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G Credit" sheetId="1" state="visible" r:id="rId3"/>
    <sheet name="PaperCo Credit" sheetId="2" state="visible" r:id="rId4"/>
    <sheet name="Sheet2" sheetId="3" state="visible" r:id="rId5"/>
  </sheets>
  <definedNames>
    <definedName function="true" hidden="false" name="EURO" vbProcedure="true"/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14" authorId="0">
      <text>
        <r>
          <rPr>
            <sz val="8"/>
            <color rgb="FF000000"/>
            <rFont val="Tahoma"/>
            <family val="0"/>
          </rPr>
          <t xml:space="preserve">Notional volume calculated assuming income and trading margin.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12</xdr:row>
                <xdr:rowOff>7</xdr:rowOff>
              </xdr:from>
              <xdr:to>
                <xdr:col>10</xdr:col>
                <xdr:colOff>31</xdr:colOff>
                <xdr:row>16</xdr:row>
                <xdr:rowOff>13</xdr:rowOff>
              </xdr:to>
            </anchor>
          </commentPr>
        </mc:Choice>
        <mc:Fallback/>
      </mc:AlternateContent>
    </comment>
    <comment ref="H15" authorId="0">
      <text>
        <r>
          <rPr>
            <sz val="8"/>
            <color rgb="FF000000"/>
            <rFont val="Tahoma"/>
            <family val="0"/>
          </rPr>
          <t xml:space="preserve">Distributed between 27 months to 5 years per Andy.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13</xdr:row>
                <xdr:rowOff>7</xdr:rowOff>
              </xdr:from>
              <xdr:to>
                <xdr:col>10</xdr:col>
                <xdr:colOff>31</xdr:colOff>
                <xdr:row>17</xdr:row>
                <xdr:rowOff>13</xdr:rowOff>
              </xdr:to>
            </anchor>
          </commentPr>
        </mc:Choice>
        <mc:Fallback/>
      </mc:AlternateContent>
    </comment>
    <comment ref="H16" authorId="0">
      <text>
        <r>
          <rPr>
            <sz val="8"/>
            <color rgb="FF000000"/>
            <rFont val="Tahoma"/>
            <family val="0"/>
          </rPr>
          <t xml:space="preserve">Copper vol curve is ~7% per data from Tanya Tamachenko.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14</xdr:row>
                <xdr:rowOff>7</xdr:rowOff>
              </xdr:from>
              <xdr:to>
                <xdr:col>10</xdr:col>
                <xdr:colOff>31</xdr:colOff>
                <xdr:row>18</xdr:row>
                <xdr:rowOff>13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23" authorId="0">
      <text>
        <r>
          <rPr>
            <sz val="8"/>
            <color rgb="FF000000"/>
            <rFont val="Tahoma"/>
            <family val="0"/>
          </rPr>
          <t xml:space="preserve">Does not include credit support of "origination" activities.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21</xdr:row>
                <xdr:rowOff>8</xdr:rowOff>
              </xdr:from>
              <xdr:to>
                <xdr:col>8</xdr:col>
                <xdr:colOff>2</xdr:colOff>
                <xdr:row>25</xdr:row>
                <xdr:rowOff>3</xdr:rowOff>
              </xdr:to>
            </anchor>
          </commentPr>
        </mc:Choice>
        <mc:Fallback/>
      </mc:AlternateContent>
    </comment>
    <comment ref="H10" authorId="0">
      <text>
        <r>
          <rPr>
            <b val="true"/>
            <sz val="8"/>
            <color rgb="FF000000"/>
            <rFont val="Tahoma"/>
            <family val="0"/>
          </rPr>
          <t xml:space="preserve">6 months: a wild guess
</t>
        </r>
        <r>
          <rPr>
            <sz val="8"/>
            <color rgb="FF000000"/>
            <rFont val="Tahoma"/>
            <family val="0"/>
          </rPr>
          <t xml:space="preserve">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8</xdr:row>
                <xdr:rowOff>7</xdr:rowOff>
              </xdr:from>
              <xdr:to>
                <xdr:col>10</xdr:col>
                <xdr:colOff>31</xdr:colOff>
                <xdr:row>12</xdr:row>
                <xdr:rowOff>13</xdr:rowOff>
              </xdr:to>
            </anchor>
          </commentPr>
        </mc:Choice>
        <mc:Fallback/>
      </mc:AlternateContent>
    </comment>
    <comment ref="H11" authorId="0">
      <text>
        <r>
          <rPr>
            <sz val="8"/>
            <color rgb="FF000000"/>
            <rFont val="Tahoma"/>
            <family val="0"/>
          </rPr>
          <t xml:space="preserve">Volatility needs to be verified:  3.5% monthly, annualized to 8%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9</xdr:row>
                <xdr:rowOff>7</xdr:rowOff>
              </xdr:from>
              <xdr:to>
                <xdr:col>10</xdr:col>
                <xdr:colOff>31</xdr:colOff>
                <xdr:row>13</xdr:row>
                <xdr:rowOff>13</xdr:rowOff>
              </xdr:to>
            </anchor>
          </commentPr>
        </mc:Choice>
        <mc:Fallback/>
      </mc:AlternateContent>
    </comment>
    <comment ref="H15" authorId="0">
      <text>
        <r>
          <rPr>
            <sz val="8"/>
            <color rgb="FF000000"/>
            <rFont val="Tahoma"/>
            <family val="0"/>
          </rPr>
          <t xml:space="preserve">18 months avg. life per Andy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13</xdr:row>
                <xdr:rowOff>7</xdr:rowOff>
              </xdr:from>
              <xdr:to>
                <xdr:col>10</xdr:col>
                <xdr:colOff>31</xdr:colOff>
                <xdr:row>17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<sst xmlns="http://schemas.openxmlformats.org/spreadsheetml/2006/main" count="185" uniqueCount="79">
  <si>
    <t xml:space="preserve">Credit Enhancement -  MG</t>
  </si>
  <si>
    <t xml:space="preserve">PV Date</t>
  </si>
  <si>
    <t xml:space="preserve">Enron Credit</t>
  </si>
  <si>
    <t xml:space="preserve">PROJECTED FOR YEARS ENDING DECEMBER 31:</t>
  </si>
  <si>
    <t xml:space="preserve">Physical Revenues</t>
  </si>
  <si>
    <t xml:space="preserve">Notional Swap Quantities</t>
  </si>
  <si>
    <t xml:space="preserve">Original Credit</t>
  </si>
  <si>
    <t xml:space="preserve">Total Revenues</t>
  </si>
  <si>
    <t xml:space="preserve">Avg. Term (months)</t>
  </si>
  <si>
    <t xml:space="preserve"> </t>
  </si>
  <si>
    <t xml:space="preserve">Volatility</t>
  </si>
  <si>
    <t xml:space="preserve">Start month</t>
  </si>
  <si>
    <t xml:space="preserve">Notional Trading + Overview</t>
  </si>
  <si>
    <t xml:space="preserve">Trading Margin</t>
  </si>
  <si>
    <t xml:space="preserve">Incrm'l Trading &amp; Fin. Svc. Gross Profit</t>
  </si>
  <si>
    <t xml:space="preserve">Overview</t>
  </si>
  <si>
    <t xml:space="preserve">Trading Income</t>
  </si>
  <si>
    <t xml:space="preserve">Value of Credit Enhancement:</t>
  </si>
  <si>
    <t xml:space="preserve">Month</t>
  </si>
  <si>
    <t xml:space="preserve">ene disc.</t>
  </si>
  <si>
    <t xml:space="preserve">risky disc</t>
  </si>
  <si>
    <t xml:space="preserve">Credit Enhancement -  PaperCo.</t>
  </si>
  <si>
    <t xml:space="preserve">Notional Physical Trading</t>
  </si>
  <si>
    <t xml:space="preserve">Notional Financial Trading</t>
  </si>
  <si>
    <t xml:space="preserve">Enron's financial trading revenues</t>
  </si>
  <si>
    <t xml:space="preserve">Enron physical trading revenues</t>
  </si>
  <si>
    <t xml:space="preserve">Total Revenues from Product Sales</t>
  </si>
  <si>
    <t xml:space="preserve">Company Name:</t>
  </si>
  <si>
    <t xml:space="preserve">PaperCo</t>
  </si>
  <si>
    <t xml:space="preserve">TRADING OVERLAY CASE</t>
  </si>
  <si>
    <t xml:space="preserve">SUMMARY CREDIT STATISTICS</t>
  </si>
  <si>
    <t xml:space="preserve">EBITDA/Total Interest</t>
  </si>
  <si>
    <t xml:space="preserve">NM</t>
  </si>
  <si>
    <t xml:space="preserve">(EBITDA-CAPEX)/Total Interest</t>
  </si>
  <si>
    <t xml:space="preserve">Senior Debt/EBITDA</t>
  </si>
  <si>
    <t xml:space="preserve">Total Debt/EBITDA</t>
  </si>
  <si>
    <t xml:space="preserve">Total Debt/Capitalization</t>
  </si>
  <si>
    <t xml:space="preserve">Net Total Debt/EBITDA</t>
  </si>
  <si>
    <t xml:space="preserve">CONSOLIDATING INCOME STATEMENT - PaperCo - TRADING OVERLAY</t>
  </si>
  <si>
    <t xml:space="preserve">Forest Products</t>
  </si>
  <si>
    <t xml:space="preserve">Pulp</t>
  </si>
  <si>
    <t xml:space="preserve">Publishing Paper</t>
  </si>
  <si>
    <t xml:space="preserve">Paperboard Products</t>
  </si>
  <si>
    <t xml:space="preserve">Chemical &amp; Other Products</t>
  </si>
  <si>
    <t xml:space="preserve">______</t>
  </si>
  <si>
    <t xml:space="preserve">Cost of Goods Sold - (Excl. Depreciation)</t>
  </si>
  <si>
    <t xml:space="preserve">Freight and Commissions</t>
  </si>
  <si>
    <t xml:space="preserve">Commission Income</t>
  </si>
  <si>
    <t xml:space="preserve">Warehousing</t>
  </si>
  <si>
    <t xml:space="preserve">Gross Profit</t>
  </si>
  <si>
    <t xml:space="preserve">Staff Costs</t>
  </si>
  <si>
    <t xml:space="preserve">Additional Compensation Expense</t>
  </si>
  <si>
    <t xml:space="preserve">Other</t>
  </si>
  <si>
    <t xml:space="preserve">Operating Income</t>
  </si>
  <si>
    <t xml:space="preserve">Other Operating Income/(Expenses) - 1</t>
  </si>
  <si>
    <t xml:space="preserve">Other Operating Income/(Expenses) - 2</t>
  </si>
  <si>
    <t xml:space="preserve">Corporate Adjustments</t>
  </si>
  <si>
    <t xml:space="preserve">INTERMEDIATION OPPORTUNITY</t>
  </si>
  <si>
    <t xml:space="preserve">Market Size</t>
  </si>
  <si>
    <t xml:space="preserve">NBSK &amp; NBHK revenues (global)</t>
  </si>
  <si>
    <t xml:space="preserve">Estimated Growth Rate</t>
  </si>
  <si>
    <t xml:space="preserve">Newsprint revenues (NA)</t>
  </si>
  <si>
    <t xml:space="preserve">Total Market Size</t>
  </si>
  <si>
    <t xml:space="preserve">Financial Trading</t>
  </si>
  <si>
    <t xml:space="preserve">Financial Trading (% of physical)</t>
  </si>
  <si>
    <t xml:space="preserve">Financial Trading volumes</t>
  </si>
  <si>
    <t xml:space="preserve">Enron market share (%)</t>
  </si>
  <si>
    <t xml:space="preserve">Trading margin</t>
  </si>
  <si>
    <t xml:space="preserve">Financial Trading Margin</t>
  </si>
  <si>
    <t xml:space="preserve">Physical Trading</t>
  </si>
  <si>
    <t xml:space="preserve">% of market intermediated</t>
  </si>
  <si>
    <t xml:space="preserve">Transaction velocity</t>
  </si>
  <si>
    <t xml:space="preserve">Ratio of intermediated vs total physical</t>
  </si>
  <si>
    <t xml:space="preserve">Total intermediated market</t>
  </si>
  <si>
    <t xml:space="preserve">Enron market share</t>
  </si>
  <si>
    <t xml:space="preserve">Physical Trading Margin</t>
  </si>
  <si>
    <t xml:space="preserve">Intermediation Margin</t>
  </si>
  <si>
    <t xml:space="preserve">Origination Margin</t>
  </si>
  <si>
    <t xml:space="preserve">Total Margin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</si>
</sst>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[$-409]m/d/yyyy"/>
    <numFmt numFmtId="166" formatCode="0.00%"/>
    <numFmt numFmtId="167" formatCode="_(\$* #,##0.00_);_(\$* \(#,##0.00\);_(\$* \-??_);_(@_)"/>
    <numFmt numFmtId="168" formatCode="\$#,##0.0_);&quot;($&quot;#,##0.0\)"/>
    <numFmt numFmtId="169" formatCode="0%"/>
    <numFmt numFmtId="170" formatCode="0.0%"/>
    <numFmt numFmtId="171" formatCode="_(* #,##0.00_);_(* \(#,##0.00\);_(* \-??_);_(@_)"/>
    <numFmt numFmtId="172" formatCode="#,##0.0_);\(#,##0.0\)"/>
    <numFmt numFmtId="173" formatCode="[$-409]mmm\-yy"/>
    <numFmt numFmtId="174" formatCode="_(* #,##0.0_);_(* \(#,##0.0\);_(* \-??_);_(@_)"/>
    <numFmt numFmtId="175" formatCode="0.0"/>
    <numFmt numFmtId="176" formatCode="_(* #,##0_);_(* \(#,##0\);_(* \-??_);_(@_)"/>
    <numFmt numFmtId="177" formatCode="\$#,##0_);&quot;($&quot;#,##0\)"/>
    <numFmt numFmtId="178" formatCode="#,##0.0\x_);\(#,##0.0&quot;x)&quot;"/>
    <numFmt numFmtId="179" formatCode="[$-409]#,##0.00_);\(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7"/>
      <name val="Arial"/>
      <family val="2"/>
    </font>
    <font>
      <b val="true"/>
      <sz val="10"/>
      <name val="Arial"/>
      <family val="2"/>
    </font>
    <font>
      <b val="true"/>
      <sz val="7"/>
      <name val="Arial"/>
      <family val="0"/>
    </font>
    <font>
      <b val="true"/>
      <i val="true"/>
      <u val="single"/>
      <sz val="7"/>
      <name val="Arial"/>
      <family val="2"/>
    </font>
    <font>
      <b val="true"/>
      <sz val="7"/>
      <name val="Arial"/>
      <family val="2"/>
    </font>
    <font>
      <sz val="7"/>
      <color rgb="FF0000FF"/>
      <name val="Arial"/>
      <family val="2"/>
    </font>
    <font>
      <b val="true"/>
      <sz val="7"/>
      <color rgb="FF0000FF"/>
      <name val="Arial"/>
      <family val="2"/>
    </font>
    <font>
      <b val="true"/>
      <sz val="7"/>
      <color rgb="FF3366FF"/>
      <name val="Arial"/>
      <family val="2"/>
    </font>
    <font>
      <sz val="10"/>
      <name val="Arial"/>
      <family val="2"/>
    </font>
    <font>
      <b val="true"/>
      <u val="single"/>
      <sz val="10"/>
      <name val="Arial"/>
      <family val="2"/>
    </font>
    <font>
      <sz val="8"/>
      <name val="Arial"/>
      <family val="2"/>
    </font>
    <font>
      <sz val="8"/>
      <color rgb="FF000000"/>
      <name val="Tahoma"/>
      <family val="0"/>
    </font>
    <font>
      <b val="true"/>
      <sz val="8"/>
      <color rgb="FF000000"/>
      <name val="Tahoma"/>
      <family val="0"/>
    </font>
    <font>
      <b val="true"/>
      <sz val="10"/>
      <color rgb="FF0000FF"/>
      <name val="Arial"/>
      <family val="2"/>
    </font>
    <font>
      <b val="true"/>
      <sz val="8"/>
      <color rgb="FF0000FF"/>
      <name val="Arial"/>
      <family val="2"/>
    </font>
    <font>
      <b val="true"/>
      <i val="true"/>
      <sz val="7"/>
      <name val="Arial"/>
      <family val="2"/>
    </font>
    <font>
      <b val="true"/>
      <u val="single"/>
      <sz val="7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C0C0C0"/>
        <bgColor rgb="FFCCCC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double"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</cellStyleXfs>
  <cellXfs count="10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8" fontId="8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8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12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4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1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4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4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9" fillId="5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AY3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28"/>
    <col collapsed="false" customWidth="true" hidden="false" outlineLevel="0" max="2" min="2" style="0" width="13.7"/>
    <col collapsed="false" customWidth="true" hidden="false" outlineLevel="0" max="3" min="3" style="0" width="9.41"/>
    <col collapsed="false" customWidth="true" hidden="false" outlineLevel="0" max="4" min="4" style="0" width="7.99"/>
    <col collapsed="false" customWidth="true" hidden="false" outlineLevel="0" max="5" min="5" style="0" width="9.56"/>
    <col collapsed="false" customWidth="true" hidden="false" outlineLevel="0" max="17" min="8" style="0" width="8.14"/>
    <col collapsed="false" customWidth="true" hidden="false" outlineLevel="0" max="18" min="18" style="0" width="2.56"/>
    <col collapsed="false" customWidth="true" hidden="false" outlineLevel="0" max="29" min="19" style="0" width="8.14"/>
    <col collapsed="false" customWidth="true" hidden="false" outlineLevel="0" max="30" min="30" style="0" width="4.28"/>
    <col collapsed="false" customWidth="true" hidden="false" outlineLevel="0" max="31" min="31" style="0" width="6.28"/>
    <col collapsed="false" customWidth="true" hidden="false" outlineLevel="0" max="40" min="32" style="0" width="6.56"/>
    <col collapsed="false" customWidth="true" hidden="false" outlineLevel="0" max="41" min="41" style="0" width="2.13"/>
    <col collapsed="false" customWidth="true" hidden="false" outlineLevel="0" max="50" min="42" style="0" width="5.13"/>
    <col collapsed="false" customWidth="true" hidden="false" outlineLevel="0" max="51" min="51" style="0" width="4.85"/>
  </cols>
  <sheetData>
    <row r="2" customFormat="false" ht="12.75" hidden="false" customHeight="false" outlineLevel="0" collapsed="false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customFormat="false" ht="13.5" hidden="false" customHeight="false" outlineLevel="0" collapsed="false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customFormat="false" ht="13.5" hidden="false" customHeight="false" outlineLevel="0" collapsed="false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customFormat="false" ht="13.5" hidden="false" customHeight="false" outlineLevel="0" collapsed="false">
      <c r="B5" s="3" t="s">
        <v>1</v>
      </c>
      <c r="C5" s="4" t="n">
        <v>36770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customFormat="false" ht="12.75" hidden="false" customHeight="false" outlineLevel="0" collapsed="false">
      <c r="B6" s="3" t="s">
        <v>2</v>
      </c>
      <c r="C6" s="5" t="n">
        <v>0.0799</v>
      </c>
      <c r="D6" s="3"/>
      <c r="E6" s="3"/>
      <c r="H6" s="6"/>
      <c r="I6" s="7" t="s">
        <v>3</v>
      </c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8" t="s">
        <v>4</v>
      </c>
      <c r="AF6" s="8"/>
      <c r="AG6" s="8"/>
      <c r="AH6" s="8"/>
      <c r="AI6" s="8"/>
      <c r="AJ6" s="8"/>
      <c r="AK6" s="8"/>
      <c r="AL6" s="8"/>
      <c r="AM6" s="8"/>
      <c r="AN6" s="8"/>
      <c r="AP6" s="8" t="s">
        <v>5</v>
      </c>
      <c r="AQ6" s="8"/>
      <c r="AR6" s="8"/>
      <c r="AS6" s="8"/>
      <c r="AT6" s="8"/>
      <c r="AU6" s="8"/>
      <c r="AV6" s="8"/>
      <c r="AW6" s="8"/>
      <c r="AX6" s="8"/>
      <c r="AY6" s="8"/>
    </row>
    <row r="7" customFormat="false" ht="12.75" hidden="false" customHeight="false" outlineLevel="0" collapsed="false">
      <c r="B7" s="3" t="s">
        <v>6</v>
      </c>
      <c r="C7" s="5" t="n">
        <v>0.128</v>
      </c>
      <c r="D7" s="3"/>
      <c r="E7" s="3"/>
      <c r="F7" s="9"/>
      <c r="G7" s="9"/>
      <c r="H7" s="10" t="n">
        <v>2001</v>
      </c>
      <c r="I7" s="11" t="n">
        <v>2002</v>
      </c>
      <c r="J7" s="11" t="n">
        <v>2003</v>
      </c>
      <c r="K7" s="11" t="n">
        <v>2004</v>
      </c>
      <c r="L7" s="11" t="n">
        <v>2005</v>
      </c>
      <c r="M7" s="11" t="n">
        <v>2006</v>
      </c>
      <c r="N7" s="11" t="n">
        <v>2007</v>
      </c>
      <c r="O7" s="11" t="n">
        <v>2008</v>
      </c>
      <c r="P7" s="11" t="n">
        <v>2009</v>
      </c>
      <c r="Q7" s="11" t="n">
        <v>2010</v>
      </c>
      <c r="R7" s="12"/>
      <c r="S7" s="10" t="n">
        <v>2001</v>
      </c>
      <c r="T7" s="11" t="n">
        <v>2002</v>
      </c>
      <c r="U7" s="11" t="n">
        <v>2003</v>
      </c>
      <c r="V7" s="11" t="n">
        <v>2004</v>
      </c>
      <c r="W7" s="11" t="n">
        <v>2005</v>
      </c>
      <c r="X7" s="11" t="n">
        <v>2006</v>
      </c>
      <c r="Y7" s="11" t="n">
        <v>2007</v>
      </c>
      <c r="Z7" s="11" t="n">
        <v>2008</v>
      </c>
      <c r="AA7" s="11" t="n">
        <v>2009</v>
      </c>
      <c r="AB7" s="11" t="n">
        <v>2010</v>
      </c>
      <c r="AC7" s="12"/>
      <c r="AD7" s="12"/>
      <c r="AE7" s="13" t="n">
        <v>2001</v>
      </c>
      <c r="AF7" s="11" t="n">
        <v>2002</v>
      </c>
      <c r="AG7" s="11" t="n">
        <v>2003</v>
      </c>
      <c r="AH7" s="11" t="n">
        <v>2004</v>
      </c>
      <c r="AI7" s="11" t="n">
        <v>2005</v>
      </c>
      <c r="AJ7" s="11" t="n">
        <v>2006</v>
      </c>
      <c r="AK7" s="11" t="n">
        <v>2007</v>
      </c>
      <c r="AL7" s="11" t="n">
        <v>2008</v>
      </c>
      <c r="AM7" s="11" t="n">
        <v>2009</v>
      </c>
      <c r="AN7" s="14" t="n">
        <v>2010</v>
      </c>
      <c r="AP7" s="13" t="n">
        <v>2001</v>
      </c>
      <c r="AQ7" s="11" t="n">
        <v>2002</v>
      </c>
      <c r="AR7" s="11" t="n">
        <v>2003</v>
      </c>
      <c r="AS7" s="11" t="n">
        <v>2004</v>
      </c>
      <c r="AT7" s="11" t="n">
        <v>2005</v>
      </c>
      <c r="AU7" s="11" t="n">
        <v>2006</v>
      </c>
      <c r="AV7" s="11" t="n">
        <v>2007</v>
      </c>
      <c r="AW7" s="11" t="n">
        <v>2008</v>
      </c>
      <c r="AX7" s="11" t="n">
        <v>2009</v>
      </c>
      <c r="AY7" s="14" t="n">
        <v>2010</v>
      </c>
    </row>
    <row r="8" customFormat="false" ht="12.75" hidden="false" customHeight="false" outlineLevel="0" collapsed="false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15"/>
      <c r="AF8" s="16"/>
      <c r="AG8" s="16"/>
      <c r="AH8" s="16"/>
      <c r="AI8" s="16"/>
      <c r="AJ8" s="16"/>
      <c r="AK8" s="16"/>
      <c r="AL8" s="16"/>
      <c r="AM8" s="16"/>
      <c r="AN8" s="17"/>
      <c r="AP8" s="18"/>
      <c r="AQ8" s="16"/>
      <c r="AR8" s="16"/>
      <c r="AS8" s="16"/>
      <c r="AT8" s="16"/>
      <c r="AU8" s="16"/>
      <c r="AV8" s="16"/>
      <c r="AW8" s="16"/>
      <c r="AX8" s="16"/>
      <c r="AY8" s="17"/>
    </row>
    <row r="9" customFormat="false" ht="12.75" hidden="false" customHeight="false" outlineLevel="0" collapsed="false">
      <c r="B9" s="3" t="s">
        <v>7</v>
      </c>
      <c r="C9" s="3"/>
      <c r="D9" s="3"/>
      <c r="E9" s="3"/>
      <c r="F9" s="19"/>
      <c r="G9" s="19"/>
      <c r="H9" s="20" t="n">
        <v>7056.2975</v>
      </c>
      <c r="I9" s="20" t="n">
        <v>7585.49731250797</v>
      </c>
      <c r="J9" s="20" t="n">
        <v>7888.91720500829</v>
      </c>
      <c r="K9" s="20" t="n">
        <v>8204.47389320862</v>
      </c>
      <c r="L9" s="20" t="n">
        <v>8450.60811000488</v>
      </c>
      <c r="M9" s="20" t="n">
        <v>8704.12635330503</v>
      </c>
      <c r="N9" s="20" t="n">
        <v>8965.25014390418</v>
      </c>
      <c r="O9" s="20" t="n">
        <v>9234.20764822131</v>
      </c>
      <c r="P9" s="20" t="n">
        <v>9511.23387766794</v>
      </c>
      <c r="Q9" s="20" t="n">
        <v>9796.57089399798</v>
      </c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1"/>
      <c r="AE9" s="15"/>
      <c r="AF9" s="16"/>
      <c r="AG9" s="16"/>
      <c r="AH9" s="16"/>
      <c r="AI9" s="16"/>
      <c r="AJ9" s="16"/>
      <c r="AK9" s="16"/>
      <c r="AL9" s="16"/>
      <c r="AM9" s="16"/>
      <c r="AN9" s="17"/>
      <c r="AP9" s="18"/>
      <c r="AQ9" s="16"/>
      <c r="AR9" s="16"/>
      <c r="AS9" s="16"/>
      <c r="AT9" s="16"/>
      <c r="AU9" s="16"/>
      <c r="AV9" s="16"/>
      <c r="AW9" s="16"/>
      <c r="AX9" s="16"/>
      <c r="AY9" s="17"/>
    </row>
    <row r="10" customFormat="false" ht="12.75" hidden="false" customHeight="false" outlineLevel="0" collapsed="false">
      <c r="B10" s="3" t="s">
        <v>8</v>
      </c>
      <c r="C10" s="3" t="s">
        <v>9</v>
      </c>
      <c r="D10" s="3"/>
      <c r="E10" s="3"/>
      <c r="F10" s="3"/>
      <c r="G10" s="3"/>
      <c r="H10" s="22" t="n">
        <v>6</v>
      </c>
      <c r="I10" s="3" t="n">
        <f aca="false">+$H10</f>
        <v>6</v>
      </c>
      <c r="J10" s="3" t="n">
        <f aca="false">+$H10</f>
        <v>6</v>
      </c>
      <c r="K10" s="3" t="n">
        <f aca="false">+$H10</f>
        <v>6</v>
      </c>
      <c r="L10" s="3" t="n">
        <f aca="false">+$H10</f>
        <v>6</v>
      </c>
      <c r="M10" s="3" t="n">
        <f aca="false">+$H10</f>
        <v>6</v>
      </c>
      <c r="N10" s="3" t="n">
        <f aca="false">+$H10</f>
        <v>6</v>
      </c>
      <c r="O10" s="3" t="n">
        <f aca="false">+$H10</f>
        <v>6</v>
      </c>
      <c r="P10" s="3" t="n">
        <f aca="false">+$H10</f>
        <v>6</v>
      </c>
      <c r="Q10" s="3" t="n">
        <f aca="false">+$H10</f>
        <v>6</v>
      </c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15"/>
      <c r="AF10" s="16"/>
      <c r="AG10" s="16"/>
      <c r="AH10" s="16"/>
      <c r="AI10" s="16"/>
      <c r="AJ10" s="16"/>
      <c r="AK10" s="16"/>
      <c r="AL10" s="16"/>
      <c r="AM10" s="16"/>
      <c r="AN10" s="17"/>
      <c r="AP10" s="18"/>
      <c r="AQ10" s="16"/>
      <c r="AR10" s="16"/>
      <c r="AS10" s="16"/>
      <c r="AT10" s="16"/>
      <c r="AU10" s="16"/>
      <c r="AV10" s="16"/>
      <c r="AW10" s="16"/>
      <c r="AX10" s="16"/>
      <c r="AY10" s="17"/>
    </row>
    <row r="11" customFormat="false" ht="12.75" hidden="false" customHeight="false" outlineLevel="0" collapsed="false">
      <c r="B11" s="3" t="s">
        <v>10</v>
      </c>
      <c r="C11" s="3"/>
      <c r="D11" s="3"/>
      <c r="E11" s="3"/>
      <c r="F11" s="3"/>
      <c r="G11" s="3"/>
      <c r="H11" s="23" t="n">
        <v>0.15</v>
      </c>
      <c r="I11" s="24" t="n">
        <f aca="false">+$H11</f>
        <v>0.15</v>
      </c>
      <c r="J11" s="24" t="n">
        <f aca="false">+$H11</f>
        <v>0.15</v>
      </c>
      <c r="K11" s="24" t="n">
        <f aca="false">+$H11</f>
        <v>0.15</v>
      </c>
      <c r="L11" s="24" t="n">
        <f aca="false">+$H11</f>
        <v>0.15</v>
      </c>
      <c r="M11" s="24" t="n">
        <f aca="false">+$H11</f>
        <v>0.15</v>
      </c>
      <c r="N11" s="24" t="n">
        <f aca="false">+$H11</f>
        <v>0.15</v>
      </c>
      <c r="O11" s="24" t="n">
        <f aca="false">+$H11</f>
        <v>0.15</v>
      </c>
      <c r="P11" s="24" t="n">
        <f aca="false">+$H11</f>
        <v>0.15</v>
      </c>
      <c r="Q11" s="24" t="n">
        <f aca="false">+$H11</f>
        <v>0.15</v>
      </c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15"/>
      <c r="AF11" s="16"/>
      <c r="AG11" s="16"/>
      <c r="AH11" s="16"/>
      <c r="AI11" s="16"/>
      <c r="AJ11" s="16"/>
      <c r="AK11" s="16"/>
      <c r="AL11" s="16"/>
      <c r="AM11" s="16"/>
      <c r="AN11" s="17"/>
      <c r="AP11" s="18"/>
      <c r="AQ11" s="16"/>
      <c r="AR11" s="16"/>
      <c r="AS11" s="16"/>
      <c r="AT11" s="16"/>
      <c r="AU11" s="16"/>
      <c r="AV11" s="16"/>
      <c r="AW11" s="16"/>
      <c r="AX11" s="16"/>
      <c r="AY11" s="17"/>
    </row>
    <row r="12" customFormat="false" ht="12.75" hidden="false" customHeight="false" outlineLevel="0" collapsed="false">
      <c r="B12" s="3" t="s">
        <v>11</v>
      </c>
      <c r="C12" s="3"/>
      <c r="D12" s="3"/>
      <c r="E12" s="3"/>
      <c r="F12" s="3"/>
      <c r="G12" s="3"/>
      <c r="H12" s="4" t="n">
        <v>36892</v>
      </c>
      <c r="I12" s="4" t="n">
        <v>37257</v>
      </c>
      <c r="J12" s="4" t="n">
        <v>37622</v>
      </c>
      <c r="K12" s="4" t="n">
        <v>37987</v>
      </c>
      <c r="L12" s="4" t="n">
        <v>38353</v>
      </c>
      <c r="M12" s="4" t="n">
        <v>38718</v>
      </c>
      <c r="N12" s="4" t="n">
        <v>39083</v>
      </c>
      <c r="O12" s="4" t="n">
        <v>39448</v>
      </c>
      <c r="P12" s="4" t="n">
        <v>39814</v>
      </c>
      <c r="Q12" s="4" t="n">
        <v>40179</v>
      </c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15"/>
      <c r="AF12" s="16"/>
      <c r="AG12" s="16"/>
      <c r="AH12" s="16"/>
      <c r="AI12" s="16"/>
      <c r="AJ12" s="16"/>
      <c r="AK12" s="16"/>
      <c r="AL12" s="16"/>
      <c r="AM12" s="16"/>
      <c r="AN12" s="17"/>
      <c r="AP12" s="18"/>
      <c r="AQ12" s="16"/>
      <c r="AR12" s="16"/>
      <c r="AS12" s="16"/>
      <c r="AT12" s="16"/>
      <c r="AU12" s="16"/>
      <c r="AV12" s="16"/>
      <c r="AW12" s="16"/>
      <c r="AX12" s="16"/>
      <c r="AY12" s="17"/>
    </row>
    <row r="13" customFormat="false" ht="12.75" hidden="false" customHeight="false" outlineLevel="0" collapsed="false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15"/>
      <c r="AF13" s="16"/>
      <c r="AG13" s="16"/>
      <c r="AH13" s="16"/>
      <c r="AI13" s="16"/>
      <c r="AJ13" s="16"/>
      <c r="AK13" s="16"/>
      <c r="AL13" s="16"/>
      <c r="AM13" s="16"/>
      <c r="AN13" s="17"/>
      <c r="AP13" s="18"/>
      <c r="AQ13" s="16"/>
      <c r="AR13" s="16"/>
      <c r="AS13" s="16"/>
      <c r="AT13" s="16"/>
      <c r="AU13" s="16"/>
      <c r="AV13" s="16"/>
      <c r="AW13" s="16"/>
      <c r="AX13" s="16"/>
      <c r="AY13" s="17"/>
    </row>
    <row r="14" customFormat="false" ht="12.75" hidden="false" customHeight="false" outlineLevel="0" collapsed="false">
      <c r="B14" s="3" t="s">
        <v>12</v>
      </c>
      <c r="C14" s="3"/>
      <c r="D14" s="3"/>
      <c r="E14" s="3"/>
      <c r="F14" s="3"/>
      <c r="G14" s="3"/>
      <c r="H14" s="20" t="n">
        <f aca="false">+SUM(H18:H20)/H$17</f>
        <v>5528.36666666667</v>
      </c>
      <c r="I14" s="20" t="n">
        <f aca="false">+SUM(I18:I20)/I$17</f>
        <v>6839.80616613523</v>
      </c>
      <c r="J14" s="20" t="n">
        <f aca="false">+SUM(J18:J20)/J$17</f>
        <v>11900</v>
      </c>
      <c r="K14" s="20" t="n">
        <f aca="false">+SUM(K18:K20)/K$17</f>
        <v>14503.8491943551</v>
      </c>
      <c r="L14" s="20" t="n">
        <f aca="false">+SUM(L18:L20)/L$17</f>
        <v>17823.6123937759</v>
      </c>
      <c r="M14" s="20" t="n">
        <f aca="false">+SUM(M18:M20)/M$17</f>
        <v>17770.8838136618</v>
      </c>
      <c r="N14" s="20" t="n">
        <f aca="false">+SUM(N18:N20)/N$17</f>
        <v>17717.3520148041</v>
      </c>
      <c r="O14" s="20" t="n">
        <f aca="false">+SUM(O18:O20)/O$17</f>
        <v>17663.0240461868</v>
      </c>
      <c r="P14" s="20" t="n">
        <f aca="false">+SUM(P18:P20)/P$17</f>
        <v>17607.9084140856</v>
      </c>
      <c r="Q14" s="20" t="n">
        <f aca="false">+SUM(Q18:Q20)/Q$17</f>
        <v>17552.0151756186</v>
      </c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3"/>
      <c r="AE14" s="15"/>
      <c r="AF14" s="16"/>
      <c r="AG14" s="16"/>
      <c r="AH14" s="16"/>
      <c r="AI14" s="16"/>
      <c r="AJ14" s="16"/>
      <c r="AK14" s="16"/>
      <c r="AL14" s="16"/>
      <c r="AM14" s="16"/>
      <c r="AN14" s="17"/>
      <c r="AP14" s="18"/>
      <c r="AQ14" s="16"/>
      <c r="AR14" s="16"/>
      <c r="AS14" s="16"/>
      <c r="AT14" s="16"/>
      <c r="AU14" s="16"/>
      <c r="AV14" s="16"/>
      <c r="AW14" s="16"/>
      <c r="AX14" s="16"/>
      <c r="AY14" s="17"/>
    </row>
    <row r="15" customFormat="false" ht="12.75" hidden="false" customHeight="false" outlineLevel="0" collapsed="false">
      <c r="B15" s="3" t="s">
        <v>8</v>
      </c>
      <c r="C15" s="3" t="s">
        <v>9</v>
      </c>
      <c r="D15" s="3"/>
      <c r="E15" s="3"/>
      <c r="F15" s="3"/>
      <c r="G15" s="3"/>
      <c r="H15" s="22" t="n">
        <v>27</v>
      </c>
      <c r="I15" s="3" t="n">
        <f aca="false">+$H15</f>
        <v>27</v>
      </c>
      <c r="J15" s="3" t="n">
        <f aca="false">+$H15</f>
        <v>27</v>
      </c>
      <c r="K15" s="3" t="n">
        <f aca="false">+$H15</f>
        <v>27</v>
      </c>
      <c r="L15" s="3" t="n">
        <f aca="false">+$H15</f>
        <v>27</v>
      </c>
      <c r="M15" s="3" t="n">
        <f aca="false">+$H15</f>
        <v>27</v>
      </c>
      <c r="N15" s="3" t="n">
        <f aca="false">+$H15</f>
        <v>27</v>
      </c>
      <c r="O15" s="3" t="n">
        <f aca="false">+$H15</f>
        <v>27</v>
      </c>
      <c r="P15" s="3" t="n">
        <f aca="false">+$H15</f>
        <v>27</v>
      </c>
      <c r="Q15" s="3" t="n">
        <f aca="false">+$H15</f>
        <v>27</v>
      </c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15"/>
      <c r="AF15" s="16"/>
      <c r="AG15" s="16"/>
      <c r="AH15" s="16"/>
      <c r="AI15" s="16"/>
      <c r="AJ15" s="16"/>
      <c r="AK15" s="16"/>
      <c r="AL15" s="16"/>
      <c r="AM15" s="16"/>
      <c r="AN15" s="17"/>
      <c r="AP15" s="18"/>
      <c r="AQ15" s="16"/>
      <c r="AR15" s="16"/>
      <c r="AS15" s="16"/>
      <c r="AT15" s="16"/>
      <c r="AU15" s="16"/>
      <c r="AV15" s="16"/>
      <c r="AW15" s="16"/>
      <c r="AX15" s="16"/>
      <c r="AY15" s="17"/>
    </row>
    <row r="16" customFormat="false" ht="12.75" hidden="false" customHeight="false" outlineLevel="0" collapsed="false">
      <c r="B16" s="3" t="s">
        <v>10</v>
      </c>
      <c r="C16" s="3"/>
      <c r="D16" s="3"/>
      <c r="E16" s="3"/>
      <c r="F16" s="3"/>
      <c r="G16" s="3"/>
      <c r="H16" s="23" t="n">
        <v>0.15</v>
      </c>
      <c r="I16" s="24" t="n">
        <f aca="false">+$H16</f>
        <v>0.15</v>
      </c>
      <c r="J16" s="24" t="n">
        <f aca="false">+$H16</f>
        <v>0.15</v>
      </c>
      <c r="K16" s="24" t="n">
        <f aca="false">+$H16</f>
        <v>0.15</v>
      </c>
      <c r="L16" s="24" t="n">
        <f aca="false">+$H16</f>
        <v>0.15</v>
      </c>
      <c r="M16" s="24" t="n">
        <f aca="false">+$H16</f>
        <v>0.15</v>
      </c>
      <c r="N16" s="24" t="n">
        <f aca="false">+$H16</f>
        <v>0.15</v>
      </c>
      <c r="O16" s="24" t="n">
        <f aca="false">+$H16</f>
        <v>0.15</v>
      </c>
      <c r="P16" s="24" t="n">
        <f aca="false">+$H16</f>
        <v>0.15</v>
      </c>
      <c r="Q16" s="24" t="n">
        <f aca="false">+$H16</f>
        <v>0.15</v>
      </c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15"/>
      <c r="AF16" s="16"/>
      <c r="AG16" s="16"/>
      <c r="AH16" s="16"/>
      <c r="AI16" s="16"/>
      <c r="AJ16" s="16"/>
      <c r="AK16" s="16"/>
      <c r="AL16" s="16"/>
      <c r="AM16" s="16"/>
      <c r="AN16" s="17"/>
      <c r="AP16" s="18"/>
      <c r="AQ16" s="16"/>
      <c r="AR16" s="16"/>
      <c r="AS16" s="16"/>
      <c r="AT16" s="16"/>
      <c r="AU16" s="16"/>
      <c r="AV16" s="16"/>
      <c r="AW16" s="16"/>
      <c r="AX16" s="16"/>
      <c r="AY16" s="17"/>
    </row>
    <row r="17" customFormat="false" ht="12.75" hidden="false" customHeight="false" outlineLevel="0" collapsed="false">
      <c r="B17" s="3" t="s">
        <v>13</v>
      </c>
      <c r="C17" s="3"/>
      <c r="D17" s="3"/>
      <c r="E17" s="3"/>
      <c r="F17" s="3"/>
      <c r="G17" s="3"/>
      <c r="H17" s="25" t="n">
        <v>0.015</v>
      </c>
      <c r="I17" s="25" t="n">
        <v>0.015</v>
      </c>
      <c r="J17" s="25" t="n">
        <v>0.015</v>
      </c>
      <c r="K17" s="25" t="n">
        <v>0.015</v>
      </c>
      <c r="L17" s="25" t="n">
        <v>0.015</v>
      </c>
      <c r="M17" s="25" t="n">
        <v>0.015</v>
      </c>
      <c r="N17" s="25" t="n">
        <v>0.015</v>
      </c>
      <c r="O17" s="25" t="n">
        <v>0.015</v>
      </c>
      <c r="P17" s="25" t="n">
        <v>0.015</v>
      </c>
      <c r="Q17" s="25" t="n">
        <v>0.015</v>
      </c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4"/>
      <c r="AE17" s="15"/>
      <c r="AF17" s="16"/>
      <c r="AG17" s="16"/>
      <c r="AH17" s="16"/>
      <c r="AI17" s="16"/>
      <c r="AJ17" s="16"/>
      <c r="AK17" s="16"/>
      <c r="AL17" s="16"/>
      <c r="AM17" s="16"/>
      <c r="AN17" s="17"/>
      <c r="AP17" s="18"/>
      <c r="AQ17" s="16"/>
      <c r="AR17" s="16"/>
      <c r="AS17" s="16"/>
      <c r="AT17" s="16"/>
      <c r="AU17" s="16"/>
      <c r="AV17" s="16"/>
      <c r="AW17" s="16"/>
      <c r="AX17" s="16"/>
      <c r="AY17" s="17"/>
    </row>
    <row r="18" customFormat="false" ht="12.75" hidden="false" customHeight="false" outlineLevel="0" collapsed="false">
      <c r="B18" s="26" t="s">
        <v>14</v>
      </c>
      <c r="C18" s="3"/>
      <c r="D18" s="3"/>
      <c r="E18" s="3"/>
      <c r="F18" s="27"/>
      <c r="G18" s="27"/>
      <c r="H18" s="28" t="n">
        <v>40</v>
      </c>
      <c r="I18" s="28" t="n">
        <v>55</v>
      </c>
      <c r="J18" s="28" t="n">
        <v>150</v>
      </c>
      <c r="K18" s="28" t="n">
        <v>160</v>
      </c>
      <c r="L18" s="28" t="n">
        <v>160</v>
      </c>
      <c r="M18" s="28" t="n">
        <v>160</v>
      </c>
      <c r="N18" s="28" t="n">
        <v>160</v>
      </c>
      <c r="O18" s="28" t="n">
        <v>160</v>
      </c>
      <c r="P18" s="28" t="n">
        <v>160</v>
      </c>
      <c r="Q18" s="28" t="n">
        <v>160</v>
      </c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15"/>
      <c r="AF18" s="16"/>
      <c r="AG18" s="16"/>
      <c r="AH18" s="16"/>
      <c r="AI18" s="16"/>
      <c r="AJ18" s="16"/>
      <c r="AK18" s="16"/>
      <c r="AL18" s="16"/>
      <c r="AM18" s="16"/>
      <c r="AN18" s="17"/>
      <c r="AP18" s="18"/>
      <c r="AQ18" s="16"/>
      <c r="AR18" s="16"/>
      <c r="AS18" s="16"/>
      <c r="AT18" s="16"/>
      <c r="AU18" s="16"/>
      <c r="AV18" s="16"/>
      <c r="AW18" s="16"/>
      <c r="AX18" s="16"/>
      <c r="AY18" s="17"/>
    </row>
    <row r="19" customFormat="false" ht="12.75" hidden="false" customHeight="false" outlineLevel="0" collapsed="false">
      <c r="B19" s="26" t="s">
        <v>15</v>
      </c>
      <c r="C19" s="3"/>
      <c r="D19" s="3"/>
      <c r="E19" s="3"/>
      <c r="F19" s="27"/>
      <c r="G19" s="27"/>
      <c r="H19" s="28" t="n">
        <v>14.4255000000001</v>
      </c>
      <c r="I19" s="28" t="n">
        <v>19.0970924920284</v>
      </c>
      <c r="J19" s="28" t="n">
        <v>0</v>
      </c>
      <c r="K19" s="28" t="n">
        <v>29.057737915327</v>
      </c>
      <c r="L19" s="28" t="n">
        <v>78.8541859066385</v>
      </c>
      <c r="M19" s="28" t="n">
        <v>78.0632572049264</v>
      </c>
      <c r="N19" s="28" t="n">
        <v>77.2602802220614</v>
      </c>
      <c r="O19" s="28" t="n">
        <v>76.4453606928022</v>
      </c>
      <c r="P19" s="28" t="n">
        <v>75.6186262112833</v>
      </c>
      <c r="Q19" s="28" t="n">
        <v>74.7802276342796</v>
      </c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15"/>
      <c r="AF19" s="16"/>
      <c r="AG19" s="16"/>
      <c r="AH19" s="16"/>
      <c r="AI19" s="16"/>
      <c r="AJ19" s="16"/>
      <c r="AK19" s="16"/>
      <c r="AL19" s="16"/>
      <c r="AM19" s="16"/>
      <c r="AN19" s="17"/>
      <c r="AP19" s="18"/>
      <c r="AQ19" s="16"/>
      <c r="AR19" s="16"/>
      <c r="AS19" s="16"/>
      <c r="AT19" s="16"/>
      <c r="AU19" s="16"/>
      <c r="AV19" s="16"/>
      <c r="AW19" s="16"/>
      <c r="AX19" s="16"/>
      <c r="AY19" s="17"/>
    </row>
    <row r="20" customFormat="false" ht="12.75" hidden="false" customHeight="false" outlineLevel="0" collapsed="false">
      <c r="B20" s="29" t="s">
        <v>16</v>
      </c>
      <c r="C20" s="3"/>
      <c r="D20" s="3"/>
      <c r="E20" s="3"/>
      <c r="F20" s="27"/>
      <c r="G20" s="27"/>
      <c r="H20" s="28" t="n">
        <v>28.5</v>
      </c>
      <c r="I20" s="28" t="n">
        <v>28.5</v>
      </c>
      <c r="J20" s="28" t="n">
        <v>28.5</v>
      </c>
      <c r="K20" s="28" t="n">
        <v>28.5</v>
      </c>
      <c r="L20" s="28" t="n">
        <v>28.5</v>
      </c>
      <c r="M20" s="28" t="n">
        <v>28.5</v>
      </c>
      <c r="N20" s="28" t="n">
        <v>28.5</v>
      </c>
      <c r="O20" s="28" t="n">
        <v>28.5</v>
      </c>
      <c r="P20" s="28" t="n">
        <v>28.5</v>
      </c>
      <c r="Q20" s="28" t="n">
        <v>28.5</v>
      </c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15"/>
      <c r="AF20" s="16"/>
      <c r="AG20" s="16"/>
      <c r="AH20" s="16"/>
      <c r="AI20" s="16"/>
      <c r="AJ20" s="16"/>
      <c r="AK20" s="16"/>
      <c r="AL20" s="16"/>
      <c r="AM20" s="16"/>
      <c r="AN20" s="17"/>
      <c r="AP20" s="18"/>
      <c r="AQ20" s="16"/>
      <c r="AR20" s="16"/>
      <c r="AS20" s="16"/>
      <c r="AT20" s="16"/>
      <c r="AU20" s="16"/>
      <c r="AV20" s="16"/>
      <c r="AW20" s="16"/>
      <c r="AX20" s="16"/>
      <c r="AY20" s="17"/>
    </row>
    <row r="21" customFormat="false" ht="12.75" hidden="false" customHeight="false" outlineLevel="0" collapsed="false">
      <c r="B21" s="29"/>
      <c r="C21" s="3"/>
      <c r="D21" s="3"/>
      <c r="E21" s="3"/>
      <c r="F21" s="27"/>
      <c r="G21" s="27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15"/>
      <c r="AF21" s="16"/>
      <c r="AG21" s="16"/>
      <c r="AH21" s="16"/>
      <c r="AI21" s="16"/>
      <c r="AJ21" s="16"/>
      <c r="AK21" s="16"/>
      <c r="AL21" s="16"/>
      <c r="AM21" s="16"/>
      <c r="AN21" s="17"/>
      <c r="AP21" s="18"/>
      <c r="AQ21" s="16"/>
      <c r="AR21" s="16"/>
      <c r="AS21" s="16"/>
      <c r="AT21" s="16"/>
      <c r="AU21" s="16"/>
      <c r="AV21" s="16"/>
      <c r="AW21" s="16"/>
      <c r="AX21" s="16"/>
      <c r="AY21" s="17"/>
    </row>
    <row r="22" customFormat="false" ht="13.5" hidden="false" customHeight="false" outlineLevel="0" collapsed="false">
      <c r="B22" s="29"/>
      <c r="C22" s="3"/>
      <c r="D22" s="3"/>
      <c r="E22" s="3"/>
      <c r="F22" s="30" t="e">
        <f aca="false">SUM(F26:F363)</f>
        <v>#NAME?</v>
      </c>
      <c r="G22" s="27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15"/>
      <c r="AF22" s="16"/>
      <c r="AG22" s="16"/>
      <c r="AH22" s="16"/>
      <c r="AI22" s="16"/>
      <c r="AJ22" s="16"/>
      <c r="AK22" s="16"/>
      <c r="AL22" s="16"/>
      <c r="AM22" s="16"/>
      <c r="AN22" s="17"/>
      <c r="AP22" s="18"/>
      <c r="AQ22" s="16"/>
      <c r="AR22" s="16"/>
      <c r="AS22" s="16"/>
      <c r="AT22" s="16"/>
      <c r="AU22" s="16"/>
      <c r="AV22" s="16"/>
      <c r="AW22" s="16"/>
      <c r="AX22" s="16"/>
      <c r="AY22" s="17"/>
    </row>
    <row r="23" customFormat="false" ht="21" hidden="false" customHeight="true" outlineLevel="0" collapsed="false">
      <c r="B23" s="31" t="s">
        <v>17</v>
      </c>
      <c r="C23" s="32"/>
      <c r="D23" s="32"/>
      <c r="E23" s="33" t="e">
        <f aca="false">SUM(E26:E363)</f>
        <v>#NAME?</v>
      </c>
      <c r="AE23" s="18"/>
      <c r="AF23" s="16"/>
      <c r="AG23" s="16"/>
      <c r="AH23" s="16"/>
      <c r="AI23" s="16"/>
      <c r="AJ23" s="16"/>
      <c r="AK23" s="16"/>
      <c r="AL23" s="16"/>
      <c r="AM23" s="16"/>
      <c r="AN23" s="17"/>
      <c r="AP23" s="18"/>
      <c r="AQ23" s="16"/>
      <c r="AR23" s="16"/>
      <c r="AS23" s="16"/>
      <c r="AT23" s="16"/>
      <c r="AU23" s="16"/>
      <c r="AV23" s="16"/>
      <c r="AW23" s="16"/>
      <c r="AX23" s="16"/>
      <c r="AY23" s="17"/>
    </row>
    <row r="24" customFormat="false" ht="18" hidden="false" customHeight="true" outlineLevel="0" collapsed="false">
      <c r="AE24" s="18"/>
      <c r="AF24" s="16"/>
      <c r="AG24" s="16"/>
      <c r="AH24" s="16"/>
      <c r="AI24" s="16"/>
      <c r="AJ24" s="16"/>
      <c r="AK24" s="16"/>
      <c r="AL24" s="16"/>
      <c r="AM24" s="16"/>
      <c r="AN24" s="17"/>
      <c r="AP24" s="18"/>
      <c r="AQ24" s="16"/>
      <c r="AR24" s="16"/>
      <c r="AS24" s="16"/>
      <c r="AT24" s="16"/>
      <c r="AU24" s="16"/>
      <c r="AV24" s="16"/>
      <c r="AW24" s="16"/>
      <c r="AX24" s="16"/>
      <c r="AY24" s="17"/>
    </row>
    <row r="25" customFormat="false" ht="12.75" hidden="false" customHeight="false" outlineLevel="0" collapsed="false">
      <c r="B25" s="34" t="s">
        <v>18</v>
      </c>
      <c r="C25" s="35" t="s">
        <v>19</v>
      </c>
      <c r="D25" s="35" t="s">
        <v>20</v>
      </c>
      <c r="AE25" s="18"/>
      <c r="AF25" s="16"/>
      <c r="AG25" s="16"/>
      <c r="AH25" s="16"/>
      <c r="AI25" s="16"/>
      <c r="AJ25" s="16"/>
      <c r="AK25" s="16"/>
      <c r="AL25" s="16"/>
      <c r="AM25" s="16"/>
      <c r="AN25" s="17"/>
      <c r="AP25" s="18"/>
      <c r="AQ25" s="16"/>
      <c r="AR25" s="16"/>
      <c r="AS25" s="16"/>
      <c r="AT25" s="16"/>
      <c r="AU25" s="16"/>
      <c r="AV25" s="16"/>
      <c r="AW25" s="16"/>
      <c r="AX25" s="16"/>
      <c r="AY25" s="17"/>
    </row>
    <row r="26" customFormat="false" ht="12.75" hidden="false" customHeight="false" outlineLevel="0" collapsed="false">
      <c r="B26" s="36" t="n">
        <v>36892</v>
      </c>
      <c r="C26" s="37" t="n">
        <f aca="false">1/(1+$C$6/2)^(2*($B26-$C$5)/365)</f>
        <v>0.974153258389787</v>
      </c>
      <c r="D26" s="37" t="n">
        <f aca="false">1/(1+$C$7/2)^(2*($B26-$C$5)/365)</f>
        <v>0.95937789182622</v>
      </c>
      <c r="E26" s="38" t="e">
        <f aca="false">+(C26-D26)*SUM(H26:AB26)</f>
        <v>#NAME?</v>
      </c>
      <c r="F26" s="39" t="e">
        <f aca="false">+C26*SUM(H26:AB26)</f>
        <v>#NAME?</v>
      </c>
      <c r="G26" s="39"/>
      <c r="H26" s="39" t="e">
        <f aca="false">EURO(AE26,AE26,0,0,H$11,$B26+25-H$12,1,0)</f>
        <v>#NAME?</v>
      </c>
      <c r="I26" s="39" t="e">
        <f aca="false">EURO(AF26,AF26,0,0,I$11,$B26+25-I$12,1,0)</f>
        <v>#NAME?</v>
      </c>
      <c r="J26" s="39" t="e">
        <f aca="false">EURO(AG26,AG26,0,0,J$11,$B26+25-J$12,1,0)</f>
        <v>#NAME?</v>
      </c>
      <c r="K26" s="39" t="e">
        <f aca="false">EURO(AH26,AH26,0,0,K$11,$B26+25-K$12,1,0)</f>
        <v>#NAME?</v>
      </c>
      <c r="L26" s="39" t="e">
        <f aca="false">EURO(AI26,AI26,0,0,L$11,$B26+25-L$12,1,0)</f>
        <v>#NAME?</v>
      </c>
      <c r="M26" s="39" t="e">
        <f aca="false">EURO(AJ26,AJ26,0,0,M$11,$B26+25-M$12,1,0)</f>
        <v>#NAME?</v>
      </c>
      <c r="N26" s="39" t="e">
        <f aca="false">EURO(AK26,AK26,0,0,N$11,$B26+25-N$12,1,0)</f>
        <v>#NAME?</v>
      </c>
      <c r="O26" s="39" t="e">
        <f aca="false">EURO(AL26,AL26,0,0,O$11,$B26+25-O$12,1,0)</f>
        <v>#NAME?</v>
      </c>
      <c r="P26" s="39" t="e">
        <f aca="false">EURO(AM26,AM26,0,0,P$11,$B26+25-P$12,1,0)</f>
        <v>#NAME?</v>
      </c>
      <c r="Q26" s="39" t="e">
        <f aca="false">EURO(AN26,AN26,0,0,Q$11,$B26+25-Q$12,1,0)</f>
        <v>#NAME?</v>
      </c>
      <c r="R26" s="39"/>
      <c r="S26" s="39" t="e">
        <f aca="false">EURO(AP26,AP26,0,0,H$16,$B26+25-H$12,1,0)</f>
        <v>#NAME?</v>
      </c>
      <c r="T26" s="39" t="e">
        <f aca="false">EURO(AQ26,AQ26,0,0,I$16,$B26+25-I$12,1,0)</f>
        <v>#NAME?</v>
      </c>
      <c r="U26" s="39" t="e">
        <f aca="false">EURO(AR26,AR26,0,0,J$16,$B26+25-J$12,1,0)</f>
        <v>#NAME?</v>
      </c>
      <c r="V26" s="39" t="e">
        <f aca="false">EURO(AS26,AS26,0,0,K$16,$B26+25-K$12,1,0)</f>
        <v>#NAME?</v>
      </c>
      <c r="W26" s="39" t="e">
        <f aca="false">EURO(AT26,AT26,0,0,L$16,$B26+25-L$12,1,0)</f>
        <v>#NAME?</v>
      </c>
      <c r="X26" s="39" t="e">
        <f aca="false">EURO(AU26,AU26,0,0,M$16,$B26+25-M$12,1,0)</f>
        <v>#NAME?</v>
      </c>
      <c r="Y26" s="39" t="e">
        <f aca="false">EURO(AV26,AV26,0,0,N$16,$B26+25-N$12,1,0)</f>
        <v>#NAME?</v>
      </c>
      <c r="Z26" s="39" t="e">
        <f aca="false">EURO(AW26,AW26,0,0,O$16,$B26+25-O$12,1,0)</f>
        <v>#NAME?</v>
      </c>
      <c r="AA26" s="39" t="e">
        <f aca="false">EURO(AX26,AX26,0,0,P$16,$B26+25-P$12,1,0)</f>
        <v>#NAME?</v>
      </c>
      <c r="AB26" s="39" t="e">
        <f aca="false">EURO(AY26,AY26,0,0,Q$16,$B26+25-Q$12,1,0)</f>
        <v>#NAME?</v>
      </c>
      <c r="AC26" s="39"/>
      <c r="AD26" s="40"/>
      <c r="AE26" s="41" t="n">
        <f aca="false">IF($B26&gt;=H$12,IF($B26&lt;DATE(YEAR(H$12),MONTH(H$12)+H$10,1),H$9/H$10,0),0)</f>
        <v>1176.04958333333</v>
      </c>
      <c r="AF26" s="42" t="n">
        <f aca="false">IF($B26&gt;=I$12,IF($B26&lt;DATE(YEAR(I$12),MONTH(I$12)+I$10,1),I$9/I$10,0),0)</f>
        <v>0</v>
      </c>
      <c r="AG26" s="42" t="n">
        <f aca="false">IF($B26&gt;=J$12,IF($B26&lt;DATE(YEAR(J$12),MONTH(J$12)+J$10,1),J$9/J$10,0),0)</f>
        <v>0</v>
      </c>
      <c r="AH26" s="42" t="n">
        <f aca="false">IF($B26&gt;=K$12,IF($B26&lt;DATE(YEAR(K$12),MONTH(K$12)+K$10,1),K$9/K$10,0),0)</f>
        <v>0</v>
      </c>
      <c r="AI26" s="42" t="n">
        <f aca="false">IF($B26&gt;=L$12,IF($B26&lt;DATE(YEAR(L$12),MONTH(L$12)+L$10,1),L$9/L$10,0),0)</f>
        <v>0</v>
      </c>
      <c r="AJ26" s="42" t="n">
        <f aca="false">IF($B26&gt;=M$12,IF($B26&lt;DATE(YEAR(M$12),MONTH(M$12)+M$10,1),M$9/M$10,0),0)</f>
        <v>0</v>
      </c>
      <c r="AK26" s="42" t="n">
        <f aca="false">IF($B26&gt;=N$12,IF($B26&lt;DATE(YEAR(N$12),MONTH(N$12)+N$10,1),N$9/N$10,0),0)</f>
        <v>0</v>
      </c>
      <c r="AL26" s="42" t="n">
        <f aca="false">IF($B26&gt;=O$12,IF($B26&lt;DATE(YEAR(O$12),MONTH(O$12)+O$10,1),O$9/O$10,0),0)</f>
        <v>0</v>
      </c>
      <c r="AM26" s="42" t="n">
        <f aca="false">IF($B26&gt;=P$12,IF($B26&lt;DATE(YEAR(P$12),MONTH(P$12)+P$10,1),P$9/P$10,0),0)</f>
        <v>0</v>
      </c>
      <c r="AN26" s="43" t="n">
        <f aca="false">IF($B26&gt;=Q$12,IF($B26&lt;DATE(YEAR(Q$12),MONTH(Q$12)+Q$10,1),Q$9/Q$10,0),0)</f>
        <v>0</v>
      </c>
      <c r="AP26" s="44" t="n">
        <f aca="false">IF($B26&gt;=H$12,IF($B26&lt;DATE(YEAR(H$12),MONTH(H$12)+H$15,1),H$14/H$15,0),0)</f>
        <v>204.754320987654</v>
      </c>
      <c r="AQ26" s="44" t="n">
        <f aca="false">IF($B26&gt;=I$12,IF($B26&lt;DATE(YEAR(I$12),MONTH(I$12)+I$15,1),I$14/I$15,0),0)</f>
        <v>0</v>
      </c>
      <c r="AR26" s="44" t="n">
        <f aca="false">IF($B26&gt;=J$12,IF($B26&lt;DATE(YEAR(J$12),MONTH(J$12)+J$15,1),J$14/J$15,0),0)</f>
        <v>0</v>
      </c>
      <c r="AS26" s="44" t="n">
        <f aca="false">IF($B26&gt;=K$12,IF($B26&lt;DATE(YEAR(K$12),MONTH(K$12)+K$15,1),K$14/K$15,0),0)</f>
        <v>0</v>
      </c>
      <c r="AT26" s="44" t="n">
        <f aca="false">IF($B26&gt;=L$12,IF($B26&lt;DATE(YEAR(L$12),MONTH(L$12)+L$15,1),L$14/L$15,0),0)</f>
        <v>0</v>
      </c>
      <c r="AU26" s="44" t="n">
        <f aca="false">IF($B26&gt;=M$12,IF($B26&lt;DATE(YEAR(M$12),MONTH(M$12)+M$15,1),M$14/M$15,0),0)</f>
        <v>0</v>
      </c>
      <c r="AV26" s="44" t="n">
        <f aca="false">IF($B26&gt;=N$12,IF($B26&lt;DATE(YEAR(N$12),MONTH(N$12)+N$15,1),N$14/N$15,0),0)</f>
        <v>0</v>
      </c>
      <c r="AW26" s="44" t="n">
        <f aca="false">IF($B26&gt;=O$12,IF($B26&lt;DATE(YEAR(O$12),MONTH(O$12)+O$15,1),O$14/O$15,0),0)</f>
        <v>0</v>
      </c>
      <c r="AX26" s="44" t="n">
        <f aca="false">IF($B26&gt;=P$12,IF($B26&lt;DATE(YEAR(P$12),MONTH(P$12)+P$15,1),P$14/P$15,0),0)</f>
        <v>0</v>
      </c>
      <c r="AY26" s="44" t="n">
        <f aca="false">IF($B26&gt;=Q$12,IF($B26&lt;DATE(YEAR(Q$12),MONTH(Q$12)+Q$15,1),Q$14/Q$15,0),0)</f>
        <v>0</v>
      </c>
    </row>
    <row r="27" customFormat="false" ht="12.75" hidden="false" customHeight="false" outlineLevel="0" collapsed="false">
      <c r="B27" s="36" t="n">
        <f aca="false">EDATE(B26,1)</f>
        <v>36923</v>
      </c>
      <c r="C27" s="37" t="n">
        <f aca="false">1/(1+$C$6/2)^(2*($B27-$C$5)/365)</f>
        <v>0.967692778087083</v>
      </c>
      <c r="D27" s="37" t="n">
        <f aca="false">1/(1+$C$7/2)^(2*($B27-$C$5)/365)</f>
        <v>0.949321507306397</v>
      </c>
      <c r="E27" s="38" t="e">
        <f aca="false">+(C27-D27)*SUM(H27:AB27)</f>
        <v>#NAME?</v>
      </c>
      <c r="F27" s="39" t="e">
        <f aca="false">+C27*SUM(H27:AB27)</f>
        <v>#NAME?</v>
      </c>
      <c r="G27" s="39"/>
      <c r="H27" s="39" t="e">
        <f aca="false">EURO(AE27,AE27,0,0,H$11,$B27+25-H$12,1,0)</f>
        <v>#NAME?</v>
      </c>
      <c r="I27" s="39" t="e">
        <f aca="false">EURO(AF27,AF27,0,0,I$11,$B27+25-I$12,1,0)</f>
        <v>#NAME?</v>
      </c>
      <c r="J27" s="39" t="e">
        <f aca="false">EURO(AG27,AG27,0,0,J$11,$B27+25-J$12,1,0)</f>
        <v>#NAME?</v>
      </c>
      <c r="K27" s="39" t="e">
        <f aca="false">EURO(AH27,AH27,0,0,K$11,$B27+25-K$12,1,0)</f>
        <v>#NAME?</v>
      </c>
      <c r="L27" s="39" t="e">
        <f aca="false">EURO(AI27,AI27,0,0,L$11,$B27+25-L$12,1,0)</f>
        <v>#NAME?</v>
      </c>
      <c r="M27" s="39" t="e">
        <f aca="false">EURO(AJ27,AJ27,0,0,M$11,$B27+25-M$12,1,0)</f>
        <v>#NAME?</v>
      </c>
      <c r="N27" s="39" t="e">
        <f aca="false">EURO(AK27,AK27,0,0,N$11,$B27+25-N$12,1,0)</f>
        <v>#NAME?</v>
      </c>
      <c r="O27" s="39" t="e">
        <f aca="false">EURO(AL27,AL27,0,0,O$11,$B27+25-O$12,1,0)</f>
        <v>#NAME?</v>
      </c>
      <c r="P27" s="39" t="e">
        <f aca="false">EURO(AM27,AM27,0,0,P$11,$B27+25-P$12,1,0)</f>
        <v>#NAME?</v>
      </c>
      <c r="Q27" s="39" t="e">
        <f aca="false">EURO(AN27,AN27,0,0,Q$11,$B27+25-Q$12,1,0)</f>
        <v>#NAME?</v>
      </c>
      <c r="R27" s="39"/>
      <c r="S27" s="39" t="e">
        <f aca="false">EURO(AP27,AP27,0,0,H$16,$B27+25-H$12,1,0)</f>
        <v>#NAME?</v>
      </c>
      <c r="T27" s="39" t="e">
        <f aca="false">EURO(AQ27,AQ27,0,0,I$16,$B27+25-I$12,1,0)</f>
        <v>#NAME?</v>
      </c>
      <c r="U27" s="39" t="e">
        <f aca="false">EURO(AR27,AR27,0,0,J$16,$B27+25-J$12,1,0)</f>
        <v>#NAME?</v>
      </c>
      <c r="V27" s="39" t="e">
        <f aca="false">EURO(AS27,AS27,0,0,K$16,$B27+25-K$12,1,0)</f>
        <v>#NAME?</v>
      </c>
      <c r="W27" s="39" t="e">
        <f aca="false">EURO(AT27,AT27,0,0,L$16,$B27+25-L$12,1,0)</f>
        <v>#NAME?</v>
      </c>
      <c r="X27" s="39" t="e">
        <f aca="false">EURO(AU27,AU27,0,0,M$16,$B27+25-M$12,1,0)</f>
        <v>#NAME?</v>
      </c>
      <c r="Y27" s="39" t="e">
        <f aca="false">EURO(AV27,AV27,0,0,N$16,$B27+25-N$12,1,0)</f>
        <v>#NAME?</v>
      </c>
      <c r="Z27" s="39" t="e">
        <f aca="false">EURO(AW27,AW27,0,0,O$16,$B27+25-O$12,1,0)</f>
        <v>#NAME?</v>
      </c>
      <c r="AA27" s="39" t="e">
        <f aca="false">EURO(AX27,AX27,0,0,P$16,$B27+25-P$12,1,0)</f>
        <v>#NAME?</v>
      </c>
      <c r="AB27" s="39" t="e">
        <f aca="false">EURO(AY27,AY27,0,0,Q$16,$B27+25-Q$12,1,0)</f>
        <v>#NAME?</v>
      </c>
      <c r="AC27" s="39"/>
      <c r="AD27" s="40"/>
      <c r="AE27" s="41" t="n">
        <f aca="false">IF($B27&gt;=H$12,IF($B27&lt;DATE(YEAR(H$12),MONTH(H$12)+H$10,1),H$9/H$10,0),0)</f>
        <v>1176.04958333333</v>
      </c>
      <c r="AF27" s="42" t="n">
        <f aca="false">IF($B27&gt;=I$12,IF($B27&lt;DATE(YEAR(I$12),MONTH(I$12)+I$10,1),I$9/I$10,0),0)</f>
        <v>0</v>
      </c>
      <c r="AG27" s="42" t="n">
        <f aca="false">IF($B27&gt;=J$12,IF($B27&lt;DATE(YEAR(J$12),MONTH(J$12)+J$10,1),J$9/J$10,0),0)</f>
        <v>0</v>
      </c>
      <c r="AH27" s="42" t="n">
        <f aca="false">IF($B27&gt;=K$12,IF($B27&lt;DATE(YEAR(K$12),MONTH(K$12)+K$10,1),K$9/K$10,0),0)</f>
        <v>0</v>
      </c>
      <c r="AI27" s="42" t="n">
        <f aca="false">IF($B27&gt;=L$12,IF($B27&lt;DATE(YEAR(L$12),MONTH(L$12)+L$10,1),L$9/L$10,0),0)</f>
        <v>0</v>
      </c>
      <c r="AJ27" s="42" t="n">
        <f aca="false">IF($B27&gt;=M$12,IF($B27&lt;DATE(YEAR(M$12),MONTH(M$12)+M$10,1),M$9/M$10,0),0)</f>
        <v>0</v>
      </c>
      <c r="AK27" s="42" t="n">
        <f aca="false">IF($B27&gt;=N$12,IF($B27&lt;DATE(YEAR(N$12),MONTH(N$12)+N$10,1),N$9/N$10,0),0)</f>
        <v>0</v>
      </c>
      <c r="AL27" s="42" t="n">
        <f aca="false">IF($B27&gt;=O$12,IF($B27&lt;DATE(YEAR(O$12),MONTH(O$12)+O$10,1),O$9/O$10,0),0)</f>
        <v>0</v>
      </c>
      <c r="AM27" s="42" t="n">
        <f aca="false">IF($B27&gt;=P$12,IF($B27&lt;DATE(YEAR(P$12),MONTH(P$12)+P$10,1),P$9/P$10,0),0)</f>
        <v>0</v>
      </c>
      <c r="AN27" s="43" t="n">
        <f aca="false">IF($B27&gt;=Q$12,IF($B27&lt;DATE(YEAR(Q$12),MONTH(Q$12)+Q$10,1),Q$9/Q$10,0),0)</f>
        <v>0</v>
      </c>
      <c r="AP27" s="44" t="n">
        <f aca="false">IF($B27&gt;=H$12,IF($B27&lt;DATE(YEAR(H$12),MONTH(H$12)+H$15,1),H$14/H$15,0),0)</f>
        <v>204.754320987654</v>
      </c>
      <c r="AQ27" s="44" t="n">
        <f aca="false">IF($B27&gt;=I$12,IF($B27&lt;DATE(YEAR(I$12),MONTH(I$12)+I$15,1),I$14/I$15,0),0)</f>
        <v>0</v>
      </c>
      <c r="AR27" s="44" t="n">
        <f aca="false">IF($B27&gt;=J$12,IF($B27&lt;DATE(YEAR(J$12),MONTH(J$12)+J$15,1),J$14/J$15,0),0)</f>
        <v>0</v>
      </c>
      <c r="AS27" s="44" t="n">
        <f aca="false">IF($B27&gt;=K$12,IF($B27&lt;DATE(YEAR(K$12),MONTH(K$12)+K$15,1),K$14/K$15,0),0)</f>
        <v>0</v>
      </c>
      <c r="AT27" s="44" t="n">
        <f aca="false">IF($B27&gt;=L$12,IF($B27&lt;DATE(YEAR(L$12),MONTH(L$12)+L$15,1),L$14/L$15,0),0)</f>
        <v>0</v>
      </c>
      <c r="AU27" s="44" t="n">
        <f aca="false">IF($B27&gt;=M$12,IF($B27&lt;DATE(YEAR(M$12),MONTH(M$12)+M$15,1),M$14/M$15,0),0)</f>
        <v>0</v>
      </c>
      <c r="AV27" s="44" t="n">
        <f aca="false">IF($B27&gt;=N$12,IF($B27&lt;DATE(YEAR(N$12),MONTH(N$12)+N$15,1),N$14/N$15,0),0)</f>
        <v>0</v>
      </c>
      <c r="AW27" s="44" t="n">
        <f aca="false">IF($B27&gt;=O$12,IF($B27&lt;DATE(YEAR(O$12),MONTH(O$12)+O$15,1),O$14/O$15,0),0)</f>
        <v>0</v>
      </c>
      <c r="AX27" s="44" t="n">
        <f aca="false">IF($B27&gt;=P$12,IF($B27&lt;DATE(YEAR(P$12),MONTH(P$12)+P$15,1),P$14/P$15,0),0)</f>
        <v>0</v>
      </c>
      <c r="AY27" s="44" t="n">
        <f aca="false">IF($B27&gt;=Q$12,IF($B27&lt;DATE(YEAR(Q$12),MONTH(Q$12)+Q$15,1),Q$14/Q$15,0),0)</f>
        <v>0</v>
      </c>
    </row>
    <row r="28" customFormat="false" ht="12.75" hidden="false" customHeight="false" outlineLevel="0" collapsed="false">
      <c r="B28" s="36" t="n">
        <f aca="false">EDATE(B27,1)</f>
        <v>36951</v>
      </c>
      <c r="C28" s="37" t="n">
        <f aca="false">1/(1+$C$6/2)^(2*($B28-$C$5)/365)</f>
        <v>0.96189433982453</v>
      </c>
      <c r="D28" s="37" t="n">
        <f aca="false">1/(1+$C$7/2)^(2*($B28-$C$5)/365)</f>
        <v>0.940328956706983</v>
      </c>
      <c r="E28" s="38" t="e">
        <f aca="false">+(C28-D28)*SUM(H28:AB28)</f>
        <v>#NAME?</v>
      </c>
      <c r="F28" s="39" t="e">
        <f aca="false">+C28*SUM(H28:AB28)</f>
        <v>#NAME?</v>
      </c>
      <c r="G28" s="39"/>
      <c r="H28" s="39" t="e">
        <f aca="false">EURO(AE28,AE28,0,0,H$11,$B28+25-H$12,1,0)</f>
        <v>#NAME?</v>
      </c>
      <c r="I28" s="39" t="e">
        <f aca="false">EURO(AF28,AF28,0,0,I$11,$B28+25-I$12,1,0)</f>
        <v>#NAME?</v>
      </c>
      <c r="J28" s="39" t="e">
        <f aca="false">EURO(AG28,AG28,0,0,J$11,$B28+25-J$12,1,0)</f>
        <v>#NAME?</v>
      </c>
      <c r="K28" s="39" t="e">
        <f aca="false">EURO(AH28,AH28,0,0,K$11,$B28+25-K$12,1,0)</f>
        <v>#NAME?</v>
      </c>
      <c r="L28" s="39" t="e">
        <f aca="false">EURO(AI28,AI28,0,0,L$11,$B28+25-L$12,1,0)</f>
        <v>#NAME?</v>
      </c>
      <c r="M28" s="39" t="e">
        <f aca="false">EURO(AJ28,AJ28,0,0,M$11,$B28+25-M$12,1,0)</f>
        <v>#NAME?</v>
      </c>
      <c r="N28" s="39" t="e">
        <f aca="false">EURO(AK28,AK28,0,0,N$11,$B28+25-N$12,1,0)</f>
        <v>#NAME?</v>
      </c>
      <c r="O28" s="39" t="e">
        <f aca="false">EURO(AL28,AL28,0,0,O$11,$B28+25-O$12,1,0)</f>
        <v>#NAME?</v>
      </c>
      <c r="P28" s="39" t="e">
        <f aca="false">EURO(AM28,AM28,0,0,P$11,$B28+25-P$12,1,0)</f>
        <v>#NAME?</v>
      </c>
      <c r="Q28" s="39" t="e">
        <f aca="false">EURO(AN28,AN28,0,0,Q$11,$B28+25-Q$12,1,0)</f>
        <v>#NAME?</v>
      </c>
      <c r="R28" s="39"/>
      <c r="S28" s="39" t="e">
        <f aca="false">EURO(AP28,AP28,0,0,H$16,$B28+25-H$12,1,0)</f>
        <v>#NAME?</v>
      </c>
      <c r="T28" s="39" t="e">
        <f aca="false">EURO(AQ28,AQ28,0,0,I$16,$B28+25-I$12,1,0)</f>
        <v>#NAME?</v>
      </c>
      <c r="U28" s="39" t="e">
        <f aca="false">EURO(AR28,AR28,0,0,J$16,$B28+25-J$12,1,0)</f>
        <v>#NAME?</v>
      </c>
      <c r="V28" s="39" t="e">
        <f aca="false">EURO(AS28,AS28,0,0,K$16,$B28+25-K$12,1,0)</f>
        <v>#NAME?</v>
      </c>
      <c r="W28" s="39" t="e">
        <f aca="false">EURO(AT28,AT28,0,0,L$16,$B28+25-L$12,1,0)</f>
        <v>#NAME?</v>
      </c>
      <c r="X28" s="39" t="e">
        <f aca="false">EURO(AU28,AU28,0,0,M$16,$B28+25-M$12,1,0)</f>
        <v>#NAME?</v>
      </c>
      <c r="Y28" s="39" t="e">
        <f aca="false">EURO(AV28,AV28,0,0,N$16,$B28+25-N$12,1,0)</f>
        <v>#NAME?</v>
      </c>
      <c r="Z28" s="39" t="e">
        <f aca="false">EURO(AW28,AW28,0,0,O$16,$B28+25-O$12,1,0)</f>
        <v>#NAME?</v>
      </c>
      <c r="AA28" s="39" t="e">
        <f aca="false">EURO(AX28,AX28,0,0,P$16,$B28+25-P$12,1,0)</f>
        <v>#NAME?</v>
      </c>
      <c r="AB28" s="39" t="e">
        <f aca="false">EURO(AY28,AY28,0,0,Q$16,$B28+25-Q$12,1,0)</f>
        <v>#NAME?</v>
      </c>
      <c r="AC28" s="39"/>
      <c r="AD28" s="40"/>
      <c r="AE28" s="41" t="n">
        <f aca="false">IF($B28&gt;=H$12,IF($B28&lt;DATE(YEAR(H$12),MONTH(H$12)+H$10,1),H$9/H$10,0),0)</f>
        <v>1176.04958333333</v>
      </c>
      <c r="AF28" s="42" t="n">
        <f aca="false">IF($B28&gt;=I$12,IF($B28&lt;DATE(YEAR(I$12),MONTH(I$12)+I$10,1),I$9/I$10,0),0)</f>
        <v>0</v>
      </c>
      <c r="AG28" s="42" t="n">
        <f aca="false">IF($B28&gt;=J$12,IF($B28&lt;DATE(YEAR(J$12),MONTH(J$12)+J$10,1),J$9/J$10,0),0)</f>
        <v>0</v>
      </c>
      <c r="AH28" s="42" t="n">
        <f aca="false">IF($B28&gt;=K$12,IF($B28&lt;DATE(YEAR(K$12),MONTH(K$12)+K$10,1),K$9/K$10,0),0)</f>
        <v>0</v>
      </c>
      <c r="AI28" s="42" t="n">
        <f aca="false">IF($B28&gt;=L$12,IF($B28&lt;DATE(YEAR(L$12),MONTH(L$12)+L$10,1),L$9/L$10,0),0)</f>
        <v>0</v>
      </c>
      <c r="AJ28" s="42" t="n">
        <f aca="false">IF($B28&gt;=M$12,IF($B28&lt;DATE(YEAR(M$12),MONTH(M$12)+M$10,1),M$9/M$10,0),0)</f>
        <v>0</v>
      </c>
      <c r="AK28" s="42" t="n">
        <f aca="false">IF($B28&gt;=N$12,IF($B28&lt;DATE(YEAR(N$12),MONTH(N$12)+N$10,1),N$9/N$10,0),0)</f>
        <v>0</v>
      </c>
      <c r="AL28" s="42" t="n">
        <f aca="false">IF($B28&gt;=O$12,IF($B28&lt;DATE(YEAR(O$12),MONTH(O$12)+O$10,1),O$9/O$10,0),0)</f>
        <v>0</v>
      </c>
      <c r="AM28" s="42" t="n">
        <f aca="false">IF($B28&gt;=P$12,IF($B28&lt;DATE(YEAR(P$12),MONTH(P$12)+P$10,1),P$9/P$10,0),0)</f>
        <v>0</v>
      </c>
      <c r="AN28" s="43" t="n">
        <f aca="false">IF($B28&gt;=Q$12,IF($B28&lt;DATE(YEAR(Q$12),MONTH(Q$12)+Q$10,1),Q$9/Q$10,0),0)</f>
        <v>0</v>
      </c>
      <c r="AP28" s="44" t="n">
        <f aca="false">IF($B28&gt;=H$12,IF($B28&lt;DATE(YEAR(H$12),MONTH(H$12)+H$15,1),H$14/H$15,0),0)</f>
        <v>204.754320987654</v>
      </c>
      <c r="AQ28" s="44" t="n">
        <f aca="false">IF($B28&gt;=I$12,IF($B28&lt;DATE(YEAR(I$12),MONTH(I$12)+I$15,1),I$14/I$15,0),0)</f>
        <v>0</v>
      </c>
      <c r="AR28" s="44" t="n">
        <f aca="false">IF($B28&gt;=J$12,IF($B28&lt;DATE(YEAR(J$12),MONTH(J$12)+J$15,1),J$14/J$15,0),0)</f>
        <v>0</v>
      </c>
      <c r="AS28" s="44" t="n">
        <f aca="false">IF($B28&gt;=K$12,IF($B28&lt;DATE(YEAR(K$12),MONTH(K$12)+K$15,1),K$14/K$15,0),0)</f>
        <v>0</v>
      </c>
      <c r="AT28" s="44" t="n">
        <f aca="false">IF($B28&gt;=L$12,IF($B28&lt;DATE(YEAR(L$12),MONTH(L$12)+L$15,1),L$14/L$15,0),0)</f>
        <v>0</v>
      </c>
      <c r="AU28" s="44" t="n">
        <f aca="false">IF($B28&gt;=M$12,IF($B28&lt;DATE(YEAR(M$12),MONTH(M$12)+M$15,1),M$14/M$15,0),0)</f>
        <v>0</v>
      </c>
      <c r="AV28" s="44" t="n">
        <f aca="false">IF($B28&gt;=N$12,IF($B28&lt;DATE(YEAR(N$12),MONTH(N$12)+N$15,1),N$14/N$15,0),0)</f>
        <v>0</v>
      </c>
      <c r="AW28" s="44" t="n">
        <f aca="false">IF($B28&gt;=O$12,IF($B28&lt;DATE(YEAR(O$12),MONTH(O$12)+O$15,1),O$14/O$15,0),0)</f>
        <v>0</v>
      </c>
      <c r="AX28" s="44" t="n">
        <f aca="false">IF($B28&gt;=P$12,IF($B28&lt;DATE(YEAR(P$12),MONTH(P$12)+P$15,1),P$14/P$15,0),0)</f>
        <v>0</v>
      </c>
      <c r="AY28" s="44" t="n">
        <f aca="false">IF($B28&gt;=Q$12,IF($B28&lt;DATE(YEAR(Q$12),MONTH(Q$12)+Q$15,1),Q$14/Q$15,0),0)</f>
        <v>0</v>
      </c>
    </row>
    <row r="29" customFormat="false" ht="12.75" hidden="false" customHeight="false" outlineLevel="0" collapsed="false">
      <c r="B29" s="36" t="n">
        <f aca="false">EDATE(B28,1)</f>
        <v>36982</v>
      </c>
      <c r="C29" s="37" t="n">
        <f aca="false">1/(1+$C$6/2)^(2*($B29-$C$5)/365)</f>
        <v>0.95551515935965</v>
      </c>
      <c r="D29" s="37" t="n">
        <f aca="false">1/(1+$C$7/2)^(2*($B29-$C$5)/365)</f>
        <v>0.930472246807437</v>
      </c>
      <c r="E29" s="38" t="e">
        <f aca="false">+(C29-D29)*SUM(H29:AB29)</f>
        <v>#NAME?</v>
      </c>
      <c r="F29" s="39" t="e">
        <f aca="false">+C29*SUM(H29:AB29)</f>
        <v>#NAME?</v>
      </c>
      <c r="G29" s="39"/>
      <c r="H29" s="39" t="e">
        <f aca="false">EURO(AE29,AE29,0,0,H$11,$B29+25-H$12,1,0)</f>
        <v>#NAME?</v>
      </c>
      <c r="I29" s="39" t="e">
        <f aca="false">EURO(AF29,AF29,0,0,I$11,$B29+25-I$12,1,0)</f>
        <v>#NAME?</v>
      </c>
      <c r="J29" s="39" t="e">
        <f aca="false">EURO(AG29,AG29,0,0,J$11,$B29+25-J$12,1,0)</f>
        <v>#NAME?</v>
      </c>
      <c r="K29" s="39" t="e">
        <f aca="false">EURO(AH29,AH29,0,0,K$11,$B29+25-K$12,1,0)</f>
        <v>#NAME?</v>
      </c>
      <c r="L29" s="39" t="e">
        <f aca="false">EURO(AI29,AI29,0,0,L$11,$B29+25-L$12,1,0)</f>
        <v>#NAME?</v>
      </c>
      <c r="M29" s="39" t="e">
        <f aca="false">EURO(AJ29,AJ29,0,0,M$11,$B29+25-M$12,1,0)</f>
        <v>#NAME?</v>
      </c>
      <c r="N29" s="39" t="e">
        <f aca="false">EURO(AK29,AK29,0,0,N$11,$B29+25-N$12,1,0)</f>
        <v>#NAME?</v>
      </c>
      <c r="O29" s="39" t="e">
        <f aca="false">EURO(AL29,AL29,0,0,O$11,$B29+25-O$12,1,0)</f>
        <v>#NAME?</v>
      </c>
      <c r="P29" s="39" t="e">
        <f aca="false">EURO(AM29,AM29,0,0,P$11,$B29+25-P$12,1,0)</f>
        <v>#NAME?</v>
      </c>
      <c r="Q29" s="39" t="e">
        <f aca="false">EURO(AN29,AN29,0,0,Q$11,$B29+25-Q$12,1,0)</f>
        <v>#NAME?</v>
      </c>
      <c r="R29" s="39"/>
      <c r="S29" s="39" t="e">
        <f aca="false">EURO(AP29,AP29,0,0,H$16,$B29+25-H$12,1,0)</f>
        <v>#NAME?</v>
      </c>
      <c r="T29" s="39" t="e">
        <f aca="false">EURO(AQ29,AQ29,0,0,I$16,$B29+25-I$12,1,0)</f>
        <v>#NAME?</v>
      </c>
      <c r="U29" s="39" t="e">
        <f aca="false">EURO(AR29,AR29,0,0,J$16,$B29+25-J$12,1,0)</f>
        <v>#NAME?</v>
      </c>
      <c r="V29" s="39" t="e">
        <f aca="false">EURO(AS29,AS29,0,0,K$16,$B29+25-K$12,1,0)</f>
        <v>#NAME?</v>
      </c>
      <c r="W29" s="39" t="e">
        <f aca="false">EURO(AT29,AT29,0,0,L$16,$B29+25-L$12,1,0)</f>
        <v>#NAME?</v>
      </c>
      <c r="X29" s="39" t="e">
        <f aca="false">EURO(AU29,AU29,0,0,M$16,$B29+25-M$12,1,0)</f>
        <v>#NAME?</v>
      </c>
      <c r="Y29" s="39" t="e">
        <f aca="false">EURO(AV29,AV29,0,0,N$16,$B29+25-N$12,1,0)</f>
        <v>#NAME?</v>
      </c>
      <c r="Z29" s="39" t="e">
        <f aca="false">EURO(AW29,AW29,0,0,O$16,$B29+25-O$12,1,0)</f>
        <v>#NAME?</v>
      </c>
      <c r="AA29" s="39" t="e">
        <f aca="false">EURO(AX29,AX29,0,0,P$16,$B29+25-P$12,1,0)</f>
        <v>#NAME?</v>
      </c>
      <c r="AB29" s="39" t="e">
        <f aca="false">EURO(AY29,AY29,0,0,Q$16,$B29+25-Q$12,1,0)</f>
        <v>#NAME?</v>
      </c>
      <c r="AC29" s="39"/>
      <c r="AD29" s="40"/>
      <c r="AE29" s="41" t="n">
        <f aca="false">IF($B29&gt;=H$12,IF($B29&lt;DATE(YEAR(H$12),MONTH(H$12)+H$10,1),H$9/H$10,0),0)</f>
        <v>1176.04958333333</v>
      </c>
      <c r="AF29" s="42" t="n">
        <f aca="false">IF($B29&gt;=I$12,IF($B29&lt;DATE(YEAR(I$12),MONTH(I$12)+I$10,1),I$9/I$10,0),0)</f>
        <v>0</v>
      </c>
      <c r="AG29" s="42" t="n">
        <f aca="false">IF($B29&gt;=J$12,IF($B29&lt;DATE(YEAR(J$12),MONTH(J$12)+J$10,1),J$9/J$10,0),0)</f>
        <v>0</v>
      </c>
      <c r="AH29" s="42" t="n">
        <f aca="false">IF($B29&gt;=K$12,IF($B29&lt;DATE(YEAR(K$12),MONTH(K$12)+K$10,1),K$9/K$10,0),0)</f>
        <v>0</v>
      </c>
      <c r="AI29" s="42" t="n">
        <f aca="false">IF($B29&gt;=L$12,IF($B29&lt;DATE(YEAR(L$12),MONTH(L$12)+L$10,1),L$9/L$10,0),0)</f>
        <v>0</v>
      </c>
      <c r="AJ29" s="42" t="n">
        <f aca="false">IF($B29&gt;=M$12,IF($B29&lt;DATE(YEAR(M$12),MONTH(M$12)+M$10,1),M$9/M$10,0),0)</f>
        <v>0</v>
      </c>
      <c r="AK29" s="42" t="n">
        <f aca="false">IF($B29&gt;=N$12,IF($B29&lt;DATE(YEAR(N$12),MONTH(N$12)+N$10,1),N$9/N$10,0),0)</f>
        <v>0</v>
      </c>
      <c r="AL29" s="42" t="n">
        <f aca="false">IF($B29&gt;=O$12,IF($B29&lt;DATE(YEAR(O$12),MONTH(O$12)+O$10,1),O$9/O$10,0),0)</f>
        <v>0</v>
      </c>
      <c r="AM29" s="42" t="n">
        <f aca="false">IF($B29&gt;=P$12,IF($B29&lt;DATE(YEAR(P$12),MONTH(P$12)+P$10,1),P$9/P$10,0),0)</f>
        <v>0</v>
      </c>
      <c r="AN29" s="43" t="n">
        <f aca="false">IF($B29&gt;=Q$12,IF($B29&lt;DATE(YEAR(Q$12),MONTH(Q$12)+Q$10,1),Q$9/Q$10,0),0)</f>
        <v>0</v>
      </c>
      <c r="AP29" s="44" t="n">
        <f aca="false">IF($B29&gt;=H$12,IF($B29&lt;DATE(YEAR(H$12),MONTH(H$12)+H$15,1),H$14/H$15,0),0)</f>
        <v>204.754320987654</v>
      </c>
      <c r="AQ29" s="44" t="n">
        <f aca="false">IF($B29&gt;=I$12,IF($B29&lt;DATE(YEAR(I$12),MONTH(I$12)+I$15,1),I$14/I$15,0),0)</f>
        <v>0</v>
      </c>
      <c r="AR29" s="44" t="n">
        <f aca="false">IF($B29&gt;=J$12,IF($B29&lt;DATE(YEAR(J$12),MONTH(J$12)+J$15,1),J$14/J$15,0),0)</f>
        <v>0</v>
      </c>
      <c r="AS29" s="44" t="n">
        <f aca="false">IF($B29&gt;=K$12,IF($B29&lt;DATE(YEAR(K$12),MONTH(K$12)+K$15,1),K$14/K$15,0),0)</f>
        <v>0</v>
      </c>
      <c r="AT29" s="44" t="n">
        <f aca="false">IF($B29&gt;=L$12,IF($B29&lt;DATE(YEAR(L$12),MONTH(L$12)+L$15,1),L$14/L$15,0),0)</f>
        <v>0</v>
      </c>
      <c r="AU29" s="44" t="n">
        <f aca="false">IF($B29&gt;=M$12,IF($B29&lt;DATE(YEAR(M$12),MONTH(M$12)+M$15,1),M$14/M$15,0),0)</f>
        <v>0</v>
      </c>
      <c r="AV29" s="44" t="n">
        <f aca="false">IF($B29&gt;=N$12,IF($B29&lt;DATE(YEAR(N$12),MONTH(N$12)+N$15,1),N$14/N$15,0),0)</f>
        <v>0</v>
      </c>
      <c r="AW29" s="44" t="n">
        <f aca="false">IF($B29&gt;=O$12,IF($B29&lt;DATE(YEAR(O$12),MONTH(O$12)+O$15,1),O$14/O$15,0),0)</f>
        <v>0</v>
      </c>
      <c r="AX29" s="44" t="n">
        <f aca="false">IF($B29&gt;=P$12,IF($B29&lt;DATE(YEAR(P$12),MONTH(P$12)+P$15,1),P$14/P$15,0),0)</f>
        <v>0</v>
      </c>
      <c r="AY29" s="44" t="n">
        <f aca="false">IF($B29&gt;=Q$12,IF($B29&lt;DATE(YEAR(Q$12),MONTH(Q$12)+Q$15,1),Q$14/Q$15,0),0)</f>
        <v>0</v>
      </c>
    </row>
    <row r="30" customFormat="false" ht="12.75" hidden="false" customHeight="false" outlineLevel="0" collapsed="false">
      <c r="B30" s="36" t="n">
        <f aca="false">EDATE(B29,1)</f>
        <v>37012</v>
      </c>
      <c r="C30" s="37" t="n">
        <f aca="false">1/(1+$C$6/2)^(2*($B30-$C$5)/365)</f>
        <v>0.949382042775133</v>
      </c>
      <c r="D30" s="37" t="n">
        <f aca="false">1/(1+$C$7/2)^(2*($B30-$C$5)/365)</f>
        <v>0.921031880752991</v>
      </c>
      <c r="E30" s="38" t="e">
        <f aca="false">+(C30-D30)*SUM(H30:AB30)</f>
        <v>#NAME?</v>
      </c>
      <c r="F30" s="39" t="e">
        <f aca="false">+C30*SUM(H30:AB30)</f>
        <v>#NAME?</v>
      </c>
      <c r="G30" s="39"/>
      <c r="H30" s="39" t="e">
        <f aca="false">EURO(AE30,AE30,0,0,H$11,$B30+25-H$12,1,0)</f>
        <v>#NAME?</v>
      </c>
      <c r="I30" s="39" t="e">
        <f aca="false">EURO(AF30,AF30,0,0,I$11,$B30+25-I$12,1,0)</f>
        <v>#NAME?</v>
      </c>
      <c r="J30" s="39" t="e">
        <f aca="false">EURO(AG30,AG30,0,0,J$11,$B30+25-J$12,1,0)</f>
        <v>#NAME?</v>
      </c>
      <c r="K30" s="39" t="e">
        <f aca="false">EURO(AH30,AH30,0,0,K$11,$B30+25-K$12,1,0)</f>
        <v>#NAME?</v>
      </c>
      <c r="L30" s="39" t="e">
        <f aca="false">EURO(AI30,AI30,0,0,L$11,$B30+25-L$12,1,0)</f>
        <v>#NAME?</v>
      </c>
      <c r="M30" s="39" t="e">
        <f aca="false">EURO(AJ30,AJ30,0,0,M$11,$B30+25-M$12,1,0)</f>
        <v>#NAME?</v>
      </c>
      <c r="N30" s="39" t="e">
        <f aca="false">EURO(AK30,AK30,0,0,N$11,$B30+25-N$12,1,0)</f>
        <v>#NAME?</v>
      </c>
      <c r="O30" s="39" t="e">
        <f aca="false">EURO(AL30,AL30,0,0,O$11,$B30+25-O$12,1,0)</f>
        <v>#NAME?</v>
      </c>
      <c r="P30" s="39" t="e">
        <f aca="false">EURO(AM30,AM30,0,0,P$11,$B30+25-P$12,1,0)</f>
        <v>#NAME?</v>
      </c>
      <c r="Q30" s="39" t="e">
        <f aca="false">EURO(AN30,AN30,0,0,Q$11,$B30+25-Q$12,1,0)</f>
        <v>#NAME?</v>
      </c>
      <c r="R30" s="39"/>
      <c r="S30" s="39" t="e">
        <f aca="false">EURO(AP30,AP30,0,0,H$16,$B30+25-H$12,1,0)</f>
        <v>#NAME?</v>
      </c>
      <c r="T30" s="39" t="e">
        <f aca="false">EURO(AQ30,AQ30,0,0,I$16,$B30+25-I$12,1,0)</f>
        <v>#NAME?</v>
      </c>
      <c r="U30" s="39" t="e">
        <f aca="false">EURO(AR30,AR30,0,0,J$16,$B30+25-J$12,1,0)</f>
        <v>#NAME?</v>
      </c>
      <c r="V30" s="39" t="e">
        <f aca="false">EURO(AS30,AS30,0,0,K$16,$B30+25-K$12,1,0)</f>
        <v>#NAME?</v>
      </c>
      <c r="W30" s="39" t="e">
        <f aca="false">EURO(AT30,AT30,0,0,L$16,$B30+25-L$12,1,0)</f>
        <v>#NAME?</v>
      </c>
      <c r="X30" s="39" t="e">
        <f aca="false">EURO(AU30,AU30,0,0,M$16,$B30+25-M$12,1,0)</f>
        <v>#NAME?</v>
      </c>
      <c r="Y30" s="39" t="e">
        <f aca="false">EURO(AV30,AV30,0,0,N$16,$B30+25-N$12,1,0)</f>
        <v>#NAME?</v>
      </c>
      <c r="Z30" s="39" t="e">
        <f aca="false">EURO(AW30,AW30,0,0,O$16,$B30+25-O$12,1,0)</f>
        <v>#NAME?</v>
      </c>
      <c r="AA30" s="39" t="e">
        <f aca="false">EURO(AX30,AX30,0,0,P$16,$B30+25-P$12,1,0)</f>
        <v>#NAME?</v>
      </c>
      <c r="AB30" s="39" t="e">
        <f aca="false">EURO(AY30,AY30,0,0,Q$16,$B30+25-Q$12,1,0)</f>
        <v>#NAME?</v>
      </c>
      <c r="AC30" s="39"/>
      <c r="AD30" s="40"/>
      <c r="AE30" s="41" t="n">
        <f aca="false">IF($B30&gt;=H$12,IF($B30&lt;DATE(YEAR(H$12),MONTH(H$12)+H$10,1),H$9/H$10,0),0)</f>
        <v>1176.04958333333</v>
      </c>
      <c r="AF30" s="42" t="n">
        <f aca="false">IF($B30&gt;=I$12,IF($B30&lt;DATE(YEAR(I$12),MONTH(I$12)+I$10,1),I$9/I$10,0),0)</f>
        <v>0</v>
      </c>
      <c r="AG30" s="42" t="n">
        <f aca="false">IF($B30&gt;=J$12,IF($B30&lt;DATE(YEAR(J$12),MONTH(J$12)+J$10,1),J$9/J$10,0),0)</f>
        <v>0</v>
      </c>
      <c r="AH30" s="42" t="n">
        <f aca="false">IF($B30&gt;=K$12,IF($B30&lt;DATE(YEAR(K$12),MONTH(K$12)+K$10,1),K$9/K$10,0),0)</f>
        <v>0</v>
      </c>
      <c r="AI30" s="42" t="n">
        <f aca="false">IF($B30&gt;=L$12,IF($B30&lt;DATE(YEAR(L$12),MONTH(L$12)+L$10,1),L$9/L$10,0),0)</f>
        <v>0</v>
      </c>
      <c r="AJ30" s="42" t="n">
        <f aca="false">IF($B30&gt;=M$12,IF($B30&lt;DATE(YEAR(M$12),MONTH(M$12)+M$10,1),M$9/M$10,0),0)</f>
        <v>0</v>
      </c>
      <c r="AK30" s="42" t="n">
        <f aca="false">IF($B30&gt;=N$12,IF($B30&lt;DATE(YEAR(N$12),MONTH(N$12)+N$10,1),N$9/N$10,0),0)</f>
        <v>0</v>
      </c>
      <c r="AL30" s="42" t="n">
        <f aca="false">IF($B30&gt;=O$12,IF($B30&lt;DATE(YEAR(O$12),MONTH(O$12)+O$10,1),O$9/O$10,0),0)</f>
        <v>0</v>
      </c>
      <c r="AM30" s="42" t="n">
        <f aca="false">IF($B30&gt;=P$12,IF($B30&lt;DATE(YEAR(P$12),MONTH(P$12)+P$10,1),P$9/P$10,0),0)</f>
        <v>0</v>
      </c>
      <c r="AN30" s="43" t="n">
        <f aca="false">IF($B30&gt;=Q$12,IF($B30&lt;DATE(YEAR(Q$12),MONTH(Q$12)+Q$10,1),Q$9/Q$10,0),0)</f>
        <v>0</v>
      </c>
      <c r="AP30" s="44" t="n">
        <f aca="false">IF($B30&gt;=H$12,IF($B30&lt;DATE(YEAR(H$12),MONTH(H$12)+H$15,1),H$14/H$15,0),0)</f>
        <v>204.754320987654</v>
      </c>
      <c r="AQ30" s="44" t="n">
        <f aca="false">IF($B30&gt;=I$12,IF($B30&lt;DATE(YEAR(I$12),MONTH(I$12)+I$15,1),I$14/I$15,0),0)</f>
        <v>0</v>
      </c>
      <c r="AR30" s="44" t="n">
        <f aca="false">IF($B30&gt;=J$12,IF($B30&lt;DATE(YEAR(J$12),MONTH(J$12)+J$15,1),J$14/J$15,0),0)</f>
        <v>0</v>
      </c>
      <c r="AS30" s="44" t="n">
        <f aca="false">IF($B30&gt;=K$12,IF($B30&lt;DATE(YEAR(K$12),MONTH(K$12)+K$15,1),K$14/K$15,0),0)</f>
        <v>0</v>
      </c>
      <c r="AT30" s="44" t="n">
        <f aca="false">IF($B30&gt;=L$12,IF($B30&lt;DATE(YEAR(L$12),MONTH(L$12)+L$15,1),L$14/L$15,0),0)</f>
        <v>0</v>
      </c>
      <c r="AU30" s="44" t="n">
        <f aca="false">IF($B30&gt;=M$12,IF($B30&lt;DATE(YEAR(M$12),MONTH(M$12)+M$15,1),M$14/M$15,0),0)</f>
        <v>0</v>
      </c>
      <c r="AV30" s="44" t="n">
        <f aca="false">IF($B30&gt;=N$12,IF($B30&lt;DATE(YEAR(N$12),MONTH(N$12)+N$15,1),N$14/N$15,0),0)</f>
        <v>0</v>
      </c>
      <c r="AW30" s="44" t="n">
        <f aca="false">IF($B30&gt;=O$12,IF($B30&lt;DATE(YEAR(O$12),MONTH(O$12)+O$15,1),O$14/O$15,0),0)</f>
        <v>0</v>
      </c>
      <c r="AX30" s="44" t="n">
        <f aca="false">IF($B30&gt;=P$12,IF($B30&lt;DATE(YEAR(P$12),MONTH(P$12)+P$15,1),P$14/P$15,0),0)</f>
        <v>0</v>
      </c>
      <c r="AY30" s="44" t="n">
        <f aca="false">IF($B30&gt;=Q$12,IF($B30&lt;DATE(YEAR(Q$12),MONTH(Q$12)+Q$15,1),Q$14/Q$15,0),0)</f>
        <v>0</v>
      </c>
    </row>
    <row r="31" customFormat="false" ht="12.75" hidden="false" customHeight="false" outlineLevel="0" collapsed="false">
      <c r="B31" s="36" t="n">
        <f aca="false">EDATE(B30,1)</f>
        <v>37043</v>
      </c>
      <c r="C31" s="37" t="n">
        <f aca="false">1/(1+$C$6/2)^(2*($B31-$C$5)/365)</f>
        <v>0.943085842527106</v>
      </c>
      <c r="D31" s="37" t="n">
        <f aca="false">1/(1+$C$7/2)^(2*($B31-$C$5)/365)</f>
        <v>0.91137744653392</v>
      </c>
      <c r="E31" s="38" t="e">
        <f aca="false">+(C31-D31)*SUM(H31:AB31)</f>
        <v>#NAME?</v>
      </c>
      <c r="F31" s="39" t="e">
        <f aca="false">+C31*SUM(H31:AB31)</f>
        <v>#NAME?</v>
      </c>
      <c r="G31" s="39"/>
      <c r="H31" s="39" t="e">
        <f aca="false">EURO(AE31,AE31,0,0,H$11,$B31+25-H$12,1,0)</f>
        <v>#NAME?</v>
      </c>
      <c r="I31" s="39" t="e">
        <f aca="false">EURO(AF31,AF31,0,0,I$11,$B31+25-I$12,1,0)</f>
        <v>#NAME?</v>
      </c>
      <c r="J31" s="39" t="e">
        <f aca="false">EURO(AG31,AG31,0,0,J$11,$B31+25-J$12,1,0)</f>
        <v>#NAME?</v>
      </c>
      <c r="K31" s="39" t="e">
        <f aca="false">EURO(AH31,AH31,0,0,K$11,$B31+25-K$12,1,0)</f>
        <v>#NAME?</v>
      </c>
      <c r="L31" s="39" t="e">
        <f aca="false">EURO(AI31,AI31,0,0,L$11,$B31+25-L$12,1,0)</f>
        <v>#NAME?</v>
      </c>
      <c r="M31" s="39" t="e">
        <f aca="false">EURO(AJ31,AJ31,0,0,M$11,$B31+25-M$12,1,0)</f>
        <v>#NAME?</v>
      </c>
      <c r="N31" s="39" t="e">
        <f aca="false">EURO(AK31,AK31,0,0,N$11,$B31+25-N$12,1,0)</f>
        <v>#NAME?</v>
      </c>
      <c r="O31" s="39" t="e">
        <f aca="false">EURO(AL31,AL31,0,0,O$11,$B31+25-O$12,1,0)</f>
        <v>#NAME?</v>
      </c>
      <c r="P31" s="39" t="e">
        <f aca="false">EURO(AM31,AM31,0,0,P$11,$B31+25-P$12,1,0)</f>
        <v>#NAME?</v>
      </c>
      <c r="Q31" s="39" t="e">
        <f aca="false">EURO(AN31,AN31,0,0,Q$11,$B31+25-Q$12,1,0)</f>
        <v>#NAME?</v>
      </c>
      <c r="R31" s="39"/>
      <c r="S31" s="39" t="e">
        <f aca="false">EURO(AP31,AP31,0,0,H$16,$B31+25-H$12,1,0)</f>
        <v>#NAME?</v>
      </c>
      <c r="T31" s="39" t="e">
        <f aca="false">EURO(AQ31,AQ31,0,0,I$16,$B31+25-I$12,1,0)</f>
        <v>#NAME?</v>
      </c>
      <c r="U31" s="39" t="e">
        <f aca="false">EURO(AR31,AR31,0,0,J$16,$B31+25-J$12,1,0)</f>
        <v>#NAME?</v>
      </c>
      <c r="V31" s="39" t="e">
        <f aca="false">EURO(AS31,AS31,0,0,K$16,$B31+25-K$12,1,0)</f>
        <v>#NAME?</v>
      </c>
      <c r="W31" s="39" t="e">
        <f aca="false">EURO(AT31,AT31,0,0,L$16,$B31+25-L$12,1,0)</f>
        <v>#NAME?</v>
      </c>
      <c r="X31" s="39" t="e">
        <f aca="false">EURO(AU31,AU31,0,0,M$16,$B31+25-M$12,1,0)</f>
        <v>#NAME?</v>
      </c>
      <c r="Y31" s="39" t="e">
        <f aca="false">EURO(AV31,AV31,0,0,N$16,$B31+25-N$12,1,0)</f>
        <v>#NAME?</v>
      </c>
      <c r="Z31" s="39" t="e">
        <f aca="false">EURO(AW31,AW31,0,0,O$16,$B31+25-O$12,1,0)</f>
        <v>#NAME?</v>
      </c>
      <c r="AA31" s="39" t="e">
        <f aca="false">EURO(AX31,AX31,0,0,P$16,$B31+25-P$12,1,0)</f>
        <v>#NAME?</v>
      </c>
      <c r="AB31" s="39" t="e">
        <f aca="false">EURO(AY31,AY31,0,0,Q$16,$B31+25-Q$12,1,0)</f>
        <v>#NAME?</v>
      </c>
      <c r="AC31" s="39"/>
      <c r="AD31" s="40"/>
      <c r="AE31" s="41" t="n">
        <f aca="false">IF($B31&gt;=H$12,IF($B31&lt;DATE(YEAR(H$12),MONTH(H$12)+H$10,1),H$9/H$10,0),0)</f>
        <v>1176.04958333333</v>
      </c>
      <c r="AF31" s="42" t="n">
        <f aca="false">IF($B31&gt;=I$12,IF($B31&lt;DATE(YEAR(I$12),MONTH(I$12)+I$10,1),I$9/I$10,0),0)</f>
        <v>0</v>
      </c>
      <c r="AG31" s="42" t="n">
        <f aca="false">IF($B31&gt;=J$12,IF($B31&lt;DATE(YEAR(J$12),MONTH(J$12)+J$10,1),J$9/J$10,0),0)</f>
        <v>0</v>
      </c>
      <c r="AH31" s="42" t="n">
        <f aca="false">IF($B31&gt;=K$12,IF($B31&lt;DATE(YEAR(K$12),MONTH(K$12)+K$10,1),K$9/K$10,0),0)</f>
        <v>0</v>
      </c>
      <c r="AI31" s="42" t="n">
        <f aca="false">IF($B31&gt;=L$12,IF($B31&lt;DATE(YEAR(L$12),MONTH(L$12)+L$10,1),L$9/L$10,0),0)</f>
        <v>0</v>
      </c>
      <c r="AJ31" s="42" t="n">
        <f aca="false">IF($B31&gt;=M$12,IF($B31&lt;DATE(YEAR(M$12),MONTH(M$12)+M$10,1),M$9/M$10,0),0)</f>
        <v>0</v>
      </c>
      <c r="AK31" s="42" t="n">
        <f aca="false">IF($B31&gt;=N$12,IF($B31&lt;DATE(YEAR(N$12),MONTH(N$12)+N$10,1),N$9/N$10,0),0)</f>
        <v>0</v>
      </c>
      <c r="AL31" s="42" t="n">
        <f aca="false">IF($B31&gt;=O$12,IF($B31&lt;DATE(YEAR(O$12),MONTH(O$12)+O$10,1),O$9/O$10,0),0)</f>
        <v>0</v>
      </c>
      <c r="AM31" s="42" t="n">
        <f aca="false">IF($B31&gt;=P$12,IF($B31&lt;DATE(YEAR(P$12),MONTH(P$12)+P$10,1),P$9/P$10,0),0)</f>
        <v>0</v>
      </c>
      <c r="AN31" s="43" t="n">
        <f aca="false">IF($B31&gt;=Q$12,IF($B31&lt;DATE(YEAR(Q$12),MONTH(Q$12)+Q$10,1),Q$9/Q$10,0),0)</f>
        <v>0</v>
      </c>
      <c r="AP31" s="44" t="n">
        <f aca="false">IF($B31&gt;=H$12,IF($B31&lt;DATE(YEAR(H$12),MONTH(H$12)+H$15,1),H$14/H$15,0),0)</f>
        <v>204.754320987654</v>
      </c>
      <c r="AQ31" s="44" t="n">
        <f aca="false">IF($B31&gt;=I$12,IF($B31&lt;DATE(YEAR(I$12),MONTH(I$12)+I$15,1),I$14/I$15,0),0)</f>
        <v>0</v>
      </c>
      <c r="AR31" s="44" t="n">
        <f aca="false">IF($B31&gt;=J$12,IF($B31&lt;DATE(YEAR(J$12),MONTH(J$12)+J$15,1),J$14/J$15,0),0)</f>
        <v>0</v>
      </c>
      <c r="AS31" s="44" t="n">
        <f aca="false">IF($B31&gt;=K$12,IF($B31&lt;DATE(YEAR(K$12),MONTH(K$12)+K$15,1),K$14/K$15,0),0)</f>
        <v>0</v>
      </c>
      <c r="AT31" s="44" t="n">
        <f aca="false">IF($B31&gt;=L$12,IF($B31&lt;DATE(YEAR(L$12),MONTH(L$12)+L$15,1),L$14/L$15,0),0)</f>
        <v>0</v>
      </c>
      <c r="AU31" s="44" t="n">
        <f aca="false">IF($B31&gt;=M$12,IF($B31&lt;DATE(YEAR(M$12),MONTH(M$12)+M$15,1),M$14/M$15,0),0)</f>
        <v>0</v>
      </c>
      <c r="AV31" s="44" t="n">
        <f aca="false">IF($B31&gt;=N$12,IF($B31&lt;DATE(YEAR(N$12),MONTH(N$12)+N$15,1),N$14/N$15,0),0)</f>
        <v>0</v>
      </c>
      <c r="AW31" s="44" t="n">
        <f aca="false">IF($B31&gt;=O$12,IF($B31&lt;DATE(YEAR(O$12),MONTH(O$12)+O$15,1),O$14/O$15,0),0)</f>
        <v>0</v>
      </c>
      <c r="AX31" s="44" t="n">
        <f aca="false">IF($B31&gt;=P$12,IF($B31&lt;DATE(YEAR(P$12),MONTH(P$12)+P$15,1),P$14/P$15,0),0)</f>
        <v>0</v>
      </c>
      <c r="AY31" s="44" t="n">
        <f aca="false">IF($B31&gt;=Q$12,IF($B31&lt;DATE(YEAR(Q$12),MONTH(Q$12)+Q$15,1),Q$14/Q$15,0),0)</f>
        <v>0</v>
      </c>
    </row>
    <row r="32" customFormat="false" ht="12.75" hidden="false" customHeight="false" outlineLevel="0" collapsed="false">
      <c r="B32" s="36" t="n">
        <f aca="false">EDATE(B31,1)</f>
        <v>37073</v>
      </c>
      <c r="C32" s="37" t="n">
        <f aca="false">1/(1+$C$6/2)^(2*($B32-$C$5)/365)</f>
        <v>0.937032505366759</v>
      </c>
      <c r="D32" s="37" t="n">
        <f aca="false">1/(1+$C$7/2)^(2*($B32-$C$5)/365)</f>
        <v>0.902130812108694</v>
      </c>
      <c r="E32" s="38" t="e">
        <f aca="false">+(C32-D32)*SUM(H32:AB32)</f>
        <v>#NAME?</v>
      </c>
      <c r="F32" s="39" t="e">
        <f aca="false">+C32*SUM(H32:AB32)</f>
        <v>#NAME?</v>
      </c>
      <c r="G32" s="39"/>
      <c r="H32" s="39" t="e">
        <f aca="false">EURO(AE32,AE32,0,0,H$11,$B32+25-H$12,1,0)</f>
        <v>#NAME?</v>
      </c>
      <c r="I32" s="39" t="e">
        <f aca="false">EURO(AF32,AF32,0,0,I$11,$B32+25-I$12,1,0)</f>
        <v>#NAME?</v>
      </c>
      <c r="J32" s="39" t="e">
        <f aca="false">EURO(AG32,AG32,0,0,J$11,$B32+25-J$12,1,0)</f>
        <v>#NAME?</v>
      </c>
      <c r="K32" s="39" t="e">
        <f aca="false">EURO(AH32,AH32,0,0,K$11,$B32+25-K$12,1,0)</f>
        <v>#NAME?</v>
      </c>
      <c r="L32" s="39" t="e">
        <f aca="false">EURO(AI32,AI32,0,0,L$11,$B32+25-L$12,1,0)</f>
        <v>#NAME?</v>
      </c>
      <c r="M32" s="39" t="e">
        <f aca="false">EURO(AJ32,AJ32,0,0,M$11,$B32+25-M$12,1,0)</f>
        <v>#NAME?</v>
      </c>
      <c r="N32" s="39" t="e">
        <f aca="false">EURO(AK32,AK32,0,0,N$11,$B32+25-N$12,1,0)</f>
        <v>#NAME?</v>
      </c>
      <c r="O32" s="39" t="e">
        <f aca="false">EURO(AL32,AL32,0,0,O$11,$B32+25-O$12,1,0)</f>
        <v>#NAME?</v>
      </c>
      <c r="P32" s="39" t="e">
        <f aca="false">EURO(AM32,AM32,0,0,P$11,$B32+25-P$12,1,0)</f>
        <v>#NAME?</v>
      </c>
      <c r="Q32" s="39" t="e">
        <f aca="false">EURO(AN32,AN32,0,0,Q$11,$B32+25-Q$12,1,0)</f>
        <v>#NAME?</v>
      </c>
      <c r="R32" s="39"/>
      <c r="S32" s="39" t="e">
        <f aca="false">EURO(AP32,AP32,0,0,H$16,$B32+25-H$12,1,0)</f>
        <v>#NAME?</v>
      </c>
      <c r="T32" s="39" t="e">
        <f aca="false">EURO(AQ32,AQ32,0,0,I$16,$B32+25-I$12,1,0)</f>
        <v>#NAME?</v>
      </c>
      <c r="U32" s="39" t="e">
        <f aca="false">EURO(AR32,AR32,0,0,J$16,$B32+25-J$12,1,0)</f>
        <v>#NAME?</v>
      </c>
      <c r="V32" s="39" t="e">
        <f aca="false">EURO(AS32,AS32,0,0,K$16,$B32+25-K$12,1,0)</f>
        <v>#NAME?</v>
      </c>
      <c r="W32" s="39" t="e">
        <f aca="false">EURO(AT32,AT32,0,0,L$16,$B32+25-L$12,1,0)</f>
        <v>#NAME?</v>
      </c>
      <c r="X32" s="39" t="e">
        <f aca="false">EURO(AU32,AU32,0,0,M$16,$B32+25-M$12,1,0)</f>
        <v>#NAME?</v>
      </c>
      <c r="Y32" s="39" t="e">
        <f aca="false">EURO(AV32,AV32,0,0,N$16,$B32+25-N$12,1,0)</f>
        <v>#NAME?</v>
      </c>
      <c r="Z32" s="39" t="e">
        <f aca="false">EURO(AW32,AW32,0,0,O$16,$B32+25-O$12,1,0)</f>
        <v>#NAME?</v>
      </c>
      <c r="AA32" s="39" t="e">
        <f aca="false">EURO(AX32,AX32,0,0,P$16,$B32+25-P$12,1,0)</f>
        <v>#NAME?</v>
      </c>
      <c r="AB32" s="39" t="e">
        <f aca="false">EURO(AY32,AY32,0,0,Q$16,$B32+25-Q$12,1,0)</f>
        <v>#NAME?</v>
      </c>
      <c r="AC32" s="39"/>
      <c r="AD32" s="40"/>
      <c r="AE32" s="41" t="n">
        <f aca="false">IF($B32&gt;=H$12,IF($B32&lt;DATE(YEAR(H$12),MONTH(H$12)+H$10,1),H$9/H$10,0),0)</f>
        <v>0</v>
      </c>
      <c r="AF32" s="42" t="n">
        <f aca="false">IF($B32&gt;=I$12,IF($B32&lt;DATE(YEAR(I$12),MONTH(I$12)+I$10,1),I$9/I$10,0),0)</f>
        <v>0</v>
      </c>
      <c r="AG32" s="42" t="n">
        <f aca="false">IF($B32&gt;=J$12,IF($B32&lt;DATE(YEAR(J$12),MONTH(J$12)+J$10,1),J$9/J$10,0),0)</f>
        <v>0</v>
      </c>
      <c r="AH32" s="42" t="n">
        <f aca="false">IF($B32&gt;=K$12,IF($B32&lt;DATE(YEAR(K$12),MONTH(K$12)+K$10,1),K$9/K$10,0),0)</f>
        <v>0</v>
      </c>
      <c r="AI32" s="42" t="n">
        <f aca="false">IF($B32&gt;=L$12,IF($B32&lt;DATE(YEAR(L$12),MONTH(L$12)+L$10,1),L$9/L$10,0),0)</f>
        <v>0</v>
      </c>
      <c r="AJ32" s="42" t="n">
        <f aca="false">IF($B32&gt;=M$12,IF($B32&lt;DATE(YEAR(M$12),MONTH(M$12)+M$10,1),M$9/M$10,0),0)</f>
        <v>0</v>
      </c>
      <c r="AK32" s="42" t="n">
        <f aca="false">IF($B32&gt;=N$12,IF($B32&lt;DATE(YEAR(N$12),MONTH(N$12)+N$10,1),N$9/N$10,0),0)</f>
        <v>0</v>
      </c>
      <c r="AL32" s="42" t="n">
        <f aca="false">IF($B32&gt;=O$12,IF($B32&lt;DATE(YEAR(O$12),MONTH(O$12)+O$10,1),O$9/O$10,0),0)</f>
        <v>0</v>
      </c>
      <c r="AM32" s="42" t="n">
        <f aca="false">IF($B32&gt;=P$12,IF($B32&lt;DATE(YEAR(P$12),MONTH(P$12)+P$10,1),P$9/P$10,0),0)</f>
        <v>0</v>
      </c>
      <c r="AN32" s="43" t="n">
        <f aca="false">IF($B32&gt;=Q$12,IF($B32&lt;DATE(YEAR(Q$12),MONTH(Q$12)+Q$10,1),Q$9/Q$10,0),0)</f>
        <v>0</v>
      </c>
      <c r="AP32" s="44" t="n">
        <f aca="false">IF($B32&gt;=H$12,IF($B32&lt;DATE(YEAR(H$12),MONTH(H$12)+H$15,1),H$14/H$15,0),0)</f>
        <v>204.754320987654</v>
      </c>
      <c r="AQ32" s="44" t="n">
        <f aca="false">IF($B32&gt;=I$12,IF($B32&lt;DATE(YEAR(I$12),MONTH(I$12)+I$15,1),I$14/I$15,0),0)</f>
        <v>0</v>
      </c>
      <c r="AR32" s="44" t="n">
        <f aca="false">IF($B32&gt;=J$12,IF($B32&lt;DATE(YEAR(J$12),MONTH(J$12)+J$15,1),J$14/J$15,0),0)</f>
        <v>0</v>
      </c>
      <c r="AS32" s="44" t="n">
        <f aca="false">IF($B32&gt;=K$12,IF($B32&lt;DATE(YEAR(K$12),MONTH(K$12)+K$15,1),K$14/K$15,0),0)</f>
        <v>0</v>
      </c>
      <c r="AT32" s="44" t="n">
        <f aca="false">IF($B32&gt;=L$12,IF($B32&lt;DATE(YEAR(L$12),MONTH(L$12)+L$15,1),L$14/L$15,0),0)</f>
        <v>0</v>
      </c>
      <c r="AU32" s="44" t="n">
        <f aca="false">IF($B32&gt;=M$12,IF($B32&lt;DATE(YEAR(M$12),MONTH(M$12)+M$15,1),M$14/M$15,0),0)</f>
        <v>0</v>
      </c>
      <c r="AV32" s="44" t="n">
        <f aca="false">IF($B32&gt;=N$12,IF($B32&lt;DATE(YEAR(N$12),MONTH(N$12)+N$15,1),N$14/N$15,0),0)</f>
        <v>0</v>
      </c>
      <c r="AW32" s="44" t="n">
        <f aca="false">IF($B32&gt;=O$12,IF($B32&lt;DATE(YEAR(O$12),MONTH(O$12)+O$15,1),O$14/O$15,0),0)</f>
        <v>0</v>
      </c>
      <c r="AX32" s="44" t="n">
        <f aca="false">IF($B32&gt;=P$12,IF($B32&lt;DATE(YEAR(P$12),MONTH(P$12)+P$15,1),P$14/P$15,0),0)</f>
        <v>0</v>
      </c>
      <c r="AY32" s="44" t="n">
        <f aca="false">IF($B32&gt;=Q$12,IF($B32&lt;DATE(YEAR(Q$12),MONTH(Q$12)+Q$15,1),Q$14/Q$15,0),0)</f>
        <v>0</v>
      </c>
    </row>
    <row r="33" customFormat="false" ht="12.75" hidden="false" customHeight="false" outlineLevel="0" collapsed="false">
      <c r="B33" s="36" t="n">
        <f aca="false">EDATE(B32,1)</f>
        <v>37104</v>
      </c>
      <c r="C33" s="37" t="n">
        <f aca="false">1/(1+$C$6/2)^(2*($B33-$C$5)/365)</f>
        <v>0.93081820593104</v>
      </c>
      <c r="D33" s="37" t="n">
        <f aca="false">1/(1+$C$7/2)^(2*($B33-$C$5)/365)</f>
        <v>0.892674502544925</v>
      </c>
      <c r="E33" s="38" t="e">
        <f aca="false">+(C33-D33)*SUM(H33:AB33)</f>
        <v>#NAME?</v>
      </c>
      <c r="F33" s="39" t="e">
        <f aca="false">+C33*SUM(H33:AB33)</f>
        <v>#NAME?</v>
      </c>
      <c r="G33" s="39"/>
      <c r="H33" s="39" t="e">
        <f aca="false">EURO(AE33,AE33,0,0,H$11,$B33+25-H$12,1,0)</f>
        <v>#NAME?</v>
      </c>
      <c r="I33" s="39" t="e">
        <f aca="false">EURO(AF33,AF33,0,0,I$11,$B33+25-I$12,1,0)</f>
        <v>#NAME?</v>
      </c>
      <c r="J33" s="39" t="e">
        <f aca="false">EURO(AG33,AG33,0,0,J$11,$B33+25-J$12,1,0)</f>
        <v>#NAME?</v>
      </c>
      <c r="K33" s="39" t="e">
        <f aca="false">EURO(AH33,AH33,0,0,K$11,$B33+25-K$12,1,0)</f>
        <v>#NAME?</v>
      </c>
      <c r="L33" s="39" t="e">
        <f aca="false">EURO(AI33,AI33,0,0,L$11,$B33+25-L$12,1,0)</f>
        <v>#NAME?</v>
      </c>
      <c r="M33" s="39" t="e">
        <f aca="false">EURO(AJ33,AJ33,0,0,M$11,$B33+25-M$12,1,0)</f>
        <v>#NAME?</v>
      </c>
      <c r="N33" s="39" t="e">
        <f aca="false">EURO(AK33,AK33,0,0,N$11,$B33+25-N$12,1,0)</f>
        <v>#NAME?</v>
      </c>
      <c r="O33" s="39" t="e">
        <f aca="false">EURO(AL33,AL33,0,0,O$11,$B33+25-O$12,1,0)</f>
        <v>#NAME?</v>
      </c>
      <c r="P33" s="39" t="e">
        <f aca="false">EURO(AM33,AM33,0,0,P$11,$B33+25-P$12,1,0)</f>
        <v>#NAME?</v>
      </c>
      <c r="Q33" s="39" t="e">
        <f aca="false">EURO(AN33,AN33,0,0,Q$11,$B33+25-Q$12,1,0)</f>
        <v>#NAME?</v>
      </c>
      <c r="R33" s="39"/>
      <c r="S33" s="39" t="e">
        <f aca="false">EURO(AP33,AP33,0,0,H$16,$B33+25-H$12,1,0)</f>
        <v>#NAME?</v>
      </c>
      <c r="T33" s="39" t="e">
        <f aca="false">EURO(AQ33,AQ33,0,0,I$16,$B33+25-I$12,1,0)</f>
        <v>#NAME?</v>
      </c>
      <c r="U33" s="39" t="e">
        <f aca="false">EURO(AR33,AR33,0,0,J$16,$B33+25-J$12,1,0)</f>
        <v>#NAME?</v>
      </c>
      <c r="V33" s="39" t="e">
        <f aca="false">EURO(AS33,AS33,0,0,K$16,$B33+25-K$12,1,0)</f>
        <v>#NAME?</v>
      </c>
      <c r="W33" s="39" t="e">
        <f aca="false">EURO(AT33,AT33,0,0,L$16,$B33+25-L$12,1,0)</f>
        <v>#NAME?</v>
      </c>
      <c r="X33" s="39" t="e">
        <f aca="false">EURO(AU33,AU33,0,0,M$16,$B33+25-M$12,1,0)</f>
        <v>#NAME?</v>
      </c>
      <c r="Y33" s="39" t="e">
        <f aca="false">EURO(AV33,AV33,0,0,N$16,$B33+25-N$12,1,0)</f>
        <v>#NAME?</v>
      </c>
      <c r="Z33" s="39" t="e">
        <f aca="false">EURO(AW33,AW33,0,0,O$16,$B33+25-O$12,1,0)</f>
        <v>#NAME?</v>
      </c>
      <c r="AA33" s="39" t="e">
        <f aca="false">EURO(AX33,AX33,0,0,P$16,$B33+25-P$12,1,0)</f>
        <v>#NAME?</v>
      </c>
      <c r="AB33" s="39" t="e">
        <f aca="false">EURO(AY33,AY33,0,0,Q$16,$B33+25-Q$12,1,0)</f>
        <v>#NAME?</v>
      </c>
      <c r="AC33" s="39"/>
      <c r="AD33" s="40"/>
      <c r="AE33" s="41" t="n">
        <f aca="false">IF($B33&gt;=H$12,IF($B33&lt;DATE(YEAR(H$12),MONTH(H$12)+H$10,1),H$9/H$10,0),0)</f>
        <v>0</v>
      </c>
      <c r="AF33" s="42" t="n">
        <f aca="false">IF($B33&gt;=I$12,IF($B33&lt;DATE(YEAR(I$12),MONTH(I$12)+I$10,1),I$9/I$10,0),0)</f>
        <v>0</v>
      </c>
      <c r="AG33" s="42" t="n">
        <f aca="false">IF($B33&gt;=J$12,IF($B33&lt;DATE(YEAR(J$12),MONTH(J$12)+J$10,1),J$9/J$10,0),0)</f>
        <v>0</v>
      </c>
      <c r="AH33" s="42" t="n">
        <f aca="false">IF($B33&gt;=K$12,IF($B33&lt;DATE(YEAR(K$12),MONTH(K$12)+K$10,1),K$9/K$10,0),0)</f>
        <v>0</v>
      </c>
      <c r="AI33" s="42" t="n">
        <f aca="false">IF($B33&gt;=L$12,IF($B33&lt;DATE(YEAR(L$12),MONTH(L$12)+L$10,1),L$9/L$10,0),0)</f>
        <v>0</v>
      </c>
      <c r="AJ33" s="42" t="n">
        <f aca="false">IF($B33&gt;=M$12,IF($B33&lt;DATE(YEAR(M$12),MONTH(M$12)+M$10,1),M$9/M$10,0),0)</f>
        <v>0</v>
      </c>
      <c r="AK33" s="42" t="n">
        <f aca="false">IF($B33&gt;=N$12,IF($B33&lt;DATE(YEAR(N$12),MONTH(N$12)+N$10,1),N$9/N$10,0),0)</f>
        <v>0</v>
      </c>
      <c r="AL33" s="42" t="n">
        <f aca="false">IF($B33&gt;=O$12,IF($B33&lt;DATE(YEAR(O$12),MONTH(O$12)+O$10,1),O$9/O$10,0),0)</f>
        <v>0</v>
      </c>
      <c r="AM33" s="42" t="n">
        <f aca="false">IF($B33&gt;=P$12,IF($B33&lt;DATE(YEAR(P$12),MONTH(P$12)+P$10,1),P$9/P$10,0),0)</f>
        <v>0</v>
      </c>
      <c r="AN33" s="43" t="n">
        <f aca="false">IF($B33&gt;=Q$12,IF($B33&lt;DATE(YEAR(Q$12),MONTH(Q$12)+Q$10,1),Q$9/Q$10,0),0)</f>
        <v>0</v>
      </c>
      <c r="AP33" s="44" t="n">
        <f aca="false">IF($B33&gt;=H$12,IF($B33&lt;DATE(YEAR(H$12),MONTH(H$12)+H$15,1),H$14/H$15,0),0)</f>
        <v>204.754320987654</v>
      </c>
      <c r="AQ33" s="44" t="n">
        <f aca="false">IF($B33&gt;=I$12,IF($B33&lt;DATE(YEAR(I$12),MONTH(I$12)+I$15,1),I$14/I$15,0),0)</f>
        <v>0</v>
      </c>
      <c r="AR33" s="44" t="n">
        <f aca="false">IF($B33&gt;=J$12,IF($B33&lt;DATE(YEAR(J$12),MONTH(J$12)+J$15,1),J$14/J$15,0),0)</f>
        <v>0</v>
      </c>
      <c r="AS33" s="44" t="n">
        <f aca="false">IF($B33&gt;=K$12,IF($B33&lt;DATE(YEAR(K$12),MONTH(K$12)+K$15,1),K$14/K$15,0),0)</f>
        <v>0</v>
      </c>
      <c r="AT33" s="44" t="n">
        <f aca="false">IF($B33&gt;=L$12,IF($B33&lt;DATE(YEAR(L$12),MONTH(L$12)+L$15,1),L$14/L$15,0),0)</f>
        <v>0</v>
      </c>
      <c r="AU33" s="44" t="n">
        <f aca="false">IF($B33&gt;=M$12,IF($B33&lt;DATE(YEAR(M$12),MONTH(M$12)+M$15,1),M$14/M$15,0),0)</f>
        <v>0</v>
      </c>
      <c r="AV33" s="44" t="n">
        <f aca="false">IF($B33&gt;=N$12,IF($B33&lt;DATE(YEAR(N$12),MONTH(N$12)+N$15,1),N$14/N$15,0),0)</f>
        <v>0</v>
      </c>
      <c r="AW33" s="44" t="n">
        <f aca="false">IF($B33&gt;=O$12,IF($B33&lt;DATE(YEAR(O$12),MONTH(O$12)+O$15,1),O$14/O$15,0),0)</f>
        <v>0</v>
      </c>
      <c r="AX33" s="44" t="n">
        <f aca="false">IF($B33&gt;=P$12,IF($B33&lt;DATE(YEAR(P$12),MONTH(P$12)+P$15,1),P$14/P$15,0),0)</f>
        <v>0</v>
      </c>
      <c r="AY33" s="44" t="n">
        <f aca="false">IF($B33&gt;=Q$12,IF($B33&lt;DATE(YEAR(Q$12),MONTH(Q$12)+Q$15,1),Q$14/Q$15,0),0)</f>
        <v>0</v>
      </c>
    </row>
    <row r="34" customFormat="false" ht="12.75" hidden="false" customHeight="false" outlineLevel="0" collapsed="false">
      <c r="B34" s="36" t="n">
        <f aca="false">EDATE(B33,1)</f>
        <v>37135</v>
      </c>
      <c r="C34" s="37" t="n">
        <f aca="false">1/(1+$C$6/2)^(2*($B34-$C$5)/365)</f>
        <v>0.924645119065061</v>
      </c>
      <c r="D34" s="37" t="n">
        <f aca="false">1/(1+$C$7/2)^(2*($B34-$C$5)/365)</f>
        <v>0.883317315846006</v>
      </c>
      <c r="E34" s="38" t="e">
        <f aca="false">+(C34-D34)*SUM(H34:AB34)</f>
        <v>#NAME?</v>
      </c>
      <c r="F34" s="39" t="e">
        <f aca="false">+C34*SUM(H34:AB34)</f>
        <v>#NAME?</v>
      </c>
      <c r="G34" s="39"/>
      <c r="H34" s="39" t="e">
        <f aca="false">EURO(AE34,AE34,0,0,H$11,$B34+25-H$12,1,0)</f>
        <v>#NAME?</v>
      </c>
      <c r="I34" s="39" t="e">
        <f aca="false">EURO(AF34,AF34,0,0,I$11,$B34+25-I$12,1,0)</f>
        <v>#NAME?</v>
      </c>
      <c r="J34" s="39" t="e">
        <f aca="false">EURO(AG34,AG34,0,0,J$11,$B34+25-J$12,1,0)</f>
        <v>#NAME?</v>
      </c>
      <c r="K34" s="39" t="e">
        <f aca="false">EURO(AH34,AH34,0,0,K$11,$B34+25-K$12,1,0)</f>
        <v>#NAME?</v>
      </c>
      <c r="L34" s="39" t="e">
        <f aca="false">EURO(AI34,AI34,0,0,L$11,$B34+25-L$12,1,0)</f>
        <v>#NAME?</v>
      </c>
      <c r="M34" s="39" t="e">
        <f aca="false">EURO(AJ34,AJ34,0,0,M$11,$B34+25-M$12,1,0)</f>
        <v>#NAME?</v>
      </c>
      <c r="N34" s="39" t="e">
        <f aca="false">EURO(AK34,AK34,0,0,N$11,$B34+25-N$12,1,0)</f>
        <v>#NAME?</v>
      </c>
      <c r="O34" s="39" t="e">
        <f aca="false">EURO(AL34,AL34,0,0,O$11,$B34+25-O$12,1,0)</f>
        <v>#NAME?</v>
      </c>
      <c r="P34" s="39" t="e">
        <f aca="false">EURO(AM34,AM34,0,0,P$11,$B34+25-P$12,1,0)</f>
        <v>#NAME?</v>
      </c>
      <c r="Q34" s="39" t="e">
        <f aca="false">EURO(AN34,AN34,0,0,Q$11,$B34+25-Q$12,1,0)</f>
        <v>#NAME?</v>
      </c>
      <c r="R34" s="39"/>
      <c r="S34" s="39" t="e">
        <f aca="false">EURO(AP34,AP34,0,0,H$16,$B34+25-H$12,1,0)</f>
        <v>#NAME?</v>
      </c>
      <c r="T34" s="39" t="e">
        <f aca="false">EURO(AQ34,AQ34,0,0,I$16,$B34+25-I$12,1,0)</f>
        <v>#NAME?</v>
      </c>
      <c r="U34" s="39" t="e">
        <f aca="false">EURO(AR34,AR34,0,0,J$16,$B34+25-J$12,1,0)</f>
        <v>#NAME?</v>
      </c>
      <c r="V34" s="39" t="e">
        <f aca="false">EURO(AS34,AS34,0,0,K$16,$B34+25-K$12,1,0)</f>
        <v>#NAME?</v>
      </c>
      <c r="W34" s="39" t="e">
        <f aca="false">EURO(AT34,AT34,0,0,L$16,$B34+25-L$12,1,0)</f>
        <v>#NAME?</v>
      </c>
      <c r="X34" s="39" t="e">
        <f aca="false">EURO(AU34,AU34,0,0,M$16,$B34+25-M$12,1,0)</f>
        <v>#NAME?</v>
      </c>
      <c r="Y34" s="39" t="e">
        <f aca="false">EURO(AV34,AV34,0,0,N$16,$B34+25-N$12,1,0)</f>
        <v>#NAME?</v>
      </c>
      <c r="Z34" s="39" t="e">
        <f aca="false">EURO(AW34,AW34,0,0,O$16,$B34+25-O$12,1,0)</f>
        <v>#NAME?</v>
      </c>
      <c r="AA34" s="39" t="e">
        <f aca="false">EURO(AX34,AX34,0,0,P$16,$B34+25-P$12,1,0)</f>
        <v>#NAME?</v>
      </c>
      <c r="AB34" s="39" t="e">
        <f aca="false">EURO(AY34,AY34,0,0,Q$16,$B34+25-Q$12,1,0)</f>
        <v>#NAME?</v>
      </c>
      <c r="AC34" s="39"/>
      <c r="AD34" s="40"/>
      <c r="AE34" s="41" t="n">
        <f aca="false">IF($B34&gt;=H$12,IF($B34&lt;DATE(YEAR(H$12),MONTH(H$12)+H$10,1),H$9/H$10,0),0)</f>
        <v>0</v>
      </c>
      <c r="AF34" s="42" t="n">
        <f aca="false">IF($B34&gt;=I$12,IF($B34&lt;DATE(YEAR(I$12),MONTH(I$12)+I$10,1),I$9/I$10,0),0)</f>
        <v>0</v>
      </c>
      <c r="AG34" s="42" t="n">
        <f aca="false">IF($B34&gt;=J$12,IF($B34&lt;DATE(YEAR(J$12),MONTH(J$12)+J$10,1),J$9/J$10,0),0)</f>
        <v>0</v>
      </c>
      <c r="AH34" s="42" t="n">
        <f aca="false">IF($B34&gt;=K$12,IF($B34&lt;DATE(YEAR(K$12),MONTH(K$12)+K$10,1),K$9/K$10,0),0)</f>
        <v>0</v>
      </c>
      <c r="AI34" s="42" t="n">
        <f aca="false">IF($B34&gt;=L$12,IF($B34&lt;DATE(YEAR(L$12),MONTH(L$12)+L$10,1),L$9/L$10,0),0)</f>
        <v>0</v>
      </c>
      <c r="AJ34" s="42" t="n">
        <f aca="false">IF($B34&gt;=M$12,IF($B34&lt;DATE(YEAR(M$12),MONTH(M$12)+M$10,1),M$9/M$10,0),0)</f>
        <v>0</v>
      </c>
      <c r="AK34" s="42" t="n">
        <f aca="false">IF($B34&gt;=N$12,IF($B34&lt;DATE(YEAR(N$12),MONTH(N$12)+N$10,1),N$9/N$10,0),0)</f>
        <v>0</v>
      </c>
      <c r="AL34" s="42" t="n">
        <f aca="false">IF($B34&gt;=O$12,IF($B34&lt;DATE(YEAR(O$12),MONTH(O$12)+O$10,1),O$9/O$10,0),0)</f>
        <v>0</v>
      </c>
      <c r="AM34" s="42" t="n">
        <f aca="false">IF($B34&gt;=P$12,IF($B34&lt;DATE(YEAR(P$12),MONTH(P$12)+P$10,1),P$9/P$10,0),0)</f>
        <v>0</v>
      </c>
      <c r="AN34" s="43" t="n">
        <f aca="false">IF($B34&gt;=Q$12,IF($B34&lt;DATE(YEAR(Q$12),MONTH(Q$12)+Q$10,1),Q$9/Q$10,0),0)</f>
        <v>0</v>
      </c>
      <c r="AP34" s="44" t="n">
        <f aca="false">IF($B34&gt;=H$12,IF($B34&lt;DATE(YEAR(H$12),MONTH(H$12)+H$15,1),H$14/H$15,0),0)</f>
        <v>204.754320987654</v>
      </c>
      <c r="AQ34" s="44" t="n">
        <f aca="false">IF($B34&gt;=I$12,IF($B34&lt;DATE(YEAR(I$12),MONTH(I$12)+I$15,1),I$14/I$15,0),0)</f>
        <v>0</v>
      </c>
      <c r="AR34" s="44" t="n">
        <f aca="false">IF($B34&gt;=J$12,IF($B34&lt;DATE(YEAR(J$12),MONTH(J$12)+J$15,1),J$14/J$15,0),0)</f>
        <v>0</v>
      </c>
      <c r="AS34" s="44" t="n">
        <f aca="false">IF($B34&gt;=K$12,IF($B34&lt;DATE(YEAR(K$12),MONTH(K$12)+K$15,1),K$14/K$15,0),0)</f>
        <v>0</v>
      </c>
      <c r="AT34" s="44" t="n">
        <f aca="false">IF($B34&gt;=L$12,IF($B34&lt;DATE(YEAR(L$12),MONTH(L$12)+L$15,1),L$14/L$15,0),0)</f>
        <v>0</v>
      </c>
      <c r="AU34" s="44" t="n">
        <f aca="false">IF($B34&gt;=M$12,IF($B34&lt;DATE(YEAR(M$12),MONTH(M$12)+M$15,1),M$14/M$15,0),0)</f>
        <v>0</v>
      </c>
      <c r="AV34" s="44" t="n">
        <f aca="false">IF($B34&gt;=N$12,IF($B34&lt;DATE(YEAR(N$12),MONTH(N$12)+N$15,1),N$14/N$15,0),0)</f>
        <v>0</v>
      </c>
      <c r="AW34" s="44" t="n">
        <f aca="false">IF($B34&gt;=O$12,IF($B34&lt;DATE(YEAR(O$12),MONTH(O$12)+O$15,1),O$14/O$15,0),0)</f>
        <v>0</v>
      </c>
      <c r="AX34" s="44" t="n">
        <f aca="false">IF($B34&gt;=P$12,IF($B34&lt;DATE(YEAR(P$12),MONTH(P$12)+P$15,1),P$14/P$15,0),0)</f>
        <v>0</v>
      </c>
      <c r="AY34" s="44" t="n">
        <f aca="false">IF($B34&gt;=Q$12,IF($B34&lt;DATE(YEAR(Q$12),MONTH(Q$12)+Q$15,1),Q$14/Q$15,0),0)</f>
        <v>0</v>
      </c>
    </row>
    <row r="35" customFormat="false" ht="12.75" hidden="false" customHeight="false" outlineLevel="0" collapsed="false">
      <c r="B35" s="36" t="n">
        <f aca="false">EDATE(B34,1)</f>
        <v>37165</v>
      </c>
      <c r="C35" s="37" t="n">
        <f aca="false">1/(1+$C$6/2)^(2*($B35-$C$5)/365)</f>
        <v>0.918710146439058</v>
      </c>
      <c r="D35" s="37" t="n">
        <f aca="false">1/(1+$C$7/2)^(2*($B35-$C$5)/365)</f>
        <v>0.874355373313675</v>
      </c>
      <c r="E35" s="38" t="e">
        <f aca="false">+(C35-D35)*SUM(H35:AB35)</f>
        <v>#NAME?</v>
      </c>
      <c r="F35" s="39" t="e">
        <f aca="false">+C35*SUM(H35:AB35)</f>
        <v>#NAME?</v>
      </c>
      <c r="G35" s="39"/>
      <c r="H35" s="39" t="e">
        <f aca="false">EURO(AE35,AE35,0,0,H$11,$B35+25-H$12,1,0)</f>
        <v>#NAME?</v>
      </c>
      <c r="I35" s="39" t="e">
        <f aca="false">EURO(AF35,AF35,0,0,I$11,$B35+25-I$12,1,0)</f>
        <v>#NAME?</v>
      </c>
      <c r="J35" s="39" t="e">
        <f aca="false">EURO(AG35,AG35,0,0,J$11,$B35+25-J$12,1,0)</f>
        <v>#NAME?</v>
      </c>
      <c r="K35" s="39" t="e">
        <f aca="false">EURO(AH35,AH35,0,0,K$11,$B35+25-K$12,1,0)</f>
        <v>#NAME?</v>
      </c>
      <c r="L35" s="39" t="e">
        <f aca="false">EURO(AI35,AI35,0,0,L$11,$B35+25-L$12,1,0)</f>
        <v>#NAME?</v>
      </c>
      <c r="M35" s="39" t="e">
        <f aca="false">EURO(AJ35,AJ35,0,0,M$11,$B35+25-M$12,1,0)</f>
        <v>#NAME?</v>
      </c>
      <c r="N35" s="39" t="e">
        <f aca="false">EURO(AK35,AK35,0,0,N$11,$B35+25-N$12,1,0)</f>
        <v>#NAME?</v>
      </c>
      <c r="O35" s="39" t="e">
        <f aca="false">EURO(AL35,AL35,0,0,O$11,$B35+25-O$12,1,0)</f>
        <v>#NAME?</v>
      </c>
      <c r="P35" s="39" t="e">
        <f aca="false">EURO(AM35,AM35,0,0,P$11,$B35+25-P$12,1,0)</f>
        <v>#NAME?</v>
      </c>
      <c r="Q35" s="39" t="e">
        <f aca="false">EURO(AN35,AN35,0,0,Q$11,$B35+25-Q$12,1,0)</f>
        <v>#NAME?</v>
      </c>
      <c r="R35" s="39"/>
      <c r="S35" s="39" t="e">
        <f aca="false">EURO(AP35,AP35,0,0,H$16,$B35+25-H$12,1,0)</f>
        <v>#NAME?</v>
      </c>
      <c r="T35" s="39" t="e">
        <f aca="false">EURO(AQ35,AQ35,0,0,I$16,$B35+25-I$12,1,0)</f>
        <v>#NAME?</v>
      </c>
      <c r="U35" s="39" t="e">
        <f aca="false">EURO(AR35,AR35,0,0,J$16,$B35+25-J$12,1,0)</f>
        <v>#NAME?</v>
      </c>
      <c r="V35" s="39" t="e">
        <f aca="false">EURO(AS35,AS35,0,0,K$16,$B35+25-K$12,1,0)</f>
        <v>#NAME?</v>
      </c>
      <c r="W35" s="39" t="e">
        <f aca="false">EURO(AT35,AT35,0,0,L$16,$B35+25-L$12,1,0)</f>
        <v>#NAME?</v>
      </c>
      <c r="X35" s="39" t="e">
        <f aca="false">EURO(AU35,AU35,0,0,M$16,$B35+25-M$12,1,0)</f>
        <v>#NAME?</v>
      </c>
      <c r="Y35" s="39" t="e">
        <f aca="false">EURO(AV35,AV35,0,0,N$16,$B35+25-N$12,1,0)</f>
        <v>#NAME?</v>
      </c>
      <c r="Z35" s="39" t="e">
        <f aca="false">EURO(AW35,AW35,0,0,O$16,$B35+25-O$12,1,0)</f>
        <v>#NAME?</v>
      </c>
      <c r="AA35" s="39" t="e">
        <f aca="false">EURO(AX35,AX35,0,0,P$16,$B35+25-P$12,1,0)</f>
        <v>#NAME?</v>
      </c>
      <c r="AB35" s="39" t="e">
        <f aca="false">EURO(AY35,AY35,0,0,Q$16,$B35+25-Q$12,1,0)</f>
        <v>#NAME?</v>
      </c>
      <c r="AC35" s="39"/>
      <c r="AD35" s="40"/>
      <c r="AE35" s="41" t="n">
        <f aca="false">IF($B35&gt;=H$12,IF($B35&lt;DATE(YEAR(H$12),MONTH(H$12)+H$10,1),H$9/H$10,0),0)</f>
        <v>0</v>
      </c>
      <c r="AF35" s="42" t="n">
        <f aca="false">IF($B35&gt;=I$12,IF($B35&lt;DATE(YEAR(I$12),MONTH(I$12)+I$10,1),I$9/I$10,0),0)</f>
        <v>0</v>
      </c>
      <c r="AG35" s="42" t="n">
        <f aca="false">IF($B35&gt;=J$12,IF($B35&lt;DATE(YEAR(J$12),MONTH(J$12)+J$10,1),J$9/J$10,0),0)</f>
        <v>0</v>
      </c>
      <c r="AH35" s="42" t="n">
        <f aca="false">IF($B35&gt;=K$12,IF($B35&lt;DATE(YEAR(K$12),MONTH(K$12)+K$10,1),K$9/K$10,0),0)</f>
        <v>0</v>
      </c>
      <c r="AI35" s="42" t="n">
        <f aca="false">IF($B35&gt;=L$12,IF($B35&lt;DATE(YEAR(L$12),MONTH(L$12)+L$10,1),L$9/L$10,0),0)</f>
        <v>0</v>
      </c>
      <c r="AJ35" s="42" t="n">
        <f aca="false">IF($B35&gt;=M$12,IF($B35&lt;DATE(YEAR(M$12),MONTH(M$12)+M$10,1),M$9/M$10,0),0)</f>
        <v>0</v>
      </c>
      <c r="AK35" s="42" t="n">
        <f aca="false">IF($B35&gt;=N$12,IF($B35&lt;DATE(YEAR(N$12),MONTH(N$12)+N$10,1),N$9/N$10,0),0)</f>
        <v>0</v>
      </c>
      <c r="AL35" s="42" t="n">
        <f aca="false">IF($B35&gt;=O$12,IF($B35&lt;DATE(YEAR(O$12),MONTH(O$12)+O$10,1),O$9/O$10,0),0)</f>
        <v>0</v>
      </c>
      <c r="AM35" s="42" t="n">
        <f aca="false">IF($B35&gt;=P$12,IF($B35&lt;DATE(YEAR(P$12),MONTH(P$12)+P$10,1),P$9/P$10,0),0)</f>
        <v>0</v>
      </c>
      <c r="AN35" s="43" t="n">
        <f aca="false">IF($B35&gt;=Q$12,IF($B35&lt;DATE(YEAR(Q$12),MONTH(Q$12)+Q$10,1),Q$9/Q$10,0),0)</f>
        <v>0</v>
      </c>
      <c r="AP35" s="44" t="n">
        <f aca="false">IF($B35&gt;=H$12,IF($B35&lt;DATE(YEAR(H$12),MONTH(H$12)+H$15,1),H$14/H$15,0),0)</f>
        <v>204.754320987654</v>
      </c>
      <c r="AQ35" s="44" t="n">
        <f aca="false">IF($B35&gt;=I$12,IF($B35&lt;DATE(YEAR(I$12),MONTH(I$12)+I$15,1),I$14/I$15,0),0)</f>
        <v>0</v>
      </c>
      <c r="AR35" s="44" t="n">
        <f aca="false">IF($B35&gt;=J$12,IF($B35&lt;DATE(YEAR(J$12),MONTH(J$12)+J$15,1),J$14/J$15,0),0)</f>
        <v>0</v>
      </c>
      <c r="AS35" s="44" t="n">
        <f aca="false">IF($B35&gt;=K$12,IF($B35&lt;DATE(YEAR(K$12),MONTH(K$12)+K$15,1),K$14/K$15,0),0)</f>
        <v>0</v>
      </c>
      <c r="AT35" s="44" t="n">
        <f aca="false">IF($B35&gt;=L$12,IF($B35&lt;DATE(YEAR(L$12),MONTH(L$12)+L$15,1),L$14/L$15,0),0)</f>
        <v>0</v>
      </c>
      <c r="AU35" s="44" t="n">
        <f aca="false">IF($B35&gt;=M$12,IF($B35&lt;DATE(YEAR(M$12),MONTH(M$12)+M$15,1),M$14/M$15,0),0)</f>
        <v>0</v>
      </c>
      <c r="AV35" s="44" t="n">
        <f aca="false">IF($B35&gt;=N$12,IF($B35&lt;DATE(YEAR(N$12),MONTH(N$12)+N$15,1),N$14/N$15,0),0)</f>
        <v>0</v>
      </c>
      <c r="AW35" s="44" t="n">
        <f aca="false">IF($B35&gt;=O$12,IF($B35&lt;DATE(YEAR(O$12),MONTH(O$12)+O$15,1),O$14/O$15,0),0)</f>
        <v>0</v>
      </c>
      <c r="AX35" s="44" t="n">
        <f aca="false">IF($B35&gt;=P$12,IF($B35&lt;DATE(YEAR(P$12),MONTH(P$12)+P$15,1),P$14/P$15,0),0)</f>
        <v>0</v>
      </c>
      <c r="AY35" s="44" t="n">
        <f aca="false">IF($B35&gt;=Q$12,IF($B35&lt;DATE(YEAR(Q$12),MONTH(Q$12)+Q$15,1),Q$14/Q$15,0),0)</f>
        <v>0</v>
      </c>
    </row>
    <row r="36" customFormat="false" ht="12.75" hidden="false" customHeight="false" outlineLevel="0" collapsed="false">
      <c r="B36" s="36" t="n">
        <f aca="false">EDATE(B35,1)</f>
        <v>37196</v>
      </c>
      <c r="C36" s="37" t="n">
        <f aca="false">1/(1+$C$6/2)^(2*($B36-$C$5)/365)</f>
        <v>0.912617358929652</v>
      </c>
      <c r="D36" s="37" t="n">
        <f aca="false">1/(1+$C$7/2)^(2*($B36-$C$5)/365)</f>
        <v>0.865190211268636</v>
      </c>
      <c r="E36" s="38" t="e">
        <f aca="false">+(C36-D36)*SUM(H36:AB36)</f>
        <v>#NAME?</v>
      </c>
      <c r="F36" s="39" t="e">
        <f aca="false">+C36*SUM(H36:AB36)</f>
        <v>#NAME?</v>
      </c>
      <c r="G36" s="39"/>
      <c r="H36" s="39" t="e">
        <f aca="false">EURO(AE36,AE36,0,0,H$11,$B36+25-H$12,1,0)</f>
        <v>#NAME?</v>
      </c>
      <c r="I36" s="39" t="e">
        <f aca="false">EURO(AF36,AF36,0,0,I$11,$B36+25-I$12,1,0)</f>
        <v>#NAME?</v>
      </c>
      <c r="J36" s="39" t="e">
        <f aca="false">EURO(AG36,AG36,0,0,J$11,$B36+25-J$12,1,0)</f>
        <v>#NAME?</v>
      </c>
      <c r="K36" s="39" t="e">
        <f aca="false">EURO(AH36,AH36,0,0,K$11,$B36+25-K$12,1,0)</f>
        <v>#NAME?</v>
      </c>
      <c r="L36" s="39" t="e">
        <f aca="false">EURO(AI36,AI36,0,0,L$11,$B36+25-L$12,1,0)</f>
        <v>#NAME?</v>
      </c>
      <c r="M36" s="39" t="e">
        <f aca="false">EURO(AJ36,AJ36,0,0,M$11,$B36+25-M$12,1,0)</f>
        <v>#NAME?</v>
      </c>
      <c r="N36" s="39" t="e">
        <f aca="false">EURO(AK36,AK36,0,0,N$11,$B36+25-N$12,1,0)</f>
        <v>#NAME?</v>
      </c>
      <c r="O36" s="39" t="e">
        <f aca="false">EURO(AL36,AL36,0,0,O$11,$B36+25-O$12,1,0)</f>
        <v>#NAME?</v>
      </c>
      <c r="P36" s="39" t="e">
        <f aca="false">EURO(AM36,AM36,0,0,P$11,$B36+25-P$12,1,0)</f>
        <v>#NAME?</v>
      </c>
      <c r="Q36" s="39" t="e">
        <f aca="false">EURO(AN36,AN36,0,0,Q$11,$B36+25-Q$12,1,0)</f>
        <v>#NAME?</v>
      </c>
      <c r="R36" s="39"/>
      <c r="S36" s="39" t="e">
        <f aca="false">EURO(AP36,AP36,0,0,H$16,$B36+25-H$12,1,0)</f>
        <v>#NAME?</v>
      </c>
      <c r="T36" s="39" t="e">
        <f aca="false">EURO(AQ36,AQ36,0,0,I$16,$B36+25-I$12,1,0)</f>
        <v>#NAME?</v>
      </c>
      <c r="U36" s="39" t="e">
        <f aca="false">EURO(AR36,AR36,0,0,J$16,$B36+25-J$12,1,0)</f>
        <v>#NAME?</v>
      </c>
      <c r="V36" s="39" t="e">
        <f aca="false">EURO(AS36,AS36,0,0,K$16,$B36+25-K$12,1,0)</f>
        <v>#NAME?</v>
      </c>
      <c r="W36" s="39" t="e">
        <f aca="false">EURO(AT36,AT36,0,0,L$16,$B36+25-L$12,1,0)</f>
        <v>#NAME?</v>
      </c>
      <c r="X36" s="39" t="e">
        <f aca="false">EURO(AU36,AU36,0,0,M$16,$B36+25-M$12,1,0)</f>
        <v>#NAME?</v>
      </c>
      <c r="Y36" s="39" t="e">
        <f aca="false">EURO(AV36,AV36,0,0,N$16,$B36+25-N$12,1,0)</f>
        <v>#NAME?</v>
      </c>
      <c r="Z36" s="39" t="e">
        <f aca="false">EURO(AW36,AW36,0,0,O$16,$B36+25-O$12,1,0)</f>
        <v>#NAME?</v>
      </c>
      <c r="AA36" s="39" t="e">
        <f aca="false">EURO(AX36,AX36,0,0,P$16,$B36+25-P$12,1,0)</f>
        <v>#NAME?</v>
      </c>
      <c r="AB36" s="39" t="e">
        <f aca="false">EURO(AY36,AY36,0,0,Q$16,$B36+25-Q$12,1,0)</f>
        <v>#NAME?</v>
      </c>
      <c r="AC36" s="39"/>
      <c r="AD36" s="40"/>
      <c r="AE36" s="41" t="n">
        <f aca="false">IF($B36&gt;=H$12,IF($B36&lt;DATE(YEAR(H$12),MONTH(H$12)+H$10,1),H$9/H$10,0),0)</f>
        <v>0</v>
      </c>
      <c r="AF36" s="42" t="n">
        <f aca="false">IF($B36&gt;=I$12,IF($B36&lt;DATE(YEAR(I$12),MONTH(I$12)+I$10,1),I$9/I$10,0),0)</f>
        <v>0</v>
      </c>
      <c r="AG36" s="42" t="n">
        <f aca="false">IF($B36&gt;=J$12,IF($B36&lt;DATE(YEAR(J$12),MONTH(J$12)+J$10,1),J$9/J$10,0),0)</f>
        <v>0</v>
      </c>
      <c r="AH36" s="42" t="n">
        <f aca="false">IF($B36&gt;=K$12,IF($B36&lt;DATE(YEAR(K$12),MONTH(K$12)+K$10,1),K$9/K$10,0),0)</f>
        <v>0</v>
      </c>
      <c r="AI36" s="42" t="n">
        <f aca="false">IF($B36&gt;=L$12,IF($B36&lt;DATE(YEAR(L$12),MONTH(L$12)+L$10,1),L$9/L$10,0),0)</f>
        <v>0</v>
      </c>
      <c r="AJ36" s="42" t="n">
        <f aca="false">IF($B36&gt;=M$12,IF($B36&lt;DATE(YEAR(M$12),MONTH(M$12)+M$10,1),M$9/M$10,0),0)</f>
        <v>0</v>
      </c>
      <c r="AK36" s="42" t="n">
        <f aca="false">IF($B36&gt;=N$12,IF($B36&lt;DATE(YEAR(N$12),MONTH(N$12)+N$10,1),N$9/N$10,0),0)</f>
        <v>0</v>
      </c>
      <c r="AL36" s="42" t="n">
        <f aca="false">IF($B36&gt;=O$12,IF($B36&lt;DATE(YEAR(O$12),MONTH(O$12)+O$10,1),O$9/O$10,0),0)</f>
        <v>0</v>
      </c>
      <c r="AM36" s="42" t="n">
        <f aca="false">IF($B36&gt;=P$12,IF($B36&lt;DATE(YEAR(P$12),MONTH(P$12)+P$10,1),P$9/P$10,0),0)</f>
        <v>0</v>
      </c>
      <c r="AN36" s="43" t="n">
        <f aca="false">IF($B36&gt;=Q$12,IF($B36&lt;DATE(YEAR(Q$12),MONTH(Q$12)+Q$10,1),Q$9/Q$10,0),0)</f>
        <v>0</v>
      </c>
      <c r="AP36" s="44" t="n">
        <f aca="false">IF($B36&gt;=H$12,IF($B36&lt;DATE(YEAR(H$12),MONTH(H$12)+H$15,1),H$14/H$15,0),0)</f>
        <v>204.754320987654</v>
      </c>
      <c r="AQ36" s="44" t="n">
        <f aca="false">IF($B36&gt;=I$12,IF($B36&lt;DATE(YEAR(I$12),MONTH(I$12)+I$15,1),I$14/I$15,0),0)</f>
        <v>0</v>
      </c>
      <c r="AR36" s="44" t="n">
        <f aca="false">IF($B36&gt;=J$12,IF($B36&lt;DATE(YEAR(J$12),MONTH(J$12)+J$15,1),J$14/J$15,0),0)</f>
        <v>0</v>
      </c>
      <c r="AS36" s="44" t="n">
        <f aca="false">IF($B36&gt;=K$12,IF($B36&lt;DATE(YEAR(K$12),MONTH(K$12)+K$15,1),K$14/K$15,0),0)</f>
        <v>0</v>
      </c>
      <c r="AT36" s="44" t="n">
        <f aca="false">IF($B36&gt;=L$12,IF($B36&lt;DATE(YEAR(L$12),MONTH(L$12)+L$15,1),L$14/L$15,0),0)</f>
        <v>0</v>
      </c>
      <c r="AU36" s="44" t="n">
        <f aca="false">IF($B36&gt;=M$12,IF($B36&lt;DATE(YEAR(M$12),MONTH(M$12)+M$15,1),M$14/M$15,0),0)</f>
        <v>0</v>
      </c>
      <c r="AV36" s="44" t="n">
        <f aca="false">IF($B36&gt;=N$12,IF($B36&lt;DATE(YEAR(N$12),MONTH(N$12)+N$15,1),N$14/N$15,0),0)</f>
        <v>0</v>
      </c>
      <c r="AW36" s="44" t="n">
        <f aca="false">IF($B36&gt;=O$12,IF($B36&lt;DATE(YEAR(O$12),MONTH(O$12)+O$15,1),O$14/O$15,0),0)</f>
        <v>0</v>
      </c>
      <c r="AX36" s="44" t="n">
        <f aca="false">IF($B36&gt;=P$12,IF($B36&lt;DATE(YEAR(P$12),MONTH(P$12)+P$15,1),P$14/P$15,0),0)</f>
        <v>0</v>
      </c>
      <c r="AY36" s="44" t="n">
        <f aca="false">IF($B36&gt;=Q$12,IF($B36&lt;DATE(YEAR(Q$12),MONTH(Q$12)+Q$15,1),Q$14/Q$15,0),0)</f>
        <v>0</v>
      </c>
    </row>
    <row r="37" customFormat="false" ht="12.75" hidden="false" customHeight="false" outlineLevel="0" collapsed="false">
      <c r="B37" s="36" t="n">
        <f aca="false">EDATE(B36,1)</f>
        <v>37226</v>
      </c>
      <c r="C37" s="37" t="n">
        <f aca="false">1/(1+$C$6/2)^(2*($B37-$C$5)/365)</f>
        <v>0.906759588276258</v>
      </c>
      <c r="D37" s="37" t="n">
        <f aca="false">1/(1+$C$7/2)^(2*($B37-$C$5)/365)</f>
        <v>0.85641218233857</v>
      </c>
      <c r="E37" s="38" t="e">
        <f aca="false">+(C37-D37)*SUM(H37:AB37)</f>
        <v>#NAME?</v>
      </c>
      <c r="F37" s="39" t="e">
        <f aca="false">+C37*SUM(H37:AB37)</f>
        <v>#NAME?</v>
      </c>
      <c r="G37" s="39"/>
      <c r="H37" s="39" t="e">
        <f aca="false">EURO(AE37,AE37,0,0,H$11,$B37+25-H$12,1,0)</f>
        <v>#NAME?</v>
      </c>
      <c r="I37" s="39" t="e">
        <f aca="false">EURO(AF37,AF37,0,0,I$11,$B37+25-I$12,1,0)</f>
        <v>#NAME?</v>
      </c>
      <c r="J37" s="39" t="e">
        <f aca="false">EURO(AG37,AG37,0,0,J$11,$B37+25-J$12,1,0)</f>
        <v>#NAME?</v>
      </c>
      <c r="K37" s="39" t="e">
        <f aca="false">EURO(AH37,AH37,0,0,K$11,$B37+25-K$12,1,0)</f>
        <v>#NAME?</v>
      </c>
      <c r="L37" s="39" t="e">
        <f aca="false">EURO(AI37,AI37,0,0,L$11,$B37+25-L$12,1,0)</f>
        <v>#NAME?</v>
      </c>
      <c r="M37" s="39" t="e">
        <f aca="false">EURO(AJ37,AJ37,0,0,M$11,$B37+25-M$12,1,0)</f>
        <v>#NAME?</v>
      </c>
      <c r="N37" s="39" t="e">
        <f aca="false">EURO(AK37,AK37,0,0,N$11,$B37+25-N$12,1,0)</f>
        <v>#NAME?</v>
      </c>
      <c r="O37" s="39" t="e">
        <f aca="false">EURO(AL37,AL37,0,0,O$11,$B37+25-O$12,1,0)</f>
        <v>#NAME?</v>
      </c>
      <c r="P37" s="39" t="e">
        <f aca="false">EURO(AM37,AM37,0,0,P$11,$B37+25-P$12,1,0)</f>
        <v>#NAME?</v>
      </c>
      <c r="Q37" s="39" t="e">
        <f aca="false">EURO(AN37,AN37,0,0,Q$11,$B37+25-Q$12,1,0)</f>
        <v>#NAME?</v>
      </c>
      <c r="R37" s="39"/>
      <c r="S37" s="39" t="e">
        <f aca="false">EURO(AP37,AP37,0,0,H$16,$B37+25-H$12,1,0)</f>
        <v>#NAME?</v>
      </c>
      <c r="T37" s="39" t="e">
        <f aca="false">EURO(AQ37,AQ37,0,0,I$16,$B37+25-I$12,1,0)</f>
        <v>#NAME?</v>
      </c>
      <c r="U37" s="39" t="e">
        <f aca="false">EURO(AR37,AR37,0,0,J$16,$B37+25-J$12,1,0)</f>
        <v>#NAME?</v>
      </c>
      <c r="V37" s="39" t="e">
        <f aca="false">EURO(AS37,AS37,0,0,K$16,$B37+25-K$12,1,0)</f>
        <v>#NAME?</v>
      </c>
      <c r="W37" s="39" t="e">
        <f aca="false">EURO(AT37,AT37,0,0,L$16,$B37+25-L$12,1,0)</f>
        <v>#NAME?</v>
      </c>
      <c r="X37" s="39" t="e">
        <f aca="false">EURO(AU37,AU37,0,0,M$16,$B37+25-M$12,1,0)</f>
        <v>#NAME?</v>
      </c>
      <c r="Y37" s="39" t="e">
        <f aca="false">EURO(AV37,AV37,0,0,N$16,$B37+25-N$12,1,0)</f>
        <v>#NAME?</v>
      </c>
      <c r="Z37" s="39" t="e">
        <f aca="false">EURO(AW37,AW37,0,0,O$16,$B37+25-O$12,1,0)</f>
        <v>#NAME?</v>
      </c>
      <c r="AA37" s="39" t="e">
        <f aca="false">EURO(AX37,AX37,0,0,P$16,$B37+25-P$12,1,0)</f>
        <v>#NAME?</v>
      </c>
      <c r="AB37" s="39" t="e">
        <f aca="false">EURO(AY37,AY37,0,0,Q$16,$B37+25-Q$12,1,0)</f>
        <v>#NAME?</v>
      </c>
      <c r="AC37" s="39"/>
      <c r="AD37" s="40"/>
      <c r="AE37" s="41" t="n">
        <f aca="false">IF($B37&gt;=H$12,IF($B37&lt;DATE(YEAR(H$12),MONTH(H$12)+H$10,1),H$9/H$10,0),0)</f>
        <v>0</v>
      </c>
      <c r="AF37" s="42" t="n">
        <f aca="false">IF($B37&gt;=I$12,IF($B37&lt;DATE(YEAR(I$12),MONTH(I$12)+I$10,1),I$9/I$10,0),0)</f>
        <v>0</v>
      </c>
      <c r="AG37" s="42" t="n">
        <f aca="false">IF($B37&gt;=J$12,IF($B37&lt;DATE(YEAR(J$12),MONTH(J$12)+J$10,1),J$9/J$10,0),0)</f>
        <v>0</v>
      </c>
      <c r="AH37" s="42" t="n">
        <f aca="false">IF($B37&gt;=K$12,IF($B37&lt;DATE(YEAR(K$12),MONTH(K$12)+K$10,1),K$9/K$10,0),0)</f>
        <v>0</v>
      </c>
      <c r="AI37" s="42" t="n">
        <f aca="false">IF($B37&gt;=L$12,IF($B37&lt;DATE(YEAR(L$12),MONTH(L$12)+L$10,1),L$9/L$10,0),0)</f>
        <v>0</v>
      </c>
      <c r="AJ37" s="42" t="n">
        <f aca="false">IF($B37&gt;=M$12,IF($B37&lt;DATE(YEAR(M$12),MONTH(M$12)+M$10,1),M$9/M$10,0),0)</f>
        <v>0</v>
      </c>
      <c r="AK37" s="42" t="n">
        <f aca="false">IF($B37&gt;=N$12,IF($B37&lt;DATE(YEAR(N$12),MONTH(N$12)+N$10,1),N$9/N$10,0),0)</f>
        <v>0</v>
      </c>
      <c r="AL37" s="42" t="n">
        <f aca="false">IF($B37&gt;=O$12,IF($B37&lt;DATE(YEAR(O$12),MONTH(O$12)+O$10,1),O$9/O$10,0),0)</f>
        <v>0</v>
      </c>
      <c r="AM37" s="42" t="n">
        <f aca="false">IF($B37&gt;=P$12,IF($B37&lt;DATE(YEAR(P$12),MONTH(P$12)+P$10,1),P$9/P$10,0),0)</f>
        <v>0</v>
      </c>
      <c r="AN37" s="43" t="n">
        <f aca="false">IF($B37&gt;=Q$12,IF($B37&lt;DATE(YEAR(Q$12),MONTH(Q$12)+Q$10,1),Q$9/Q$10,0),0)</f>
        <v>0</v>
      </c>
      <c r="AP37" s="44" t="n">
        <f aca="false">IF($B37&gt;=H$12,IF($B37&lt;DATE(YEAR(H$12),MONTH(H$12)+H$15,1),H$14/H$15,0),0)</f>
        <v>204.754320987654</v>
      </c>
      <c r="AQ37" s="44" t="n">
        <f aca="false">IF($B37&gt;=I$12,IF($B37&lt;DATE(YEAR(I$12),MONTH(I$12)+I$15,1),I$14/I$15,0),0)</f>
        <v>0</v>
      </c>
      <c r="AR37" s="44" t="n">
        <f aca="false">IF($B37&gt;=J$12,IF($B37&lt;DATE(YEAR(J$12),MONTH(J$12)+J$15,1),J$14/J$15,0),0)</f>
        <v>0</v>
      </c>
      <c r="AS37" s="44" t="n">
        <f aca="false">IF($B37&gt;=K$12,IF($B37&lt;DATE(YEAR(K$12),MONTH(K$12)+K$15,1),K$14/K$15,0),0)</f>
        <v>0</v>
      </c>
      <c r="AT37" s="44" t="n">
        <f aca="false">IF($B37&gt;=L$12,IF($B37&lt;DATE(YEAR(L$12),MONTH(L$12)+L$15,1),L$14/L$15,0),0)</f>
        <v>0</v>
      </c>
      <c r="AU37" s="44" t="n">
        <f aca="false">IF($B37&gt;=M$12,IF($B37&lt;DATE(YEAR(M$12),MONTH(M$12)+M$15,1),M$14/M$15,0),0)</f>
        <v>0</v>
      </c>
      <c r="AV37" s="44" t="n">
        <f aca="false">IF($B37&gt;=N$12,IF($B37&lt;DATE(YEAR(N$12),MONTH(N$12)+N$15,1),N$14/N$15,0),0)</f>
        <v>0</v>
      </c>
      <c r="AW37" s="44" t="n">
        <f aca="false">IF($B37&gt;=O$12,IF($B37&lt;DATE(YEAR(O$12),MONTH(O$12)+O$15,1),O$14/O$15,0),0)</f>
        <v>0</v>
      </c>
      <c r="AX37" s="44" t="n">
        <f aca="false">IF($B37&gt;=P$12,IF($B37&lt;DATE(YEAR(P$12),MONTH(P$12)+P$15,1),P$14/P$15,0),0)</f>
        <v>0</v>
      </c>
      <c r="AY37" s="44" t="n">
        <f aca="false">IF($B37&gt;=Q$12,IF($B37&lt;DATE(YEAR(Q$12),MONTH(Q$12)+Q$15,1),Q$14/Q$15,0),0)</f>
        <v>0</v>
      </c>
    </row>
    <row r="38" customFormat="false" ht="12.75" hidden="false" customHeight="false" outlineLevel="0" collapsed="false">
      <c r="B38" s="36" t="n">
        <f aca="false">EDATE(B37,1)</f>
        <v>37257</v>
      </c>
      <c r="C38" s="37" t="n">
        <f aca="false">1/(1+$C$6/2)^(2*($B38-$C$5)/365)</f>
        <v>0.900746055591442</v>
      </c>
      <c r="D38" s="37" t="n">
        <f aca="false">1/(1+$C$7/2)^(2*($B38-$C$5)/365)</f>
        <v>0.847435104289936</v>
      </c>
      <c r="E38" s="38" t="e">
        <f aca="false">+(C38-D38)*SUM(H38:AB38)</f>
        <v>#NAME?</v>
      </c>
      <c r="F38" s="39" t="e">
        <f aca="false">+C38*SUM(H38:AB38)</f>
        <v>#NAME?</v>
      </c>
      <c r="G38" s="39"/>
      <c r="H38" s="39" t="e">
        <f aca="false">EURO(AE38,AE38,0,0,H$11,$B38+25-H$12,1,0)</f>
        <v>#NAME?</v>
      </c>
      <c r="I38" s="39" t="e">
        <f aca="false">EURO(AF38,AF38,0,0,I$11,$B38+25-I$12,1,0)</f>
        <v>#NAME?</v>
      </c>
      <c r="J38" s="39" t="e">
        <f aca="false">EURO(AG38,AG38,0,0,J$11,$B38+25-J$12,1,0)</f>
        <v>#NAME?</v>
      </c>
      <c r="K38" s="39" t="e">
        <f aca="false">EURO(AH38,AH38,0,0,K$11,$B38+25-K$12,1,0)</f>
        <v>#NAME?</v>
      </c>
      <c r="L38" s="39" t="e">
        <f aca="false">EURO(AI38,AI38,0,0,L$11,$B38+25-L$12,1,0)</f>
        <v>#NAME?</v>
      </c>
      <c r="M38" s="39" t="e">
        <f aca="false">EURO(AJ38,AJ38,0,0,M$11,$B38+25-M$12,1,0)</f>
        <v>#NAME?</v>
      </c>
      <c r="N38" s="39" t="e">
        <f aca="false">EURO(AK38,AK38,0,0,N$11,$B38+25-N$12,1,0)</f>
        <v>#NAME?</v>
      </c>
      <c r="O38" s="39" t="e">
        <f aca="false">EURO(AL38,AL38,0,0,O$11,$B38+25-O$12,1,0)</f>
        <v>#NAME?</v>
      </c>
      <c r="P38" s="39" t="e">
        <f aca="false">EURO(AM38,AM38,0,0,P$11,$B38+25-P$12,1,0)</f>
        <v>#NAME?</v>
      </c>
      <c r="Q38" s="39" t="e">
        <f aca="false">EURO(AN38,AN38,0,0,Q$11,$B38+25-Q$12,1,0)</f>
        <v>#NAME?</v>
      </c>
      <c r="R38" s="39"/>
      <c r="S38" s="39" t="e">
        <f aca="false">EURO(AP38,AP38,0,0,H$16,$B38+25-H$12,1,0)</f>
        <v>#NAME?</v>
      </c>
      <c r="T38" s="39" t="e">
        <f aca="false">EURO(AQ38,AQ38,0,0,I$16,$B38+25-I$12,1,0)</f>
        <v>#NAME?</v>
      </c>
      <c r="U38" s="39" t="e">
        <f aca="false">EURO(AR38,AR38,0,0,J$16,$B38+25-J$12,1,0)</f>
        <v>#NAME?</v>
      </c>
      <c r="V38" s="39" t="e">
        <f aca="false">EURO(AS38,AS38,0,0,K$16,$B38+25-K$12,1,0)</f>
        <v>#NAME?</v>
      </c>
      <c r="W38" s="39" t="e">
        <f aca="false">EURO(AT38,AT38,0,0,L$16,$B38+25-L$12,1,0)</f>
        <v>#NAME?</v>
      </c>
      <c r="X38" s="39" t="e">
        <f aca="false">EURO(AU38,AU38,0,0,M$16,$B38+25-M$12,1,0)</f>
        <v>#NAME?</v>
      </c>
      <c r="Y38" s="39" t="e">
        <f aca="false">EURO(AV38,AV38,0,0,N$16,$B38+25-N$12,1,0)</f>
        <v>#NAME?</v>
      </c>
      <c r="Z38" s="39" t="e">
        <f aca="false">EURO(AW38,AW38,0,0,O$16,$B38+25-O$12,1,0)</f>
        <v>#NAME?</v>
      </c>
      <c r="AA38" s="39" t="e">
        <f aca="false">EURO(AX38,AX38,0,0,P$16,$B38+25-P$12,1,0)</f>
        <v>#NAME?</v>
      </c>
      <c r="AB38" s="39" t="e">
        <f aca="false">EURO(AY38,AY38,0,0,Q$16,$B38+25-Q$12,1,0)</f>
        <v>#NAME?</v>
      </c>
      <c r="AC38" s="39"/>
      <c r="AD38" s="40"/>
      <c r="AE38" s="41" t="n">
        <f aca="false">IF($B38&gt;=H$12,IF($B38&lt;DATE(YEAR(H$12),MONTH(H$12)+H$10,1),H$9/H$10,0),0)</f>
        <v>0</v>
      </c>
      <c r="AF38" s="42" t="n">
        <f aca="false">IF($B38&gt;=I$12,IF($B38&lt;DATE(YEAR(I$12),MONTH(I$12)+I$10,1),I$9/I$10,0),0)</f>
        <v>1264.24955208466</v>
      </c>
      <c r="AG38" s="42" t="n">
        <f aca="false">IF($B38&gt;=J$12,IF($B38&lt;DATE(YEAR(J$12),MONTH(J$12)+J$10,1),J$9/J$10,0),0)</f>
        <v>0</v>
      </c>
      <c r="AH38" s="42" t="n">
        <f aca="false">IF($B38&gt;=K$12,IF($B38&lt;DATE(YEAR(K$12),MONTH(K$12)+K$10,1),K$9/K$10,0),0)</f>
        <v>0</v>
      </c>
      <c r="AI38" s="42" t="n">
        <f aca="false">IF($B38&gt;=L$12,IF($B38&lt;DATE(YEAR(L$12),MONTH(L$12)+L$10,1),L$9/L$10,0),0)</f>
        <v>0</v>
      </c>
      <c r="AJ38" s="42" t="n">
        <f aca="false">IF($B38&gt;=M$12,IF($B38&lt;DATE(YEAR(M$12),MONTH(M$12)+M$10,1),M$9/M$10,0),0)</f>
        <v>0</v>
      </c>
      <c r="AK38" s="42" t="n">
        <f aca="false">IF($B38&gt;=N$12,IF($B38&lt;DATE(YEAR(N$12),MONTH(N$12)+N$10,1),N$9/N$10,0),0)</f>
        <v>0</v>
      </c>
      <c r="AL38" s="42" t="n">
        <f aca="false">IF($B38&gt;=O$12,IF($B38&lt;DATE(YEAR(O$12),MONTH(O$12)+O$10,1),O$9/O$10,0),0)</f>
        <v>0</v>
      </c>
      <c r="AM38" s="42" t="n">
        <f aca="false">IF($B38&gt;=P$12,IF($B38&lt;DATE(YEAR(P$12),MONTH(P$12)+P$10,1),P$9/P$10,0),0)</f>
        <v>0</v>
      </c>
      <c r="AN38" s="43" t="n">
        <f aca="false">IF($B38&gt;=Q$12,IF($B38&lt;DATE(YEAR(Q$12),MONTH(Q$12)+Q$10,1),Q$9/Q$10,0),0)</f>
        <v>0</v>
      </c>
      <c r="AP38" s="44" t="n">
        <f aca="false">IF($B38&gt;=H$12,IF($B38&lt;DATE(YEAR(H$12),MONTH(H$12)+H$15,1),H$14/H$15,0),0)</f>
        <v>204.754320987654</v>
      </c>
      <c r="AQ38" s="44" t="n">
        <f aca="false">IF($B38&gt;=I$12,IF($B38&lt;DATE(YEAR(I$12),MONTH(I$12)+I$15,1),I$14/I$15,0),0)</f>
        <v>253.326154301305</v>
      </c>
      <c r="AR38" s="44" t="n">
        <f aca="false">IF($B38&gt;=J$12,IF($B38&lt;DATE(YEAR(J$12),MONTH(J$12)+J$15,1),J$14/J$15,0),0)</f>
        <v>0</v>
      </c>
      <c r="AS38" s="44" t="n">
        <f aca="false">IF($B38&gt;=K$12,IF($B38&lt;DATE(YEAR(K$12),MONTH(K$12)+K$15,1),K$14/K$15,0),0)</f>
        <v>0</v>
      </c>
      <c r="AT38" s="44" t="n">
        <f aca="false">IF($B38&gt;=L$12,IF($B38&lt;DATE(YEAR(L$12),MONTH(L$12)+L$15,1),L$14/L$15,0),0)</f>
        <v>0</v>
      </c>
      <c r="AU38" s="44" t="n">
        <f aca="false">IF($B38&gt;=M$12,IF($B38&lt;DATE(YEAR(M$12),MONTH(M$12)+M$15,1),M$14/M$15,0),0)</f>
        <v>0</v>
      </c>
      <c r="AV38" s="44" t="n">
        <f aca="false">IF($B38&gt;=N$12,IF($B38&lt;DATE(YEAR(N$12),MONTH(N$12)+N$15,1),N$14/N$15,0),0)</f>
        <v>0</v>
      </c>
      <c r="AW38" s="44" t="n">
        <f aca="false">IF($B38&gt;=O$12,IF($B38&lt;DATE(YEAR(O$12),MONTH(O$12)+O$15,1),O$14/O$15,0),0)</f>
        <v>0</v>
      </c>
      <c r="AX38" s="44" t="n">
        <f aca="false">IF($B38&gt;=P$12,IF($B38&lt;DATE(YEAR(P$12),MONTH(P$12)+P$15,1),P$14/P$15,0),0)</f>
        <v>0</v>
      </c>
      <c r="AY38" s="44" t="n">
        <f aca="false">IF($B38&gt;=Q$12,IF($B38&lt;DATE(YEAR(Q$12),MONTH(Q$12)+Q$15,1),Q$14/Q$15,0),0)</f>
        <v>0</v>
      </c>
    </row>
    <row r="39" customFormat="false" ht="12.75" hidden="false" customHeight="false" outlineLevel="0" collapsed="false">
      <c r="B39" s="36" t="n">
        <f aca="false">EDATE(B38,1)</f>
        <v>37288</v>
      </c>
      <c r="C39" s="37" t="n">
        <f aca="false">1/(1+$C$6/2)^(2*($B39-$C$5)/365)</f>
        <v>0.89477240401273</v>
      </c>
      <c r="D39" s="37" t="n">
        <f aca="false">1/(1+$C$7/2)^(2*($B39-$C$5)/365)</f>
        <v>0.838552125708771</v>
      </c>
      <c r="E39" s="38" t="e">
        <f aca="false">+(C39-D39)*SUM(H39:AB39)</f>
        <v>#NAME?</v>
      </c>
      <c r="F39" s="39" t="e">
        <f aca="false">+C39*SUM(H39:AB39)</f>
        <v>#NAME?</v>
      </c>
      <c r="G39" s="39"/>
      <c r="H39" s="39" t="e">
        <f aca="false">EURO(AE39,AE39,0,0,H$11,$B39+25-H$12,1,0)</f>
        <v>#NAME?</v>
      </c>
      <c r="I39" s="39" t="e">
        <f aca="false">EURO(AF39,AF39,0,0,I$11,$B39+25-I$12,1,0)</f>
        <v>#NAME?</v>
      </c>
      <c r="J39" s="39" t="e">
        <f aca="false">EURO(AG39,AG39,0,0,J$11,$B39+25-J$12,1,0)</f>
        <v>#NAME?</v>
      </c>
      <c r="K39" s="39" t="e">
        <f aca="false">EURO(AH39,AH39,0,0,K$11,$B39+25-K$12,1,0)</f>
        <v>#NAME?</v>
      </c>
      <c r="L39" s="39" t="e">
        <f aca="false">EURO(AI39,AI39,0,0,L$11,$B39+25-L$12,1,0)</f>
        <v>#NAME?</v>
      </c>
      <c r="M39" s="39" t="e">
        <f aca="false">EURO(AJ39,AJ39,0,0,M$11,$B39+25-M$12,1,0)</f>
        <v>#NAME?</v>
      </c>
      <c r="N39" s="39" t="e">
        <f aca="false">EURO(AK39,AK39,0,0,N$11,$B39+25-N$12,1,0)</f>
        <v>#NAME?</v>
      </c>
      <c r="O39" s="39" t="e">
        <f aca="false">EURO(AL39,AL39,0,0,O$11,$B39+25-O$12,1,0)</f>
        <v>#NAME?</v>
      </c>
      <c r="P39" s="39" t="e">
        <f aca="false">EURO(AM39,AM39,0,0,P$11,$B39+25-P$12,1,0)</f>
        <v>#NAME?</v>
      </c>
      <c r="Q39" s="39" t="e">
        <f aca="false">EURO(AN39,AN39,0,0,Q$11,$B39+25-Q$12,1,0)</f>
        <v>#NAME?</v>
      </c>
      <c r="R39" s="39"/>
      <c r="S39" s="39" t="e">
        <f aca="false">EURO(AP39,AP39,0,0,H$16,$B39+25-H$12,1,0)</f>
        <v>#NAME?</v>
      </c>
      <c r="T39" s="39" t="e">
        <f aca="false">EURO(AQ39,AQ39,0,0,I$16,$B39+25-I$12,1,0)</f>
        <v>#NAME?</v>
      </c>
      <c r="U39" s="39" t="e">
        <f aca="false">EURO(AR39,AR39,0,0,J$16,$B39+25-J$12,1,0)</f>
        <v>#NAME?</v>
      </c>
      <c r="V39" s="39" t="e">
        <f aca="false">EURO(AS39,AS39,0,0,K$16,$B39+25-K$12,1,0)</f>
        <v>#NAME?</v>
      </c>
      <c r="W39" s="39" t="e">
        <f aca="false">EURO(AT39,AT39,0,0,L$16,$B39+25-L$12,1,0)</f>
        <v>#NAME?</v>
      </c>
      <c r="X39" s="39" t="e">
        <f aca="false">EURO(AU39,AU39,0,0,M$16,$B39+25-M$12,1,0)</f>
        <v>#NAME?</v>
      </c>
      <c r="Y39" s="39" t="e">
        <f aca="false">EURO(AV39,AV39,0,0,N$16,$B39+25-N$12,1,0)</f>
        <v>#NAME?</v>
      </c>
      <c r="Z39" s="39" t="e">
        <f aca="false">EURO(AW39,AW39,0,0,O$16,$B39+25-O$12,1,0)</f>
        <v>#NAME?</v>
      </c>
      <c r="AA39" s="39" t="e">
        <f aca="false">EURO(AX39,AX39,0,0,P$16,$B39+25-P$12,1,0)</f>
        <v>#NAME?</v>
      </c>
      <c r="AB39" s="39" t="e">
        <f aca="false">EURO(AY39,AY39,0,0,Q$16,$B39+25-Q$12,1,0)</f>
        <v>#NAME?</v>
      </c>
      <c r="AC39" s="39"/>
      <c r="AD39" s="40"/>
      <c r="AE39" s="41" t="n">
        <f aca="false">IF($B39&gt;=H$12,IF($B39&lt;DATE(YEAR(H$12),MONTH(H$12)+H$10,1),H$9/H$10,0),0)</f>
        <v>0</v>
      </c>
      <c r="AF39" s="42" t="n">
        <f aca="false">IF($B39&gt;=I$12,IF($B39&lt;DATE(YEAR(I$12),MONTH(I$12)+I$10,1),I$9/I$10,0),0)</f>
        <v>1264.24955208466</v>
      </c>
      <c r="AG39" s="42" t="n">
        <f aca="false">IF($B39&gt;=J$12,IF($B39&lt;DATE(YEAR(J$12),MONTH(J$12)+J$10,1),J$9/J$10,0),0)</f>
        <v>0</v>
      </c>
      <c r="AH39" s="42" t="n">
        <f aca="false">IF($B39&gt;=K$12,IF($B39&lt;DATE(YEAR(K$12),MONTH(K$12)+K$10,1),K$9/K$10,0),0)</f>
        <v>0</v>
      </c>
      <c r="AI39" s="42" t="n">
        <f aca="false">IF($B39&gt;=L$12,IF($B39&lt;DATE(YEAR(L$12),MONTH(L$12)+L$10,1),L$9/L$10,0),0)</f>
        <v>0</v>
      </c>
      <c r="AJ39" s="42" t="n">
        <f aca="false">IF($B39&gt;=M$12,IF($B39&lt;DATE(YEAR(M$12),MONTH(M$12)+M$10,1),M$9/M$10,0),0)</f>
        <v>0</v>
      </c>
      <c r="AK39" s="42" t="n">
        <f aca="false">IF($B39&gt;=N$12,IF($B39&lt;DATE(YEAR(N$12),MONTH(N$12)+N$10,1),N$9/N$10,0),0)</f>
        <v>0</v>
      </c>
      <c r="AL39" s="42" t="n">
        <f aca="false">IF($B39&gt;=O$12,IF($B39&lt;DATE(YEAR(O$12),MONTH(O$12)+O$10,1),O$9/O$10,0),0)</f>
        <v>0</v>
      </c>
      <c r="AM39" s="42" t="n">
        <f aca="false">IF($B39&gt;=P$12,IF($B39&lt;DATE(YEAR(P$12),MONTH(P$12)+P$10,1),P$9/P$10,0),0)</f>
        <v>0</v>
      </c>
      <c r="AN39" s="43" t="n">
        <f aca="false">IF($B39&gt;=Q$12,IF($B39&lt;DATE(YEAR(Q$12),MONTH(Q$12)+Q$10,1),Q$9/Q$10,0),0)</f>
        <v>0</v>
      </c>
      <c r="AP39" s="44" t="n">
        <f aca="false">IF($B39&gt;=H$12,IF($B39&lt;DATE(YEAR(H$12),MONTH(H$12)+H$15,1),H$14/H$15,0),0)</f>
        <v>204.754320987654</v>
      </c>
      <c r="AQ39" s="44" t="n">
        <f aca="false">IF($B39&gt;=I$12,IF($B39&lt;DATE(YEAR(I$12),MONTH(I$12)+I$15,1),I$14/I$15,0),0)</f>
        <v>253.326154301305</v>
      </c>
      <c r="AR39" s="44" t="n">
        <f aca="false">IF($B39&gt;=J$12,IF($B39&lt;DATE(YEAR(J$12),MONTH(J$12)+J$15,1),J$14/J$15,0),0)</f>
        <v>0</v>
      </c>
      <c r="AS39" s="44" t="n">
        <f aca="false">IF($B39&gt;=K$12,IF($B39&lt;DATE(YEAR(K$12),MONTH(K$12)+K$15,1),K$14/K$15,0),0)</f>
        <v>0</v>
      </c>
      <c r="AT39" s="44" t="n">
        <f aca="false">IF($B39&gt;=L$12,IF($B39&lt;DATE(YEAR(L$12),MONTH(L$12)+L$15,1),L$14/L$15,0),0)</f>
        <v>0</v>
      </c>
      <c r="AU39" s="44" t="n">
        <f aca="false">IF($B39&gt;=M$12,IF($B39&lt;DATE(YEAR(M$12),MONTH(M$12)+M$15,1),M$14/M$15,0),0)</f>
        <v>0</v>
      </c>
      <c r="AV39" s="44" t="n">
        <f aca="false">IF($B39&gt;=N$12,IF($B39&lt;DATE(YEAR(N$12),MONTH(N$12)+N$15,1),N$14/N$15,0),0)</f>
        <v>0</v>
      </c>
      <c r="AW39" s="44" t="n">
        <f aca="false">IF($B39&gt;=O$12,IF($B39&lt;DATE(YEAR(O$12),MONTH(O$12)+O$15,1),O$14/O$15,0),0)</f>
        <v>0</v>
      </c>
      <c r="AX39" s="44" t="n">
        <f aca="false">IF($B39&gt;=P$12,IF($B39&lt;DATE(YEAR(P$12),MONTH(P$12)+P$15,1),P$14/P$15,0),0)</f>
        <v>0</v>
      </c>
      <c r="AY39" s="44" t="n">
        <f aca="false">IF($B39&gt;=Q$12,IF($B39&lt;DATE(YEAR(Q$12),MONTH(Q$12)+Q$15,1),Q$14/Q$15,0),0)</f>
        <v>0</v>
      </c>
    </row>
    <row r="40" customFormat="false" ht="12.75" hidden="false" customHeight="false" outlineLevel="0" collapsed="false">
      <c r="B40" s="36" t="n">
        <f aca="false">EDATE(B39,1)</f>
        <v>37316</v>
      </c>
      <c r="C40" s="37" t="n">
        <f aca="false">1/(1+$C$6/2)^(2*($B40-$C$5)/365)</f>
        <v>0.889410906375061</v>
      </c>
      <c r="D40" s="37" t="n">
        <f aca="false">1/(1+$C$7/2)^(2*($B40-$C$5)/365)</f>
        <v>0.830608850050688</v>
      </c>
      <c r="E40" s="38" t="e">
        <f aca="false">+(C40-D40)*SUM(H40:AB40)</f>
        <v>#NAME?</v>
      </c>
      <c r="F40" s="39" t="e">
        <f aca="false">+C40*SUM(H40:AB40)</f>
        <v>#NAME?</v>
      </c>
      <c r="G40" s="39"/>
      <c r="H40" s="39" t="e">
        <f aca="false">EURO(AE40,AE40,0,0,H$11,$B40+25-H$12,1,0)</f>
        <v>#NAME?</v>
      </c>
      <c r="I40" s="39" t="e">
        <f aca="false">EURO(AF40,AF40,0,0,I$11,$B40+25-I$12,1,0)</f>
        <v>#NAME?</v>
      </c>
      <c r="J40" s="39" t="e">
        <f aca="false">EURO(AG40,AG40,0,0,J$11,$B40+25-J$12,1,0)</f>
        <v>#NAME?</v>
      </c>
      <c r="K40" s="39" t="e">
        <f aca="false">EURO(AH40,AH40,0,0,K$11,$B40+25-K$12,1,0)</f>
        <v>#NAME?</v>
      </c>
      <c r="L40" s="39" t="e">
        <f aca="false">EURO(AI40,AI40,0,0,L$11,$B40+25-L$12,1,0)</f>
        <v>#NAME?</v>
      </c>
      <c r="M40" s="39" t="e">
        <f aca="false">EURO(AJ40,AJ40,0,0,M$11,$B40+25-M$12,1,0)</f>
        <v>#NAME?</v>
      </c>
      <c r="N40" s="39" t="e">
        <f aca="false">EURO(AK40,AK40,0,0,N$11,$B40+25-N$12,1,0)</f>
        <v>#NAME?</v>
      </c>
      <c r="O40" s="39" t="e">
        <f aca="false">EURO(AL40,AL40,0,0,O$11,$B40+25-O$12,1,0)</f>
        <v>#NAME?</v>
      </c>
      <c r="P40" s="39" t="e">
        <f aca="false">EURO(AM40,AM40,0,0,P$11,$B40+25-P$12,1,0)</f>
        <v>#NAME?</v>
      </c>
      <c r="Q40" s="39" t="e">
        <f aca="false">EURO(AN40,AN40,0,0,Q$11,$B40+25-Q$12,1,0)</f>
        <v>#NAME?</v>
      </c>
      <c r="R40" s="39"/>
      <c r="S40" s="39" t="e">
        <f aca="false">EURO(AP40,AP40,0,0,H$16,$B40+25-H$12,1,0)</f>
        <v>#NAME?</v>
      </c>
      <c r="T40" s="39" t="e">
        <f aca="false">EURO(AQ40,AQ40,0,0,I$16,$B40+25-I$12,1,0)</f>
        <v>#NAME?</v>
      </c>
      <c r="U40" s="39" t="e">
        <f aca="false">EURO(AR40,AR40,0,0,J$16,$B40+25-J$12,1,0)</f>
        <v>#NAME?</v>
      </c>
      <c r="V40" s="39" t="e">
        <f aca="false">EURO(AS40,AS40,0,0,K$16,$B40+25-K$12,1,0)</f>
        <v>#NAME?</v>
      </c>
      <c r="W40" s="39" t="e">
        <f aca="false">EURO(AT40,AT40,0,0,L$16,$B40+25-L$12,1,0)</f>
        <v>#NAME?</v>
      </c>
      <c r="X40" s="39" t="e">
        <f aca="false">EURO(AU40,AU40,0,0,M$16,$B40+25-M$12,1,0)</f>
        <v>#NAME?</v>
      </c>
      <c r="Y40" s="39" t="e">
        <f aca="false">EURO(AV40,AV40,0,0,N$16,$B40+25-N$12,1,0)</f>
        <v>#NAME?</v>
      </c>
      <c r="Z40" s="39" t="e">
        <f aca="false">EURO(AW40,AW40,0,0,O$16,$B40+25-O$12,1,0)</f>
        <v>#NAME?</v>
      </c>
      <c r="AA40" s="39" t="e">
        <f aca="false">EURO(AX40,AX40,0,0,P$16,$B40+25-P$12,1,0)</f>
        <v>#NAME?</v>
      </c>
      <c r="AB40" s="39" t="e">
        <f aca="false">EURO(AY40,AY40,0,0,Q$16,$B40+25-Q$12,1,0)</f>
        <v>#NAME?</v>
      </c>
      <c r="AC40" s="39"/>
      <c r="AD40" s="40"/>
      <c r="AE40" s="41" t="n">
        <f aca="false">IF($B40&gt;=H$12,IF($B40&lt;DATE(YEAR(H$12),MONTH(H$12)+H$10,1),H$9/H$10,0),0)</f>
        <v>0</v>
      </c>
      <c r="AF40" s="42" t="n">
        <f aca="false">IF($B40&gt;=I$12,IF($B40&lt;DATE(YEAR(I$12),MONTH(I$12)+I$10,1),I$9/I$10,0),0)</f>
        <v>1264.24955208466</v>
      </c>
      <c r="AG40" s="42" t="n">
        <f aca="false">IF($B40&gt;=J$12,IF($B40&lt;DATE(YEAR(J$12),MONTH(J$12)+J$10,1),J$9/J$10,0),0)</f>
        <v>0</v>
      </c>
      <c r="AH40" s="42" t="n">
        <f aca="false">IF($B40&gt;=K$12,IF($B40&lt;DATE(YEAR(K$12),MONTH(K$12)+K$10,1),K$9/K$10,0),0)</f>
        <v>0</v>
      </c>
      <c r="AI40" s="42" t="n">
        <f aca="false">IF($B40&gt;=L$12,IF($B40&lt;DATE(YEAR(L$12),MONTH(L$12)+L$10,1),L$9/L$10,0),0)</f>
        <v>0</v>
      </c>
      <c r="AJ40" s="42" t="n">
        <f aca="false">IF($B40&gt;=M$12,IF($B40&lt;DATE(YEAR(M$12),MONTH(M$12)+M$10,1),M$9/M$10,0),0)</f>
        <v>0</v>
      </c>
      <c r="AK40" s="42" t="n">
        <f aca="false">IF($B40&gt;=N$12,IF($B40&lt;DATE(YEAR(N$12),MONTH(N$12)+N$10,1),N$9/N$10,0),0)</f>
        <v>0</v>
      </c>
      <c r="AL40" s="42" t="n">
        <f aca="false">IF($B40&gt;=O$12,IF($B40&lt;DATE(YEAR(O$12),MONTH(O$12)+O$10,1),O$9/O$10,0),0)</f>
        <v>0</v>
      </c>
      <c r="AM40" s="42" t="n">
        <f aca="false">IF($B40&gt;=P$12,IF($B40&lt;DATE(YEAR(P$12),MONTH(P$12)+P$10,1),P$9/P$10,0),0)</f>
        <v>0</v>
      </c>
      <c r="AN40" s="43" t="n">
        <f aca="false">IF($B40&gt;=Q$12,IF($B40&lt;DATE(YEAR(Q$12),MONTH(Q$12)+Q$10,1),Q$9/Q$10,0),0)</f>
        <v>0</v>
      </c>
      <c r="AP40" s="44" t="n">
        <f aca="false">IF($B40&gt;=H$12,IF($B40&lt;DATE(YEAR(H$12),MONTH(H$12)+H$15,1),H$14/H$15,0),0)</f>
        <v>204.754320987654</v>
      </c>
      <c r="AQ40" s="44" t="n">
        <f aca="false">IF($B40&gt;=I$12,IF($B40&lt;DATE(YEAR(I$12),MONTH(I$12)+I$15,1),I$14/I$15,0),0)</f>
        <v>253.326154301305</v>
      </c>
      <c r="AR40" s="44" t="n">
        <f aca="false">IF($B40&gt;=J$12,IF($B40&lt;DATE(YEAR(J$12),MONTH(J$12)+J$15,1),J$14/J$15,0),0)</f>
        <v>0</v>
      </c>
      <c r="AS40" s="44" t="n">
        <f aca="false">IF($B40&gt;=K$12,IF($B40&lt;DATE(YEAR(K$12),MONTH(K$12)+K$15,1),K$14/K$15,0),0)</f>
        <v>0</v>
      </c>
      <c r="AT40" s="44" t="n">
        <f aca="false">IF($B40&gt;=L$12,IF($B40&lt;DATE(YEAR(L$12),MONTH(L$12)+L$15,1),L$14/L$15,0),0)</f>
        <v>0</v>
      </c>
      <c r="AU40" s="44" t="n">
        <f aca="false">IF($B40&gt;=M$12,IF($B40&lt;DATE(YEAR(M$12),MONTH(M$12)+M$15,1),M$14/M$15,0),0)</f>
        <v>0</v>
      </c>
      <c r="AV40" s="44" t="n">
        <f aca="false">IF($B40&gt;=N$12,IF($B40&lt;DATE(YEAR(N$12),MONTH(N$12)+N$15,1),N$14/N$15,0),0)</f>
        <v>0</v>
      </c>
      <c r="AW40" s="44" t="n">
        <f aca="false">IF($B40&gt;=O$12,IF($B40&lt;DATE(YEAR(O$12),MONTH(O$12)+O$15,1),O$14/O$15,0),0)</f>
        <v>0</v>
      </c>
      <c r="AX40" s="44" t="n">
        <f aca="false">IF($B40&gt;=P$12,IF($B40&lt;DATE(YEAR(P$12),MONTH(P$12)+P$15,1),P$14/P$15,0),0)</f>
        <v>0</v>
      </c>
      <c r="AY40" s="44" t="n">
        <f aca="false">IF($B40&gt;=Q$12,IF($B40&lt;DATE(YEAR(Q$12),MONTH(Q$12)+Q$15,1),Q$14/Q$15,0),0)</f>
        <v>0</v>
      </c>
    </row>
    <row r="41" customFormat="false" ht="12.75" hidden="false" customHeight="false" outlineLevel="0" collapsed="false">
      <c r="B41" s="36" t="n">
        <f aca="false">EDATE(B40,1)</f>
        <v>37347</v>
      </c>
      <c r="C41" s="37" t="n">
        <f aca="false">1/(1+$C$6/2)^(2*($B41-$C$5)/365)</f>
        <v>0.883512428294574</v>
      </c>
      <c r="D41" s="37" t="n">
        <f aca="false">1/(1+$C$7/2)^(2*($B41-$C$5)/365)</f>
        <v>0.821902247519148</v>
      </c>
      <c r="E41" s="38" t="e">
        <f aca="false">+(C41-D41)*SUM(H41:AB41)</f>
        <v>#NAME?</v>
      </c>
      <c r="F41" s="39" t="e">
        <f aca="false">+C41*SUM(H41:AB41)</f>
        <v>#NAME?</v>
      </c>
      <c r="G41" s="39"/>
      <c r="H41" s="39" t="e">
        <f aca="false">EURO(AE41,AE41,0,0,H$11,$B41+25-H$12,1,0)</f>
        <v>#NAME?</v>
      </c>
      <c r="I41" s="39" t="e">
        <f aca="false">EURO(AF41,AF41,0,0,I$11,$B41+25-I$12,1,0)</f>
        <v>#NAME?</v>
      </c>
      <c r="J41" s="39" t="e">
        <f aca="false">EURO(AG41,AG41,0,0,J$11,$B41+25-J$12,1,0)</f>
        <v>#NAME?</v>
      </c>
      <c r="K41" s="39" t="e">
        <f aca="false">EURO(AH41,AH41,0,0,K$11,$B41+25-K$12,1,0)</f>
        <v>#NAME?</v>
      </c>
      <c r="L41" s="39" t="e">
        <f aca="false">EURO(AI41,AI41,0,0,L$11,$B41+25-L$12,1,0)</f>
        <v>#NAME?</v>
      </c>
      <c r="M41" s="39" t="e">
        <f aca="false">EURO(AJ41,AJ41,0,0,M$11,$B41+25-M$12,1,0)</f>
        <v>#NAME?</v>
      </c>
      <c r="N41" s="39" t="e">
        <f aca="false">EURO(AK41,AK41,0,0,N$11,$B41+25-N$12,1,0)</f>
        <v>#NAME?</v>
      </c>
      <c r="O41" s="39" t="e">
        <f aca="false">EURO(AL41,AL41,0,0,O$11,$B41+25-O$12,1,0)</f>
        <v>#NAME?</v>
      </c>
      <c r="P41" s="39" t="e">
        <f aca="false">EURO(AM41,AM41,0,0,P$11,$B41+25-P$12,1,0)</f>
        <v>#NAME?</v>
      </c>
      <c r="Q41" s="39" t="e">
        <f aca="false">EURO(AN41,AN41,0,0,Q$11,$B41+25-Q$12,1,0)</f>
        <v>#NAME?</v>
      </c>
      <c r="R41" s="39"/>
      <c r="S41" s="39" t="e">
        <f aca="false">EURO(AP41,AP41,0,0,H$16,$B41+25-H$12,1,0)</f>
        <v>#NAME?</v>
      </c>
      <c r="T41" s="39" t="e">
        <f aca="false">EURO(AQ41,AQ41,0,0,I$16,$B41+25-I$12,1,0)</f>
        <v>#NAME?</v>
      </c>
      <c r="U41" s="39" t="e">
        <f aca="false">EURO(AR41,AR41,0,0,J$16,$B41+25-J$12,1,0)</f>
        <v>#NAME?</v>
      </c>
      <c r="V41" s="39" t="e">
        <f aca="false">EURO(AS41,AS41,0,0,K$16,$B41+25-K$12,1,0)</f>
        <v>#NAME?</v>
      </c>
      <c r="W41" s="39" t="e">
        <f aca="false">EURO(AT41,AT41,0,0,L$16,$B41+25-L$12,1,0)</f>
        <v>#NAME?</v>
      </c>
      <c r="X41" s="39" t="e">
        <f aca="false">EURO(AU41,AU41,0,0,M$16,$B41+25-M$12,1,0)</f>
        <v>#NAME?</v>
      </c>
      <c r="Y41" s="39" t="e">
        <f aca="false">EURO(AV41,AV41,0,0,N$16,$B41+25-N$12,1,0)</f>
        <v>#NAME?</v>
      </c>
      <c r="Z41" s="39" t="e">
        <f aca="false">EURO(AW41,AW41,0,0,O$16,$B41+25-O$12,1,0)</f>
        <v>#NAME?</v>
      </c>
      <c r="AA41" s="39" t="e">
        <f aca="false">EURO(AX41,AX41,0,0,P$16,$B41+25-P$12,1,0)</f>
        <v>#NAME?</v>
      </c>
      <c r="AB41" s="39" t="e">
        <f aca="false">EURO(AY41,AY41,0,0,Q$16,$B41+25-Q$12,1,0)</f>
        <v>#NAME?</v>
      </c>
      <c r="AC41" s="39"/>
      <c r="AD41" s="40"/>
      <c r="AE41" s="41" t="n">
        <f aca="false">IF($B41&gt;=H$12,IF($B41&lt;DATE(YEAR(H$12),MONTH(H$12)+H$10,1),H$9/H$10,0),0)</f>
        <v>0</v>
      </c>
      <c r="AF41" s="42" t="n">
        <f aca="false">IF($B41&gt;=I$12,IF($B41&lt;DATE(YEAR(I$12),MONTH(I$12)+I$10,1),I$9/I$10,0),0)</f>
        <v>1264.24955208466</v>
      </c>
      <c r="AG41" s="42" t="n">
        <f aca="false">IF($B41&gt;=J$12,IF($B41&lt;DATE(YEAR(J$12),MONTH(J$12)+J$10,1),J$9/J$10,0),0)</f>
        <v>0</v>
      </c>
      <c r="AH41" s="42" t="n">
        <f aca="false">IF($B41&gt;=K$12,IF($B41&lt;DATE(YEAR(K$12),MONTH(K$12)+K$10,1),K$9/K$10,0),0)</f>
        <v>0</v>
      </c>
      <c r="AI41" s="42" t="n">
        <f aca="false">IF($B41&gt;=L$12,IF($B41&lt;DATE(YEAR(L$12),MONTH(L$12)+L$10,1),L$9/L$10,0),0)</f>
        <v>0</v>
      </c>
      <c r="AJ41" s="42" t="n">
        <f aca="false">IF($B41&gt;=M$12,IF($B41&lt;DATE(YEAR(M$12),MONTH(M$12)+M$10,1),M$9/M$10,0),0)</f>
        <v>0</v>
      </c>
      <c r="AK41" s="42" t="n">
        <f aca="false">IF($B41&gt;=N$12,IF($B41&lt;DATE(YEAR(N$12),MONTH(N$12)+N$10,1),N$9/N$10,0),0)</f>
        <v>0</v>
      </c>
      <c r="AL41" s="42" t="n">
        <f aca="false">IF($B41&gt;=O$12,IF($B41&lt;DATE(YEAR(O$12),MONTH(O$12)+O$10,1),O$9/O$10,0),0)</f>
        <v>0</v>
      </c>
      <c r="AM41" s="42" t="n">
        <f aca="false">IF($B41&gt;=P$12,IF($B41&lt;DATE(YEAR(P$12),MONTH(P$12)+P$10,1),P$9/P$10,0),0)</f>
        <v>0</v>
      </c>
      <c r="AN41" s="43" t="n">
        <f aca="false">IF($B41&gt;=Q$12,IF($B41&lt;DATE(YEAR(Q$12),MONTH(Q$12)+Q$10,1),Q$9/Q$10,0),0)</f>
        <v>0</v>
      </c>
      <c r="AP41" s="44" t="n">
        <f aca="false">IF($B41&gt;=H$12,IF($B41&lt;DATE(YEAR(H$12),MONTH(H$12)+H$15,1),H$14/H$15,0),0)</f>
        <v>204.754320987654</v>
      </c>
      <c r="AQ41" s="44" t="n">
        <f aca="false">IF($B41&gt;=I$12,IF($B41&lt;DATE(YEAR(I$12),MONTH(I$12)+I$15,1),I$14/I$15,0),0)</f>
        <v>253.326154301305</v>
      </c>
      <c r="AR41" s="44" t="n">
        <f aca="false">IF($B41&gt;=J$12,IF($B41&lt;DATE(YEAR(J$12),MONTH(J$12)+J$15,1),J$14/J$15,0),0)</f>
        <v>0</v>
      </c>
      <c r="AS41" s="44" t="n">
        <f aca="false">IF($B41&gt;=K$12,IF($B41&lt;DATE(YEAR(K$12),MONTH(K$12)+K$15,1),K$14/K$15,0),0)</f>
        <v>0</v>
      </c>
      <c r="AT41" s="44" t="n">
        <f aca="false">IF($B41&gt;=L$12,IF($B41&lt;DATE(YEAR(L$12),MONTH(L$12)+L$15,1),L$14/L$15,0),0)</f>
        <v>0</v>
      </c>
      <c r="AU41" s="44" t="n">
        <f aca="false">IF($B41&gt;=M$12,IF($B41&lt;DATE(YEAR(M$12),MONTH(M$12)+M$15,1),M$14/M$15,0),0)</f>
        <v>0</v>
      </c>
      <c r="AV41" s="44" t="n">
        <f aca="false">IF($B41&gt;=N$12,IF($B41&lt;DATE(YEAR(N$12),MONTH(N$12)+N$15,1),N$14/N$15,0),0)</f>
        <v>0</v>
      </c>
      <c r="AW41" s="44" t="n">
        <f aca="false">IF($B41&gt;=O$12,IF($B41&lt;DATE(YEAR(O$12),MONTH(O$12)+O$15,1),O$14/O$15,0),0)</f>
        <v>0</v>
      </c>
      <c r="AX41" s="44" t="n">
        <f aca="false">IF($B41&gt;=P$12,IF($B41&lt;DATE(YEAR(P$12),MONTH(P$12)+P$15,1),P$14/P$15,0),0)</f>
        <v>0</v>
      </c>
      <c r="AY41" s="44" t="n">
        <f aca="false">IF($B41&gt;=Q$12,IF($B41&lt;DATE(YEAR(Q$12),MONTH(Q$12)+Q$15,1),Q$14/Q$15,0),0)</f>
        <v>0</v>
      </c>
    </row>
    <row r="42" customFormat="false" ht="12.75" hidden="false" customHeight="false" outlineLevel="0" collapsed="false">
      <c r="B42" s="36" t="n">
        <f aca="false">EDATE(B41,1)</f>
        <v>37377</v>
      </c>
      <c r="C42" s="37" t="n">
        <f aca="false">1/(1+$C$6/2)^(2*($B42-$C$5)/365)</f>
        <v>0.877841471980043</v>
      </c>
      <c r="D42" s="37" t="n">
        <f aca="false">1/(1+$C$7/2)^(2*($B42-$C$5)/365)</f>
        <v>0.813563408715331</v>
      </c>
      <c r="E42" s="38" t="e">
        <f aca="false">+(C42-D42)*SUM(H42:AB42)</f>
        <v>#NAME?</v>
      </c>
      <c r="F42" s="39" t="e">
        <f aca="false">+C42*SUM(H42:AB42)</f>
        <v>#NAME?</v>
      </c>
      <c r="G42" s="39"/>
      <c r="H42" s="39" t="e">
        <f aca="false">EURO(AE42,AE42,0,0,H$11,$B42+25-H$12,1,0)</f>
        <v>#NAME?</v>
      </c>
      <c r="I42" s="39" t="e">
        <f aca="false">EURO(AF42,AF42,0,0,I$11,$B42+25-I$12,1,0)</f>
        <v>#NAME?</v>
      </c>
      <c r="J42" s="39" t="e">
        <f aca="false">EURO(AG42,AG42,0,0,J$11,$B42+25-J$12,1,0)</f>
        <v>#NAME?</v>
      </c>
      <c r="K42" s="39" t="e">
        <f aca="false">EURO(AH42,AH42,0,0,K$11,$B42+25-K$12,1,0)</f>
        <v>#NAME?</v>
      </c>
      <c r="L42" s="39" t="e">
        <f aca="false">EURO(AI42,AI42,0,0,L$11,$B42+25-L$12,1,0)</f>
        <v>#NAME?</v>
      </c>
      <c r="M42" s="39" t="e">
        <f aca="false">EURO(AJ42,AJ42,0,0,M$11,$B42+25-M$12,1,0)</f>
        <v>#NAME?</v>
      </c>
      <c r="N42" s="39" t="e">
        <f aca="false">EURO(AK42,AK42,0,0,N$11,$B42+25-N$12,1,0)</f>
        <v>#NAME?</v>
      </c>
      <c r="O42" s="39" t="e">
        <f aca="false">EURO(AL42,AL42,0,0,O$11,$B42+25-O$12,1,0)</f>
        <v>#NAME?</v>
      </c>
      <c r="P42" s="39" t="e">
        <f aca="false">EURO(AM42,AM42,0,0,P$11,$B42+25-P$12,1,0)</f>
        <v>#NAME?</v>
      </c>
      <c r="Q42" s="39" t="e">
        <f aca="false">EURO(AN42,AN42,0,0,Q$11,$B42+25-Q$12,1,0)</f>
        <v>#NAME?</v>
      </c>
      <c r="R42" s="39"/>
      <c r="S42" s="39" t="e">
        <f aca="false">EURO(AP42,AP42,0,0,H$16,$B42+25-H$12,1,0)</f>
        <v>#NAME?</v>
      </c>
      <c r="T42" s="39" t="e">
        <f aca="false">EURO(AQ42,AQ42,0,0,I$16,$B42+25-I$12,1,0)</f>
        <v>#NAME?</v>
      </c>
      <c r="U42" s="39" t="e">
        <f aca="false">EURO(AR42,AR42,0,0,J$16,$B42+25-J$12,1,0)</f>
        <v>#NAME?</v>
      </c>
      <c r="V42" s="39" t="e">
        <f aca="false">EURO(AS42,AS42,0,0,K$16,$B42+25-K$12,1,0)</f>
        <v>#NAME?</v>
      </c>
      <c r="W42" s="39" t="e">
        <f aca="false">EURO(AT42,AT42,0,0,L$16,$B42+25-L$12,1,0)</f>
        <v>#NAME?</v>
      </c>
      <c r="X42" s="39" t="e">
        <f aca="false">EURO(AU42,AU42,0,0,M$16,$B42+25-M$12,1,0)</f>
        <v>#NAME?</v>
      </c>
      <c r="Y42" s="39" t="e">
        <f aca="false">EURO(AV42,AV42,0,0,N$16,$B42+25-N$12,1,0)</f>
        <v>#NAME?</v>
      </c>
      <c r="Z42" s="39" t="e">
        <f aca="false">EURO(AW42,AW42,0,0,O$16,$B42+25-O$12,1,0)</f>
        <v>#NAME?</v>
      </c>
      <c r="AA42" s="39" t="e">
        <f aca="false">EURO(AX42,AX42,0,0,P$16,$B42+25-P$12,1,0)</f>
        <v>#NAME?</v>
      </c>
      <c r="AB42" s="39" t="e">
        <f aca="false">EURO(AY42,AY42,0,0,Q$16,$B42+25-Q$12,1,0)</f>
        <v>#NAME?</v>
      </c>
      <c r="AC42" s="39"/>
      <c r="AD42" s="40"/>
      <c r="AE42" s="41" t="n">
        <f aca="false">IF($B42&gt;=H$12,IF($B42&lt;DATE(YEAR(H$12),MONTH(H$12)+H$10,1),H$9/H$10,0),0)</f>
        <v>0</v>
      </c>
      <c r="AF42" s="42" t="n">
        <f aca="false">IF($B42&gt;=I$12,IF($B42&lt;DATE(YEAR(I$12),MONTH(I$12)+I$10,1),I$9/I$10,0),0)</f>
        <v>1264.24955208466</v>
      </c>
      <c r="AG42" s="42" t="n">
        <f aca="false">IF($B42&gt;=J$12,IF($B42&lt;DATE(YEAR(J$12),MONTH(J$12)+J$10,1),J$9/J$10,0),0)</f>
        <v>0</v>
      </c>
      <c r="AH42" s="42" t="n">
        <f aca="false">IF($B42&gt;=K$12,IF($B42&lt;DATE(YEAR(K$12),MONTH(K$12)+K$10,1),K$9/K$10,0),0)</f>
        <v>0</v>
      </c>
      <c r="AI42" s="42" t="n">
        <f aca="false">IF($B42&gt;=L$12,IF($B42&lt;DATE(YEAR(L$12),MONTH(L$12)+L$10,1),L$9/L$10,0),0)</f>
        <v>0</v>
      </c>
      <c r="AJ42" s="42" t="n">
        <f aca="false">IF($B42&gt;=M$12,IF($B42&lt;DATE(YEAR(M$12),MONTH(M$12)+M$10,1),M$9/M$10,0),0)</f>
        <v>0</v>
      </c>
      <c r="AK42" s="42" t="n">
        <f aca="false">IF($B42&gt;=N$12,IF($B42&lt;DATE(YEAR(N$12),MONTH(N$12)+N$10,1),N$9/N$10,0),0)</f>
        <v>0</v>
      </c>
      <c r="AL42" s="42" t="n">
        <f aca="false">IF($B42&gt;=O$12,IF($B42&lt;DATE(YEAR(O$12),MONTH(O$12)+O$10,1),O$9/O$10,0),0)</f>
        <v>0</v>
      </c>
      <c r="AM42" s="42" t="n">
        <f aca="false">IF($B42&gt;=P$12,IF($B42&lt;DATE(YEAR(P$12),MONTH(P$12)+P$10,1),P$9/P$10,0),0)</f>
        <v>0</v>
      </c>
      <c r="AN42" s="43" t="n">
        <f aca="false">IF($B42&gt;=Q$12,IF($B42&lt;DATE(YEAR(Q$12),MONTH(Q$12)+Q$10,1),Q$9/Q$10,0),0)</f>
        <v>0</v>
      </c>
      <c r="AP42" s="44" t="n">
        <f aca="false">IF($B42&gt;=H$12,IF($B42&lt;DATE(YEAR(H$12),MONTH(H$12)+H$15,1),H$14/H$15,0),0)</f>
        <v>204.754320987654</v>
      </c>
      <c r="AQ42" s="44" t="n">
        <f aca="false">IF($B42&gt;=I$12,IF($B42&lt;DATE(YEAR(I$12),MONTH(I$12)+I$15,1),I$14/I$15,0),0)</f>
        <v>253.326154301305</v>
      </c>
      <c r="AR42" s="44" t="n">
        <f aca="false">IF($B42&gt;=J$12,IF($B42&lt;DATE(YEAR(J$12),MONTH(J$12)+J$15,1),J$14/J$15,0),0)</f>
        <v>0</v>
      </c>
      <c r="AS42" s="44" t="n">
        <f aca="false">IF($B42&gt;=K$12,IF($B42&lt;DATE(YEAR(K$12),MONTH(K$12)+K$15,1),K$14/K$15,0),0)</f>
        <v>0</v>
      </c>
      <c r="AT42" s="44" t="n">
        <f aca="false">IF($B42&gt;=L$12,IF($B42&lt;DATE(YEAR(L$12),MONTH(L$12)+L$15,1),L$14/L$15,0),0)</f>
        <v>0</v>
      </c>
      <c r="AU42" s="44" t="n">
        <f aca="false">IF($B42&gt;=M$12,IF($B42&lt;DATE(YEAR(M$12),MONTH(M$12)+M$15,1),M$14/M$15,0),0)</f>
        <v>0</v>
      </c>
      <c r="AV42" s="44" t="n">
        <f aca="false">IF($B42&gt;=N$12,IF($B42&lt;DATE(YEAR(N$12),MONTH(N$12)+N$15,1),N$14/N$15,0),0)</f>
        <v>0</v>
      </c>
      <c r="AW42" s="44" t="n">
        <f aca="false">IF($B42&gt;=O$12,IF($B42&lt;DATE(YEAR(O$12),MONTH(O$12)+O$15,1),O$14/O$15,0),0)</f>
        <v>0</v>
      </c>
      <c r="AX42" s="44" t="n">
        <f aca="false">IF($B42&gt;=P$12,IF($B42&lt;DATE(YEAR(P$12),MONTH(P$12)+P$15,1),P$14/P$15,0),0)</f>
        <v>0</v>
      </c>
      <c r="AY42" s="44" t="n">
        <f aca="false">IF($B42&gt;=Q$12,IF($B42&lt;DATE(YEAR(Q$12),MONTH(Q$12)+Q$15,1),Q$14/Q$15,0),0)</f>
        <v>0</v>
      </c>
    </row>
    <row r="43" customFormat="false" ht="12.75" hidden="false" customHeight="false" outlineLevel="0" collapsed="false">
      <c r="B43" s="36" t="n">
        <f aca="false">EDATE(B42,1)</f>
        <v>37408</v>
      </c>
      <c r="C43" s="37" t="n">
        <f aca="false">1/(1+$C$6/2)^(2*($B43-$C$5)/365)</f>
        <v>0.872019721152049</v>
      </c>
      <c r="D43" s="37" t="n">
        <f aca="false">1/(1+$C$7/2)^(2*($B43-$C$5)/365)</f>
        <v>0.805035479794929</v>
      </c>
      <c r="E43" s="38" t="e">
        <f aca="false">+(C43-D43)*SUM(H43:AB43)</f>
        <v>#NAME?</v>
      </c>
      <c r="F43" s="39" t="e">
        <f aca="false">+C43*SUM(H43:AB43)</f>
        <v>#NAME?</v>
      </c>
      <c r="G43" s="39"/>
      <c r="H43" s="39" t="e">
        <f aca="false">EURO(AE43,AE43,0,0,H$11,$B43+25-H$12,1,0)</f>
        <v>#NAME?</v>
      </c>
      <c r="I43" s="39" t="e">
        <f aca="false">EURO(AF43,AF43,0,0,I$11,$B43+25-I$12,1,0)</f>
        <v>#NAME?</v>
      </c>
      <c r="J43" s="39" t="e">
        <f aca="false">EURO(AG43,AG43,0,0,J$11,$B43+25-J$12,1,0)</f>
        <v>#NAME?</v>
      </c>
      <c r="K43" s="39" t="e">
        <f aca="false">EURO(AH43,AH43,0,0,K$11,$B43+25-K$12,1,0)</f>
        <v>#NAME?</v>
      </c>
      <c r="L43" s="39" t="e">
        <f aca="false">EURO(AI43,AI43,0,0,L$11,$B43+25-L$12,1,0)</f>
        <v>#NAME?</v>
      </c>
      <c r="M43" s="39" t="e">
        <f aca="false">EURO(AJ43,AJ43,0,0,M$11,$B43+25-M$12,1,0)</f>
        <v>#NAME?</v>
      </c>
      <c r="N43" s="39" t="e">
        <f aca="false">EURO(AK43,AK43,0,0,N$11,$B43+25-N$12,1,0)</f>
        <v>#NAME?</v>
      </c>
      <c r="O43" s="39" t="e">
        <f aca="false">EURO(AL43,AL43,0,0,O$11,$B43+25-O$12,1,0)</f>
        <v>#NAME?</v>
      </c>
      <c r="P43" s="39" t="e">
        <f aca="false">EURO(AM43,AM43,0,0,P$11,$B43+25-P$12,1,0)</f>
        <v>#NAME?</v>
      </c>
      <c r="Q43" s="39" t="e">
        <f aca="false">EURO(AN43,AN43,0,0,Q$11,$B43+25-Q$12,1,0)</f>
        <v>#NAME?</v>
      </c>
      <c r="R43" s="39"/>
      <c r="S43" s="39" t="e">
        <f aca="false">EURO(AP43,AP43,0,0,H$16,$B43+25-H$12,1,0)</f>
        <v>#NAME?</v>
      </c>
      <c r="T43" s="39" t="e">
        <f aca="false">EURO(AQ43,AQ43,0,0,I$16,$B43+25-I$12,1,0)</f>
        <v>#NAME?</v>
      </c>
      <c r="U43" s="39" t="e">
        <f aca="false">EURO(AR43,AR43,0,0,J$16,$B43+25-J$12,1,0)</f>
        <v>#NAME?</v>
      </c>
      <c r="V43" s="39" t="e">
        <f aca="false">EURO(AS43,AS43,0,0,K$16,$B43+25-K$12,1,0)</f>
        <v>#NAME?</v>
      </c>
      <c r="W43" s="39" t="e">
        <f aca="false">EURO(AT43,AT43,0,0,L$16,$B43+25-L$12,1,0)</f>
        <v>#NAME?</v>
      </c>
      <c r="X43" s="39" t="e">
        <f aca="false">EURO(AU43,AU43,0,0,M$16,$B43+25-M$12,1,0)</f>
        <v>#NAME?</v>
      </c>
      <c r="Y43" s="39" t="e">
        <f aca="false">EURO(AV43,AV43,0,0,N$16,$B43+25-N$12,1,0)</f>
        <v>#NAME?</v>
      </c>
      <c r="Z43" s="39" t="e">
        <f aca="false">EURO(AW43,AW43,0,0,O$16,$B43+25-O$12,1,0)</f>
        <v>#NAME?</v>
      </c>
      <c r="AA43" s="39" t="e">
        <f aca="false">EURO(AX43,AX43,0,0,P$16,$B43+25-P$12,1,0)</f>
        <v>#NAME?</v>
      </c>
      <c r="AB43" s="39" t="e">
        <f aca="false">EURO(AY43,AY43,0,0,Q$16,$B43+25-Q$12,1,0)</f>
        <v>#NAME?</v>
      </c>
      <c r="AC43" s="39"/>
      <c r="AD43" s="40"/>
      <c r="AE43" s="41" t="n">
        <f aca="false">IF($B43&gt;=H$12,IF($B43&lt;DATE(YEAR(H$12),MONTH(H$12)+H$10,1),H$9/H$10,0),0)</f>
        <v>0</v>
      </c>
      <c r="AF43" s="42" t="n">
        <f aca="false">IF($B43&gt;=I$12,IF($B43&lt;DATE(YEAR(I$12),MONTH(I$12)+I$10,1),I$9/I$10,0),0)</f>
        <v>1264.24955208466</v>
      </c>
      <c r="AG43" s="42" t="n">
        <f aca="false">IF($B43&gt;=J$12,IF($B43&lt;DATE(YEAR(J$12),MONTH(J$12)+J$10,1),J$9/J$10,0),0)</f>
        <v>0</v>
      </c>
      <c r="AH43" s="42" t="n">
        <f aca="false">IF($B43&gt;=K$12,IF($B43&lt;DATE(YEAR(K$12),MONTH(K$12)+K$10,1),K$9/K$10,0),0)</f>
        <v>0</v>
      </c>
      <c r="AI43" s="42" t="n">
        <f aca="false">IF($B43&gt;=L$12,IF($B43&lt;DATE(YEAR(L$12),MONTH(L$12)+L$10,1),L$9/L$10,0),0)</f>
        <v>0</v>
      </c>
      <c r="AJ43" s="42" t="n">
        <f aca="false">IF($B43&gt;=M$12,IF($B43&lt;DATE(YEAR(M$12),MONTH(M$12)+M$10,1),M$9/M$10,0),0)</f>
        <v>0</v>
      </c>
      <c r="AK43" s="42" t="n">
        <f aca="false">IF($B43&gt;=N$12,IF($B43&lt;DATE(YEAR(N$12),MONTH(N$12)+N$10,1),N$9/N$10,0),0)</f>
        <v>0</v>
      </c>
      <c r="AL43" s="42" t="n">
        <f aca="false">IF($B43&gt;=O$12,IF($B43&lt;DATE(YEAR(O$12),MONTH(O$12)+O$10,1),O$9/O$10,0),0)</f>
        <v>0</v>
      </c>
      <c r="AM43" s="42" t="n">
        <f aca="false">IF($B43&gt;=P$12,IF($B43&lt;DATE(YEAR(P$12),MONTH(P$12)+P$10,1),P$9/P$10,0),0)</f>
        <v>0</v>
      </c>
      <c r="AN43" s="43" t="n">
        <f aca="false">IF($B43&gt;=Q$12,IF($B43&lt;DATE(YEAR(Q$12),MONTH(Q$12)+Q$10,1),Q$9/Q$10,0),0)</f>
        <v>0</v>
      </c>
      <c r="AP43" s="44" t="n">
        <f aca="false">IF($B43&gt;=H$12,IF($B43&lt;DATE(YEAR(H$12),MONTH(H$12)+H$15,1),H$14/H$15,0),0)</f>
        <v>204.754320987654</v>
      </c>
      <c r="AQ43" s="44" t="n">
        <f aca="false">IF($B43&gt;=I$12,IF($B43&lt;DATE(YEAR(I$12),MONTH(I$12)+I$15,1),I$14/I$15,0),0)</f>
        <v>253.326154301305</v>
      </c>
      <c r="AR43" s="44" t="n">
        <f aca="false">IF($B43&gt;=J$12,IF($B43&lt;DATE(YEAR(J$12),MONTH(J$12)+J$15,1),J$14/J$15,0),0)</f>
        <v>0</v>
      </c>
      <c r="AS43" s="44" t="n">
        <f aca="false">IF($B43&gt;=K$12,IF($B43&lt;DATE(YEAR(K$12),MONTH(K$12)+K$15,1),K$14/K$15,0),0)</f>
        <v>0</v>
      </c>
      <c r="AT43" s="44" t="n">
        <f aca="false">IF($B43&gt;=L$12,IF($B43&lt;DATE(YEAR(L$12),MONTH(L$12)+L$15,1),L$14/L$15,0),0)</f>
        <v>0</v>
      </c>
      <c r="AU43" s="44" t="n">
        <f aca="false">IF($B43&gt;=M$12,IF($B43&lt;DATE(YEAR(M$12),MONTH(M$12)+M$15,1),M$14/M$15,0),0)</f>
        <v>0</v>
      </c>
      <c r="AV43" s="44" t="n">
        <f aca="false">IF($B43&gt;=N$12,IF($B43&lt;DATE(YEAR(N$12),MONTH(N$12)+N$15,1),N$14/N$15,0),0)</f>
        <v>0</v>
      </c>
      <c r="AW43" s="44" t="n">
        <f aca="false">IF($B43&gt;=O$12,IF($B43&lt;DATE(YEAR(O$12),MONTH(O$12)+O$15,1),O$14/O$15,0),0)</f>
        <v>0</v>
      </c>
      <c r="AX43" s="44" t="n">
        <f aca="false">IF($B43&gt;=P$12,IF($B43&lt;DATE(YEAR(P$12),MONTH(P$12)+P$15,1),P$14/P$15,0),0)</f>
        <v>0</v>
      </c>
      <c r="AY43" s="44" t="n">
        <f aca="false">IF($B43&gt;=Q$12,IF($B43&lt;DATE(YEAR(Q$12),MONTH(Q$12)+Q$15,1),Q$14/Q$15,0),0)</f>
        <v>0</v>
      </c>
    </row>
    <row r="44" customFormat="false" ht="12.75" hidden="false" customHeight="false" outlineLevel="0" collapsed="false">
      <c r="B44" s="36" t="n">
        <f aca="false">EDATE(B43,1)</f>
        <v>37438</v>
      </c>
      <c r="C44" s="37" t="n">
        <f aca="false">1/(1+$C$6/2)^(2*($B44-$C$5)/365)</f>
        <v>0.866422532492679</v>
      </c>
      <c r="D44" s="37" t="n">
        <f aca="false">1/(1+$C$7/2)^(2*($B44-$C$5)/365)</f>
        <v>0.796867767493829</v>
      </c>
      <c r="E44" s="38" t="e">
        <f aca="false">+(C44-D44)*SUM(H44:AB44)</f>
        <v>#NAME?</v>
      </c>
      <c r="F44" s="39" t="e">
        <f aca="false">+C44*SUM(H44:AB44)</f>
        <v>#NAME?</v>
      </c>
      <c r="G44" s="39"/>
      <c r="H44" s="39" t="e">
        <f aca="false">EURO(AE44,AE44,0,0,H$11,$B44+25-H$12,1,0)</f>
        <v>#NAME?</v>
      </c>
      <c r="I44" s="39" t="e">
        <f aca="false">EURO(AF44,AF44,0,0,I$11,$B44+25-I$12,1,0)</f>
        <v>#NAME?</v>
      </c>
      <c r="J44" s="39" t="e">
        <f aca="false">EURO(AG44,AG44,0,0,J$11,$B44+25-J$12,1,0)</f>
        <v>#NAME?</v>
      </c>
      <c r="K44" s="39" t="e">
        <f aca="false">EURO(AH44,AH44,0,0,K$11,$B44+25-K$12,1,0)</f>
        <v>#NAME?</v>
      </c>
      <c r="L44" s="39" t="e">
        <f aca="false">EURO(AI44,AI44,0,0,L$11,$B44+25-L$12,1,0)</f>
        <v>#NAME?</v>
      </c>
      <c r="M44" s="39" t="e">
        <f aca="false">EURO(AJ44,AJ44,0,0,M$11,$B44+25-M$12,1,0)</f>
        <v>#NAME?</v>
      </c>
      <c r="N44" s="39" t="e">
        <f aca="false">EURO(AK44,AK44,0,0,N$11,$B44+25-N$12,1,0)</f>
        <v>#NAME?</v>
      </c>
      <c r="O44" s="39" t="e">
        <f aca="false">EURO(AL44,AL44,0,0,O$11,$B44+25-O$12,1,0)</f>
        <v>#NAME?</v>
      </c>
      <c r="P44" s="39" t="e">
        <f aca="false">EURO(AM44,AM44,0,0,P$11,$B44+25-P$12,1,0)</f>
        <v>#NAME?</v>
      </c>
      <c r="Q44" s="39" t="e">
        <f aca="false">EURO(AN44,AN44,0,0,Q$11,$B44+25-Q$12,1,0)</f>
        <v>#NAME?</v>
      </c>
      <c r="R44" s="39"/>
      <c r="S44" s="39" t="e">
        <f aca="false">EURO(AP44,AP44,0,0,H$16,$B44+25-H$12,1,0)</f>
        <v>#NAME?</v>
      </c>
      <c r="T44" s="39" t="e">
        <f aca="false">EURO(AQ44,AQ44,0,0,I$16,$B44+25-I$12,1,0)</f>
        <v>#NAME?</v>
      </c>
      <c r="U44" s="39" t="e">
        <f aca="false">EURO(AR44,AR44,0,0,J$16,$B44+25-J$12,1,0)</f>
        <v>#NAME?</v>
      </c>
      <c r="V44" s="39" t="e">
        <f aca="false">EURO(AS44,AS44,0,0,K$16,$B44+25-K$12,1,0)</f>
        <v>#NAME?</v>
      </c>
      <c r="W44" s="39" t="e">
        <f aca="false">EURO(AT44,AT44,0,0,L$16,$B44+25-L$12,1,0)</f>
        <v>#NAME?</v>
      </c>
      <c r="X44" s="39" t="e">
        <f aca="false">EURO(AU44,AU44,0,0,M$16,$B44+25-M$12,1,0)</f>
        <v>#NAME?</v>
      </c>
      <c r="Y44" s="39" t="e">
        <f aca="false">EURO(AV44,AV44,0,0,N$16,$B44+25-N$12,1,0)</f>
        <v>#NAME?</v>
      </c>
      <c r="Z44" s="39" t="e">
        <f aca="false">EURO(AW44,AW44,0,0,O$16,$B44+25-O$12,1,0)</f>
        <v>#NAME?</v>
      </c>
      <c r="AA44" s="39" t="e">
        <f aca="false">EURO(AX44,AX44,0,0,P$16,$B44+25-P$12,1,0)</f>
        <v>#NAME?</v>
      </c>
      <c r="AB44" s="39" t="e">
        <f aca="false">EURO(AY44,AY44,0,0,Q$16,$B44+25-Q$12,1,0)</f>
        <v>#NAME?</v>
      </c>
      <c r="AC44" s="39"/>
      <c r="AD44" s="40"/>
      <c r="AE44" s="41" t="n">
        <f aca="false">IF($B44&gt;=H$12,IF($B44&lt;DATE(YEAR(H$12),MONTH(H$12)+H$10,1),H$9/H$10,0),0)</f>
        <v>0</v>
      </c>
      <c r="AF44" s="42" t="n">
        <f aca="false">IF($B44&gt;=I$12,IF($B44&lt;DATE(YEAR(I$12),MONTH(I$12)+I$10,1),I$9/I$10,0),0)</f>
        <v>0</v>
      </c>
      <c r="AG44" s="42" t="n">
        <f aca="false">IF($B44&gt;=J$12,IF($B44&lt;DATE(YEAR(J$12),MONTH(J$12)+J$10,1),J$9/J$10,0),0)</f>
        <v>0</v>
      </c>
      <c r="AH44" s="42" t="n">
        <f aca="false">IF($B44&gt;=K$12,IF($B44&lt;DATE(YEAR(K$12),MONTH(K$12)+K$10,1),K$9/K$10,0),0)</f>
        <v>0</v>
      </c>
      <c r="AI44" s="42" t="n">
        <f aca="false">IF($B44&gt;=L$12,IF($B44&lt;DATE(YEAR(L$12),MONTH(L$12)+L$10,1),L$9/L$10,0),0)</f>
        <v>0</v>
      </c>
      <c r="AJ44" s="42" t="n">
        <f aca="false">IF($B44&gt;=M$12,IF($B44&lt;DATE(YEAR(M$12),MONTH(M$12)+M$10,1),M$9/M$10,0),0)</f>
        <v>0</v>
      </c>
      <c r="AK44" s="42" t="n">
        <f aca="false">IF($B44&gt;=N$12,IF($B44&lt;DATE(YEAR(N$12),MONTH(N$12)+N$10,1),N$9/N$10,0),0)</f>
        <v>0</v>
      </c>
      <c r="AL44" s="42" t="n">
        <f aca="false">IF($B44&gt;=O$12,IF($B44&lt;DATE(YEAR(O$12),MONTH(O$12)+O$10,1),O$9/O$10,0),0)</f>
        <v>0</v>
      </c>
      <c r="AM44" s="42" t="n">
        <f aca="false">IF($B44&gt;=P$12,IF($B44&lt;DATE(YEAR(P$12),MONTH(P$12)+P$10,1),P$9/P$10,0),0)</f>
        <v>0</v>
      </c>
      <c r="AN44" s="43" t="n">
        <f aca="false">IF($B44&gt;=Q$12,IF($B44&lt;DATE(YEAR(Q$12),MONTH(Q$12)+Q$10,1),Q$9/Q$10,0),0)</f>
        <v>0</v>
      </c>
      <c r="AP44" s="44" t="n">
        <f aca="false">IF($B44&gt;=H$12,IF($B44&lt;DATE(YEAR(H$12),MONTH(H$12)+H$15,1),H$14/H$15,0),0)</f>
        <v>204.754320987654</v>
      </c>
      <c r="AQ44" s="44" t="n">
        <f aca="false">IF($B44&gt;=I$12,IF($B44&lt;DATE(YEAR(I$12),MONTH(I$12)+I$15,1),I$14/I$15,0),0)</f>
        <v>253.326154301305</v>
      </c>
      <c r="AR44" s="44" t="n">
        <f aca="false">IF($B44&gt;=J$12,IF($B44&lt;DATE(YEAR(J$12),MONTH(J$12)+J$15,1),J$14/J$15,0),0)</f>
        <v>0</v>
      </c>
      <c r="AS44" s="44" t="n">
        <f aca="false">IF($B44&gt;=K$12,IF($B44&lt;DATE(YEAR(K$12),MONTH(K$12)+K$15,1),K$14/K$15,0),0)</f>
        <v>0</v>
      </c>
      <c r="AT44" s="44" t="n">
        <f aca="false">IF($B44&gt;=L$12,IF($B44&lt;DATE(YEAR(L$12),MONTH(L$12)+L$15,1),L$14/L$15,0),0)</f>
        <v>0</v>
      </c>
      <c r="AU44" s="44" t="n">
        <f aca="false">IF($B44&gt;=M$12,IF($B44&lt;DATE(YEAR(M$12),MONTH(M$12)+M$15,1),M$14/M$15,0),0)</f>
        <v>0</v>
      </c>
      <c r="AV44" s="44" t="n">
        <f aca="false">IF($B44&gt;=N$12,IF($B44&lt;DATE(YEAR(N$12),MONTH(N$12)+N$15,1),N$14/N$15,0),0)</f>
        <v>0</v>
      </c>
      <c r="AW44" s="44" t="n">
        <f aca="false">IF($B44&gt;=O$12,IF($B44&lt;DATE(YEAR(O$12),MONTH(O$12)+O$15,1),O$14/O$15,0),0)</f>
        <v>0</v>
      </c>
      <c r="AX44" s="44" t="n">
        <f aca="false">IF($B44&gt;=P$12,IF($B44&lt;DATE(YEAR(P$12),MONTH(P$12)+P$15,1),P$14/P$15,0),0)</f>
        <v>0</v>
      </c>
      <c r="AY44" s="44" t="n">
        <f aca="false">IF($B44&gt;=Q$12,IF($B44&lt;DATE(YEAR(Q$12),MONTH(Q$12)+Q$15,1),Q$14/Q$15,0),0)</f>
        <v>0</v>
      </c>
    </row>
    <row r="45" customFormat="false" ht="12.75" hidden="false" customHeight="false" outlineLevel="0" collapsed="false">
      <c r="B45" s="36" t="n">
        <f aca="false">EDATE(B44,1)</f>
        <v>37469</v>
      </c>
      <c r="C45" s="37" t="n">
        <f aca="false">1/(1+$C$6/2)^(2*($B45-$C$5)/365)</f>
        <v>0.860676510851033</v>
      </c>
      <c r="D45" s="37" t="n">
        <f aca="false">1/(1+$C$7/2)^(2*($B45-$C$5)/365)</f>
        <v>0.788514845512152</v>
      </c>
      <c r="E45" s="38" t="e">
        <f aca="false">+(C45-D45)*SUM(H45:AB45)</f>
        <v>#NAME?</v>
      </c>
      <c r="F45" s="39" t="e">
        <f aca="false">+C45*SUM(H45:AB45)</f>
        <v>#NAME?</v>
      </c>
      <c r="G45" s="39"/>
      <c r="H45" s="39" t="e">
        <f aca="false">EURO(AE45,AE45,0,0,H$11,$B45+25-H$12,1,0)</f>
        <v>#NAME?</v>
      </c>
      <c r="I45" s="39" t="e">
        <f aca="false">EURO(AF45,AF45,0,0,I$11,$B45+25-I$12,1,0)</f>
        <v>#NAME?</v>
      </c>
      <c r="J45" s="39" t="e">
        <f aca="false">EURO(AG45,AG45,0,0,J$11,$B45+25-J$12,1,0)</f>
        <v>#NAME?</v>
      </c>
      <c r="K45" s="39" t="e">
        <f aca="false">EURO(AH45,AH45,0,0,K$11,$B45+25-K$12,1,0)</f>
        <v>#NAME?</v>
      </c>
      <c r="L45" s="39" t="e">
        <f aca="false">EURO(AI45,AI45,0,0,L$11,$B45+25-L$12,1,0)</f>
        <v>#NAME?</v>
      </c>
      <c r="M45" s="39" t="e">
        <f aca="false">EURO(AJ45,AJ45,0,0,M$11,$B45+25-M$12,1,0)</f>
        <v>#NAME?</v>
      </c>
      <c r="N45" s="39" t="e">
        <f aca="false">EURO(AK45,AK45,0,0,N$11,$B45+25-N$12,1,0)</f>
        <v>#NAME?</v>
      </c>
      <c r="O45" s="39" t="e">
        <f aca="false">EURO(AL45,AL45,0,0,O$11,$B45+25-O$12,1,0)</f>
        <v>#NAME?</v>
      </c>
      <c r="P45" s="39" t="e">
        <f aca="false">EURO(AM45,AM45,0,0,P$11,$B45+25-P$12,1,0)</f>
        <v>#NAME?</v>
      </c>
      <c r="Q45" s="39" t="e">
        <f aca="false">EURO(AN45,AN45,0,0,Q$11,$B45+25-Q$12,1,0)</f>
        <v>#NAME?</v>
      </c>
      <c r="R45" s="39"/>
      <c r="S45" s="39" t="e">
        <f aca="false">EURO(AP45,AP45,0,0,H$16,$B45+25-H$12,1,0)</f>
        <v>#NAME?</v>
      </c>
      <c r="T45" s="39" t="e">
        <f aca="false">EURO(AQ45,AQ45,0,0,I$16,$B45+25-I$12,1,0)</f>
        <v>#NAME?</v>
      </c>
      <c r="U45" s="39" t="e">
        <f aca="false">EURO(AR45,AR45,0,0,J$16,$B45+25-J$12,1,0)</f>
        <v>#NAME?</v>
      </c>
      <c r="V45" s="39" t="e">
        <f aca="false">EURO(AS45,AS45,0,0,K$16,$B45+25-K$12,1,0)</f>
        <v>#NAME?</v>
      </c>
      <c r="W45" s="39" t="e">
        <f aca="false">EURO(AT45,AT45,0,0,L$16,$B45+25-L$12,1,0)</f>
        <v>#NAME?</v>
      </c>
      <c r="X45" s="39" t="e">
        <f aca="false">EURO(AU45,AU45,0,0,M$16,$B45+25-M$12,1,0)</f>
        <v>#NAME?</v>
      </c>
      <c r="Y45" s="39" t="e">
        <f aca="false">EURO(AV45,AV45,0,0,N$16,$B45+25-N$12,1,0)</f>
        <v>#NAME?</v>
      </c>
      <c r="Z45" s="39" t="e">
        <f aca="false">EURO(AW45,AW45,0,0,O$16,$B45+25-O$12,1,0)</f>
        <v>#NAME?</v>
      </c>
      <c r="AA45" s="39" t="e">
        <f aca="false">EURO(AX45,AX45,0,0,P$16,$B45+25-P$12,1,0)</f>
        <v>#NAME?</v>
      </c>
      <c r="AB45" s="39" t="e">
        <f aca="false">EURO(AY45,AY45,0,0,Q$16,$B45+25-Q$12,1,0)</f>
        <v>#NAME?</v>
      </c>
      <c r="AC45" s="39"/>
      <c r="AD45" s="40"/>
      <c r="AE45" s="41" t="n">
        <f aca="false">IF($B45&gt;=H$12,IF($B45&lt;DATE(YEAR(H$12),MONTH(H$12)+H$10,1),H$9/H$10,0),0)</f>
        <v>0</v>
      </c>
      <c r="AF45" s="42" t="n">
        <f aca="false">IF($B45&gt;=I$12,IF($B45&lt;DATE(YEAR(I$12),MONTH(I$12)+I$10,1),I$9/I$10,0),0)</f>
        <v>0</v>
      </c>
      <c r="AG45" s="42" t="n">
        <f aca="false">IF($B45&gt;=J$12,IF($B45&lt;DATE(YEAR(J$12),MONTH(J$12)+J$10,1),J$9/J$10,0),0)</f>
        <v>0</v>
      </c>
      <c r="AH45" s="42" t="n">
        <f aca="false">IF($B45&gt;=K$12,IF($B45&lt;DATE(YEAR(K$12),MONTH(K$12)+K$10,1),K$9/K$10,0),0)</f>
        <v>0</v>
      </c>
      <c r="AI45" s="42" t="n">
        <f aca="false">IF($B45&gt;=L$12,IF($B45&lt;DATE(YEAR(L$12),MONTH(L$12)+L$10,1),L$9/L$10,0),0)</f>
        <v>0</v>
      </c>
      <c r="AJ45" s="42" t="n">
        <f aca="false">IF($B45&gt;=M$12,IF($B45&lt;DATE(YEAR(M$12),MONTH(M$12)+M$10,1),M$9/M$10,0),0)</f>
        <v>0</v>
      </c>
      <c r="AK45" s="42" t="n">
        <f aca="false">IF($B45&gt;=N$12,IF($B45&lt;DATE(YEAR(N$12),MONTH(N$12)+N$10,1),N$9/N$10,0),0)</f>
        <v>0</v>
      </c>
      <c r="AL45" s="42" t="n">
        <f aca="false">IF($B45&gt;=O$12,IF($B45&lt;DATE(YEAR(O$12),MONTH(O$12)+O$10,1),O$9/O$10,0),0)</f>
        <v>0</v>
      </c>
      <c r="AM45" s="42" t="n">
        <f aca="false">IF($B45&gt;=P$12,IF($B45&lt;DATE(YEAR(P$12),MONTH(P$12)+P$10,1),P$9/P$10,0),0)</f>
        <v>0</v>
      </c>
      <c r="AN45" s="43" t="n">
        <f aca="false">IF($B45&gt;=Q$12,IF($B45&lt;DATE(YEAR(Q$12),MONTH(Q$12)+Q$10,1),Q$9/Q$10,0),0)</f>
        <v>0</v>
      </c>
      <c r="AP45" s="44" t="n">
        <f aca="false">IF($B45&gt;=H$12,IF($B45&lt;DATE(YEAR(H$12),MONTH(H$12)+H$15,1),H$14/H$15,0),0)</f>
        <v>204.754320987654</v>
      </c>
      <c r="AQ45" s="44" t="n">
        <f aca="false">IF($B45&gt;=I$12,IF($B45&lt;DATE(YEAR(I$12),MONTH(I$12)+I$15,1),I$14/I$15,0),0)</f>
        <v>253.326154301305</v>
      </c>
      <c r="AR45" s="44" t="n">
        <f aca="false">IF($B45&gt;=J$12,IF($B45&lt;DATE(YEAR(J$12),MONTH(J$12)+J$15,1),J$14/J$15,0),0)</f>
        <v>0</v>
      </c>
      <c r="AS45" s="44" t="n">
        <f aca="false">IF($B45&gt;=K$12,IF($B45&lt;DATE(YEAR(K$12),MONTH(K$12)+K$15,1),K$14/K$15,0),0)</f>
        <v>0</v>
      </c>
      <c r="AT45" s="44" t="n">
        <f aca="false">IF($B45&gt;=L$12,IF($B45&lt;DATE(YEAR(L$12),MONTH(L$12)+L$15,1),L$14/L$15,0),0)</f>
        <v>0</v>
      </c>
      <c r="AU45" s="44" t="n">
        <f aca="false">IF($B45&gt;=M$12,IF($B45&lt;DATE(YEAR(M$12),MONTH(M$12)+M$15,1),M$14/M$15,0),0)</f>
        <v>0</v>
      </c>
      <c r="AV45" s="44" t="n">
        <f aca="false">IF($B45&gt;=N$12,IF($B45&lt;DATE(YEAR(N$12),MONTH(N$12)+N$15,1),N$14/N$15,0),0)</f>
        <v>0</v>
      </c>
      <c r="AW45" s="44" t="n">
        <f aca="false">IF($B45&gt;=O$12,IF($B45&lt;DATE(YEAR(O$12),MONTH(O$12)+O$15,1),O$14/O$15,0),0)</f>
        <v>0</v>
      </c>
      <c r="AX45" s="44" t="n">
        <f aca="false">IF($B45&gt;=P$12,IF($B45&lt;DATE(YEAR(P$12),MONTH(P$12)+P$15,1),P$14/P$15,0),0)</f>
        <v>0</v>
      </c>
      <c r="AY45" s="44" t="n">
        <f aca="false">IF($B45&gt;=Q$12,IF($B45&lt;DATE(YEAR(Q$12),MONTH(Q$12)+Q$15,1),Q$14/Q$15,0),0)</f>
        <v>0</v>
      </c>
    </row>
    <row r="46" customFormat="false" ht="12.75" hidden="false" customHeight="false" outlineLevel="0" collapsed="false">
      <c r="B46" s="36" t="n">
        <f aca="false">EDATE(B45,1)</f>
        <v>37500</v>
      </c>
      <c r="C46" s="37" t="n">
        <f aca="false">1/(1+$C$6/2)^(2*($B46-$C$5)/365)</f>
        <v>0.854968596210841</v>
      </c>
      <c r="D46" s="37" t="n">
        <f aca="false">1/(1+$C$7/2)^(2*($B46-$C$5)/365)</f>
        <v>0.780249480473393</v>
      </c>
      <c r="E46" s="38" t="e">
        <f aca="false">+(C46-D46)*SUM(H46:AB46)</f>
        <v>#NAME?</v>
      </c>
      <c r="F46" s="39" t="e">
        <f aca="false">+C46*SUM(H46:AB46)</f>
        <v>#NAME?</v>
      </c>
      <c r="G46" s="39"/>
      <c r="H46" s="39" t="e">
        <f aca="false">EURO(AE46,AE46,0,0,H$11,$B46+25-H$12,1,0)</f>
        <v>#NAME?</v>
      </c>
      <c r="I46" s="39" t="e">
        <f aca="false">EURO(AF46,AF46,0,0,I$11,$B46+25-I$12,1,0)</f>
        <v>#NAME?</v>
      </c>
      <c r="J46" s="39" t="e">
        <f aca="false">EURO(AG46,AG46,0,0,J$11,$B46+25-J$12,1,0)</f>
        <v>#NAME?</v>
      </c>
      <c r="K46" s="39" t="e">
        <f aca="false">EURO(AH46,AH46,0,0,K$11,$B46+25-K$12,1,0)</f>
        <v>#NAME?</v>
      </c>
      <c r="L46" s="39" t="e">
        <f aca="false">EURO(AI46,AI46,0,0,L$11,$B46+25-L$12,1,0)</f>
        <v>#NAME?</v>
      </c>
      <c r="M46" s="39" t="e">
        <f aca="false">EURO(AJ46,AJ46,0,0,M$11,$B46+25-M$12,1,0)</f>
        <v>#NAME?</v>
      </c>
      <c r="N46" s="39" t="e">
        <f aca="false">EURO(AK46,AK46,0,0,N$11,$B46+25-N$12,1,0)</f>
        <v>#NAME?</v>
      </c>
      <c r="O46" s="39" t="e">
        <f aca="false">EURO(AL46,AL46,0,0,O$11,$B46+25-O$12,1,0)</f>
        <v>#NAME?</v>
      </c>
      <c r="P46" s="39" t="e">
        <f aca="false">EURO(AM46,AM46,0,0,P$11,$B46+25-P$12,1,0)</f>
        <v>#NAME?</v>
      </c>
      <c r="Q46" s="39" t="e">
        <f aca="false">EURO(AN46,AN46,0,0,Q$11,$B46+25-Q$12,1,0)</f>
        <v>#NAME?</v>
      </c>
      <c r="R46" s="39"/>
      <c r="S46" s="39" t="e">
        <f aca="false">EURO(AP46,AP46,0,0,H$16,$B46+25-H$12,1,0)</f>
        <v>#NAME?</v>
      </c>
      <c r="T46" s="39" t="e">
        <f aca="false">EURO(AQ46,AQ46,0,0,I$16,$B46+25-I$12,1,0)</f>
        <v>#NAME?</v>
      </c>
      <c r="U46" s="39" t="e">
        <f aca="false">EURO(AR46,AR46,0,0,J$16,$B46+25-J$12,1,0)</f>
        <v>#NAME?</v>
      </c>
      <c r="V46" s="39" t="e">
        <f aca="false">EURO(AS46,AS46,0,0,K$16,$B46+25-K$12,1,0)</f>
        <v>#NAME?</v>
      </c>
      <c r="W46" s="39" t="e">
        <f aca="false">EURO(AT46,AT46,0,0,L$16,$B46+25-L$12,1,0)</f>
        <v>#NAME?</v>
      </c>
      <c r="X46" s="39" t="e">
        <f aca="false">EURO(AU46,AU46,0,0,M$16,$B46+25-M$12,1,0)</f>
        <v>#NAME?</v>
      </c>
      <c r="Y46" s="39" t="e">
        <f aca="false">EURO(AV46,AV46,0,0,N$16,$B46+25-N$12,1,0)</f>
        <v>#NAME?</v>
      </c>
      <c r="Z46" s="39" t="e">
        <f aca="false">EURO(AW46,AW46,0,0,O$16,$B46+25-O$12,1,0)</f>
        <v>#NAME?</v>
      </c>
      <c r="AA46" s="39" t="e">
        <f aca="false">EURO(AX46,AX46,0,0,P$16,$B46+25-P$12,1,0)</f>
        <v>#NAME?</v>
      </c>
      <c r="AB46" s="39" t="e">
        <f aca="false">EURO(AY46,AY46,0,0,Q$16,$B46+25-Q$12,1,0)</f>
        <v>#NAME?</v>
      </c>
      <c r="AC46" s="39"/>
      <c r="AD46" s="40"/>
      <c r="AE46" s="41" t="n">
        <f aca="false">IF($B46&gt;=H$12,IF($B46&lt;DATE(YEAR(H$12),MONTH(H$12)+H$10,1),H$9/H$10,0),0)</f>
        <v>0</v>
      </c>
      <c r="AF46" s="42" t="n">
        <f aca="false">IF($B46&gt;=I$12,IF($B46&lt;DATE(YEAR(I$12),MONTH(I$12)+I$10,1),I$9/I$10,0),0)</f>
        <v>0</v>
      </c>
      <c r="AG46" s="42" t="n">
        <f aca="false">IF($B46&gt;=J$12,IF($B46&lt;DATE(YEAR(J$12),MONTH(J$12)+J$10,1),J$9/J$10,0),0)</f>
        <v>0</v>
      </c>
      <c r="AH46" s="42" t="n">
        <f aca="false">IF($B46&gt;=K$12,IF($B46&lt;DATE(YEAR(K$12),MONTH(K$12)+K$10,1),K$9/K$10,0),0)</f>
        <v>0</v>
      </c>
      <c r="AI46" s="42" t="n">
        <f aca="false">IF($B46&gt;=L$12,IF($B46&lt;DATE(YEAR(L$12),MONTH(L$12)+L$10,1),L$9/L$10,0),0)</f>
        <v>0</v>
      </c>
      <c r="AJ46" s="42" t="n">
        <f aca="false">IF($B46&gt;=M$12,IF($B46&lt;DATE(YEAR(M$12),MONTH(M$12)+M$10,1),M$9/M$10,0),0)</f>
        <v>0</v>
      </c>
      <c r="AK46" s="42" t="n">
        <f aca="false">IF($B46&gt;=N$12,IF($B46&lt;DATE(YEAR(N$12),MONTH(N$12)+N$10,1),N$9/N$10,0),0)</f>
        <v>0</v>
      </c>
      <c r="AL46" s="42" t="n">
        <f aca="false">IF($B46&gt;=O$12,IF($B46&lt;DATE(YEAR(O$12),MONTH(O$12)+O$10,1),O$9/O$10,0),0)</f>
        <v>0</v>
      </c>
      <c r="AM46" s="42" t="n">
        <f aca="false">IF($B46&gt;=P$12,IF($B46&lt;DATE(YEAR(P$12),MONTH(P$12)+P$10,1),P$9/P$10,0),0)</f>
        <v>0</v>
      </c>
      <c r="AN46" s="43" t="n">
        <f aca="false">IF($B46&gt;=Q$12,IF($B46&lt;DATE(YEAR(Q$12),MONTH(Q$12)+Q$10,1),Q$9/Q$10,0),0)</f>
        <v>0</v>
      </c>
      <c r="AP46" s="44" t="n">
        <f aca="false">IF($B46&gt;=H$12,IF($B46&lt;DATE(YEAR(H$12),MONTH(H$12)+H$15,1),H$14/H$15,0),0)</f>
        <v>204.754320987654</v>
      </c>
      <c r="AQ46" s="44" t="n">
        <f aca="false">IF($B46&gt;=I$12,IF($B46&lt;DATE(YEAR(I$12),MONTH(I$12)+I$15,1),I$14/I$15,0),0)</f>
        <v>253.326154301305</v>
      </c>
      <c r="AR46" s="44" t="n">
        <f aca="false">IF($B46&gt;=J$12,IF($B46&lt;DATE(YEAR(J$12),MONTH(J$12)+J$15,1),J$14/J$15,0),0)</f>
        <v>0</v>
      </c>
      <c r="AS46" s="44" t="n">
        <f aca="false">IF($B46&gt;=K$12,IF($B46&lt;DATE(YEAR(K$12),MONTH(K$12)+K$15,1),K$14/K$15,0),0)</f>
        <v>0</v>
      </c>
      <c r="AT46" s="44" t="n">
        <f aca="false">IF($B46&gt;=L$12,IF($B46&lt;DATE(YEAR(L$12),MONTH(L$12)+L$15,1),L$14/L$15,0),0)</f>
        <v>0</v>
      </c>
      <c r="AU46" s="44" t="n">
        <f aca="false">IF($B46&gt;=M$12,IF($B46&lt;DATE(YEAR(M$12),MONTH(M$12)+M$15,1),M$14/M$15,0),0)</f>
        <v>0</v>
      </c>
      <c r="AV46" s="44" t="n">
        <f aca="false">IF($B46&gt;=N$12,IF($B46&lt;DATE(YEAR(N$12),MONTH(N$12)+N$15,1),N$14/N$15,0),0)</f>
        <v>0</v>
      </c>
      <c r="AW46" s="44" t="n">
        <f aca="false">IF($B46&gt;=O$12,IF($B46&lt;DATE(YEAR(O$12),MONTH(O$12)+O$15,1),O$14/O$15,0),0)</f>
        <v>0</v>
      </c>
      <c r="AX46" s="44" t="n">
        <f aca="false">IF($B46&gt;=P$12,IF($B46&lt;DATE(YEAR(P$12),MONTH(P$12)+P$15,1),P$14/P$15,0),0)</f>
        <v>0</v>
      </c>
      <c r="AY46" s="44" t="n">
        <f aca="false">IF($B46&gt;=Q$12,IF($B46&lt;DATE(YEAR(Q$12),MONTH(Q$12)+Q$15,1),Q$14/Q$15,0),0)</f>
        <v>0</v>
      </c>
    </row>
    <row r="47" customFormat="false" ht="12.75" hidden="false" customHeight="false" outlineLevel="0" collapsed="false">
      <c r="B47" s="36" t="n">
        <f aca="false">EDATE(B46,1)</f>
        <v>37530</v>
      </c>
      <c r="C47" s="37" t="n">
        <f aca="false">1/(1+$C$6/2)^(2*($B47-$C$5)/365)</f>
        <v>0.849480852740422</v>
      </c>
      <c r="D47" s="37" t="n">
        <f aca="false">1/(1+$C$7/2)^(2*($B47-$C$5)/365)</f>
        <v>0.772333241450968</v>
      </c>
      <c r="E47" s="38" t="e">
        <f aca="false">+(C47-D47)*SUM(H47:AB47)</f>
        <v>#NAME?</v>
      </c>
      <c r="F47" s="39" t="e">
        <f aca="false">+C47*SUM(H47:AB47)</f>
        <v>#NAME?</v>
      </c>
      <c r="G47" s="39"/>
      <c r="H47" s="39" t="e">
        <f aca="false">EURO(AE47,AE47,0,0,H$11,$B47+25-H$12,1,0)</f>
        <v>#NAME?</v>
      </c>
      <c r="I47" s="39" t="e">
        <f aca="false">EURO(AF47,AF47,0,0,I$11,$B47+25-I$12,1,0)</f>
        <v>#NAME?</v>
      </c>
      <c r="J47" s="39" t="e">
        <f aca="false">EURO(AG47,AG47,0,0,J$11,$B47+25-J$12,1,0)</f>
        <v>#NAME?</v>
      </c>
      <c r="K47" s="39" t="e">
        <f aca="false">EURO(AH47,AH47,0,0,K$11,$B47+25-K$12,1,0)</f>
        <v>#NAME?</v>
      </c>
      <c r="L47" s="39" t="e">
        <f aca="false">EURO(AI47,AI47,0,0,L$11,$B47+25-L$12,1,0)</f>
        <v>#NAME?</v>
      </c>
      <c r="M47" s="39" t="e">
        <f aca="false">EURO(AJ47,AJ47,0,0,M$11,$B47+25-M$12,1,0)</f>
        <v>#NAME?</v>
      </c>
      <c r="N47" s="39" t="e">
        <f aca="false">EURO(AK47,AK47,0,0,N$11,$B47+25-N$12,1,0)</f>
        <v>#NAME?</v>
      </c>
      <c r="O47" s="39" t="e">
        <f aca="false">EURO(AL47,AL47,0,0,O$11,$B47+25-O$12,1,0)</f>
        <v>#NAME?</v>
      </c>
      <c r="P47" s="39" t="e">
        <f aca="false">EURO(AM47,AM47,0,0,P$11,$B47+25-P$12,1,0)</f>
        <v>#NAME?</v>
      </c>
      <c r="Q47" s="39" t="e">
        <f aca="false">EURO(AN47,AN47,0,0,Q$11,$B47+25-Q$12,1,0)</f>
        <v>#NAME?</v>
      </c>
      <c r="R47" s="39"/>
      <c r="S47" s="39" t="e">
        <f aca="false">EURO(AP47,AP47,0,0,H$16,$B47+25-H$12,1,0)</f>
        <v>#NAME?</v>
      </c>
      <c r="T47" s="39" t="e">
        <f aca="false">EURO(AQ47,AQ47,0,0,I$16,$B47+25-I$12,1,0)</f>
        <v>#NAME?</v>
      </c>
      <c r="U47" s="39" t="e">
        <f aca="false">EURO(AR47,AR47,0,0,J$16,$B47+25-J$12,1,0)</f>
        <v>#NAME?</v>
      </c>
      <c r="V47" s="39" t="e">
        <f aca="false">EURO(AS47,AS47,0,0,K$16,$B47+25-K$12,1,0)</f>
        <v>#NAME?</v>
      </c>
      <c r="W47" s="39" t="e">
        <f aca="false">EURO(AT47,AT47,0,0,L$16,$B47+25-L$12,1,0)</f>
        <v>#NAME?</v>
      </c>
      <c r="X47" s="39" t="e">
        <f aca="false">EURO(AU47,AU47,0,0,M$16,$B47+25-M$12,1,0)</f>
        <v>#NAME?</v>
      </c>
      <c r="Y47" s="39" t="e">
        <f aca="false">EURO(AV47,AV47,0,0,N$16,$B47+25-N$12,1,0)</f>
        <v>#NAME?</v>
      </c>
      <c r="Z47" s="39" t="e">
        <f aca="false">EURO(AW47,AW47,0,0,O$16,$B47+25-O$12,1,0)</f>
        <v>#NAME?</v>
      </c>
      <c r="AA47" s="39" t="e">
        <f aca="false">EURO(AX47,AX47,0,0,P$16,$B47+25-P$12,1,0)</f>
        <v>#NAME?</v>
      </c>
      <c r="AB47" s="39" t="e">
        <f aca="false">EURO(AY47,AY47,0,0,Q$16,$B47+25-Q$12,1,0)</f>
        <v>#NAME?</v>
      </c>
      <c r="AC47" s="39"/>
      <c r="AD47" s="40"/>
      <c r="AE47" s="41" t="n">
        <f aca="false">IF($B47&gt;=H$12,IF($B47&lt;DATE(YEAR(H$12),MONTH(H$12)+H$10,1),H$9/H$10,0),0)</f>
        <v>0</v>
      </c>
      <c r="AF47" s="42" t="n">
        <f aca="false">IF($B47&gt;=I$12,IF($B47&lt;DATE(YEAR(I$12),MONTH(I$12)+I$10,1),I$9/I$10,0),0)</f>
        <v>0</v>
      </c>
      <c r="AG47" s="42" t="n">
        <f aca="false">IF($B47&gt;=J$12,IF($B47&lt;DATE(YEAR(J$12),MONTH(J$12)+J$10,1),J$9/J$10,0),0)</f>
        <v>0</v>
      </c>
      <c r="AH47" s="42" t="n">
        <f aca="false">IF($B47&gt;=K$12,IF($B47&lt;DATE(YEAR(K$12),MONTH(K$12)+K$10,1),K$9/K$10,0),0)</f>
        <v>0</v>
      </c>
      <c r="AI47" s="42" t="n">
        <f aca="false">IF($B47&gt;=L$12,IF($B47&lt;DATE(YEAR(L$12),MONTH(L$12)+L$10,1),L$9/L$10,0),0)</f>
        <v>0</v>
      </c>
      <c r="AJ47" s="42" t="n">
        <f aca="false">IF($B47&gt;=M$12,IF($B47&lt;DATE(YEAR(M$12),MONTH(M$12)+M$10,1),M$9/M$10,0),0)</f>
        <v>0</v>
      </c>
      <c r="AK47" s="42" t="n">
        <f aca="false">IF($B47&gt;=N$12,IF($B47&lt;DATE(YEAR(N$12),MONTH(N$12)+N$10,1),N$9/N$10,0),0)</f>
        <v>0</v>
      </c>
      <c r="AL47" s="42" t="n">
        <f aca="false">IF($B47&gt;=O$12,IF($B47&lt;DATE(YEAR(O$12),MONTH(O$12)+O$10,1),O$9/O$10,0),0)</f>
        <v>0</v>
      </c>
      <c r="AM47" s="42" t="n">
        <f aca="false">IF($B47&gt;=P$12,IF($B47&lt;DATE(YEAR(P$12),MONTH(P$12)+P$10,1),P$9/P$10,0),0)</f>
        <v>0</v>
      </c>
      <c r="AN47" s="43" t="n">
        <f aca="false">IF($B47&gt;=Q$12,IF($B47&lt;DATE(YEAR(Q$12),MONTH(Q$12)+Q$10,1),Q$9/Q$10,0),0)</f>
        <v>0</v>
      </c>
      <c r="AP47" s="44" t="n">
        <f aca="false">IF($B47&gt;=H$12,IF($B47&lt;DATE(YEAR(H$12),MONTH(H$12)+H$15,1),H$14/H$15,0),0)</f>
        <v>204.754320987654</v>
      </c>
      <c r="AQ47" s="44" t="n">
        <f aca="false">IF($B47&gt;=I$12,IF($B47&lt;DATE(YEAR(I$12),MONTH(I$12)+I$15,1),I$14/I$15,0),0)</f>
        <v>253.326154301305</v>
      </c>
      <c r="AR47" s="44" t="n">
        <f aca="false">IF($B47&gt;=J$12,IF($B47&lt;DATE(YEAR(J$12),MONTH(J$12)+J$15,1),J$14/J$15,0),0)</f>
        <v>0</v>
      </c>
      <c r="AS47" s="44" t="n">
        <f aca="false">IF($B47&gt;=K$12,IF($B47&lt;DATE(YEAR(K$12),MONTH(K$12)+K$15,1),K$14/K$15,0),0)</f>
        <v>0</v>
      </c>
      <c r="AT47" s="44" t="n">
        <f aca="false">IF($B47&gt;=L$12,IF($B47&lt;DATE(YEAR(L$12),MONTH(L$12)+L$15,1),L$14/L$15,0),0)</f>
        <v>0</v>
      </c>
      <c r="AU47" s="44" t="n">
        <f aca="false">IF($B47&gt;=M$12,IF($B47&lt;DATE(YEAR(M$12),MONTH(M$12)+M$15,1),M$14/M$15,0),0)</f>
        <v>0</v>
      </c>
      <c r="AV47" s="44" t="n">
        <f aca="false">IF($B47&gt;=N$12,IF($B47&lt;DATE(YEAR(N$12),MONTH(N$12)+N$15,1),N$14/N$15,0),0)</f>
        <v>0</v>
      </c>
      <c r="AW47" s="44" t="n">
        <f aca="false">IF($B47&gt;=O$12,IF($B47&lt;DATE(YEAR(O$12),MONTH(O$12)+O$15,1),O$14/O$15,0),0)</f>
        <v>0</v>
      </c>
      <c r="AX47" s="44" t="n">
        <f aca="false">IF($B47&gt;=P$12,IF($B47&lt;DATE(YEAR(P$12),MONTH(P$12)+P$15,1),P$14/P$15,0),0)</f>
        <v>0</v>
      </c>
      <c r="AY47" s="44" t="n">
        <f aca="false">IF($B47&gt;=Q$12,IF($B47&lt;DATE(YEAR(Q$12),MONTH(Q$12)+Q$15,1),Q$14/Q$15,0),0)</f>
        <v>0</v>
      </c>
    </row>
    <row r="48" customFormat="false" ht="12.75" hidden="false" customHeight="false" outlineLevel="0" collapsed="false">
      <c r="B48" s="36" t="n">
        <f aca="false">EDATE(B47,1)</f>
        <v>37561</v>
      </c>
      <c r="C48" s="37" t="n">
        <f aca="false">1/(1+$C$6/2)^(2*($B48-$C$5)/365)</f>
        <v>0.84384718650835</v>
      </c>
      <c r="D48" s="37" t="n">
        <f aca="false">1/(1+$C$7/2)^(2*($B48-$C$5)/365)</f>
        <v>0.76423749511405</v>
      </c>
      <c r="E48" s="38" t="e">
        <f aca="false">+(C48-D48)*SUM(H48:AB48)</f>
        <v>#NAME?</v>
      </c>
      <c r="F48" s="39" t="e">
        <f aca="false">+C48*SUM(H48:AB48)</f>
        <v>#NAME?</v>
      </c>
      <c r="G48" s="39"/>
      <c r="H48" s="39" t="e">
        <f aca="false">EURO(AE48,AE48,0,0,H$11,$B48+25-H$12,1,0)</f>
        <v>#NAME?</v>
      </c>
      <c r="I48" s="39" t="e">
        <f aca="false">EURO(AF48,AF48,0,0,I$11,$B48+25-I$12,1,0)</f>
        <v>#NAME?</v>
      </c>
      <c r="J48" s="39" t="e">
        <f aca="false">EURO(AG48,AG48,0,0,J$11,$B48+25-J$12,1,0)</f>
        <v>#NAME?</v>
      </c>
      <c r="K48" s="39" t="e">
        <f aca="false">EURO(AH48,AH48,0,0,K$11,$B48+25-K$12,1,0)</f>
        <v>#NAME?</v>
      </c>
      <c r="L48" s="39" t="e">
        <f aca="false">EURO(AI48,AI48,0,0,L$11,$B48+25-L$12,1,0)</f>
        <v>#NAME?</v>
      </c>
      <c r="M48" s="39" t="e">
        <f aca="false">EURO(AJ48,AJ48,0,0,M$11,$B48+25-M$12,1,0)</f>
        <v>#NAME?</v>
      </c>
      <c r="N48" s="39" t="e">
        <f aca="false">EURO(AK48,AK48,0,0,N$11,$B48+25-N$12,1,0)</f>
        <v>#NAME?</v>
      </c>
      <c r="O48" s="39" t="e">
        <f aca="false">EURO(AL48,AL48,0,0,O$11,$B48+25-O$12,1,0)</f>
        <v>#NAME?</v>
      </c>
      <c r="P48" s="39" t="e">
        <f aca="false">EURO(AM48,AM48,0,0,P$11,$B48+25-P$12,1,0)</f>
        <v>#NAME?</v>
      </c>
      <c r="Q48" s="39" t="e">
        <f aca="false">EURO(AN48,AN48,0,0,Q$11,$B48+25-Q$12,1,0)</f>
        <v>#NAME?</v>
      </c>
      <c r="R48" s="39"/>
      <c r="S48" s="39" t="e">
        <f aca="false">EURO(AP48,AP48,0,0,H$16,$B48+25-H$12,1,0)</f>
        <v>#NAME?</v>
      </c>
      <c r="T48" s="39" t="e">
        <f aca="false">EURO(AQ48,AQ48,0,0,I$16,$B48+25-I$12,1,0)</f>
        <v>#NAME?</v>
      </c>
      <c r="U48" s="39" t="e">
        <f aca="false">EURO(AR48,AR48,0,0,J$16,$B48+25-J$12,1,0)</f>
        <v>#NAME?</v>
      </c>
      <c r="V48" s="39" t="e">
        <f aca="false">EURO(AS48,AS48,0,0,K$16,$B48+25-K$12,1,0)</f>
        <v>#NAME?</v>
      </c>
      <c r="W48" s="39" t="e">
        <f aca="false">EURO(AT48,AT48,0,0,L$16,$B48+25-L$12,1,0)</f>
        <v>#NAME?</v>
      </c>
      <c r="X48" s="39" t="e">
        <f aca="false">EURO(AU48,AU48,0,0,M$16,$B48+25-M$12,1,0)</f>
        <v>#NAME?</v>
      </c>
      <c r="Y48" s="39" t="e">
        <f aca="false">EURO(AV48,AV48,0,0,N$16,$B48+25-N$12,1,0)</f>
        <v>#NAME?</v>
      </c>
      <c r="Z48" s="39" t="e">
        <f aca="false">EURO(AW48,AW48,0,0,O$16,$B48+25-O$12,1,0)</f>
        <v>#NAME?</v>
      </c>
      <c r="AA48" s="39" t="e">
        <f aca="false">EURO(AX48,AX48,0,0,P$16,$B48+25-P$12,1,0)</f>
        <v>#NAME?</v>
      </c>
      <c r="AB48" s="39" t="e">
        <f aca="false">EURO(AY48,AY48,0,0,Q$16,$B48+25-Q$12,1,0)</f>
        <v>#NAME?</v>
      </c>
      <c r="AC48" s="39"/>
      <c r="AD48" s="40"/>
      <c r="AE48" s="41" t="n">
        <f aca="false">IF($B48&gt;=H$12,IF($B48&lt;DATE(YEAR(H$12),MONTH(H$12)+H$10,1),H$9/H$10,0),0)</f>
        <v>0</v>
      </c>
      <c r="AF48" s="42" t="n">
        <f aca="false">IF($B48&gt;=I$12,IF($B48&lt;DATE(YEAR(I$12),MONTH(I$12)+I$10,1),I$9/I$10,0),0)</f>
        <v>0</v>
      </c>
      <c r="AG48" s="42" t="n">
        <f aca="false">IF($B48&gt;=J$12,IF($B48&lt;DATE(YEAR(J$12),MONTH(J$12)+J$10,1),J$9/J$10,0),0)</f>
        <v>0</v>
      </c>
      <c r="AH48" s="42" t="n">
        <f aca="false">IF($B48&gt;=K$12,IF($B48&lt;DATE(YEAR(K$12),MONTH(K$12)+K$10,1),K$9/K$10,0),0)</f>
        <v>0</v>
      </c>
      <c r="AI48" s="42" t="n">
        <f aca="false">IF($B48&gt;=L$12,IF($B48&lt;DATE(YEAR(L$12),MONTH(L$12)+L$10,1),L$9/L$10,0),0)</f>
        <v>0</v>
      </c>
      <c r="AJ48" s="42" t="n">
        <f aca="false">IF($B48&gt;=M$12,IF($B48&lt;DATE(YEAR(M$12),MONTH(M$12)+M$10,1),M$9/M$10,0),0)</f>
        <v>0</v>
      </c>
      <c r="AK48" s="42" t="n">
        <f aca="false">IF($B48&gt;=N$12,IF($B48&lt;DATE(YEAR(N$12),MONTH(N$12)+N$10,1),N$9/N$10,0),0)</f>
        <v>0</v>
      </c>
      <c r="AL48" s="42" t="n">
        <f aca="false">IF($B48&gt;=O$12,IF($B48&lt;DATE(YEAR(O$12),MONTH(O$12)+O$10,1),O$9/O$10,0),0)</f>
        <v>0</v>
      </c>
      <c r="AM48" s="42" t="n">
        <f aca="false">IF($B48&gt;=P$12,IF($B48&lt;DATE(YEAR(P$12),MONTH(P$12)+P$10,1),P$9/P$10,0),0)</f>
        <v>0</v>
      </c>
      <c r="AN48" s="43" t="n">
        <f aca="false">IF($B48&gt;=Q$12,IF($B48&lt;DATE(YEAR(Q$12),MONTH(Q$12)+Q$10,1),Q$9/Q$10,0),0)</f>
        <v>0</v>
      </c>
      <c r="AP48" s="44" t="n">
        <f aca="false">IF($B48&gt;=H$12,IF($B48&lt;DATE(YEAR(H$12),MONTH(H$12)+H$15,1),H$14/H$15,0),0)</f>
        <v>204.754320987654</v>
      </c>
      <c r="AQ48" s="44" t="n">
        <f aca="false">IF($B48&gt;=I$12,IF($B48&lt;DATE(YEAR(I$12),MONTH(I$12)+I$15,1),I$14/I$15,0),0)</f>
        <v>253.326154301305</v>
      </c>
      <c r="AR48" s="44" t="n">
        <f aca="false">IF($B48&gt;=J$12,IF($B48&lt;DATE(YEAR(J$12),MONTH(J$12)+J$15,1),J$14/J$15,0),0)</f>
        <v>0</v>
      </c>
      <c r="AS48" s="44" t="n">
        <f aca="false">IF($B48&gt;=K$12,IF($B48&lt;DATE(YEAR(K$12),MONTH(K$12)+K$15,1),K$14/K$15,0),0)</f>
        <v>0</v>
      </c>
      <c r="AT48" s="44" t="n">
        <f aca="false">IF($B48&gt;=L$12,IF($B48&lt;DATE(YEAR(L$12),MONTH(L$12)+L$15,1),L$14/L$15,0),0)</f>
        <v>0</v>
      </c>
      <c r="AU48" s="44" t="n">
        <f aca="false">IF($B48&gt;=M$12,IF($B48&lt;DATE(YEAR(M$12),MONTH(M$12)+M$15,1),M$14/M$15,0),0)</f>
        <v>0</v>
      </c>
      <c r="AV48" s="44" t="n">
        <f aca="false">IF($B48&gt;=N$12,IF($B48&lt;DATE(YEAR(N$12),MONTH(N$12)+N$15,1),N$14/N$15,0),0)</f>
        <v>0</v>
      </c>
      <c r="AW48" s="44" t="n">
        <f aca="false">IF($B48&gt;=O$12,IF($B48&lt;DATE(YEAR(O$12),MONTH(O$12)+O$15,1),O$14/O$15,0),0)</f>
        <v>0</v>
      </c>
      <c r="AX48" s="44" t="n">
        <f aca="false">IF($B48&gt;=P$12,IF($B48&lt;DATE(YEAR(P$12),MONTH(P$12)+P$15,1),P$14/P$15,0),0)</f>
        <v>0</v>
      </c>
      <c r="AY48" s="44" t="n">
        <f aca="false">IF($B48&gt;=Q$12,IF($B48&lt;DATE(YEAR(Q$12),MONTH(Q$12)+Q$15,1),Q$14/Q$15,0),0)</f>
        <v>0</v>
      </c>
    </row>
    <row r="49" customFormat="false" ht="12.75" hidden="false" customHeight="false" outlineLevel="0" collapsed="false">
      <c r="B49" s="36" t="n">
        <f aca="false">EDATE(B48,1)</f>
        <v>37591</v>
      </c>
      <c r="C49" s="37" t="n">
        <f aca="false">1/(1+$C$6/2)^(2*($B49-$C$5)/365)</f>
        <v>0.838430827465086</v>
      </c>
      <c r="D49" s="37" t="n">
        <f aca="false">1/(1+$C$7/2)^(2*($B49-$C$5)/365)</f>
        <v>0.756483710161126</v>
      </c>
      <c r="E49" s="38" t="e">
        <f aca="false">+(C49-D49)*SUM(H49:AB49)</f>
        <v>#NAME?</v>
      </c>
      <c r="F49" s="39" t="e">
        <f aca="false">+C49*SUM(H49:AB49)</f>
        <v>#NAME?</v>
      </c>
      <c r="G49" s="39"/>
      <c r="H49" s="39" t="e">
        <f aca="false">EURO(AE49,AE49,0,0,H$11,$B49+25-H$12,1,0)</f>
        <v>#NAME?</v>
      </c>
      <c r="I49" s="39" t="e">
        <f aca="false">EURO(AF49,AF49,0,0,I$11,$B49+25-I$12,1,0)</f>
        <v>#NAME?</v>
      </c>
      <c r="J49" s="39" t="e">
        <f aca="false">EURO(AG49,AG49,0,0,J$11,$B49+25-J$12,1,0)</f>
        <v>#NAME?</v>
      </c>
      <c r="K49" s="39" t="e">
        <f aca="false">EURO(AH49,AH49,0,0,K$11,$B49+25-K$12,1,0)</f>
        <v>#NAME?</v>
      </c>
      <c r="L49" s="39" t="e">
        <f aca="false">EURO(AI49,AI49,0,0,L$11,$B49+25-L$12,1,0)</f>
        <v>#NAME?</v>
      </c>
      <c r="M49" s="39" t="e">
        <f aca="false">EURO(AJ49,AJ49,0,0,M$11,$B49+25-M$12,1,0)</f>
        <v>#NAME?</v>
      </c>
      <c r="N49" s="39" t="e">
        <f aca="false">EURO(AK49,AK49,0,0,N$11,$B49+25-N$12,1,0)</f>
        <v>#NAME?</v>
      </c>
      <c r="O49" s="39" t="e">
        <f aca="false">EURO(AL49,AL49,0,0,O$11,$B49+25-O$12,1,0)</f>
        <v>#NAME?</v>
      </c>
      <c r="P49" s="39" t="e">
        <f aca="false">EURO(AM49,AM49,0,0,P$11,$B49+25-P$12,1,0)</f>
        <v>#NAME?</v>
      </c>
      <c r="Q49" s="39" t="e">
        <f aca="false">EURO(AN49,AN49,0,0,Q$11,$B49+25-Q$12,1,0)</f>
        <v>#NAME?</v>
      </c>
      <c r="R49" s="39"/>
      <c r="S49" s="39" t="e">
        <f aca="false">EURO(AP49,AP49,0,0,H$16,$B49+25-H$12,1,0)</f>
        <v>#NAME?</v>
      </c>
      <c r="T49" s="39" t="e">
        <f aca="false">EURO(AQ49,AQ49,0,0,I$16,$B49+25-I$12,1,0)</f>
        <v>#NAME?</v>
      </c>
      <c r="U49" s="39" t="e">
        <f aca="false">EURO(AR49,AR49,0,0,J$16,$B49+25-J$12,1,0)</f>
        <v>#NAME?</v>
      </c>
      <c r="V49" s="39" t="e">
        <f aca="false">EURO(AS49,AS49,0,0,K$16,$B49+25-K$12,1,0)</f>
        <v>#NAME?</v>
      </c>
      <c r="W49" s="39" t="e">
        <f aca="false">EURO(AT49,AT49,0,0,L$16,$B49+25-L$12,1,0)</f>
        <v>#NAME?</v>
      </c>
      <c r="X49" s="39" t="e">
        <f aca="false">EURO(AU49,AU49,0,0,M$16,$B49+25-M$12,1,0)</f>
        <v>#NAME?</v>
      </c>
      <c r="Y49" s="39" t="e">
        <f aca="false">EURO(AV49,AV49,0,0,N$16,$B49+25-N$12,1,0)</f>
        <v>#NAME?</v>
      </c>
      <c r="Z49" s="39" t="e">
        <f aca="false">EURO(AW49,AW49,0,0,O$16,$B49+25-O$12,1,0)</f>
        <v>#NAME?</v>
      </c>
      <c r="AA49" s="39" t="e">
        <f aca="false">EURO(AX49,AX49,0,0,P$16,$B49+25-P$12,1,0)</f>
        <v>#NAME?</v>
      </c>
      <c r="AB49" s="39" t="e">
        <f aca="false">EURO(AY49,AY49,0,0,Q$16,$B49+25-Q$12,1,0)</f>
        <v>#NAME?</v>
      </c>
      <c r="AC49" s="39"/>
      <c r="AD49" s="40"/>
      <c r="AE49" s="41" t="n">
        <f aca="false">IF($B49&gt;=H$12,IF($B49&lt;DATE(YEAR(H$12),MONTH(H$12)+H$10,1),H$9/H$10,0),0)</f>
        <v>0</v>
      </c>
      <c r="AF49" s="42" t="n">
        <f aca="false">IF($B49&gt;=I$12,IF($B49&lt;DATE(YEAR(I$12),MONTH(I$12)+I$10,1),I$9/I$10,0),0)</f>
        <v>0</v>
      </c>
      <c r="AG49" s="42" t="n">
        <f aca="false">IF($B49&gt;=J$12,IF($B49&lt;DATE(YEAR(J$12),MONTH(J$12)+J$10,1),J$9/J$10,0),0)</f>
        <v>0</v>
      </c>
      <c r="AH49" s="42" t="n">
        <f aca="false">IF($B49&gt;=K$12,IF($B49&lt;DATE(YEAR(K$12),MONTH(K$12)+K$10,1),K$9/K$10,0),0)</f>
        <v>0</v>
      </c>
      <c r="AI49" s="42" t="n">
        <f aca="false">IF($B49&gt;=L$12,IF($B49&lt;DATE(YEAR(L$12),MONTH(L$12)+L$10,1),L$9/L$10,0),0)</f>
        <v>0</v>
      </c>
      <c r="AJ49" s="42" t="n">
        <f aca="false">IF($B49&gt;=M$12,IF($B49&lt;DATE(YEAR(M$12),MONTH(M$12)+M$10,1),M$9/M$10,0),0)</f>
        <v>0</v>
      </c>
      <c r="AK49" s="42" t="n">
        <f aca="false">IF($B49&gt;=N$12,IF($B49&lt;DATE(YEAR(N$12),MONTH(N$12)+N$10,1),N$9/N$10,0),0)</f>
        <v>0</v>
      </c>
      <c r="AL49" s="42" t="n">
        <f aca="false">IF($B49&gt;=O$12,IF($B49&lt;DATE(YEAR(O$12),MONTH(O$12)+O$10,1),O$9/O$10,0),0)</f>
        <v>0</v>
      </c>
      <c r="AM49" s="42" t="n">
        <f aca="false">IF($B49&gt;=P$12,IF($B49&lt;DATE(YEAR(P$12),MONTH(P$12)+P$10,1),P$9/P$10,0),0)</f>
        <v>0</v>
      </c>
      <c r="AN49" s="43" t="n">
        <f aca="false">IF($B49&gt;=Q$12,IF($B49&lt;DATE(YEAR(Q$12),MONTH(Q$12)+Q$10,1),Q$9/Q$10,0),0)</f>
        <v>0</v>
      </c>
      <c r="AP49" s="44" t="n">
        <f aca="false">IF($B49&gt;=H$12,IF($B49&lt;DATE(YEAR(H$12),MONTH(H$12)+H$15,1),H$14/H$15,0),0)</f>
        <v>204.754320987654</v>
      </c>
      <c r="AQ49" s="44" t="n">
        <f aca="false">IF($B49&gt;=I$12,IF($B49&lt;DATE(YEAR(I$12),MONTH(I$12)+I$15,1),I$14/I$15,0),0)</f>
        <v>253.326154301305</v>
      </c>
      <c r="AR49" s="44" t="n">
        <f aca="false">IF($B49&gt;=J$12,IF($B49&lt;DATE(YEAR(J$12),MONTH(J$12)+J$15,1),J$14/J$15,0),0)</f>
        <v>0</v>
      </c>
      <c r="AS49" s="44" t="n">
        <f aca="false">IF($B49&gt;=K$12,IF($B49&lt;DATE(YEAR(K$12),MONTH(K$12)+K$15,1),K$14/K$15,0),0)</f>
        <v>0</v>
      </c>
      <c r="AT49" s="44" t="n">
        <f aca="false">IF($B49&gt;=L$12,IF($B49&lt;DATE(YEAR(L$12),MONTH(L$12)+L$15,1),L$14/L$15,0),0)</f>
        <v>0</v>
      </c>
      <c r="AU49" s="44" t="n">
        <f aca="false">IF($B49&gt;=M$12,IF($B49&lt;DATE(YEAR(M$12),MONTH(M$12)+M$15,1),M$14/M$15,0),0)</f>
        <v>0</v>
      </c>
      <c r="AV49" s="44" t="n">
        <f aca="false">IF($B49&gt;=N$12,IF($B49&lt;DATE(YEAR(N$12),MONTH(N$12)+N$15,1),N$14/N$15,0),0)</f>
        <v>0</v>
      </c>
      <c r="AW49" s="44" t="n">
        <f aca="false">IF($B49&gt;=O$12,IF($B49&lt;DATE(YEAR(O$12),MONTH(O$12)+O$15,1),O$14/O$15,0),0)</f>
        <v>0</v>
      </c>
      <c r="AX49" s="44" t="n">
        <f aca="false">IF($B49&gt;=P$12,IF($B49&lt;DATE(YEAR(P$12),MONTH(P$12)+P$15,1),P$14/P$15,0),0)</f>
        <v>0</v>
      </c>
      <c r="AY49" s="44" t="n">
        <f aca="false">IF($B49&gt;=Q$12,IF($B49&lt;DATE(YEAR(Q$12),MONTH(Q$12)+Q$15,1),Q$14/Q$15,0),0)</f>
        <v>0</v>
      </c>
    </row>
    <row r="50" customFormat="false" ht="12.75" hidden="false" customHeight="false" outlineLevel="0" collapsed="false">
      <c r="B50" s="36" t="n">
        <f aca="false">EDATE(B49,1)</f>
        <v>37622</v>
      </c>
      <c r="C50" s="37" t="n">
        <f aca="false">1/(1+$C$6/2)^(2*($B50-$C$5)/365)</f>
        <v>0.832870443819733</v>
      </c>
      <c r="D50" s="37" t="n">
        <f aca="false">1/(1+$C$7/2)^(2*($B50-$C$5)/365)</f>
        <v>0.748554101675067</v>
      </c>
      <c r="E50" s="38" t="e">
        <f aca="false">+(C50-D50)*SUM(H50:AB50)</f>
        <v>#NAME?</v>
      </c>
      <c r="F50" s="39" t="e">
        <f aca="false">+C50*SUM(H50:AB50)</f>
        <v>#NAME?</v>
      </c>
      <c r="G50" s="39"/>
      <c r="H50" s="39" t="e">
        <f aca="false">EURO(AE50,AE50,0,0,H$11,$B50+25-H$12,1,0)</f>
        <v>#NAME?</v>
      </c>
      <c r="I50" s="39" t="e">
        <f aca="false">EURO(AF50,AF50,0,0,I$11,$B50+25-I$12,1,0)</f>
        <v>#NAME?</v>
      </c>
      <c r="J50" s="39" t="e">
        <f aca="false">EURO(AG50,AG50,0,0,J$11,$B50+25-J$12,1,0)</f>
        <v>#NAME?</v>
      </c>
      <c r="K50" s="39" t="e">
        <f aca="false">EURO(AH50,AH50,0,0,K$11,$B50+25-K$12,1,0)</f>
        <v>#NAME?</v>
      </c>
      <c r="L50" s="39" t="e">
        <f aca="false">EURO(AI50,AI50,0,0,L$11,$B50+25-L$12,1,0)</f>
        <v>#NAME?</v>
      </c>
      <c r="M50" s="39" t="e">
        <f aca="false">EURO(AJ50,AJ50,0,0,M$11,$B50+25-M$12,1,0)</f>
        <v>#NAME?</v>
      </c>
      <c r="N50" s="39" t="e">
        <f aca="false">EURO(AK50,AK50,0,0,N$11,$B50+25-N$12,1,0)</f>
        <v>#NAME?</v>
      </c>
      <c r="O50" s="39" t="e">
        <f aca="false">EURO(AL50,AL50,0,0,O$11,$B50+25-O$12,1,0)</f>
        <v>#NAME?</v>
      </c>
      <c r="P50" s="39" t="e">
        <f aca="false">EURO(AM50,AM50,0,0,P$11,$B50+25-P$12,1,0)</f>
        <v>#NAME?</v>
      </c>
      <c r="Q50" s="39" t="e">
        <f aca="false">EURO(AN50,AN50,0,0,Q$11,$B50+25-Q$12,1,0)</f>
        <v>#NAME?</v>
      </c>
      <c r="R50" s="39"/>
      <c r="S50" s="39" t="e">
        <f aca="false">EURO(AP50,AP50,0,0,H$16,$B50+25-H$12,1,0)</f>
        <v>#NAME?</v>
      </c>
      <c r="T50" s="39" t="e">
        <f aca="false">EURO(AQ50,AQ50,0,0,I$16,$B50+25-I$12,1,0)</f>
        <v>#NAME?</v>
      </c>
      <c r="U50" s="39" t="e">
        <f aca="false">EURO(AR50,AR50,0,0,J$16,$B50+25-J$12,1,0)</f>
        <v>#NAME?</v>
      </c>
      <c r="V50" s="39" t="e">
        <f aca="false">EURO(AS50,AS50,0,0,K$16,$B50+25-K$12,1,0)</f>
        <v>#NAME?</v>
      </c>
      <c r="W50" s="39" t="e">
        <f aca="false">EURO(AT50,AT50,0,0,L$16,$B50+25-L$12,1,0)</f>
        <v>#NAME?</v>
      </c>
      <c r="X50" s="39" t="e">
        <f aca="false">EURO(AU50,AU50,0,0,M$16,$B50+25-M$12,1,0)</f>
        <v>#NAME?</v>
      </c>
      <c r="Y50" s="39" t="e">
        <f aca="false">EURO(AV50,AV50,0,0,N$16,$B50+25-N$12,1,0)</f>
        <v>#NAME?</v>
      </c>
      <c r="Z50" s="39" t="e">
        <f aca="false">EURO(AW50,AW50,0,0,O$16,$B50+25-O$12,1,0)</f>
        <v>#NAME?</v>
      </c>
      <c r="AA50" s="39" t="e">
        <f aca="false">EURO(AX50,AX50,0,0,P$16,$B50+25-P$12,1,0)</f>
        <v>#NAME?</v>
      </c>
      <c r="AB50" s="39" t="e">
        <f aca="false">EURO(AY50,AY50,0,0,Q$16,$B50+25-Q$12,1,0)</f>
        <v>#NAME?</v>
      </c>
      <c r="AC50" s="39"/>
      <c r="AD50" s="40"/>
      <c r="AE50" s="41" t="n">
        <f aca="false">IF($B50&gt;=H$12,IF($B50&lt;DATE(YEAR(H$12),MONTH(H$12)+H$10,1),H$9/H$10,0),0)</f>
        <v>0</v>
      </c>
      <c r="AF50" s="42" t="n">
        <f aca="false">IF($B50&gt;=I$12,IF($B50&lt;DATE(YEAR(I$12),MONTH(I$12)+I$10,1),I$9/I$10,0),0)</f>
        <v>0</v>
      </c>
      <c r="AG50" s="42" t="n">
        <f aca="false">IF($B50&gt;=J$12,IF($B50&lt;DATE(YEAR(J$12),MONTH(J$12)+J$10,1),J$9/J$10,0),0)</f>
        <v>1314.81953416805</v>
      </c>
      <c r="AH50" s="42" t="n">
        <f aca="false">IF($B50&gt;=K$12,IF($B50&lt;DATE(YEAR(K$12),MONTH(K$12)+K$10,1),K$9/K$10,0),0)</f>
        <v>0</v>
      </c>
      <c r="AI50" s="42" t="n">
        <f aca="false">IF($B50&gt;=L$12,IF($B50&lt;DATE(YEAR(L$12),MONTH(L$12)+L$10,1),L$9/L$10,0),0)</f>
        <v>0</v>
      </c>
      <c r="AJ50" s="42" t="n">
        <f aca="false">IF($B50&gt;=M$12,IF($B50&lt;DATE(YEAR(M$12),MONTH(M$12)+M$10,1),M$9/M$10,0),0)</f>
        <v>0</v>
      </c>
      <c r="AK50" s="42" t="n">
        <f aca="false">IF($B50&gt;=N$12,IF($B50&lt;DATE(YEAR(N$12),MONTH(N$12)+N$10,1),N$9/N$10,0),0)</f>
        <v>0</v>
      </c>
      <c r="AL50" s="42" t="n">
        <f aca="false">IF($B50&gt;=O$12,IF($B50&lt;DATE(YEAR(O$12),MONTH(O$12)+O$10,1),O$9/O$10,0),0)</f>
        <v>0</v>
      </c>
      <c r="AM50" s="42" t="n">
        <f aca="false">IF($B50&gt;=P$12,IF($B50&lt;DATE(YEAR(P$12),MONTH(P$12)+P$10,1),P$9/P$10,0),0)</f>
        <v>0</v>
      </c>
      <c r="AN50" s="43" t="n">
        <f aca="false">IF($B50&gt;=Q$12,IF($B50&lt;DATE(YEAR(Q$12),MONTH(Q$12)+Q$10,1),Q$9/Q$10,0),0)</f>
        <v>0</v>
      </c>
      <c r="AP50" s="44" t="n">
        <f aca="false">IF($B50&gt;=H$12,IF($B50&lt;DATE(YEAR(H$12),MONTH(H$12)+H$15,1),H$14/H$15,0),0)</f>
        <v>204.754320987654</v>
      </c>
      <c r="AQ50" s="44" t="n">
        <f aca="false">IF($B50&gt;=I$12,IF($B50&lt;DATE(YEAR(I$12),MONTH(I$12)+I$15,1),I$14/I$15,0),0)</f>
        <v>253.326154301305</v>
      </c>
      <c r="AR50" s="44" t="n">
        <f aca="false">IF($B50&gt;=J$12,IF($B50&lt;DATE(YEAR(J$12),MONTH(J$12)+J$15,1),J$14/J$15,0),0)</f>
        <v>440.740740740741</v>
      </c>
      <c r="AS50" s="44" t="n">
        <f aca="false">IF($B50&gt;=K$12,IF($B50&lt;DATE(YEAR(K$12),MONTH(K$12)+K$15,1),K$14/K$15,0),0)</f>
        <v>0</v>
      </c>
      <c r="AT50" s="44" t="n">
        <f aca="false">IF($B50&gt;=L$12,IF($B50&lt;DATE(YEAR(L$12),MONTH(L$12)+L$15,1),L$14/L$15,0),0)</f>
        <v>0</v>
      </c>
      <c r="AU50" s="44" t="n">
        <f aca="false">IF($B50&gt;=M$12,IF($B50&lt;DATE(YEAR(M$12),MONTH(M$12)+M$15,1),M$14/M$15,0),0)</f>
        <v>0</v>
      </c>
      <c r="AV50" s="44" t="n">
        <f aca="false">IF($B50&gt;=N$12,IF($B50&lt;DATE(YEAR(N$12),MONTH(N$12)+N$15,1),N$14/N$15,0),0)</f>
        <v>0</v>
      </c>
      <c r="AW50" s="44" t="n">
        <f aca="false">IF($B50&gt;=O$12,IF($B50&lt;DATE(YEAR(O$12),MONTH(O$12)+O$15,1),O$14/O$15,0),0)</f>
        <v>0</v>
      </c>
      <c r="AX50" s="44" t="n">
        <f aca="false">IF($B50&gt;=P$12,IF($B50&lt;DATE(YEAR(P$12),MONTH(P$12)+P$15,1),P$14/P$15,0),0)</f>
        <v>0</v>
      </c>
      <c r="AY50" s="44" t="n">
        <f aca="false">IF($B50&gt;=Q$12,IF($B50&lt;DATE(YEAR(Q$12),MONTH(Q$12)+Q$15,1),Q$14/Q$15,0),0)</f>
        <v>0</v>
      </c>
    </row>
    <row r="51" customFormat="false" ht="12.75" hidden="false" customHeight="false" outlineLevel="0" collapsed="false">
      <c r="B51" s="36" t="n">
        <f aca="false">EDATE(B50,1)</f>
        <v>37653</v>
      </c>
      <c r="C51" s="37" t="n">
        <f aca="false">1/(1+$C$6/2)^(2*($B51-$C$5)/365)</f>
        <v>0.827346936044482</v>
      </c>
      <c r="D51" s="37" t="n">
        <f aca="false">1/(1+$C$7/2)^(2*($B51-$C$5)/365)</f>
        <v>0.740707612878034</v>
      </c>
      <c r="E51" s="38" t="e">
        <f aca="false">+(C51-D51)*SUM(H51:AB51)</f>
        <v>#NAME?</v>
      </c>
      <c r="F51" s="39" t="e">
        <f aca="false">+C51*SUM(H51:AB51)</f>
        <v>#NAME?</v>
      </c>
      <c r="G51" s="39"/>
      <c r="H51" s="39" t="e">
        <f aca="false">EURO(AE51,AE51,0,0,H$11,$B51+25-H$12,1,0)</f>
        <v>#NAME?</v>
      </c>
      <c r="I51" s="39" t="e">
        <f aca="false">EURO(AF51,AF51,0,0,I$11,$B51+25-I$12,1,0)</f>
        <v>#NAME?</v>
      </c>
      <c r="J51" s="39" t="e">
        <f aca="false">EURO(AG51,AG51,0,0,J$11,$B51+25-J$12,1,0)</f>
        <v>#NAME?</v>
      </c>
      <c r="K51" s="39" t="e">
        <f aca="false">EURO(AH51,AH51,0,0,K$11,$B51+25-K$12,1,0)</f>
        <v>#NAME?</v>
      </c>
      <c r="L51" s="39" t="e">
        <f aca="false">EURO(AI51,AI51,0,0,L$11,$B51+25-L$12,1,0)</f>
        <v>#NAME?</v>
      </c>
      <c r="M51" s="39" t="e">
        <f aca="false">EURO(AJ51,AJ51,0,0,M$11,$B51+25-M$12,1,0)</f>
        <v>#NAME?</v>
      </c>
      <c r="N51" s="39" t="e">
        <f aca="false">EURO(AK51,AK51,0,0,N$11,$B51+25-N$12,1,0)</f>
        <v>#NAME?</v>
      </c>
      <c r="O51" s="39" t="e">
        <f aca="false">EURO(AL51,AL51,0,0,O$11,$B51+25-O$12,1,0)</f>
        <v>#NAME?</v>
      </c>
      <c r="P51" s="39" t="e">
        <f aca="false">EURO(AM51,AM51,0,0,P$11,$B51+25-P$12,1,0)</f>
        <v>#NAME?</v>
      </c>
      <c r="Q51" s="39" t="e">
        <f aca="false">EURO(AN51,AN51,0,0,Q$11,$B51+25-Q$12,1,0)</f>
        <v>#NAME?</v>
      </c>
      <c r="R51" s="39"/>
      <c r="S51" s="39" t="e">
        <f aca="false">EURO(AP51,AP51,0,0,H$16,$B51+25-H$12,1,0)</f>
        <v>#NAME?</v>
      </c>
      <c r="T51" s="39" t="e">
        <f aca="false">EURO(AQ51,AQ51,0,0,I$16,$B51+25-I$12,1,0)</f>
        <v>#NAME?</v>
      </c>
      <c r="U51" s="39" t="e">
        <f aca="false">EURO(AR51,AR51,0,0,J$16,$B51+25-J$12,1,0)</f>
        <v>#NAME?</v>
      </c>
      <c r="V51" s="39" t="e">
        <f aca="false">EURO(AS51,AS51,0,0,K$16,$B51+25-K$12,1,0)</f>
        <v>#NAME?</v>
      </c>
      <c r="W51" s="39" t="e">
        <f aca="false">EURO(AT51,AT51,0,0,L$16,$B51+25-L$12,1,0)</f>
        <v>#NAME?</v>
      </c>
      <c r="X51" s="39" t="e">
        <f aca="false">EURO(AU51,AU51,0,0,M$16,$B51+25-M$12,1,0)</f>
        <v>#NAME?</v>
      </c>
      <c r="Y51" s="39" t="e">
        <f aca="false">EURO(AV51,AV51,0,0,N$16,$B51+25-N$12,1,0)</f>
        <v>#NAME?</v>
      </c>
      <c r="Z51" s="39" t="e">
        <f aca="false">EURO(AW51,AW51,0,0,O$16,$B51+25-O$12,1,0)</f>
        <v>#NAME?</v>
      </c>
      <c r="AA51" s="39" t="e">
        <f aca="false">EURO(AX51,AX51,0,0,P$16,$B51+25-P$12,1,0)</f>
        <v>#NAME?</v>
      </c>
      <c r="AB51" s="39" t="e">
        <f aca="false">EURO(AY51,AY51,0,0,Q$16,$B51+25-Q$12,1,0)</f>
        <v>#NAME?</v>
      </c>
      <c r="AC51" s="39"/>
      <c r="AD51" s="40"/>
      <c r="AE51" s="41" t="n">
        <f aca="false">IF($B51&gt;=H$12,IF($B51&lt;DATE(YEAR(H$12),MONTH(H$12)+H$10,1),H$9/H$10,0),0)</f>
        <v>0</v>
      </c>
      <c r="AF51" s="42" t="n">
        <f aca="false">IF($B51&gt;=I$12,IF($B51&lt;DATE(YEAR(I$12),MONTH(I$12)+I$10,1),I$9/I$10,0),0)</f>
        <v>0</v>
      </c>
      <c r="AG51" s="42" t="n">
        <f aca="false">IF($B51&gt;=J$12,IF($B51&lt;DATE(YEAR(J$12),MONTH(J$12)+J$10,1),J$9/J$10,0),0)</f>
        <v>1314.81953416805</v>
      </c>
      <c r="AH51" s="42" t="n">
        <f aca="false">IF($B51&gt;=K$12,IF($B51&lt;DATE(YEAR(K$12),MONTH(K$12)+K$10,1),K$9/K$10,0),0)</f>
        <v>0</v>
      </c>
      <c r="AI51" s="42" t="n">
        <f aca="false">IF($B51&gt;=L$12,IF($B51&lt;DATE(YEAR(L$12),MONTH(L$12)+L$10,1),L$9/L$10,0),0)</f>
        <v>0</v>
      </c>
      <c r="AJ51" s="42" t="n">
        <f aca="false">IF($B51&gt;=M$12,IF($B51&lt;DATE(YEAR(M$12),MONTH(M$12)+M$10,1),M$9/M$10,0),0)</f>
        <v>0</v>
      </c>
      <c r="AK51" s="42" t="n">
        <f aca="false">IF($B51&gt;=N$12,IF($B51&lt;DATE(YEAR(N$12),MONTH(N$12)+N$10,1),N$9/N$10,0),0)</f>
        <v>0</v>
      </c>
      <c r="AL51" s="42" t="n">
        <f aca="false">IF($B51&gt;=O$12,IF($B51&lt;DATE(YEAR(O$12),MONTH(O$12)+O$10,1),O$9/O$10,0),0)</f>
        <v>0</v>
      </c>
      <c r="AM51" s="42" t="n">
        <f aca="false">IF($B51&gt;=P$12,IF($B51&lt;DATE(YEAR(P$12),MONTH(P$12)+P$10,1),P$9/P$10,0),0)</f>
        <v>0</v>
      </c>
      <c r="AN51" s="43" t="n">
        <f aca="false">IF($B51&gt;=Q$12,IF($B51&lt;DATE(YEAR(Q$12),MONTH(Q$12)+Q$10,1),Q$9/Q$10,0),0)</f>
        <v>0</v>
      </c>
      <c r="AP51" s="44" t="n">
        <f aca="false">IF($B51&gt;=H$12,IF($B51&lt;DATE(YEAR(H$12),MONTH(H$12)+H$15,1),H$14/H$15,0),0)</f>
        <v>204.754320987654</v>
      </c>
      <c r="AQ51" s="44" t="n">
        <f aca="false">IF($B51&gt;=I$12,IF($B51&lt;DATE(YEAR(I$12),MONTH(I$12)+I$15,1),I$14/I$15,0),0)</f>
        <v>253.326154301305</v>
      </c>
      <c r="AR51" s="44" t="n">
        <f aca="false">IF($B51&gt;=J$12,IF($B51&lt;DATE(YEAR(J$12),MONTH(J$12)+J$15,1),J$14/J$15,0),0)</f>
        <v>440.740740740741</v>
      </c>
      <c r="AS51" s="44" t="n">
        <f aca="false">IF($B51&gt;=K$12,IF($B51&lt;DATE(YEAR(K$12),MONTH(K$12)+K$15,1),K$14/K$15,0),0)</f>
        <v>0</v>
      </c>
      <c r="AT51" s="44" t="n">
        <f aca="false">IF($B51&gt;=L$12,IF($B51&lt;DATE(YEAR(L$12),MONTH(L$12)+L$15,1),L$14/L$15,0),0)</f>
        <v>0</v>
      </c>
      <c r="AU51" s="44" t="n">
        <f aca="false">IF($B51&gt;=M$12,IF($B51&lt;DATE(YEAR(M$12),MONTH(M$12)+M$15,1),M$14/M$15,0),0)</f>
        <v>0</v>
      </c>
      <c r="AV51" s="44" t="n">
        <f aca="false">IF($B51&gt;=N$12,IF($B51&lt;DATE(YEAR(N$12),MONTH(N$12)+N$15,1),N$14/N$15,0),0)</f>
        <v>0</v>
      </c>
      <c r="AW51" s="44" t="n">
        <f aca="false">IF($B51&gt;=O$12,IF($B51&lt;DATE(YEAR(O$12),MONTH(O$12)+O$15,1),O$14/O$15,0),0)</f>
        <v>0</v>
      </c>
      <c r="AX51" s="44" t="n">
        <f aca="false">IF($B51&gt;=P$12,IF($B51&lt;DATE(YEAR(P$12),MONTH(P$12)+P$15,1),P$14/P$15,0),0)</f>
        <v>0</v>
      </c>
      <c r="AY51" s="44" t="n">
        <f aca="false">IF($B51&gt;=Q$12,IF($B51&lt;DATE(YEAR(Q$12),MONTH(Q$12)+Q$15,1),Q$14/Q$15,0),0)</f>
        <v>0</v>
      </c>
    </row>
    <row r="52" customFormat="false" ht="12.75" hidden="false" customHeight="false" outlineLevel="0" collapsed="false">
      <c r="B52" s="36" t="n">
        <f aca="false">EDATE(B51,1)</f>
        <v>37681</v>
      </c>
      <c r="C52" s="37" t="n">
        <f aca="false">1/(1+$C$6/2)^(2*($B52-$C$5)/365)</f>
        <v>0.822389453422932</v>
      </c>
      <c r="D52" s="37" t="n">
        <f aca="false">1/(1+$C$7/2)^(2*($B52-$C$5)/365)</f>
        <v>0.733691179944711</v>
      </c>
      <c r="E52" s="38" t="e">
        <f aca="false">+(C52-D52)*SUM(H52:AB52)</f>
        <v>#NAME?</v>
      </c>
      <c r="F52" s="39" t="e">
        <f aca="false">+C52*SUM(H52:AB52)</f>
        <v>#NAME?</v>
      </c>
      <c r="G52" s="39"/>
      <c r="H52" s="39" t="e">
        <f aca="false">EURO(AE52,AE52,0,0,H$11,$B52+25-H$12,1,0)</f>
        <v>#NAME?</v>
      </c>
      <c r="I52" s="39" t="e">
        <f aca="false">EURO(AF52,AF52,0,0,I$11,$B52+25-I$12,1,0)</f>
        <v>#NAME?</v>
      </c>
      <c r="J52" s="39" t="e">
        <f aca="false">EURO(AG52,AG52,0,0,J$11,$B52+25-J$12,1,0)</f>
        <v>#NAME?</v>
      </c>
      <c r="K52" s="39" t="e">
        <f aca="false">EURO(AH52,AH52,0,0,K$11,$B52+25-K$12,1,0)</f>
        <v>#NAME?</v>
      </c>
      <c r="L52" s="39" t="e">
        <f aca="false">EURO(AI52,AI52,0,0,L$11,$B52+25-L$12,1,0)</f>
        <v>#NAME?</v>
      </c>
      <c r="M52" s="39" t="e">
        <f aca="false">EURO(AJ52,AJ52,0,0,M$11,$B52+25-M$12,1,0)</f>
        <v>#NAME?</v>
      </c>
      <c r="N52" s="39" t="e">
        <f aca="false">EURO(AK52,AK52,0,0,N$11,$B52+25-N$12,1,0)</f>
        <v>#NAME?</v>
      </c>
      <c r="O52" s="39" t="e">
        <f aca="false">EURO(AL52,AL52,0,0,O$11,$B52+25-O$12,1,0)</f>
        <v>#NAME?</v>
      </c>
      <c r="P52" s="39" t="e">
        <f aca="false">EURO(AM52,AM52,0,0,P$11,$B52+25-P$12,1,0)</f>
        <v>#NAME?</v>
      </c>
      <c r="Q52" s="39" t="e">
        <f aca="false">EURO(AN52,AN52,0,0,Q$11,$B52+25-Q$12,1,0)</f>
        <v>#NAME?</v>
      </c>
      <c r="R52" s="39"/>
      <c r="S52" s="39" t="e">
        <f aca="false">EURO(AP52,AP52,0,0,H$16,$B52+25-H$12,1,0)</f>
        <v>#NAME?</v>
      </c>
      <c r="T52" s="39" t="e">
        <f aca="false">EURO(AQ52,AQ52,0,0,I$16,$B52+25-I$12,1,0)</f>
        <v>#NAME?</v>
      </c>
      <c r="U52" s="39" t="e">
        <f aca="false">EURO(AR52,AR52,0,0,J$16,$B52+25-J$12,1,0)</f>
        <v>#NAME?</v>
      </c>
      <c r="V52" s="39" t="e">
        <f aca="false">EURO(AS52,AS52,0,0,K$16,$B52+25-K$12,1,0)</f>
        <v>#NAME?</v>
      </c>
      <c r="W52" s="39" t="e">
        <f aca="false">EURO(AT52,AT52,0,0,L$16,$B52+25-L$12,1,0)</f>
        <v>#NAME?</v>
      </c>
      <c r="X52" s="39" t="e">
        <f aca="false">EURO(AU52,AU52,0,0,M$16,$B52+25-M$12,1,0)</f>
        <v>#NAME?</v>
      </c>
      <c r="Y52" s="39" t="e">
        <f aca="false">EURO(AV52,AV52,0,0,N$16,$B52+25-N$12,1,0)</f>
        <v>#NAME?</v>
      </c>
      <c r="Z52" s="39" t="e">
        <f aca="false">EURO(AW52,AW52,0,0,O$16,$B52+25-O$12,1,0)</f>
        <v>#NAME?</v>
      </c>
      <c r="AA52" s="39" t="e">
        <f aca="false">EURO(AX52,AX52,0,0,P$16,$B52+25-P$12,1,0)</f>
        <v>#NAME?</v>
      </c>
      <c r="AB52" s="39" t="e">
        <f aca="false">EURO(AY52,AY52,0,0,Q$16,$B52+25-Q$12,1,0)</f>
        <v>#NAME?</v>
      </c>
      <c r="AC52" s="39"/>
      <c r="AD52" s="40"/>
      <c r="AE52" s="41" t="n">
        <f aca="false">IF($B52&gt;=H$12,IF($B52&lt;DATE(YEAR(H$12),MONTH(H$12)+H$10,1),H$9/H$10,0),0)</f>
        <v>0</v>
      </c>
      <c r="AF52" s="42" t="n">
        <f aca="false">IF($B52&gt;=I$12,IF($B52&lt;DATE(YEAR(I$12),MONTH(I$12)+I$10,1),I$9/I$10,0),0)</f>
        <v>0</v>
      </c>
      <c r="AG52" s="42" t="n">
        <f aca="false">IF($B52&gt;=J$12,IF($B52&lt;DATE(YEAR(J$12),MONTH(J$12)+J$10,1),J$9/J$10,0),0)</f>
        <v>1314.81953416805</v>
      </c>
      <c r="AH52" s="42" t="n">
        <f aca="false">IF($B52&gt;=K$12,IF($B52&lt;DATE(YEAR(K$12),MONTH(K$12)+K$10,1),K$9/K$10,0),0)</f>
        <v>0</v>
      </c>
      <c r="AI52" s="42" t="n">
        <f aca="false">IF($B52&gt;=L$12,IF($B52&lt;DATE(YEAR(L$12),MONTH(L$12)+L$10,1),L$9/L$10,0),0)</f>
        <v>0</v>
      </c>
      <c r="AJ52" s="42" t="n">
        <f aca="false">IF($B52&gt;=M$12,IF($B52&lt;DATE(YEAR(M$12),MONTH(M$12)+M$10,1),M$9/M$10,0),0)</f>
        <v>0</v>
      </c>
      <c r="AK52" s="42" t="n">
        <f aca="false">IF($B52&gt;=N$12,IF($B52&lt;DATE(YEAR(N$12),MONTH(N$12)+N$10,1),N$9/N$10,0),0)</f>
        <v>0</v>
      </c>
      <c r="AL52" s="42" t="n">
        <f aca="false">IF($B52&gt;=O$12,IF($B52&lt;DATE(YEAR(O$12),MONTH(O$12)+O$10,1),O$9/O$10,0),0)</f>
        <v>0</v>
      </c>
      <c r="AM52" s="42" t="n">
        <f aca="false">IF($B52&gt;=P$12,IF($B52&lt;DATE(YEAR(P$12),MONTH(P$12)+P$10,1),P$9/P$10,0),0)</f>
        <v>0</v>
      </c>
      <c r="AN52" s="43" t="n">
        <f aca="false">IF($B52&gt;=Q$12,IF($B52&lt;DATE(YEAR(Q$12),MONTH(Q$12)+Q$10,1),Q$9/Q$10,0),0)</f>
        <v>0</v>
      </c>
      <c r="AP52" s="44" t="n">
        <f aca="false">IF($B52&gt;=H$12,IF($B52&lt;DATE(YEAR(H$12),MONTH(H$12)+H$15,1),H$14/H$15,0),0)</f>
        <v>204.754320987654</v>
      </c>
      <c r="AQ52" s="44" t="n">
        <f aca="false">IF($B52&gt;=I$12,IF($B52&lt;DATE(YEAR(I$12),MONTH(I$12)+I$15,1),I$14/I$15,0),0)</f>
        <v>253.326154301305</v>
      </c>
      <c r="AR52" s="44" t="n">
        <f aca="false">IF($B52&gt;=J$12,IF($B52&lt;DATE(YEAR(J$12),MONTH(J$12)+J$15,1),J$14/J$15,0),0)</f>
        <v>440.740740740741</v>
      </c>
      <c r="AS52" s="44" t="n">
        <f aca="false">IF($B52&gt;=K$12,IF($B52&lt;DATE(YEAR(K$12),MONTH(K$12)+K$15,1),K$14/K$15,0),0)</f>
        <v>0</v>
      </c>
      <c r="AT52" s="44" t="n">
        <f aca="false">IF($B52&gt;=L$12,IF($B52&lt;DATE(YEAR(L$12),MONTH(L$12)+L$15,1),L$14/L$15,0),0)</f>
        <v>0</v>
      </c>
      <c r="AU52" s="44" t="n">
        <f aca="false">IF($B52&gt;=M$12,IF($B52&lt;DATE(YEAR(M$12),MONTH(M$12)+M$15,1),M$14/M$15,0),0)</f>
        <v>0</v>
      </c>
      <c r="AV52" s="44" t="n">
        <f aca="false">IF($B52&gt;=N$12,IF($B52&lt;DATE(YEAR(N$12),MONTH(N$12)+N$15,1),N$14/N$15,0),0)</f>
        <v>0</v>
      </c>
      <c r="AW52" s="44" t="n">
        <f aca="false">IF($B52&gt;=O$12,IF($B52&lt;DATE(YEAR(O$12),MONTH(O$12)+O$15,1),O$14/O$15,0),0)</f>
        <v>0</v>
      </c>
      <c r="AX52" s="44" t="n">
        <f aca="false">IF($B52&gt;=P$12,IF($B52&lt;DATE(YEAR(P$12),MONTH(P$12)+P$15,1),P$14/P$15,0),0)</f>
        <v>0</v>
      </c>
      <c r="AY52" s="44" t="n">
        <f aca="false">IF($B52&gt;=Q$12,IF($B52&lt;DATE(YEAR(Q$12),MONTH(Q$12)+Q$15,1),Q$14/Q$15,0),0)</f>
        <v>0</v>
      </c>
    </row>
    <row r="53" customFormat="false" ht="12.75" hidden="false" customHeight="false" outlineLevel="0" collapsed="false">
      <c r="B53" s="36" t="n">
        <f aca="false">EDATE(B52,1)</f>
        <v>37712</v>
      </c>
      <c r="C53" s="37" t="n">
        <f aca="false">1/(1+$C$6/2)^(2*($B53-$C$5)/365)</f>
        <v>0.816935454455898</v>
      </c>
      <c r="D53" s="37" t="n">
        <f aca="false">1/(1+$C$7/2)^(2*($B53-$C$5)/365)</f>
        <v>0.726000487166413</v>
      </c>
      <c r="E53" s="38" t="e">
        <f aca="false">+(C53-D53)*SUM(H53:AB53)</f>
        <v>#NAME?</v>
      </c>
      <c r="F53" s="39" t="e">
        <f aca="false">+C53*SUM(H53:AB53)</f>
        <v>#NAME?</v>
      </c>
      <c r="G53" s="39"/>
      <c r="H53" s="39" t="e">
        <f aca="false">EURO(AE53,AE53,0,0,H$11,$B53+25-H$12,1,0)</f>
        <v>#NAME?</v>
      </c>
      <c r="I53" s="39" t="e">
        <f aca="false">EURO(AF53,AF53,0,0,I$11,$B53+25-I$12,1,0)</f>
        <v>#NAME?</v>
      </c>
      <c r="J53" s="39" t="e">
        <f aca="false">EURO(AG53,AG53,0,0,J$11,$B53+25-J$12,1,0)</f>
        <v>#NAME?</v>
      </c>
      <c r="K53" s="39" t="e">
        <f aca="false">EURO(AH53,AH53,0,0,K$11,$B53+25-K$12,1,0)</f>
        <v>#NAME?</v>
      </c>
      <c r="L53" s="39" t="e">
        <f aca="false">EURO(AI53,AI53,0,0,L$11,$B53+25-L$12,1,0)</f>
        <v>#NAME?</v>
      </c>
      <c r="M53" s="39" t="e">
        <f aca="false">EURO(AJ53,AJ53,0,0,M$11,$B53+25-M$12,1,0)</f>
        <v>#NAME?</v>
      </c>
      <c r="N53" s="39" t="e">
        <f aca="false">EURO(AK53,AK53,0,0,N$11,$B53+25-N$12,1,0)</f>
        <v>#NAME?</v>
      </c>
      <c r="O53" s="39" t="e">
        <f aca="false">EURO(AL53,AL53,0,0,O$11,$B53+25-O$12,1,0)</f>
        <v>#NAME?</v>
      </c>
      <c r="P53" s="39" t="e">
        <f aca="false">EURO(AM53,AM53,0,0,P$11,$B53+25-P$12,1,0)</f>
        <v>#NAME?</v>
      </c>
      <c r="Q53" s="39" t="e">
        <f aca="false">EURO(AN53,AN53,0,0,Q$11,$B53+25-Q$12,1,0)</f>
        <v>#NAME?</v>
      </c>
      <c r="R53" s="39"/>
      <c r="S53" s="39" t="e">
        <f aca="false">EURO(AP53,AP53,0,0,H$16,$B53+25-H$12,1,0)</f>
        <v>#NAME?</v>
      </c>
      <c r="T53" s="39" t="e">
        <f aca="false">EURO(AQ53,AQ53,0,0,I$16,$B53+25-I$12,1,0)</f>
        <v>#NAME?</v>
      </c>
      <c r="U53" s="39" t="e">
        <f aca="false">EURO(AR53,AR53,0,0,J$16,$B53+25-J$12,1,0)</f>
        <v>#NAME?</v>
      </c>
      <c r="V53" s="39" t="e">
        <f aca="false">EURO(AS53,AS53,0,0,K$16,$B53+25-K$12,1,0)</f>
        <v>#NAME?</v>
      </c>
      <c r="W53" s="39" t="e">
        <f aca="false">EURO(AT53,AT53,0,0,L$16,$B53+25-L$12,1,0)</f>
        <v>#NAME?</v>
      </c>
      <c r="X53" s="39" t="e">
        <f aca="false">EURO(AU53,AU53,0,0,M$16,$B53+25-M$12,1,0)</f>
        <v>#NAME?</v>
      </c>
      <c r="Y53" s="39" t="e">
        <f aca="false">EURO(AV53,AV53,0,0,N$16,$B53+25-N$12,1,0)</f>
        <v>#NAME?</v>
      </c>
      <c r="Z53" s="39" t="e">
        <f aca="false">EURO(AW53,AW53,0,0,O$16,$B53+25-O$12,1,0)</f>
        <v>#NAME?</v>
      </c>
      <c r="AA53" s="39" t="e">
        <f aca="false">EURO(AX53,AX53,0,0,P$16,$B53+25-P$12,1,0)</f>
        <v>#NAME?</v>
      </c>
      <c r="AB53" s="39" t="e">
        <f aca="false">EURO(AY53,AY53,0,0,Q$16,$B53+25-Q$12,1,0)</f>
        <v>#NAME?</v>
      </c>
      <c r="AC53" s="39"/>
      <c r="AD53" s="40"/>
      <c r="AE53" s="41" t="n">
        <f aca="false">IF($B53&gt;=H$12,IF($B53&lt;DATE(YEAR(H$12),MONTH(H$12)+H$10,1),H$9/H$10,0),0)</f>
        <v>0</v>
      </c>
      <c r="AF53" s="42" t="n">
        <f aca="false">IF($B53&gt;=I$12,IF($B53&lt;DATE(YEAR(I$12),MONTH(I$12)+I$10,1),I$9/I$10,0),0)</f>
        <v>0</v>
      </c>
      <c r="AG53" s="42" t="n">
        <f aca="false">IF($B53&gt;=J$12,IF($B53&lt;DATE(YEAR(J$12),MONTH(J$12)+J$10,1),J$9/J$10,0),0)</f>
        <v>1314.81953416805</v>
      </c>
      <c r="AH53" s="42" t="n">
        <f aca="false">IF($B53&gt;=K$12,IF($B53&lt;DATE(YEAR(K$12),MONTH(K$12)+K$10,1),K$9/K$10,0),0)</f>
        <v>0</v>
      </c>
      <c r="AI53" s="42" t="n">
        <f aca="false">IF($B53&gt;=L$12,IF($B53&lt;DATE(YEAR(L$12),MONTH(L$12)+L$10,1),L$9/L$10,0),0)</f>
        <v>0</v>
      </c>
      <c r="AJ53" s="42" t="n">
        <f aca="false">IF($B53&gt;=M$12,IF($B53&lt;DATE(YEAR(M$12),MONTH(M$12)+M$10,1),M$9/M$10,0),0)</f>
        <v>0</v>
      </c>
      <c r="AK53" s="42" t="n">
        <f aca="false">IF($B53&gt;=N$12,IF($B53&lt;DATE(YEAR(N$12),MONTH(N$12)+N$10,1),N$9/N$10,0),0)</f>
        <v>0</v>
      </c>
      <c r="AL53" s="42" t="n">
        <f aca="false">IF($B53&gt;=O$12,IF($B53&lt;DATE(YEAR(O$12),MONTH(O$12)+O$10,1),O$9/O$10,0),0)</f>
        <v>0</v>
      </c>
      <c r="AM53" s="42" t="n">
        <f aca="false">IF($B53&gt;=P$12,IF($B53&lt;DATE(YEAR(P$12),MONTH(P$12)+P$10,1),P$9/P$10,0),0)</f>
        <v>0</v>
      </c>
      <c r="AN53" s="43" t="n">
        <f aca="false">IF($B53&gt;=Q$12,IF($B53&lt;DATE(YEAR(Q$12),MONTH(Q$12)+Q$10,1),Q$9/Q$10,0),0)</f>
        <v>0</v>
      </c>
      <c r="AP53" s="44" t="n">
        <f aca="false">IF($B53&gt;=H$12,IF($B53&lt;DATE(YEAR(H$12),MONTH(H$12)+H$15,1),H$14/H$15,0),0)</f>
        <v>0</v>
      </c>
      <c r="AQ53" s="44" t="n">
        <f aca="false">IF($B53&gt;=I$12,IF($B53&lt;DATE(YEAR(I$12),MONTH(I$12)+I$15,1),I$14/I$15,0),0)</f>
        <v>253.326154301305</v>
      </c>
      <c r="AR53" s="44" t="n">
        <f aca="false">IF($B53&gt;=J$12,IF($B53&lt;DATE(YEAR(J$12),MONTH(J$12)+J$15,1),J$14/J$15,0),0)</f>
        <v>440.740740740741</v>
      </c>
      <c r="AS53" s="44" t="n">
        <f aca="false">IF($B53&gt;=K$12,IF($B53&lt;DATE(YEAR(K$12),MONTH(K$12)+K$15,1),K$14/K$15,0),0)</f>
        <v>0</v>
      </c>
      <c r="AT53" s="44" t="n">
        <f aca="false">IF($B53&gt;=L$12,IF($B53&lt;DATE(YEAR(L$12),MONTH(L$12)+L$15,1),L$14/L$15,0),0)</f>
        <v>0</v>
      </c>
      <c r="AU53" s="44" t="n">
        <f aca="false">IF($B53&gt;=M$12,IF($B53&lt;DATE(YEAR(M$12),MONTH(M$12)+M$15,1),M$14/M$15,0),0)</f>
        <v>0</v>
      </c>
      <c r="AV53" s="44" t="n">
        <f aca="false">IF($B53&gt;=N$12,IF($B53&lt;DATE(YEAR(N$12),MONTH(N$12)+N$15,1),N$14/N$15,0),0)</f>
        <v>0</v>
      </c>
      <c r="AW53" s="44" t="n">
        <f aca="false">IF($B53&gt;=O$12,IF($B53&lt;DATE(YEAR(O$12),MONTH(O$12)+O$15,1),O$14/O$15,0),0)</f>
        <v>0</v>
      </c>
      <c r="AX53" s="44" t="n">
        <f aca="false">IF($B53&gt;=P$12,IF($B53&lt;DATE(YEAR(P$12),MONTH(P$12)+P$15,1),P$14/P$15,0),0)</f>
        <v>0</v>
      </c>
      <c r="AY53" s="44" t="n">
        <f aca="false">IF($B53&gt;=Q$12,IF($B53&lt;DATE(YEAR(Q$12),MONTH(Q$12)+Q$15,1),Q$14/Q$15,0),0)</f>
        <v>0</v>
      </c>
    </row>
    <row r="54" customFormat="false" ht="12.75" hidden="false" customHeight="false" outlineLevel="0" collapsed="false">
      <c r="B54" s="36" t="n">
        <f aca="false">EDATE(B53,1)</f>
        <v>37742</v>
      </c>
      <c r="C54" s="37" t="n">
        <f aca="false">1/(1+$C$6/2)^(2*($B54-$C$5)/365)</f>
        <v>0.811691832379236</v>
      </c>
      <c r="D54" s="37" t="n">
        <f aca="false">1/(1+$C$7/2)^(2*($B54-$C$5)/365)</f>
        <v>0.718634646456953</v>
      </c>
      <c r="E54" s="38" t="e">
        <f aca="false">+(C54-D54)*SUM(H54:AB54)</f>
        <v>#NAME?</v>
      </c>
      <c r="F54" s="39" t="e">
        <f aca="false">+C54*SUM(H54:AB54)</f>
        <v>#NAME?</v>
      </c>
      <c r="G54" s="39"/>
      <c r="H54" s="39" t="e">
        <f aca="false">EURO(AE54,AE54,0,0,H$11,$B54+25-H$12,1,0)</f>
        <v>#NAME?</v>
      </c>
      <c r="I54" s="39" t="e">
        <f aca="false">EURO(AF54,AF54,0,0,I$11,$B54+25-I$12,1,0)</f>
        <v>#NAME?</v>
      </c>
      <c r="J54" s="39" t="e">
        <f aca="false">EURO(AG54,AG54,0,0,J$11,$B54+25-J$12,1,0)</f>
        <v>#NAME?</v>
      </c>
      <c r="K54" s="39" t="e">
        <f aca="false">EURO(AH54,AH54,0,0,K$11,$B54+25-K$12,1,0)</f>
        <v>#NAME?</v>
      </c>
      <c r="L54" s="39" t="e">
        <f aca="false">EURO(AI54,AI54,0,0,L$11,$B54+25-L$12,1,0)</f>
        <v>#NAME?</v>
      </c>
      <c r="M54" s="39" t="e">
        <f aca="false">EURO(AJ54,AJ54,0,0,M$11,$B54+25-M$12,1,0)</f>
        <v>#NAME?</v>
      </c>
      <c r="N54" s="39" t="e">
        <f aca="false">EURO(AK54,AK54,0,0,N$11,$B54+25-N$12,1,0)</f>
        <v>#NAME?</v>
      </c>
      <c r="O54" s="39" t="e">
        <f aca="false">EURO(AL54,AL54,0,0,O$11,$B54+25-O$12,1,0)</f>
        <v>#NAME?</v>
      </c>
      <c r="P54" s="39" t="e">
        <f aca="false">EURO(AM54,AM54,0,0,P$11,$B54+25-P$12,1,0)</f>
        <v>#NAME?</v>
      </c>
      <c r="Q54" s="39" t="e">
        <f aca="false">EURO(AN54,AN54,0,0,Q$11,$B54+25-Q$12,1,0)</f>
        <v>#NAME?</v>
      </c>
      <c r="R54" s="39"/>
      <c r="S54" s="39" t="e">
        <f aca="false">EURO(AP54,AP54,0,0,H$16,$B54+25-H$12,1,0)</f>
        <v>#NAME?</v>
      </c>
      <c r="T54" s="39" t="e">
        <f aca="false">EURO(AQ54,AQ54,0,0,I$16,$B54+25-I$12,1,0)</f>
        <v>#NAME?</v>
      </c>
      <c r="U54" s="39" t="e">
        <f aca="false">EURO(AR54,AR54,0,0,J$16,$B54+25-J$12,1,0)</f>
        <v>#NAME?</v>
      </c>
      <c r="V54" s="39" t="e">
        <f aca="false">EURO(AS54,AS54,0,0,K$16,$B54+25-K$12,1,0)</f>
        <v>#NAME?</v>
      </c>
      <c r="W54" s="39" t="e">
        <f aca="false">EURO(AT54,AT54,0,0,L$16,$B54+25-L$12,1,0)</f>
        <v>#NAME?</v>
      </c>
      <c r="X54" s="39" t="e">
        <f aca="false">EURO(AU54,AU54,0,0,M$16,$B54+25-M$12,1,0)</f>
        <v>#NAME?</v>
      </c>
      <c r="Y54" s="39" t="e">
        <f aca="false">EURO(AV54,AV54,0,0,N$16,$B54+25-N$12,1,0)</f>
        <v>#NAME?</v>
      </c>
      <c r="Z54" s="39" t="e">
        <f aca="false">EURO(AW54,AW54,0,0,O$16,$B54+25-O$12,1,0)</f>
        <v>#NAME?</v>
      </c>
      <c r="AA54" s="39" t="e">
        <f aca="false">EURO(AX54,AX54,0,0,P$16,$B54+25-P$12,1,0)</f>
        <v>#NAME?</v>
      </c>
      <c r="AB54" s="39" t="e">
        <f aca="false">EURO(AY54,AY54,0,0,Q$16,$B54+25-Q$12,1,0)</f>
        <v>#NAME?</v>
      </c>
      <c r="AC54" s="39"/>
      <c r="AD54" s="40"/>
      <c r="AE54" s="41" t="n">
        <f aca="false">IF($B54&gt;=H$12,IF($B54&lt;DATE(YEAR(H$12),MONTH(H$12)+H$10,1),H$9/H$10,0),0)</f>
        <v>0</v>
      </c>
      <c r="AF54" s="42" t="n">
        <f aca="false">IF($B54&gt;=I$12,IF($B54&lt;DATE(YEAR(I$12),MONTH(I$12)+I$10,1),I$9/I$10,0),0)</f>
        <v>0</v>
      </c>
      <c r="AG54" s="42" t="n">
        <f aca="false">IF($B54&gt;=J$12,IF($B54&lt;DATE(YEAR(J$12),MONTH(J$12)+J$10,1),J$9/J$10,0),0)</f>
        <v>1314.81953416805</v>
      </c>
      <c r="AH54" s="42" t="n">
        <f aca="false">IF($B54&gt;=K$12,IF($B54&lt;DATE(YEAR(K$12),MONTH(K$12)+K$10,1),K$9/K$10,0),0)</f>
        <v>0</v>
      </c>
      <c r="AI54" s="42" t="n">
        <f aca="false">IF($B54&gt;=L$12,IF($B54&lt;DATE(YEAR(L$12),MONTH(L$12)+L$10,1),L$9/L$10,0),0)</f>
        <v>0</v>
      </c>
      <c r="AJ54" s="42" t="n">
        <f aca="false">IF($B54&gt;=M$12,IF($B54&lt;DATE(YEAR(M$12),MONTH(M$12)+M$10,1),M$9/M$10,0),0)</f>
        <v>0</v>
      </c>
      <c r="AK54" s="42" t="n">
        <f aca="false">IF($B54&gt;=N$12,IF($B54&lt;DATE(YEAR(N$12),MONTH(N$12)+N$10,1),N$9/N$10,0),0)</f>
        <v>0</v>
      </c>
      <c r="AL54" s="42" t="n">
        <f aca="false">IF($B54&gt;=O$12,IF($B54&lt;DATE(YEAR(O$12),MONTH(O$12)+O$10,1),O$9/O$10,0),0)</f>
        <v>0</v>
      </c>
      <c r="AM54" s="42" t="n">
        <f aca="false">IF($B54&gt;=P$12,IF($B54&lt;DATE(YEAR(P$12),MONTH(P$12)+P$10,1),P$9/P$10,0),0)</f>
        <v>0</v>
      </c>
      <c r="AN54" s="43" t="n">
        <f aca="false">IF($B54&gt;=Q$12,IF($B54&lt;DATE(YEAR(Q$12),MONTH(Q$12)+Q$10,1),Q$9/Q$10,0),0)</f>
        <v>0</v>
      </c>
      <c r="AP54" s="44" t="n">
        <f aca="false">IF($B54&gt;=H$12,IF($B54&lt;DATE(YEAR(H$12),MONTH(H$12)+H$15,1),H$14/H$15,0),0)</f>
        <v>0</v>
      </c>
      <c r="AQ54" s="44" t="n">
        <f aca="false">IF($B54&gt;=I$12,IF($B54&lt;DATE(YEAR(I$12),MONTH(I$12)+I$15,1),I$14/I$15,0),0)</f>
        <v>253.326154301305</v>
      </c>
      <c r="AR54" s="44" t="n">
        <f aca="false">IF($B54&gt;=J$12,IF($B54&lt;DATE(YEAR(J$12),MONTH(J$12)+J$15,1),J$14/J$15,0),0)</f>
        <v>440.740740740741</v>
      </c>
      <c r="AS54" s="44" t="n">
        <f aca="false">IF($B54&gt;=K$12,IF($B54&lt;DATE(YEAR(K$12),MONTH(K$12)+K$15,1),K$14/K$15,0),0)</f>
        <v>0</v>
      </c>
      <c r="AT54" s="44" t="n">
        <f aca="false">IF($B54&gt;=L$12,IF($B54&lt;DATE(YEAR(L$12),MONTH(L$12)+L$15,1),L$14/L$15,0),0)</f>
        <v>0</v>
      </c>
      <c r="AU54" s="44" t="n">
        <f aca="false">IF($B54&gt;=M$12,IF($B54&lt;DATE(YEAR(M$12),MONTH(M$12)+M$15,1),M$14/M$15,0),0)</f>
        <v>0</v>
      </c>
      <c r="AV54" s="44" t="n">
        <f aca="false">IF($B54&gt;=N$12,IF($B54&lt;DATE(YEAR(N$12),MONTH(N$12)+N$15,1),N$14/N$15,0),0)</f>
        <v>0</v>
      </c>
      <c r="AW54" s="44" t="n">
        <f aca="false">IF($B54&gt;=O$12,IF($B54&lt;DATE(YEAR(O$12),MONTH(O$12)+O$15,1),O$14/O$15,0),0)</f>
        <v>0</v>
      </c>
      <c r="AX54" s="44" t="n">
        <f aca="false">IF($B54&gt;=P$12,IF($B54&lt;DATE(YEAR(P$12),MONTH(P$12)+P$15,1),P$14/P$15,0),0)</f>
        <v>0</v>
      </c>
      <c r="AY54" s="44" t="n">
        <f aca="false">IF($B54&gt;=Q$12,IF($B54&lt;DATE(YEAR(Q$12),MONTH(Q$12)+Q$15,1),Q$14/Q$15,0),0)</f>
        <v>0</v>
      </c>
    </row>
    <row r="55" customFormat="false" ht="12.75" hidden="false" customHeight="false" outlineLevel="0" collapsed="false">
      <c r="B55" s="36" t="n">
        <f aca="false">EDATE(B54,1)</f>
        <v>37773</v>
      </c>
      <c r="C55" s="37" t="n">
        <f aca="false">1/(1+$C$6/2)^(2*($B55-$C$5)/365)</f>
        <v>0.806308778891718</v>
      </c>
      <c r="D55" s="37" t="n">
        <f aca="false">1/(1+$C$7/2)^(2*($B55-$C$5)/365)</f>
        <v>0.711101779173258</v>
      </c>
      <c r="E55" s="38" t="e">
        <f aca="false">+(C55-D55)*SUM(H55:AB55)</f>
        <v>#NAME?</v>
      </c>
      <c r="F55" s="39" t="e">
        <f aca="false">+C55*SUM(H55:AB55)</f>
        <v>#NAME?</v>
      </c>
      <c r="G55" s="39"/>
      <c r="H55" s="39" t="e">
        <f aca="false">EURO(AE55,AE55,0,0,H$11,$B55+25-H$12,1,0)</f>
        <v>#NAME?</v>
      </c>
      <c r="I55" s="39" t="e">
        <f aca="false">EURO(AF55,AF55,0,0,I$11,$B55+25-I$12,1,0)</f>
        <v>#NAME?</v>
      </c>
      <c r="J55" s="39" t="e">
        <f aca="false">EURO(AG55,AG55,0,0,J$11,$B55+25-J$12,1,0)</f>
        <v>#NAME?</v>
      </c>
      <c r="K55" s="39" t="e">
        <f aca="false">EURO(AH55,AH55,0,0,K$11,$B55+25-K$12,1,0)</f>
        <v>#NAME?</v>
      </c>
      <c r="L55" s="39" t="e">
        <f aca="false">EURO(AI55,AI55,0,0,L$11,$B55+25-L$12,1,0)</f>
        <v>#NAME?</v>
      </c>
      <c r="M55" s="39" t="e">
        <f aca="false">EURO(AJ55,AJ55,0,0,M$11,$B55+25-M$12,1,0)</f>
        <v>#NAME?</v>
      </c>
      <c r="N55" s="39" t="e">
        <f aca="false">EURO(AK55,AK55,0,0,N$11,$B55+25-N$12,1,0)</f>
        <v>#NAME?</v>
      </c>
      <c r="O55" s="39" t="e">
        <f aca="false">EURO(AL55,AL55,0,0,O$11,$B55+25-O$12,1,0)</f>
        <v>#NAME?</v>
      </c>
      <c r="P55" s="39" t="e">
        <f aca="false">EURO(AM55,AM55,0,0,P$11,$B55+25-P$12,1,0)</f>
        <v>#NAME?</v>
      </c>
      <c r="Q55" s="39" t="e">
        <f aca="false">EURO(AN55,AN55,0,0,Q$11,$B55+25-Q$12,1,0)</f>
        <v>#NAME?</v>
      </c>
      <c r="R55" s="39"/>
      <c r="S55" s="39" t="e">
        <f aca="false">EURO(AP55,AP55,0,0,H$16,$B55+25-H$12,1,0)</f>
        <v>#NAME?</v>
      </c>
      <c r="T55" s="39" t="e">
        <f aca="false">EURO(AQ55,AQ55,0,0,I$16,$B55+25-I$12,1,0)</f>
        <v>#NAME?</v>
      </c>
      <c r="U55" s="39" t="e">
        <f aca="false">EURO(AR55,AR55,0,0,J$16,$B55+25-J$12,1,0)</f>
        <v>#NAME?</v>
      </c>
      <c r="V55" s="39" t="e">
        <f aca="false">EURO(AS55,AS55,0,0,K$16,$B55+25-K$12,1,0)</f>
        <v>#NAME?</v>
      </c>
      <c r="W55" s="39" t="e">
        <f aca="false">EURO(AT55,AT55,0,0,L$16,$B55+25-L$12,1,0)</f>
        <v>#NAME?</v>
      </c>
      <c r="X55" s="39" t="e">
        <f aca="false">EURO(AU55,AU55,0,0,M$16,$B55+25-M$12,1,0)</f>
        <v>#NAME?</v>
      </c>
      <c r="Y55" s="39" t="e">
        <f aca="false">EURO(AV55,AV55,0,0,N$16,$B55+25-N$12,1,0)</f>
        <v>#NAME?</v>
      </c>
      <c r="Z55" s="39" t="e">
        <f aca="false">EURO(AW55,AW55,0,0,O$16,$B55+25-O$12,1,0)</f>
        <v>#NAME?</v>
      </c>
      <c r="AA55" s="39" t="e">
        <f aca="false">EURO(AX55,AX55,0,0,P$16,$B55+25-P$12,1,0)</f>
        <v>#NAME?</v>
      </c>
      <c r="AB55" s="39" t="e">
        <f aca="false">EURO(AY55,AY55,0,0,Q$16,$B55+25-Q$12,1,0)</f>
        <v>#NAME?</v>
      </c>
      <c r="AC55" s="39"/>
      <c r="AD55" s="40"/>
      <c r="AE55" s="41" t="n">
        <f aca="false">IF($B55&gt;=H$12,IF($B55&lt;DATE(YEAR(H$12),MONTH(H$12)+H$10,1),H$9/H$10,0),0)</f>
        <v>0</v>
      </c>
      <c r="AF55" s="42" t="n">
        <f aca="false">IF($B55&gt;=I$12,IF($B55&lt;DATE(YEAR(I$12),MONTH(I$12)+I$10,1),I$9/I$10,0),0)</f>
        <v>0</v>
      </c>
      <c r="AG55" s="42" t="n">
        <f aca="false">IF($B55&gt;=J$12,IF($B55&lt;DATE(YEAR(J$12),MONTH(J$12)+J$10,1),J$9/J$10,0),0)</f>
        <v>1314.81953416805</v>
      </c>
      <c r="AH55" s="42" t="n">
        <f aca="false">IF($B55&gt;=K$12,IF($B55&lt;DATE(YEAR(K$12),MONTH(K$12)+K$10,1),K$9/K$10,0),0)</f>
        <v>0</v>
      </c>
      <c r="AI55" s="42" t="n">
        <f aca="false">IF($B55&gt;=L$12,IF($B55&lt;DATE(YEAR(L$12),MONTH(L$12)+L$10,1),L$9/L$10,0),0)</f>
        <v>0</v>
      </c>
      <c r="AJ55" s="42" t="n">
        <f aca="false">IF($B55&gt;=M$12,IF($B55&lt;DATE(YEAR(M$12),MONTH(M$12)+M$10,1),M$9/M$10,0),0)</f>
        <v>0</v>
      </c>
      <c r="AK55" s="42" t="n">
        <f aca="false">IF($B55&gt;=N$12,IF($B55&lt;DATE(YEAR(N$12),MONTH(N$12)+N$10,1),N$9/N$10,0),0)</f>
        <v>0</v>
      </c>
      <c r="AL55" s="42" t="n">
        <f aca="false">IF($B55&gt;=O$12,IF($B55&lt;DATE(YEAR(O$12),MONTH(O$12)+O$10,1),O$9/O$10,0),0)</f>
        <v>0</v>
      </c>
      <c r="AM55" s="42" t="n">
        <f aca="false">IF($B55&gt;=P$12,IF($B55&lt;DATE(YEAR(P$12),MONTH(P$12)+P$10,1),P$9/P$10,0),0)</f>
        <v>0</v>
      </c>
      <c r="AN55" s="43" t="n">
        <f aca="false">IF($B55&gt;=Q$12,IF($B55&lt;DATE(YEAR(Q$12),MONTH(Q$12)+Q$10,1),Q$9/Q$10,0),0)</f>
        <v>0</v>
      </c>
      <c r="AP55" s="44" t="n">
        <f aca="false">IF($B55&gt;=H$12,IF($B55&lt;DATE(YEAR(H$12),MONTH(H$12)+H$15,1),H$14/H$15,0),0)</f>
        <v>0</v>
      </c>
      <c r="AQ55" s="44" t="n">
        <f aca="false">IF($B55&gt;=I$12,IF($B55&lt;DATE(YEAR(I$12),MONTH(I$12)+I$15,1),I$14/I$15,0),0)</f>
        <v>253.326154301305</v>
      </c>
      <c r="AR55" s="44" t="n">
        <f aca="false">IF($B55&gt;=J$12,IF($B55&lt;DATE(YEAR(J$12),MONTH(J$12)+J$15,1),J$14/J$15,0),0)</f>
        <v>440.740740740741</v>
      </c>
      <c r="AS55" s="44" t="n">
        <f aca="false">IF($B55&gt;=K$12,IF($B55&lt;DATE(YEAR(K$12),MONTH(K$12)+K$15,1),K$14/K$15,0),0)</f>
        <v>0</v>
      </c>
      <c r="AT55" s="44" t="n">
        <f aca="false">IF($B55&gt;=L$12,IF($B55&lt;DATE(YEAR(L$12),MONTH(L$12)+L$15,1),L$14/L$15,0),0)</f>
        <v>0</v>
      </c>
      <c r="AU55" s="44" t="n">
        <f aca="false">IF($B55&gt;=M$12,IF($B55&lt;DATE(YEAR(M$12),MONTH(M$12)+M$15,1),M$14/M$15,0),0)</f>
        <v>0</v>
      </c>
      <c r="AV55" s="44" t="n">
        <f aca="false">IF($B55&gt;=N$12,IF($B55&lt;DATE(YEAR(N$12),MONTH(N$12)+N$15,1),N$14/N$15,0),0)</f>
        <v>0</v>
      </c>
      <c r="AW55" s="44" t="n">
        <f aca="false">IF($B55&gt;=O$12,IF($B55&lt;DATE(YEAR(O$12),MONTH(O$12)+O$15,1),O$14/O$15,0),0)</f>
        <v>0</v>
      </c>
      <c r="AX55" s="44" t="n">
        <f aca="false">IF($B55&gt;=P$12,IF($B55&lt;DATE(YEAR(P$12),MONTH(P$12)+P$15,1),P$14/P$15,0),0)</f>
        <v>0</v>
      </c>
      <c r="AY55" s="44" t="n">
        <f aca="false">IF($B55&gt;=Q$12,IF($B55&lt;DATE(YEAR(Q$12),MONTH(Q$12)+Q$15,1),Q$14/Q$15,0),0)</f>
        <v>0</v>
      </c>
    </row>
    <row r="56" customFormat="false" ht="12.75" hidden="false" customHeight="false" outlineLevel="0" collapsed="false">
      <c r="B56" s="36" t="n">
        <f aca="false">EDATE(B55,1)</f>
        <v>37803</v>
      </c>
      <c r="C56" s="37" t="n">
        <f aca="false">1/(1+$C$6/2)^(2*($B56-$C$5)/365)</f>
        <v>0.801133365717345</v>
      </c>
      <c r="D56" s="37" t="n">
        <f aca="false">1/(1+$C$7/2)^(2*($B56-$C$5)/365)</f>
        <v>0.703887097466848</v>
      </c>
      <c r="E56" s="38" t="e">
        <f aca="false">+(C56-D56)*SUM(H56:AB56)</f>
        <v>#NAME?</v>
      </c>
      <c r="F56" s="39" t="e">
        <f aca="false">+C56*SUM(H56:AB56)</f>
        <v>#NAME?</v>
      </c>
      <c r="G56" s="39"/>
      <c r="H56" s="39" t="e">
        <f aca="false">EURO(AE56,AE56,0,0,H$11,$B56+25-H$12,1,0)</f>
        <v>#NAME?</v>
      </c>
      <c r="I56" s="39" t="e">
        <f aca="false">EURO(AF56,AF56,0,0,I$11,$B56+25-I$12,1,0)</f>
        <v>#NAME?</v>
      </c>
      <c r="J56" s="39" t="e">
        <f aca="false">EURO(AG56,AG56,0,0,J$11,$B56+25-J$12,1,0)</f>
        <v>#NAME?</v>
      </c>
      <c r="K56" s="39" t="e">
        <f aca="false">EURO(AH56,AH56,0,0,K$11,$B56+25-K$12,1,0)</f>
        <v>#NAME?</v>
      </c>
      <c r="L56" s="39" t="e">
        <f aca="false">EURO(AI56,AI56,0,0,L$11,$B56+25-L$12,1,0)</f>
        <v>#NAME?</v>
      </c>
      <c r="M56" s="39" t="e">
        <f aca="false">EURO(AJ56,AJ56,0,0,M$11,$B56+25-M$12,1,0)</f>
        <v>#NAME?</v>
      </c>
      <c r="N56" s="39" t="e">
        <f aca="false">EURO(AK56,AK56,0,0,N$11,$B56+25-N$12,1,0)</f>
        <v>#NAME?</v>
      </c>
      <c r="O56" s="39" t="e">
        <f aca="false">EURO(AL56,AL56,0,0,O$11,$B56+25-O$12,1,0)</f>
        <v>#NAME?</v>
      </c>
      <c r="P56" s="39" t="e">
        <f aca="false">EURO(AM56,AM56,0,0,P$11,$B56+25-P$12,1,0)</f>
        <v>#NAME?</v>
      </c>
      <c r="Q56" s="39" t="e">
        <f aca="false">EURO(AN56,AN56,0,0,Q$11,$B56+25-Q$12,1,0)</f>
        <v>#NAME?</v>
      </c>
      <c r="R56" s="39"/>
      <c r="S56" s="39" t="e">
        <f aca="false">EURO(AP56,AP56,0,0,H$16,$B56+25-H$12,1,0)</f>
        <v>#NAME?</v>
      </c>
      <c r="T56" s="39" t="e">
        <f aca="false">EURO(AQ56,AQ56,0,0,I$16,$B56+25-I$12,1,0)</f>
        <v>#NAME?</v>
      </c>
      <c r="U56" s="39" t="e">
        <f aca="false">EURO(AR56,AR56,0,0,J$16,$B56+25-J$12,1,0)</f>
        <v>#NAME?</v>
      </c>
      <c r="V56" s="39" t="e">
        <f aca="false">EURO(AS56,AS56,0,0,K$16,$B56+25-K$12,1,0)</f>
        <v>#NAME?</v>
      </c>
      <c r="W56" s="39" t="e">
        <f aca="false">EURO(AT56,AT56,0,0,L$16,$B56+25-L$12,1,0)</f>
        <v>#NAME?</v>
      </c>
      <c r="X56" s="39" t="e">
        <f aca="false">EURO(AU56,AU56,0,0,M$16,$B56+25-M$12,1,0)</f>
        <v>#NAME?</v>
      </c>
      <c r="Y56" s="39" t="e">
        <f aca="false">EURO(AV56,AV56,0,0,N$16,$B56+25-N$12,1,0)</f>
        <v>#NAME?</v>
      </c>
      <c r="Z56" s="39" t="e">
        <f aca="false">EURO(AW56,AW56,0,0,O$16,$B56+25-O$12,1,0)</f>
        <v>#NAME?</v>
      </c>
      <c r="AA56" s="39" t="e">
        <f aca="false">EURO(AX56,AX56,0,0,P$16,$B56+25-P$12,1,0)</f>
        <v>#NAME?</v>
      </c>
      <c r="AB56" s="39" t="e">
        <f aca="false">EURO(AY56,AY56,0,0,Q$16,$B56+25-Q$12,1,0)</f>
        <v>#NAME?</v>
      </c>
      <c r="AC56" s="39"/>
      <c r="AD56" s="40"/>
      <c r="AE56" s="41" t="n">
        <f aca="false">IF($B56&gt;=H$12,IF($B56&lt;DATE(YEAR(H$12),MONTH(H$12)+H$10,1),H$9/H$10,0),0)</f>
        <v>0</v>
      </c>
      <c r="AF56" s="42" t="n">
        <f aca="false">IF($B56&gt;=I$12,IF($B56&lt;DATE(YEAR(I$12),MONTH(I$12)+I$10,1),I$9/I$10,0),0)</f>
        <v>0</v>
      </c>
      <c r="AG56" s="42" t="n">
        <f aca="false">IF($B56&gt;=J$12,IF($B56&lt;DATE(YEAR(J$12),MONTH(J$12)+J$10,1),J$9/J$10,0),0)</f>
        <v>0</v>
      </c>
      <c r="AH56" s="42" t="n">
        <f aca="false">IF($B56&gt;=K$12,IF($B56&lt;DATE(YEAR(K$12),MONTH(K$12)+K$10,1),K$9/K$10,0),0)</f>
        <v>0</v>
      </c>
      <c r="AI56" s="42" t="n">
        <f aca="false">IF($B56&gt;=L$12,IF($B56&lt;DATE(YEAR(L$12),MONTH(L$12)+L$10,1),L$9/L$10,0),0)</f>
        <v>0</v>
      </c>
      <c r="AJ56" s="42" t="n">
        <f aca="false">IF($B56&gt;=M$12,IF($B56&lt;DATE(YEAR(M$12),MONTH(M$12)+M$10,1),M$9/M$10,0),0)</f>
        <v>0</v>
      </c>
      <c r="AK56" s="42" t="n">
        <f aca="false">IF($B56&gt;=N$12,IF($B56&lt;DATE(YEAR(N$12),MONTH(N$12)+N$10,1),N$9/N$10,0),0)</f>
        <v>0</v>
      </c>
      <c r="AL56" s="42" t="n">
        <f aca="false">IF($B56&gt;=O$12,IF($B56&lt;DATE(YEAR(O$12),MONTH(O$12)+O$10,1),O$9/O$10,0),0)</f>
        <v>0</v>
      </c>
      <c r="AM56" s="42" t="n">
        <f aca="false">IF($B56&gt;=P$12,IF($B56&lt;DATE(YEAR(P$12),MONTH(P$12)+P$10,1),P$9/P$10,0),0)</f>
        <v>0</v>
      </c>
      <c r="AN56" s="43" t="n">
        <f aca="false">IF($B56&gt;=Q$12,IF($B56&lt;DATE(YEAR(Q$12),MONTH(Q$12)+Q$10,1),Q$9/Q$10,0),0)</f>
        <v>0</v>
      </c>
      <c r="AP56" s="44" t="n">
        <f aca="false">IF($B56&gt;=H$12,IF($B56&lt;DATE(YEAR(H$12),MONTH(H$12)+H$15,1),H$14/H$15,0),0)</f>
        <v>0</v>
      </c>
      <c r="AQ56" s="44" t="n">
        <f aca="false">IF($B56&gt;=I$12,IF($B56&lt;DATE(YEAR(I$12),MONTH(I$12)+I$15,1),I$14/I$15,0),0)</f>
        <v>253.326154301305</v>
      </c>
      <c r="AR56" s="44" t="n">
        <f aca="false">IF($B56&gt;=J$12,IF($B56&lt;DATE(YEAR(J$12),MONTH(J$12)+J$15,1),J$14/J$15,0),0)</f>
        <v>440.740740740741</v>
      </c>
      <c r="AS56" s="44" t="n">
        <f aca="false">IF($B56&gt;=K$12,IF($B56&lt;DATE(YEAR(K$12),MONTH(K$12)+K$15,1),K$14/K$15,0),0)</f>
        <v>0</v>
      </c>
      <c r="AT56" s="44" t="n">
        <f aca="false">IF($B56&gt;=L$12,IF($B56&lt;DATE(YEAR(L$12),MONTH(L$12)+L$15,1),L$14/L$15,0),0)</f>
        <v>0</v>
      </c>
      <c r="AU56" s="44" t="n">
        <f aca="false">IF($B56&gt;=M$12,IF($B56&lt;DATE(YEAR(M$12),MONTH(M$12)+M$15,1),M$14/M$15,0),0)</f>
        <v>0</v>
      </c>
      <c r="AV56" s="44" t="n">
        <f aca="false">IF($B56&gt;=N$12,IF($B56&lt;DATE(YEAR(N$12),MONTH(N$12)+N$15,1),N$14/N$15,0),0)</f>
        <v>0</v>
      </c>
      <c r="AW56" s="44" t="n">
        <f aca="false">IF($B56&gt;=O$12,IF($B56&lt;DATE(YEAR(O$12),MONTH(O$12)+O$15,1),O$14/O$15,0),0)</f>
        <v>0</v>
      </c>
      <c r="AX56" s="44" t="n">
        <f aca="false">IF($B56&gt;=P$12,IF($B56&lt;DATE(YEAR(P$12),MONTH(P$12)+P$15,1),P$14/P$15,0),0)</f>
        <v>0</v>
      </c>
      <c r="AY56" s="44" t="n">
        <f aca="false">IF($B56&gt;=Q$12,IF($B56&lt;DATE(YEAR(Q$12),MONTH(Q$12)+Q$15,1),Q$14/Q$15,0),0)</f>
        <v>0</v>
      </c>
    </row>
    <row r="57" customFormat="false" ht="12.75" hidden="false" customHeight="false" outlineLevel="0" collapsed="false">
      <c r="B57" s="36" t="n">
        <f aca="false">EDATE(B56,1)</f>
        <v>37834</v>
      </c>
      <c r="C57" s="37" t="n">
        <f aca="false">1/(1+$C$6/2)^(2*($B57-$C$5)/365)</f>
        <v>0.795820334852355</v>
      </c>
      <c r="D57" s="37" t="n">
        <f aca="false">1/(1+$C$7/2)^(2*($B57-$C$5)/365)</f>
        <v>0.696508816842522</v>
      </c>
      <c r="E57" s="38" t="e">
        <f aca="false">+(C57-D57)*SUM(H57:AB57)</f>
        <v>#NAME?</v>
      </c>
      <c r="F57" s="39" t="e">
        <f aca="false">+C57*SUM(H57:AB57)</f>
        <v>#NAME?</v>
      </c>
      <c r="G57" s="39"/>
      <c r="H57" s="39" t="e">
        <f aca="false">EURO(AE57,AE57,0,0,H$11,$B57+25-H$12,1,0)</f>
        <v>#NAME?</v>
      </c>
      <c r="I57" s="39" t="e">
        <f aca="false">EURO(AF57,AF57,0,0,I$11,$B57+25-I$12,1,0)</f>
        <v>#NAME?</v>
      </c>
      <c r="J57" s="39" t="e">
        <f aca="false">EURO(AG57,AG57,0,0,J$11,$B57+25-J$12,1,0)</f>
        <v>#NAME?</v>
      </c>
      <c r="K57" s="39" t="e">
        <f aca="false">EURO(AH57,AH57,0,0,K$11,$B57+25-K$12,1,0)</f>
        <v>#NAME?</v>
      </c>
      <c r="L57" s="39" t="e">
        <f aca="false">EURO(AI57,AI57,0,0,L$11,$B57+25-L$12,1,0)</f>
        <v>#NAME?</v>
      </c>
      <c r="M57" s="39" t="e">
        <f aca="false">EURO(AJ57,AJ57,0,0,M$11,$B57+25-M$12,1,0)</f>
        <v>#NAME?</v>
      </c>
      <c r="N57" s="39" t="e">
        <f aca="false">EURO(AK57,AK57,0,0,N$11,$B57+25-N$12,1,0)</f>
        <v>#NAME?</v>
      </c>
      <c r="O57" s="39" t="e">
        <f aca="false">EURO(AL57,AL57,0,0,O$11,$B57+25-O$12,1,0)</f>
        <v>#NAME?</v>
      </c>
      <c r="P57" s="39" t="e">
        <f aca="false">EURO(AM57,AM57,0,0,P$11,$B57+25-P$12,1,0)</f>
        <v>#NAME?</v>
      </c>
      <c r="Q57" s="39" t="e">
        <f aca="false">EURO(AN57,AN57,0,0,Q$11,$B57+25-Q$12,1,0)</f>
        <v>#NAME?</v>
      </c>
      <c r="R57" s="39"/>
      <c r="S57" s="39" t="e">
        <f aca="false">EURO(AP57,AP57,0,0,H$16,$B57+25-H$12,1,0)</f>
        <v>#NAME?</v>
      </c>
      <c r="T57" s="39" t="e">
        <f aca="false">EURO(AQ57,AQ57,0,0,I$16,$B57+25-I$12,1,0)</f>
        <v>#NAME?</v>
      </c>
      <c r="U57" s="39" t="e">
        <f aca="false">EURO(AR57,AR57,0,0,J$16,$B57+25-J$12,1,0)</f>
        <v>#NAME?</v>
      </c>
      <c r="V57" s="39" t="e">
        <f aca="false">EURO(AS57,AS57,0,0,K$16,$B57+25-K$12,1,0)</f>
        <v>#NAME?</v>
      </c>
      <c r="W57" s="39" t="e">
        <f aca="false">EURO(AT57,AT57,0,0,L$16,$B57+25-L$12,1,0)</f>
        <v>#NAME?</v>
      </c>
      <c r="X57" s="39" t="e">
        <f aca="false">EURO(AU57,AU57,0,0,M$16,$B57+25-M$12,1,0)</f>
        <v>#NAME?</v>
      </c>
      <c r="Y57" s="39" t="e">
        <f aca="false">EURO(AV57,AV57,0,0,N$16,$B57+25-N$12,1,0)</f>
        <v>#NAME?</v>
      </c>
      <c r="Z57" s="39" t="e">
        <f aca="false">EURO(AW57,AW57,0,0,O$16,$B57+25-O$12,1,0)</f>
        <v>#NAME?</v>
      </c>
      <c r="AA57" s="39" t="e">
        <f aca="false">EURO(AX57,AX57,0,0,P$16,$B57+25-P$12,1,0)</f>
        <v>#NAME?</v>
      </c>
      <c r="AB57" s="39" t="e">
        <f aca="false">EURO(AY57,AY57,0,0,Q$16,$B57+25-Q$12,1,0)</f>
        <v>#NAME?</v>
      </c>
      <c r="AC57" s="39"/>
      <c r="AD57" s="40"/>
      <c r="AE57" s="41" t="n">
        <f aca="false">IF($B57&gt;=H$12,IF($B57&lt;DATE(YEAR(H$12),MONTH(H$12)+H$10,1),H$9/H$10,0),0)</f>
        <v>0</v>
      </c>
      <c r="AF57" s="42" t="n">
        <f aca="false">IF($B57&gt;=I$12,IF($B57&lt;DATE(YEAR(I$12),MONTH(I$12)+I$10,1),I$9/I$10,0),0)</f>
        <v>0</v>
      </c>
      <c r="AG57" s="42" t="n">
        <f aca="false">IF($B57&gt;=J$12,IF($B57&lt;DATE(YEAR(J$12),MONTH(J$12)+J$10,1),J$9/J$10,0),0)</f>
        <v>0</v>
      </c>
      <c r="AH57" s="42" t="n">
        <f aca="false">IF($B57&gt;=K$12,IF($B57&lt;DATE(YEAR(K$12),MONTH(K$12)+K$10,1),K$9/K$10,0),0)</f>
        <v>0</v>
      </c>
      <c r="AI57" s="42" t="n">
        <f aca="false">IF($B57&gt;=L$12,IF($B57&lt;DATE(YEAR(L$12),MONTH(L$12)+L$10,1),L$9/L$10,0),0)</f>
        <v>0</v>
      </c>
      <c r="AJ57" s="42" t="n">
        <f aca="false">IF($B57&gt;=M$12,IF($B57&lt;DATE(YEAR(M$12),MONTH(M$12)+M$10,1),M$9/M$10,0),0)</f>
        <v>0</v>
      </c>
      <c r="AK57" s="42" t="n">
        <f aca="false">IF($B57&gt;=N$12,IF($B57&lt;DATE(YEAR(N$12),MONTH(N$12)+N$10,1),N$9/N$10,0),0)</f>
        <v>0</v>
      </c>
      <c r="AL57" s="42" t="n">
        <f aca="false">IF($B57&gt;=O$12,IF($B57&lt;DATE(YEAR(O$12),MONTH(O$12)+O$10,1),O$9/O$10,0),0)</f>
        <v>0</v>
      </c>
      <c r="AM57" s="42" t="n">
        <f aca="false">IF($B57&gt;=P$12,IF($B57&lt;DATE(YEAR(P$12),MONTH(P$12)+P$10,1),P$9/P$10,0),0)</f>
        <v>0</v>
      </c>
      <c r="AN57" s="43" t="n">
        <f aca="false">IF($B57&gt;=Q$12,IF($B57&lt;DATE(YEAR(Q$12),MONTH(Q$12)+Q$10,1),Q$9/Q$10,0),0)</f>
        <v>0</v>
      </c>
      <c r="AP57" s="44" t="n">
        <f aca="false">IF($B57&gt;=H$12,IF($B57&lt;DATE(YEAR(H$12),MONTH(H$12)+H$15,1),H$14/H$15,0),0)</f>
        <v>0</v>
      </c>
      <c r="AQ57" s="44" t="n">
        <f aca="false">IF($B57&gt;=I$12,IF($B57&lt;DATE(YEAR(I$12),MONTH(I$12)+I$15,1),I$14/I$15,0),0)</f>
        <v>253.326154301305</v>
      </c>
      <c r="AR57" s="44" t="n">
        <f aca="false">IF($B57&gt;=J$12,IF($B57&lt;DATE(YEAR(J$12),MONTH(J$12)+J$15,1),J$14/J$15,0),0)</f>
        <v>440.740740740741</v>
      </c>
      <c r="AS57" s="44" t="n">
        <f aca="false">IF($B57&gt;=K$12,IF($B57&lt;DATE(YEAR(K$12),MONTH(K$12)+K$15,1),K$14/K$15,0),0)</f>
        <v>0</v>
      </c>
      <c r="AT57" s="44" t="n">
        <f aca="false">IF($B57&gt;=L$12,IF($B57&lt;DATE(YEAR(L$12),MONTH(L$12)+L$15,1),L$14/L$15,0),0)</f>
        <v>0</v>
      </c>
      <c r="AU57" s="44" t="n">
        <f aca="false">IF($B57&gt;=M$12,IF($B57&lt;DATE(YEAR(M$12),MONTH(M$12)+M$15,1),M$14/M$15,0),0)</f>
        <v>0</v>
      </c>
      <c r="AV57" s="44" t="n">
        <f aca="false">IF($B57&gt;=N$12,IF($B57&lt;DATE(YEAR(N$12),MONTH(N$12)+N$15,1),N$14/N$15,0),0)</f>
        <v>0</v>
      </c>
      <c r="AW57" s="44" t="n">
        <f aca="false">IF($B57&gt;=O$12,IF($B57&lt;DATE(YEAR(O$12),MONTH(O$12)+O$15,1),O$14/O$15,0),0)</f>
        <v>0</v>
      </c>
      <c r="AX57" s="44" t="n">
        <f aca="false">IF($B57&gt;=P$12,IF($B57&lt;DATE(YEAR(P$12),MONTH(P$12)+P$15,1),P$14/P$15,0),0)</f>
        <v>0</v>
      </c>
      <c r="AY57" s="44" t="n">
        <f aca="false">IF($B57&gt;=Q$12,IF($B57&lt;DATE(YEAR(Q$12),MONTH(Q$12)+Q$15,1),Q$14/Q$15,0),0)</f>
        <v>0</v>
      </c>
    </row>
    <row r="58" customFormat="false" ht="12.75" hidden="false" customHeight="false" outlineLevel="0" collapsed="false">
      <c r="B58" s="36" t="n">
        <f aca="false">EDATE(B57,1)</f>
        <v>37865</v>
      </c>
      <c r="C58" s="37" t="n">
        <f aca="false">1/(1+$C$6/2)^(2*($B58-$C$5)/365)</f>
        <v>0.790542539440261</v>
      </c>
      <c r="D58" s="37" t="n">
        <f aca="false">1/(1+$C$7/2)^(2*($B58-$C$5)/365)</f>
        <v>0.689207876781998</v>
      </c>
      <c r="E58" s="38" t="e">
        <f aca="false">+(C58-D58)*SUM(H58:AB58)</f>
        <v>#NAME?</v>
      </c>
      <c r="F58" s="39" t="e">
        <f aca="false">+C58*SUM(H58:AB58)</f>
        <v>#NAME?</v>
      </c>
      <c r="G58" s="39"/>
      <c r="H58" s="39" t="e">
        <f aca="false">EURO(AE58,AE58,0,0,H$11,$B58+25-H$12,1,0)</f>
        <v>#NAME?</v>
      </c>
      <c r="I58" s="39" t="e">
        <f aca="false">EURO(AF58,AF58,0,0,I$11,$B58+25-I$12,1,0)</f>
        <v>#NAME?</v>
      </c>
      <c r="J58" s="39" t="e">
        <f aca="false">EURO(AG58,AG58,0,0,J$11,$B58+25-J$12,1,0)</f>
        <v>#NAME?</v>
      </c>
      <c r="K58" s="39" t="e">
        <f aca="false">EURO(AH58,AH58,0,0,K$11,$B58+25-K$12,1,0)</f>
        <v>#NAME?</v>
      </c>
      <c r="L58" s="39" t="e">
        <f aca="false">EURO(AI58,AI58,0,0,L$11,$B58+25-L$12,1,0)</f>
        <v>#NAME?</v>
      </c>
      <c r="M58" s="39" t="e">
        <f aca="false">EURO(AJ58,AJ58,0,0,M$11,$B58+25-M$12,1,0)</f>
        <v>#NAME?</v>
      </c>
      <c r="N58" s="39" t="e">
        <f aca="false">EURO(AK58,AK58,0,0,N$11,$B58+25-N$12,1,0)</f>
        <v>#NAME?</v>
      </c>
      <c r="O58" s="39" t="e">
        <f aca="false">EURO(AL58,AL58,0,0,O$11,$B58+25-O$12,1,0)</f>
        <v>#NAME?</v>
      </c>
      <c r="P58" s="39" t="e">
        <f aca="false">EURO(AM58,AM58,0,0,P$11,$B58+25-P$12,1,0)</f>
        <v>#NAME?</v>
      </c>
      <c r="Q58" s="39" t="e">
        <f aca="false">EURO(AN58,AN58,0,0,Q$11,$B58+25-Q$12,1,0)</f>
        <v>#NAME?</v>
      </c>
      <c r="R58" s="39"/>
      <c r="S58" s="39" t="e">
        <f aca="false">EURO(AP58,AP58,0,0,H$16,$B58+25-H$12,1,0)</f>
        <v>#NAME?</v>
      </c>
      <c r="T58" s="39" t="e">
        <f aca="false">EURO(AQ58,AQ58,0,0,I$16,$B58+25-I$12,1,0)</f>
        <v>#NAME?</v>
      </c>
      <c r="U58" s="39" t="e">
        <f aca="false">EURO(AR58,AR58,0,0,J$16,$B58+25-J$12,1,0)</f>
        <v>#NAME?</v>
      </c>
      <c r="V58" s="39" t="e">
        <f aca="false">EURO(AS58,AS58,0,0,K$16,$B58+25-K$12,1,0)</f>
        <v>#NAME?</v>
      </c>
      <c r="W58" s="39" t="e">
        <f aca="false">EURO(AT58,AT58,0,0,L$16,$B58+25-L$12,1,0)</f>
        <v>#NAME?</v>
      </c>
      <c r="X58" s="39" t="e">
        <f aca="false">EURO(AU58,AU58,0,0,M$16,$B58+25-M$12,1,0)</f>
        <v>#NAME?</v>
      </c>
      <c r="Y58" s="39" t="e">
        <f aca="false">EURO(AV58,AV58,0,0,N$16,$B58+25-N$12,1,0)</f>
        <v>#NAME?</v>
      </c>
      <c r="Z58" s="39" t="e">
        <f aca="false">EURO(AW58,AW58,0,0,O$16,$B58+25-O$12,1,0)</f>
        <v>#NAME?</v>
      </c>
      <c r="AA58" s="39" t="e">
        <f aca="false">EURO(AX58,AX58,0,0,P$16,$B58+25-P$12,1,0)</f>
        <v>#NAME?</v>
      </c>
      <c r="AB58" s="39" t="e">
        <f aca="false">EURO(AY58,AY58,0,0,Q$16,$B58+25-Q$12,1,0)</f>
        <v>#NAME?</v>
      </c>
      <c r="AC58" s="39"/>
      <c r="AD58" s="40"/>
      <c r="AE58" s="41" t="n">
        <f aca="false">IF($B58&gt;=H$12,IF($B58&lt;DATE(YEAR(H$12),MONTH(H$12)+H$10,1),H$9/H$10,0),0)</f>
        <v>0</v>
      </c>
      <c r="AF58" s="42" t="n">
        <f aca="false">IF($B58&gt;=I$12,IF($B58&lt;DATE(YEAR(I$12),MONTH(I$12)+I$10,1),I$9/I$10,0),0)</f>
        <v>0</v>
      </c>
      <c r="AG58" s="42" t="n">
        <f aca="false">IF($B58&gt;=J$12,IF($B58&lt;DATE(YEAR(J$12),MONTH(J$12)+J$10,1),J$9/J$10,0),0)</f>
        <v>0</v>
      </c>
      <c r="AH58" s="42" t="n">
        <f aca="false">IF($B58&gt;=K$12,IF($B58&lt;DATE(YEAR(K$12),MONTH(K$12)+K$10,1),K$9/K$10,0),0)</f>
        <v>0</v>
      </c>
      <c r="AI58" s="42" t="n">
        <f aca="false">IF($B58&gt;=L$12,IF($B58&lt;DATE(YEAR(L$12),MONTH(L$12)+L$10,1),L$9/L$10,0),0)</f>
        <v>0</v>
      </c>
      <c r="AJ58" s="42" t="n">
        <f aca="false">IF($B58&gt;=M$12,IF($B58&lt;DATE(YEAR(M$12),MONTH(M$12)+M$10,1),M$9/M$10,0),0)</f>
        <v>0</v>
      </c>
      <c r="AK58" s="42" t="n">
        <f aca="false">IF($B58&gt;=N$12,IF($B58&lt;DATE(YEAR(N$12),MONTH(N$12)+N$10,1),N$9/N$10,0),0)</f>
        <v>0</v>
      </c>
      <c r="AL58" s="42" t="n">
        <f aca="false">IF($B58&gt;=O$12,IF($B58&lt;DATE(YEAR(O$12),MONTH(O$12)+O$10,1),O$9/O$10,0),0)</f>
        <v>0</v>
      </c>
      <c r="AM58" s="42" t="n">
        <f aca="false">IF($B58&gt;=P$12,IF($B58&lt;DATE(YEAR(P$12),MONTH(P$12)+P$10,1),P$9/P$10,0),0)</f>
        <v>0</v>
      </c>
      <c r="AN58" s="43" t="n">
        <f aca="false">IF($B58&gt;=Q$12,IF($B58&lt;DATE(YEAR(Q$12),MONTH(Q$12)+Q$10,1),Q$9/Q$10,0),0)</f>
        <v>0</v>
      </c>
      <c r="AP58" s="44" t="n">
        <f aca="false">IF($B58&gt;=H$12,IF($B58&lt;DATE(YEAR(H$12),MONTH(H$12)+H$15,1),H$14/H$15,0),0)</f>
        <v>0</v>
      </c>
      <c r="AQ58" s="44" t="n">
        <f aca="false">IF($B58&gt;=I$12,IF($B58&lt;DATE(YEAR(I$12),MONTH(I$12)+I$15,1),I$14/I$15,0),0)</f>
        <v>253.326154301305</v>
      </c>
      <c r="AR58" s="44" t="n">
        <f aca="false">IF($B58&gt;=J$12,IF($B58&lt;DATE(YEAR(J$12),MONTH(J$12)+J$15,1),J$14/J$15,0),0)</f>
        <v>440.740740740741</v>
      </c>
      <c r="AS58" s="44" t="n">
        <f aca="false">IF($B58&gt;=K$12,IF($B58&lt;DATE(YEAR(K$12),MONTH(K$12)+K$15,1),K$14/K$15,0),0)</f>
        <v>0</v>
      </c>
      <c r="AT58" s="44" t="n">
        <f aca="false">IF($B58&gt;=L$12,IF($B58&lt;DATE(YEAR(L$12),MONTH(L$12)+L$15,1),L$14/L$15,0),0)</f>
        <v>0</v>
      </c>
      <c r="AU58" s="44" t="n">
        <f aca="false">IF($B58&gt;=M$12,IF($B58&lt;DATE(YEAR(M$12),MONTH(M$12)+M$15,1),M$14/M$15,0),0)</f>
        <v>0</v>
      </c>
      <c r="AV58" s="44" t="n">
        <f aca="false">IF($B58&gt;=N$12,IF($B58&lt;DATE(YEAR(N$12),MONTH(N$12)+N$15,1),N$14/N$15,0),0)</f>
        <v>0</v>
      </c>
      <c r="AW58" s="44" t="n">
        <f aca="false">IF($B58&gt;=O$12,IF($B58&lt;DATE(YEAR(O$12),MONTH(O$12)+O$15,1),O$14/O$15,0),0)</f>
        <v>0</v>
      </c>
      <c r="AX58" s="44" t="n">
        <f aca="false">IF($B58&gt;=P$12,IF($B58&lt;DATE(YEAR(P$12),MONTH(P$12)+P$15,1),P$14/P$15,0),0)</f>
        <v>0</v>
      </c>
      <c r="AY58" s="44" t="n">
        <f aca="false">IF($B58&gt;=Q$12,IF($B58&lt;DATE(YEAR(Q$12),MONTH(Q$12)+Q$15,1),Q$14/Q$15,0),0)</f>
        <v>0</v>
      </c>
    </row>
    <row r="59" customFormat="false" ht="12.75" hidden="false" customHeight="false" outlineLevel="0" collapsed="false">
      <c r="B59" s="36" t="n">
        <f aca="false">EDATE(B58,1)</f>
        <v>37895</v>
      </c>
      <c r="C59" s="37" t="n">
        <f aca="false">1/(1+$C$6/2)^(2*($B59-$C$5)/365)</f>
        <v>0.785468324225657</v>
      </c>
      <c r="D59" s="37" t="n">
        <f aca="false">1/(1+$C$7/2)^(2*($B59-$C$5)/365)</f>
        <v>0.682215325777114</v>
      </c>
      <c r="E59" s="38" t="e">
        <f aca="false">+(C59-D59)*SUM(H59:AB59)</f>
        <v>#NAME?</v>
      </c>
      <c r="F59" s="39" t="e">
        <f aca="false">+C59*SUM(H59:AB59)</f>
        <v>#NAME?</v>
      </c>
      <c r="G59" s="39"/>
      <c r="H59" s="39" t="e">
        <f aca="false">EURO(AE59,AE59,0,0,H$11,$B59+25-H$12,1,0)</f>
        <v>#NAME?</v>
      </c>
      <c r="I59" s="39" t="e">
        <f aca="false">EURO(AF59,AF59,0,0,I$11,$B59+25-I$12,1,0)</f>
        <v>#NAME?</v>
      </c>
      <c r="J59" s="39" t="e">
        <f aca="false">EURO(AG59,AG59,0,0,J$11,$B59+25-J$12,1,0)</f>
        <v>#NAME?</v>
      </c>
      <c r="K59" s="39" t="e">
        <f aca="false">EURO(AH59,AH59,0,0,K$11,$B59+25-K$12,1,0)</f>
        <v>#NAME?</v>
      </c>
      <c r="L59" s="39" t="e">
        <f aca="false">EURO(AI59,AI59,0,0,L$11,$B59+25-L$12,1,0)</f>
        <v>#NAME?</v>
      </c>
      <c r="M59" s="39" t="e">
        <f aca="false">EURO(AJ59,AJ59,0,0,M$11,$B59+25-M$12,1,0)</f>
        <v>#NAME?</v>
      </c>
      <c r="N59" s="39" t="e">
        <f aca="false">EURO(AK59,AK59,0,0,N$11,$B59+25-N$12,1,0)</f>
        <v>#NAME?</v>
      </c>
      <c r="O59" s="39" t="e">
        <f aca="false">EURO(AL59,AL59,0,0,O$11,$B59+25-O$12,1,0)</f>
        <v>#NAME?</v>
      </c>
      <c r="P59" s="39" t="e">
        <f aca="false">EURO(AM59,AM59,0,0,P$11,$B59+25-P$12,1,0)</f>
        <v>#NAME?</v>
      </c>
      <c r="Q59" s="39" t="e">
        <f aca="false">EURO(AN59,AN59,0,0,Q$11,$B59+25-Q$12,1,0)</f>
        <v>#NAME?</v>
      </c>
      <c r="R59" s="39"/>
      <c r="S59" s="39" t="e">
        <f aca="false">EURO(AP59,AP59,0,0,H$16,$B59+25-H$12,1,0)</f>
        <v>#NAME?</v>
      </c>
      <c r="T59" s="39" t="e">
        <f aca="false">EURO(AQ59,AQ59,0,0,I$16,$B59+25-I$12,1,0)</f>
        <v>#NAME?</v>
      </c>
      <c r="U59" s="39" t="e">
        <f aca="false">EURO(AR59,AR59,0,0,J$16,$B59+25-J$12,1,0)</f>
        <v>#NAME?</v>
      </c>
      <c r="V59" s="39" t="e">
        <f aca="false">EURO(AS59,AS59,0,0,K$16,$B59+25-K$12,1,0)</f>
        <v>#NAME?</v>
      </c>
      <c r="W59" s="39" t="e">
        <f aca="false">EURO(AT59,AT59,0,0,L$16,$B59+25-L$12,1,0)</f>
        <v>#NAME?</v>
      </c>
      <c r="X59" s="39" t="e">
        <f aca="false">EURO(AU59,AU59,0,0,M$16,$B59+25-M$12,1,0)</f>
        <v>#NAME?</v>
      </c>
      <c r="Y59" s="39" t="e">
        <f aca="false">EURO(AV59,AV59,0,0,N$16,$B59+25-N$12,1,0)</f>
        <v>#NAME?</v>
      </c>
      <c r="Z59" s="39" t="e">
        <f aca="false">EURO(AW59,AW59,0,0,O$16,$B59+25-O$12,1,0)</f>
        <v>#NAME?</v>
      </c>
      <c r="AA59" s="39" t="e">
        <f aca="false">EURO(AX59,AX59,0,0,P$16,$B59+25-P$12,1,0)</f>
        <v>#NAME?</v>
      </c>
      <c r="AB59" s="39" t="e">
        <f aca="false">EURO(AY59,AY59,0,0,Q$16,$B59+25-Q$12,1,0)</f>
        <v>#NAME?</v>
      </c>
      <c r="AC59" s="39"/>
      <c r="AD59" s="40"/>
      <c r="AE59" s="41" t="n">
        <f aca="false">IF($B59&gt;=H$12,IF($B59&lt;DATE(YEAR(H$12),MONTH(H$12)+H$10,1),H$9/H$10,0),0)</f>
        <v>0</v>
      </c>
      <c r="AF59" s="42" t="n">
        <f aca="false">IF($B59&gt;=I$12,IF($B59&lt;DATE(YEAR(I$12),MONTH(I$12)+I$10,1),I$9/I$10,0),0)</f>
        <v>0</v>
      </c>
      <c r="AG59" s="42" t="n">
        <f aca="false">IF($B59&gt;=J$12,IF($B59&lt;DATE(YEAR(J$12),MONTH(J$12)+J$10,1),J$9/J$10,0),0)</f>
        <v>0</v>
      </c>
      <c r="AH59" s="42" t="n">
        <f aca="false">IF($B59&gt;=K$12,IF($B59&lt;DATE(YEAR(K$12),MONTH(K$12)+K$10,1),K$9/K$10,0),0)</f>
        <v>0</v>
      </c>
      <c r="AI59" s="42" t="n">
        <f aca="false">IF($B59&gt;=L$12,IF($B59&lt;DATE(YEAR(L$12),MONTH(L$12)+L$10,1),L$9/L$10,0),0)</f>
        <v>0</v>
      </c>
      <c r="AJ59" s="42" t="n">
        <f aca="false">IF($B59&gt;=M$12,IF($B59&lt;DATE(YEAR(M$12),MONTH(M$12)+M$10,1),M$9/M$10,0),0)</f>
        <v>0</v>
      </c>
      <c r="AK59" s="42" t="n">
        <f aca="false">IF($B59&gt;=N$12,IF($B59&lt;DATE(YEAR(N$12),MONTH(N$12)+N$10,1),N$9/N$10,0),0)</f>
        <v>0</v>
      </c>
      <c r="AL59" s="42" t="n">
        <f aca="false">IF($B59&gt;=O$12,IF($B59&lt;DATE(YEAR(O$12),MONTH(O$12)+O$10,1),O$9/O$10,0),0)</f>
        <v>0</v>
      </c>
      <c r="AM59" s="42" t="n">
        <f aca="false">IF($B59&gt;=P$12,IF($B59&lt;DATE(YEAR(P$12),MONTH(P$12)+P$10,1),P$9/P$10,0),0)</f>
        <v>0</v>
      </c>
      <c r="AN59" s="43" t="n">
        <f aca="false">IF($B59&gt;=Q$12,IF($B59&lt;DATE(YEAR(Q$12),MONTH(Q$12)+Q$10,1),Q$9/Q$10,0),0)</f>
        <v>0</v>
      </c>
      <c r="AP59" s="44" t="n">
        <f aca="false">IF($B59&gt;=H$12,IF($B59&lt;DATE(YEAR(H$12),MONTH(H$12)+H$15,1),H$14/H$15,0),0)</f>
        <v>0</v>
      </c>
      <c r="AQ59" s="44" t="n">
        <f aca="false">IF($B59&gt;=I$12,IF($B59&lt;DATE(YEAR(I$12),MONTH(I$12)+I$15,1),I$14/I$15,0),0)</f>
        <v>253.326154301305</v>
      </c>
      <c r="AR59" s="44" t="n">
        <f aca="false">IF($B59&gt;=J$12,IF($B59&lt;DATE(YEAR(J$12),MONTH(J$12)+J$15,1),J$14/J$15,0),0)</f>
        <v>440.740740740741</v>
      </c>
      <c r="AS59" s="44" t="n">
        <f aca="false">IF($B59&gt;=K$12,IF($B59&lt;DATE(YEAR(K$12),MONTH(K$12)+K$15,1),K$14/K$15,0),0)</f>
        <v>0</v>
      </c>
      <c r="AT59" s="44" t="n">
        <f aca="false">IF($B59&gt;=L$12,IF($B59&lt;DATE(YEAR(L$12),MONTH(L$12)+L$15,1),L$14/L$15,0),0)</f>
        <v>0</v>
      </c>
      <c r="AU59" s="44" t="n">
        <f aca="false">IF($B59&gt;=M$12,IF($B59&lt;DATE(YEAR(M$12),MONTH(M$12)+M$15,1),M$14/M$15,0),0)</f>
        <v>0</v>
      </c>
      <c r="AV59" s="44" t="n">
        <f aca="false">IF($B59&gt;=N$12,IF($B59&lt;DATE(YEAR(N$12),MONTH(N$12)+N$15,1),N$14/N$15,0),0)</f>
        <v>0</v>
      </c>
      <c r="AW59" s="44" t="n">
        <f aca="false">IF($B59&gt;=O$12,IF($B59&lt;DATE(YEAR(O$12),MONTH(O$12)+O$15,1),O$14/O$15,0),0)</f>
        <v>0</v>
      </c>
      <c r="AX59" s="44" t="n">
        <f aca="false">IF($B59&gt;=P$12,IF($B59&lt;DATE(YEAR(P$12),MONTH(P$12)+P$15,1),P$14/P$15,0),0)</f>
        <v>0</v>
      </c>
      <c r="AY59" s="44" t="n">
        <f aca="false">IF($B59&gt;=Q$12,IF($B59&lt;DATE(YEAR(Q$12),MONTH(Q$12)+Q$15,1),Q$14/Q$15,0),0)</f>
        <v>0</v>
      </c>
    </row>
    <row r="60" customFormat="false" ht="12.75" hidden="false" customHeight="false" outlineLevel="0" collapsed="false">
      <c r="B60" s="36" t="n">
        <f aca="false">EDATE(B59,1)</f>
        <v>37926</v>
      </c>
      <c r="C60" s="37" t="n">
        <f aca="false">1/(1+$C$6/2)^(2*($B60-$C$5)/365)</f>
        <v>0.78025918224173</v>
      </c>
      <c r="D60" s="37" t="n">
        <f aca="false">1/(1+$C$7/2)^(2*($B60-$C$5)/365)</f>
        <v>0.675064212853018</v>
      </c>
      <c r="E60" s="38" t="e">
        <f aca="false">+(C60-D60)*SUM(H60:AB60)</f>
        <v>#NAME?</v>
      </c>
      <c r="F60" s="39" t="e">
        <f aca="false">+C60*SUM(H60:AB60)</f>
        <v>#NAME?</v>
      </c>
      <c r="G60" s="39"/>
      <c r="H60" s="39" t="e">
        <f aca="false">EURO(AE60,AE60,0,0,H$11,$B60+25-H$12,1,0)</f>
        <v>#NAME?</v>
      </c>
      <c r="I60" s="39" t="e">
        <f aca="false">EURO(AF60,AF60,0,0,I$11,$B60+25-I$12,1,0)</f>
        <v>#NAME?</v>
      </c>
      <c r="J60" s="39" t="e">
        <f aca="false">EURO(AG60,AG60,0,0,J$11,$B60+25-J$12,1,0)</f>
        <v>#NAME?</v>
      </c>
      <c r="K60" s="39" t="e">
        <f aca="false">EURO(AH60,AH60,0,0,K$11,$B60+25-K$12,1,0)</f>
        <v>#NAME?</v>
      </c>
      <c r="L60" s="39" t="e">
        <f aca="false">EURO(AI60,AI60,0,0,L$11,$B60+25-L$12,1,0)</f>
        <v>#NAME?</v>
      </c>
      <c r="M60" s="39" t="e">
        <f aca="false">EURO(AJ60,AJ60,0,0,M$11,$B60+25-M$12,1,0)</f>
        <v>#NAME?</v>
      </c>
      <c r="N60" s="39" t="e">
        <f aca="false">EURO(AK60,AK60,0,0,N$11,$B60+25-N$12,1,0)</f>
        <v>#NAME?</v>
      </c>
      <c r="O60" s="39" t="e">
        <f aca="false">EURO(AL60,AL60,0,0,O$11,$B60+25-O$12,1,0)</f>
        <v>#NAME?</v>
      </c>
      <c r="P60" s="39" t="e">
        <f aca="false">EURO(AM60,AM60,0,0,P$11,$B60+25-P$12,1,0)</f>
        <v>#NAME?</v>
      </c>
      <c r="Q60" s="39" t="e">
        <f aca="false">EURO(AN60,AN60,0,0,Q$11,$B60+25-Q$12,1,0)</f>
        <v>#NAME?</v>
      </c>
      <c r="R60" s="39"/>
      <c r="S60" s="39" t="e">
        <f aca="false">EURO(AP60,AP60,0,0,H$16,$B60+25-H$12,1,0)</f>
        <v>#NAME?</v>
      </c>
      <c r="T60" s="39" t="e">
        <f aca="false">EURO(AQ60,AQ60,0,0,I$16,$B60+25-I$12,1,0)</f>
        <v>#NAME?</v>
      </c>
      <c r="U60" s="39" t="e">
        <f aca="false">EURO(AR60,AR60,0,0,J$16,$B60+25-J$12,1,0)</f>
        <v>#NAME?</v>
      </c>
      <c r="V60" s="39" t="e">
        <f aca="false">EURO(AS60,AS60,0,0,K$16,$B60+25-K$12,1,0)</f>
        <v>#NAME?</v>
      </c>
      <c r="W60" s="39" t="e">
        <f aca="false">EURO(AT60,AT60,0,0,L$16,$B60+25-L$12,1,0)</f>
        <v>#NAME?</v>
      </c>
      <c r="X60" s="39" t="e">
        <f aca="false">EURO(AU60,AU60,0,0,M$16,$B60+25-M$12,1,0)</f>
        <v>#NAME?</v>
      </c>
      <c r="Y60" s="39" t="e">
        <f aca="false">EURO(AV60,AV60,0,0,N$16,$B60+25-N$12,1,0)</f>
        <v>#NAME?</v>
      </c>
      <c r="Z60" s="39" t="e">
        <f aca="false">EURO(AW60,AW60,0,0,O$16,$B60+25-O$12,1,0)</f>
        <v>#NAME?</v>
      </c>
      <c r="AA60" s="39" t="e">
        <f aca="false">EURO(AX60,AX60,0,0,P$16,$B60+25-P$12,1,0)</f>
        <v>#NAME?</v>
      </c>
      <c r="AB60" s="39" t="e">
        <f aca="false">EURO(AY60,AY60,0,0,Q$16,$B60+25-Q$12,1,0)</f>
        <v>#NAME?</v>
      </c>
      <c r="AC60" s="39"/>
      <c r="AD60" s="40"/>
      <c r="AE60" s="41" t="n">
        <f aca="false">IF($B60&gt;=H$12,IF($B60&lt;DATE(YEAR(H$12),MONTH(H$12)+H$10,1),H$9/H$10,0),0)</f>
        <v>0</v>
      </c>
      <c r="AF60" s="42" t="n">
        <f aca="false">IF($B60&gt;=I$12,IF($B60&lt;DATE(YEAR(I$12),MONTH(I$12)+I$10,1),I$9/I$10,0),0)</f>
        <v>0</v>
      </c>
      <c r="AG60" s="42" t="n">
        <f aca="false">IF($B60&gt;=J$12,IF($B60&lt;DATE(YEAR(J$12),MONTH(J$12)+J$10,1),J$9/J$10,0),0)</f>
        <v>0</v>
      </c>
      <c r="AH60" s="42" t="n">
        <f aca="false">IF($B60&gt;=K$12,IF($B60&lt;DATE(YEAR(K$12),MONTH(K$12)+K$10,1),K$9/K$10,0),0)</f>
        <v>0</v>
      </c>
      <c r="AI60" s="42" t="n">
        <f aca="false">IF($B60&gt;=L$12,IF($B60&lt;DATE(YEAR(L$12),MONTH(L$12)+L$10,1),L$9/L$10,0),0)</f>
        <v>0</v>
      </c>
      <c r="AJ60" s="42" t="n">
        <f aca="false">IF($B60&gt;=M$12,IF($B60&lt;DATE(YEAR(M$12),MONTH(M$12)+M$10,1),M$9/M$10,0),0)</f>
        <v>0</v>
      </c>
      <c r="AK60" s="42" t="n">
        <f aca="false">IF($B60&gt;=N$12,IF($B60&lt;DATE(YEAR(N$12),MONTH(N$12)+N$10,1),N$9/N$10,0),0)</f>
        <v>0</v>
      </c>
      <c r="AL60" s="42" t="n">
        <f aca="false">IF($B60&gt;=O$12,IF($B60&lt;DATE(YEAR(O$12),MONTH(O$12)+O$10,1),O$9/O$10,0),0)</f>
        <v>0</v>
      </c>
      <c r="AM60" s="42" t="n">
        <f aca="false">IF($B60&gt;=P$12,IF($B60&lt;DATE(YEAR(P$12),MONTH(P$12)+P$10,1),P$9/P$10,0),0)</f>
        <v>0</v>
      </c>
      <c r="AN60" s="43" t="n">
        <f aca="false">IF($B60&gt;=Q$12,IF($B60&lt;DATE(YEAR(Q$12),MONTH(Q$12)+Q$10,1),Q$9/Q$10,0),0)</f>
        <v>0</v>
      </c>
      <c r="AP60" s="44" t="n">
        <f aca="false">IF($B60&gt;=H$12,IF($B60&lt;DATE(YEAR(H$12),MONTH(H$12)+H$15,1),H$14/H$15,0),0)</f>
        <v>0</v>
      </c>
      <c r="AQ60" s="44" t="n">
        <f aca="false">IF($B60&gt;=I$12,IF($B60&lt;DATE(YEAR(I$12),MONTH(I$12)+I$15,1),I$14/I$15,0),0)</f>
        <v>253.326154301305</v>
      </c>
      <c r="AR60" s="44" t="n">
        <f aca="false">IF($B60&gt;=J$12,IF($B60&lt;DATE(YEAR(J$12),MONTH(J$12)+J$15,1),J$14/J$15,0),0)</f>
        <v>440.740740740741</v>
      </c>
      <c r="AS60" s="44" t="n">
        <f aca="false">IF($B60&gt;=K$12,IF($B60&lt;DATE(YEAR(K$12),MONTH(K$12)+K$15,1),K$14/K$15,0),0)</f>
        <v>0</v>
      </c>
      <c r="AT60" s="44" t="n">
        <f aca="false">IF($B60&gt;=L$12,IF($B60&lt;DATE(YEAR(L$12),MONTH(L$12)+L$15,1),L$14/L$15,0),0)</f>
        <v>0</v>
      </c>
      <c r="AU60" s="44" t="n">
        <f aca="false">IF($B60&gt;=M$12,IF($B60&lt;DATE(YEAR(M$12),MONTH(M$12)+M$15,1),M$14/M$15,0),0)</f>
        <v>0</v>
      </c>
      <c r="AV60" s="44" t="n">
        <f aca="false">IF($B60&gt;=N$12,IF($B60&lt;DATE(YEAR(N$12),MONTH(N$12)+N$15,1),N$14/N$15,0),0)</f>
        <v>0</v>
      </c>
      <c r="AW60" s="44" t="n">
        <f aca="false">IF($B60&gt;=O$12,IF($B60&lt;DATE(YEAR(O$12),MONTH(O$12)+O$15,1),O$14/O$15,0),0)</f>
        <v>0</v>
      </c>
      <c r="AX60" s="44" t="n">
        <f aca="false">IF($B60&gt;=P$12,IF($B60&lt;DATE(YEAR(P$12),MONTH(P$12)+P$15,1),P$14/P$15,0),0)</f>
        <v>0</v>
      </c>
      <c r="AY60" s="44" t="n">
        <f aca="false">IF($B60&gt;=Q$12,IF($B60&lt;DATE(YEAR(Q$12),MONTH(Q$12)+Q$15,1),Q$14/Q$15,0),0)</f>
        <v>0</v>
      </c>
    </row>
    <row r="61" customFormat="false" ht="12.75" hidden="false" customHeight="false" outlineLevel="0" collapsed="false">
      <c r="B61" s="36" t="n">
        <f aca="false">EDATE(B60,1)</f>
        <v>37956</v>
      </c>
      <c r="C61" s="37" t="n">
        <f aca="false">1/(1+$C$6/2)^(2*($B61-$C$5)/365)</f>
        <v>0.775250972289273</v>
      </c>
      <c r="D61" s="37" t="n">
        <f aca="false">1/(1+$C$7/2)^(2*($B61-$C$5)/365)</f>
        <v>0.668215160340753</v>
      </c>
      <c r="E61" s="38" t="e">
        <f aca="false">+(C61-D61)*SUM(H61:AB61)</f>
        <v>#NAME?</v>
      </c>
      <c r="F61" s="39" t="e">
        <f aca="false">+C61*SUM(H61:AB61)</f>
        <v>#NAME?</v>
      </c>
      <c r="G61" s="39"/>
      <c r="H61" s="39" t="e">
        <f aca="false">EURO(AE61,AE61,0,0,H$11,$B61+25-H$12,1,0)</f>
        <v>#NAME?</v>
      </c>
      <c r="I61" s="39" t="e">
        <f aca="false">EURO(AF61,AF61,0,0,I$11,$B61+25-I$12,1,0)</f>
        <v>#NAME?</v>
      </c>
      <c r="J61" s="39" t="e">
        <f aca="false">EURO(AG61,AG61,0,0,J$11,$B61+25-J$12,1,0)</f>
        <v>#NAME?</v>
      </c>
      <c r="K61" s="39" t="e">
        <f aca="false">EURO(AH61,AH61,0,0,K$11,$B61+25-K$12,1,0)</f>
        <v>#NAME?</v>
      </c>
      <c r="L61" s="39" t="e">
        <f aca="false">EURO(AI61,AI61,0,0,L$11,$B61+25-L$12,1,0)</f>
        <v>#NAME?</v>
      </c>
      <c r="M61" s="39" t="e">
        <f aca="false">EURO(AJ61,AJ61,0,0,M$11,$B61+25-M$12,1,0)</f>
        <v>#NAME?</v>
      </c>
      <c r="N61" s="39" t="e">
        <f aca="false">EURO(AK61,AK61,0,0,N$11,$B61+25-N$12,1,0)</f>
        <v>#NAME?</v>
      </c>
      <c r="O61" s="39" t="e">
        <f aca="false">EURO(AL61,AL61,0,0,O$11,$B61+25-O$12,1,0)</f>
        <v>#NAME?</v>
      </c>
      <c r="P61" s="39" t="e">
        <f aca="false">EURO(AM61,AM61,0,0,P$11,$B61+25-P$12,1,0)</f>
        <v>#NAME?</v>
      </c>
      <c r="Q61" s="39" t="e">
        <f aca="false">EURO(AN61,AN61,0,0,Q$11,$B61+25-Q$12,1,0)</f>
        <v>#NAME?</v>
      </c>
      <c r="R61" s="39"/>
      <c r="S61" s="39" t="e">
        <f aca="false">EURO(AP61,AP61,0,0,H$16,$B61+25-H$12,1,0)</f>
        <v>#NAME?</v>
      </c>
      <c r="T61" s="39" t="e">
        <f aca="false">EURO(AQ61,AQ61,0,0,I$16,$B61+25-I$12,1,0)</f>
        <v>#NAME?</v>
      </c>
      <c r="U61" s="39" t="e">
        <f aca="false">EURO(AR61,AR61,0,0,J$16,$B61+25-J$12,1,0)</f>
        <v>#NAME?</v>
      </c>
      <c r="V61" s="39" t="e">
        <f aca="false">EURO(AS61,AS61,0,0,K$16,$B61+25-K$12,1,0)</f>
        <v>#NAME?</v>
      </c>
      <c r="W61" s="39" t="e">
        <f aca="false">EURO(AT61,AT61,0,0,L$16,$B61+25-L$12,1,0)</f>
        <v>#NAME?</v>
      </c>
      <c r="X61" s="39" t="e">
        <f aca="false">EURO(AU61,AU61,0,0,M$16,$B61+25-M$12,1,0)</f>
        <v>#NAME?</v>
      </c>
      <c r="Y61" s="39" t="e">
        <f aca="false">EURO(AV61,AV61,0,0,N$16,$B61+25-N$12,1,0)</f>
        <v>#NAME?</v>
      </c>
      <c r="Z61" s="39" t="e">
        <f aca="false">EURO(AW61,AW61,0,0,O$16,$B61+25-O$12,1,0)</f>
        <v>#NAME?</v>
      </c>
      <c r="AA61" s="39" t="e">
        <f aca="false">EURO(AX61,AX61,0,0,P$16,$B61+25-P$12,1,0)</f>
        <v>#NAME?</v>
      </c>
      <c r="AB61" s="39" t="e">
        <f aca="false">EURO(AY61,AY61,0,0,Q$16,$B61+25-Q$12,1,0)</f>
        <v>#NAME?</v>
      </c>
      <c r="AC61" s="39"/>
      <c r="AD61" s="40"/>
      <c r="AE61" s="41" t="n">
        <f aca="false">IF($B61&gt;=H$12,IF($B61&lt;DATE(YEAR(H$12),MONTH(H$12)+H$10,1),H$9/H$10,0),0)</f>
        <v>0</v>
      </c>
      <c r="AF61" s="42" t="n">
        <f aca="false">IF($B61&gt;=I$12,IF($B61&lt;DATE(YEAR(I$12),MONTH(I$12)+I$10,1),I$9/I$10,0),0)</f>
        <v>0</v>
      </c>
      <c r="AG61" s="42" t="n">
        <f aca="false">IF($B61&gt;=J$12,IF($B61&lt;DATE(YEAR(J$12),MONTH(J$12)+J$10,1),J$9/J$10,0),0)</f>
        <v>0</v>
      </c>
      <c r="AH61" s="42" t="n">
        <f aca="false">IF($B61&gt;=K$12,IF($B61&lt;DATE(YEAR(K$12),MONTH(K$12)+K$10,1),K$9/K$10,0),0)</f>
        <v>0</v>
      </c>
      <c r="AI61" s="42" t="n">
        <f aca="false">IF($B61&gt;=L$12,IF($B61&lt;DATE(YEAR(L$12),MONTH(L$12)+L$10,1),L$9/L$10,0),0)</f>
        <v>0</v>
      </c>
      <c r="AJ61" s="42" t="n">
        <f aca="false">IF($B61&gt;=M$12,IF($B61&lt;DATE(YEAR(M$12),MONTH(M$12)+M$10,1),M$9/M$10,0),0)</f>
        <v>0</v>
      </c>
      <c r="AK61" s="42" t="n">
        <f aca="false">IF($B61&gt;=N$12,IF($B61&lt;DATE(YEAR(N$12),MONTH(N$12)+N$10,1),N$9/N$10,0),0)</f>
        <v>0</v>
      </c>
      <c r="AL61" s="42" t="n">
        <f aca="false">IF($B61&gt;=O$12,IF($B61&lt;DATE(YEAR(O$12),MONTH(O$12)+O$10,1),O$9/O$10,0),0)</f>
        <v>0</v>
      </c>
      <c r="AM61" s="42" t="n">
        <f aca="false">IF($B61&gt;=P$12,IF($B61&lt;DATE(YEAR(P$12),MONTH(P$12)+P$10,1),P$9/P$10,0),0)</f>
        <v>0</v>
      </c>
      <c r="AN61" s="43" t="n">
        <f aca="false">IF($B61&gt;=Q$12,IF($B61&lt;DATE(YEAR(Q$12),MONTH(Q$12)+Q$10,1),Q$9/Q$10,0),0)</f>
        <v>0</v>
      </c>
      <c r="AP61" s="44" t="n">
        <f aca="false">IF($B61&gt;=H$12,IF($B61&lt;DATE(YEAR(H$12),MONTH(H$12)+H$15,1),H$14/H$15,0),0)</f>
        <v>0</v>
      </c>
      <c r="AQ61" s="44" t="n">
        <f aca="false">IF($B61&gt;=I$12,IF($B61&lt;DATE(YEAR(I$12),MONTH(I$12)+I$15,1),I$14/I$15,0),0)</f>
        <v>253.326154301305</v>
      </c>
      <c r="AR61" s="44" t="n">
        <f aca="false">IF($B61&gt;=J$12,IF($B61&lt;DATE(YEAR(J$12),MONTH(J$12)+J$15,1),J$14/J$15,0),0)</f>
        <v>440.740740740741</v>
      </c>
      <c r="AS61" s="44" t="n">
        <f aca="false">IF($B61&gt;=K$12,IF($B61&lt;DATE(YEAR(K$12),MONTH(K$12)+K$15,1),K$14/K$15,0),0)</f>
        <v>0</v>
      </c>
      <c r="AT61" s="44" t="n">
        <f aca="false">IF($B61&gt;=L$12,IF($B61&lt;DATE(YEAR(L$12),MONTH(L$12)+L$15,1),L$14/L$15,0),0)</f>
        <v>0</v>
      </c>
      <c r="AU61" s="44" t="n">
        <f aca="false">IF($B61&gt;=M$12,IF($B61&lt;DATE(YEAR(M$12),MONTH(M$12)+M$15,1),M$14/M$15,0),0)</f>
        <v>0</v>
      </c>
      <c r="AV61" s="44" t="n">
        <f aca="false">IF($B61&gt;=N$12,IF($B61&lt;DATE(YEAR(N$12),MONTH(N$12)+N$15,1),N$14/N$15,0),0)</f>
        <v>0</v>
      </c>
      <c r="AW61" s="44" t="n">
        <f aca="false">IF($B61&gt;=O$12,IF($B61&lt;DATE(YEAR(O$12),MONTH(O$12)+O$15,1),O$14/O$15,0),0)</f>
        <v>0</v>
      </c>
      <c r="AX61" s="44" t="n">
        <f aca="false">IF($B61&gt;=P$12,IF($B61&lt;DATE(YEAR(P$12),MONTH(P$12)+P$15,1),P$14/P$15,0),0)</f>
        <v>0</v>
      </c>
      <c r="AY61" s="44" t="n">
        <f aca="false">IF($B61&gt;=Q$12,IF($B61&lt;DATE(YEAR(Q$12),MONTH(Q$12)+Q$15,1),Q$14/Q$15,0),0)</f>
        <v>0</v>
      </c>
    </row>
    <row r="62" customFormat="false" ht="12.75" hidden="false" customHeight="false" outlineLevel="0" collapsed="false">
      <c r="B62" s="36" t="n">
        <f aca="false">EDATE(B61,1)</f>
        <v>37987</v>
      </c>
      <c r="C62" s="37" t="n">
        <f aca="false">1/(1+$C$6/2)^(2*($B62-$C$5)/365)</f>
        <v>0.770109590691467</v>
      </c>
      <c r="D62" s="37" t="n">
        <f aca="false">1/(1+$C$7/2)^(2*($B62-$C$5)/365)</f>
        <v>0.661210799857138</v>
      </c>
      <c r="E62" s="38" t="e">
        <f aca="false">+(C62-D62)*SUM(H62:AB62)</f>
        <v>#NAME?</v>
      </c>
      <c r="F62" s="39" t="e">
        <f aca="false">+C62*SUM(H62:AB62)</f>
        <v>#NAME?</v>
      </c>
      <c r="G62" s="39"/>
      <c r="H62" s="39" t="e">
        <f aca="false">EURO(AE62,AE62,0,0,H$11,$B62+25-H$12,1,0)</f>
        <v>#NAME?</v>
      </c>
      <c r="I62" s="39" t="e">
        <f aca="false">EURO(AF62,AF62,0,0,I$11,$B62+25-I$12,1,0)</f>
        <v>#NAME?</v>
      </c>
      <c r="J62" s="39" t="e">
        <f aca="false">EURO(AG62,AG62,0,0,J$11,$B62+25-J$12,1,0)</f>
        <v>#NAME?</v>
      </c>
      <c r="K62" s="39" t="e">
        <f aca="false">EURO(AH62,AH62,0,0,K$11,$B62+25-K$12,1,0)</f>
        <v>#NAME?</v>
      </c>
      <c r="L62" s="39" t="e">
        <f aca="false">EURO(AI62,AI62,0,0,L$11,$B62+25-L$12,1,0)</f>
        <v>#NAME?</v>
      </c>
      <c r="M62" s="39" t="e">
        <f aca="false">EURO(AJ62,AJ62,0,0,M$11,$B62+25-M$12,1,0)</f>
        <v>#NAME?</v>
      </c>
      <c r="N62" s="39" t="e">
        <f aca="false">EURO(AK62,AK62,0,0,N$11,$B62+25-N$12,1,0)</f>
        <v>#NAME?</v>
      </c>
      <c r="O62" s="39" t="e">
        <f aca="false">EURO(AL62,AL62,0,0,O$11,$B62+25-O$12,1,0)</f>
        <v>#NAME?</v>
      </c>
      <c r="P62" s="39" t="e">
        <f aca="false">EURO(AM62,AM62,0,0,P$11,$B62+25-P$12,1,0)</f>
        <v>#NAME?</v>
      </c>
      <c r="Q62" s="39" t="e">
        <f aca="false">EURO(AN62,AN62,0,0,Q$11,$B62+25-Q$12,1,0)</f>
        <v>#NAME?</v>
      </c>
      <c r="R62" s="39"/>
      <c r="S62" s="39" t="e">
        <f aca="false">EURO(AP62,AP62,0,0,H$16,$B62+25-H$12,1,0)</f>
        <v>#NAME?</v>
      </c>
      <c r="T62" s="39" t="e">
        <f aca="false">EURO(AQ62,AQ62,0,0,I$16,$B62+25-I$12,1,0)</f>
        <v>#NAME?</v>
      </c>
      <c r="U62" s="39" t="e">
        <f aca="false">EURO(AR62,AR62,0,0,J$16,$B62+25-J$12,1,0)</f>
        <v>#NAME?</v>
      </c>
      <c r="V62" s="39" t="e">
        <f aca="false">EURO(AS62,AS62,0,0,K$16,$B62+25-K$12,1,0)</f>
        <v>#NAME?</v>
      </c>
      <c r="W62" s="39" t="e">
        <f aca="false">EURO(AT62,AT62,0,0,L$16,$B62+25-L$12,1,0)</f>
        <v>#NAME?</v>
      </c>
      <c r="X62" s="39" t="e">
        <f aca="false">EURO(AU62,AU62,0,0,M$16,$B62+25-M$12,1,0)</f>
        <v>#NAME?</v>
      </c>
      <c r="Y62" s="39" t="e">
        <f aca="false">EURO(AV62,AV62,0,0,N$16,$B62+25-N$12,1,0)</f>
        <v>#NAME?</v>
      </c>
      <c r="Z62" s="39" t="e">
        <f aca="false">EURO(AW62,AW62,0,0,O$16,$B62+25-O$12,1,0)</f>
        <v>#NAME?</v>
      </c>
      <c r="AA62" s="39" t="e">
        <f aca="false">EURO(AX62,AX62,0,0,P$16,$B62+25-P$12,1,0)</f>
        <v>#NAME?</v>
      </c>
      <c r="AB62" s="39" t="e">
        <f aca="false">EURO(AY62,AY62,0,0,Q$16,$B62+25-Q$12,1,0)</f>
        <v>#NAME?</v>
      </c>
      <c r="AC62" s="39"/>
      <c r="AD62" s="40"/>
      <c r="AE62" s="41" t="n">
        <f aca="false">IF($B62&gt;=H$12,IF($B62&lt;DATE(YEAR(H$12),MONTH(H$12)+H$10,1),H$9/H$10,0),0)</f>
        <v>0</v>
      </c>
      <c r="AF62" s="42" t="n">
        <f aca="false">IF($B62&gt;=I$12,IF($B62&lt;DATE(YEAR(I$12),MONTH(I$12)+I$10,1),I$9/I$10,0),0)</f>
        <v>0</v>
      </c>
      <c r="AG62" s="42" t="n">
        <f aca="false">IF($B62&gt;=J$12,IF($B62&lt;DATE(YEAR(J$12),MONTH(J$12)+J$10,1),J$9/J$10,0),0)</f>
        <v>0</v>
      </c>
      <c r="AH62" s="42" t="n">
        <f aca="false">IF($B62&gt;=K$12,IF($B62&lt;DATE(YEAR(K$12),MONTH(K$12)+K$10,1),K$9/K$10,0),0)</f>
        <v>1367.41231553477</v>
      </c>
      <c r="AI62" s="42" t="n">
        <f aca="false">IF($B62&gt;=L$12,IF($B62&lt;DATE(YEAR(L$12),MONTH(L$12)+L$10,1),L$9/L$10,0),0)</f>
        <v>0</v>
      </c>
      <c r="AJ62" s="42" t="n">
        <f aca="false">IF($B62&gt;=M$12,IF($B62&lt;DATE(YEAR(M$12),MONTH(M$12)+M$10,1),M$9/M$10,0),0)</f>
        <v>0</v>
      </c>
      <c r="AK62" s="42" t="n">
        <f aca="false">IF($B62&gt;=N$12,IF($B62&lt;DATE(YEAR(N$12),MONTH(N$12)+N$10,1),N$9/N$10,0),0)</f>
        <v>0</v>
      </c>
      <c r="AL62" s="42" t="n">
        <f aca="false">IF($B62&gt;=O$12,IF($B62&lt;DATE(YEAR(O$12),MONTH(O$12)+O$10,1),O$9/O$10,0),0)</f>
        <v>0</v>
      </c>
      <c r="AM62" s="42" t="n">
        <f aca="false">IF($B62&gt;=P$12,IF($B62&lt;DATE(YEAR(P$12),MONTH(P$12)+P$10,1),P$9/P$10,0),0)</f>
        <v>0</v>
      </c>
      <c r="AN62" s="43" t="n">
        <f aca="false">IF($B62&gt;=Q$12,IF($B62&lt;DATE(YEAR(Q$12),MONTH(Q$12)+Q$10,1),Q$9/Q$10,0),0)</f>
        <v>0</v>
      </c>
      <c r="AP62" s="44" t="n">
        <f aca="false">IF($B62&gt;=H$12,IF($B62&lt;DATE(YEAR(H$12),MONTH(H$12)+H$15,1),H$14/H$15,0),0)</f>
        <v>0</v>
      </c>
      <c r="AQ62" s="44" t="n">
        <f aca="false">IF($B62&gt;=I$12,IF($B62&lt;DATE(YEAR(I$12),MONTH(I$12)+I$15,1),I$14/I$15,0),0)</f>
        <v>253.326154301305</v>
      </c>
      <c r="AR62" s="44" t="n">
        <f aca="false">IF($B62&gt;=J$12,IF($B62&lt;DATE(YEAR(J$12),MONTH(J$12)+J$15,1),J$14/J$15,0),0)</f>
        <v>440.740740740741</v>
      </c>
      <c r="AS62" s="44" t="n">
        <f aca="false">IF($B62&gt;=K$12,IF($B62&lt;DATE(YEAR(K$12),MONTH(K$12)+K$15,1),K$14/K$15,0),0)</f>
        <v>537.179599790931</v>
      </c>
      <c r="AT62" s="44" t="n">
        <f aca="false">IF($B62&gt;=L$12,IF($B62&lt;DATE(YEAR(L$12),MONTH(L$12)+L$15,1),L$14/L$15,0),0)</f>
        <v>0</v>
      </c>
      <c r="AU62" s="44" t="n">
        <f aca="false">IF($B62&gt;=M$12,IF($B62&lt;DATE(YEAR(M$12),MONTH(M$12)+M$15,1),M$14/M$15,0),0)</f>
        <v>0</v>
      </c>
      <c r="AV62" s="44" t="n">
        <f aca="false">IF($B62&gt;=N$12,IF($B62&lt;DATE(YEAR(N$12),MONTH(N$12)+N$15,1),N$14/N$15,0),0)</f>
        <v>0</v>
      </c>
      <c r="AW62" s="44" t="n">
        <f aca="false">IF($B62&gt;=O$12,IF($B62&lt;DATE(YEAR(O$12),MONTH(O$12)+O$15,1),O$14/O$15,0),0)</f>
        <v>0</v>
      </c>
      <c r="AX62" s="44" t="n">
        <f aca="false">IF($B62&gt;=P$12,IF($B62&lt;DATE(YEAR(P$12),MONTH(P$12)+P$15,1),P$14/P$15,0),0)</f>
        <v>0</v>
      </c>
      <c r="AY62" s="44" t="n">
        <f aca="false">IF($B62&gt;=Q$12,IF($B62&lt;DATE(YEAR(Q$12),MONTH(Q$12)+Q$15,1),Q$14/Q$15,0),0)</f>
        <v>0</v>
      </c>
    </row>
    <row r="63" customFormat="false" ht="12.75" hidden="false" customHeight="false" outlineLevel="0" collapsed="false">
      <c r="B63" s="36" t="n">
        <f aca="false">EDATE(B62,1)</f>
        <v>38018</v>
      </c>
      <c r="C63" s="37" t="n">
        <f aca="false">1/(1+$C$6/2)^(2*($B63-$C$5)/365)</f>
        <v>0.765002306186964</v>
      </c>
      <c r="D63" s="37" t="n">
        <f aca="false">1/(1+$C$7/2)^(2*($B63-$C$5)/365)</f>
        <v>0.654279860434128</v>
      </c>
      <c r="E63" s="38" t="e">
        <f aca="false">+(C63-D63)*SUM(H63:AB63)</f>
        <v>#NAME?</v>
      </c>
      <c r="F63" s="39" t="e">
        <f aca="false">+C63*SUM(H63:AB63)</f>
        <v>#NAME?</v>
      </c>
      <c r="G63" s="39"/>
      <c r="H63" s="39" t="e">
        <f aca="false">EURO(AE63,AE63,0,0,H$11,$B63+25-H$12,1,0)</f>
        <v>#NAME?</v>
      </c>
      <c r="I63" s="39" t="e">
        <f aca="false">EURO(AF63,AF63,0,0,I$11,$B63+25-I$12,1,0)</f>
        <v>#NAME?</v>
      </c>
      <c r="J63" s="39" t="e">
        <f aca="false">EURO(AG63,AG63,0,0,J$11,$B63+25-J$12,1,0)</f>
        <v>#NAME?</v>
      </c>
      <c r="K63" s="39" t="e">
        <f aca="false">EURO(AH63,AH63,0,0,K$11,$B63+25-K$12,1,0)</f>
        <v>#NAME?</v>
      </c>
      <c r="L63" s="39" t="e">
        <f aca="false">EURO(AI63,AI63,0,0,L$11,$B63+25-L$12,1,0)</f>
        <v>#NAME?</v>
      </c>
      <c r="M63" s="39" t="e">
        <f aca="false">EURO(AJ63,AJ63,0,0,M$11,$B63+25-M$12,1,0)</f>
        <v>#NAME?</v>
      </c>
      <c r="N63" s="39" t="e">
        <f aca="false">EURO(AK63,AK63,0,0,N$11,$B63+25-N$12,1,0)</f>
        <v>#NAME?</v>
      </c>
      <c r="O63" s="39" t="e">
        <f aca="false">EURO(AL63,AL63,0,0,O$11,$B63+25-O$12,1,0)</f>
        <v>#NAME?</v>
      </c>
      <c r="P63" s="39" t="e">
        <f aca="false">EURO(AM63,AM63,0,0,P$11,$B63+25-P$12,1,0)</f>
        <v>#NAME?</v>
      </c>
      <c r="Q63" s="39" t="e">
        <f aca="false">EURO(AN63,AN63,0,0,Q$11,$B63+25-Q$12,1,0)</f>
        <v>#NAME?</v>
      </c>
      <c r="R63" s="39"/>
      <c r="S63" s="39" t="e">
        <f aca="false">EURO(AP63,AP63,0,0,H$16,$B63+25-H$12,1,0)</f>
        <v>#NAME?</v>
      </c>
      <c r="T63" s="39" t="e">
        <f aca="false">EURO(AQ63,AQ63,0,0,I$16,$B63+25-I$12,1,0)</f>
        <v>#NAME?</v>
      </c>
      <c r="U63" s="39" t="e">
        <f aca="false">EURO(AR63,AR63,0,0,J$16,$B63+25-J$12,1,0)</f>
        <v>#NAME?</v>
      </c>
      <c r="V63" s="39" t="e">
        <f aca="false">EURO(AS63,AS63,0,0,K$16,$B63+25-K$12,1,0)</f>
        <v>#NAME?</v>
      </c>
      <c r="W63" s="39" t="e">
        <f aca="false">EURO(AT63,AT63,0,0,L$16,$B63+25-L$12,1,0)</f>
        <v>#NAME?</v>
      </c>
      <c r="X63" s="39" t="e">
        <f aca="false">EURO(AU63,AU63,0,0,M$16,$B63+25-M$12,1,0)</f>
        <v>#NAME?</v>
      </c>
      <c r="Y63" s="39" t="e">
        <f aca="false">EURO(AV63,AV63,0,0,N$16,$B63+25-N$12,1,0)</f>
        <v>#NAME?</v>
      </c>
      <c r="Z63" s="39" t="e">
        <f aca="false">EURO(AW63,AW63,0,0,O$16,$B63+25-O$12,1,0)</f>
        <v>#NAME?</v>
      </c>
      <c r="AA63" s="39" t="e">
        <f aca="false">EURO(AX63,AX63,0,0,P$16,$B63+25-P$12,1,0)</f>
        <v>#NAME?</v>
      </c>
      <c r="AB63" s="39" t="e">
        <f aca="false">EURO(AY63,AY63,0,0,Q$16,$B63+25-Q$12,1,0)</f>
        <v>#NAME?</v>
      </c>
      <c r="AC63" s="39"/>
      <c r="AD63" s="40"/>
      <c r="AE63" s="41" t="n">
        <f aca="false">IF($B63&gt;=H$12,IF($B63&lt;DATE(YEAR(H$12),MONTH(H$12)+H$10,1),H$9/H$10,0),0)</f>
        <v>0</v>
      </c>
      <c r="AF63" s="42" t="n">
        <f aca="false">IF($B63&gt;=I$12,IF($B63&lt;DATE(YEAR(I$12),MONTH(I$12)+I$10,1),I$9/I$10,0),0)</f>
        <v>0</v>
      </c>
      <c r="AG63" s="42" t="n">
        <f aca="false">IF($B63&gt;=J$12,IF($B63&lt;DATE(YEAR(J$12),MONTH(J$12)+J$10,1),J$9/J$10,0),0)</f>
        <v>0</v>
      </c>
      <c r="AH63" s="42" t="n">
        <f aca="false">IF($B63&gt;=K$12,IF($B63&lt;DATE(YEAR(K$12),MONTH(K$12)+K$10,1),K$9/K$10,0),0)</f>
        <v>1367.41231553477</v>
      </c>
      <c r="AI63" s="42" t="n">
        <f aca="false">IF($B63&gt;=L$12,IF($B63&lt;DATE(YEAR(L$12),MONTH(L$12)+L$10,1),L$9/L$10,0),0)</f>
        <v>0</v>
      </c>
      <c r="AJ63" s="42" t="n">
        <f aca="false">IF($B63&gt;=M$12,IF($B63&lt;DATE(YEAR(M$12),MONTH(M$12)+M$10,1),M$9/M$10,0),0)</f>
        <v>0</v>
      </c>
      <c r="AK63" s="42" t="n">
        <f aca="false">IF($B63&gt;=N$12,IF($B63&lt;DATE(YEAR(N$12),MONTH(N$12)+N$10,1),N$9/N$10,0),0)</f>
        <v>0</v>
      </c>
      <c r="AL63" s="42" t="n">
        <f aca="false">IF($B63&gt;=O$12,IF($B63&lt;DATE(YEAR(O$12),MONTH(O$12)+O$10,1),O$9/O$10,0),0)</f>
        <v>0</v>
      </c>
      <c r="AM63" s="42" t="n">
        <f aca="false">IF($B63&gt;=P$12,IF($B63&lt;DATE(YEAR(P$12),MONTH(P$12)+P$10,1),P$9/P$10,0),0)</f>
        <v>0</v>
      </c>
      <c r="AN63" s="43" t="n">
        <f aca="false">IF($B63&gt;=Q$12,IF($B63&lt;DATE(YEAR(Q$12),MONTH(Q$12)+Q$10,1),Q$9/Q$10,0),0)</f>
        <v>0</v>
      </c>
      <c r="AP63" s="44" t="n">
        <f aca="false">IF($B63&gt;=H$12,IF($B63&lt;DATE(YEAR(H$12),MONTH(H$12)+H$15,1),H$14/H$15,0),0)</f>
        <v>0</v>
      </c>
      <c r="AQ63" s="44" t="n">
        <f aca="false">IF($B63&gt;=I$12,IF($B63&lt;DATE(YEAR(I$12),MONTH(I$12)+I$15,1),I$14/I$15,0),0)</f>
        <v>253.326154301305</v>
      </c>
      <c r="AR63" s="44" t="n">
        <f aca="false">IF($B63&gt;=J$12,IF($B63&lt;DATE(YEAR(J$12),MONTH(J$12)+J$15,1),J$14/J$15,0),0)</f>
        <v>440.740740740741</v>
      </c>
      <c r="AS63" s="44" t="n">
        <f aca="false">IF($B63&gt;=K$12,IF($B63&lt;DATE(YEAR(K$12),MONTH(K$12)+K$15,1),K$14/K$15,0),0)</f>
        <v>537.179599790931</v>
      </c>
      <c r="AT63" s="44" t="n">
        <f aca="false">IF($B63&gt;=L$12,IF($B63&lt;DATE(YEAR(L$12),MONTH(L$12)+L$15,1),L$14/L$15,0),0)</f>
        <v>0</v>
      </c>
      <c r="AU63" s="44" t="n">
        <f aca="false">IF($B63&gt;=M$12,IF($B63&lt;DATE(YEAR(M$12),MONTH(M$12)+M$15,1),M$14/M$15,0),0)</f>
        <v>0</v>
      </c>
      <c r="AV63" s="44" t="n">
        <f aca="false">IF($B63&gt;=N$12,IF($B63&lt;DATE(YEAR(N$12),MONTH(N$12)+N$15,1),N$14/N$15,0),0)</f>
        <v>0</v>
      </c>
      <c r="AW63" s="44" t="n">
        <f aca="false">IF($B63&gt;=O$12,IF($B63&lt;DATE(YEAR(O$12),MONTH(O$12)+O$15,1),O$14/O$15,0),0)</f>
        <v>0</v>
      </c>
      <c r="AX63" s="44" t="n">
        <f aca="false">IF($B63&gt;=P$12,IF($B63&lt;DATE(YEAR(P$12),MONTH(P$12)+P$15,1),P$14/P$15,0),0)</f>
        <v>0</v>
      </c>
      <c r="AY63" s="44" t="n">
        <f aca="false">IF($B63&gt;=Q$12,IF($B63&lt;DATE(YEAR(Q$12),MONTH(Q$12)+Q$15,1),Q$14/Q$15,0),0)</f>
        <v>0</v>
      </c>
    </row>
    <row r="64" customFormat="false" ht="12.75" hidden="false" customHeight="false" outlineLevel="0" collapsed="false">
      <c r="B64" s="36" t="n">
        <f aca="false">EDATE(B63,1)</f>
        <v>38047</v>
      </c>
      <c r="C64" s="37" t="n">
        <f aca="false">1/(1+$C$6/2)^(2*($B64-$C$5)/365)</f>
        <v>0.760255191910364</v>
      </c>
      <c r="D64" s="37" t="n">
        <f aca="false">1/(1+$C$7/2)^(2*($B64-$C$5)/365)</f>
        <v>0.647861865122667</v>
      </c>
      <c r="E64" s="38" t="e">
        <f aca="false">+(C64-D64)*SUM(H64:AB64)</f>
        <v>#NAME?</v>
      </c>
      <c r="F64" s="39" t="e">
        <f aca="false">+C64*SUM(H64:AB64)</f>
        <v>#NAME?</v>
      </c>
      <c r="G64" s="39"/>
      <c r="H64" s="39" t="e">
        <f aca="false">EURO(AE64,AE64,0,0,H$11,$B64+25-H$12,1,0)</f>
        <v>#NAME?</v>
      </c>
      <c r="I64" s="39" t="e">
        <f aca="false">EURO(AF64,AF64,0,0,I$11,$B64+25-I$12,1,0)</f>
        <v>#NAME?</v>
      </c>
      <c r="J64" s="39" t="e">
        <f aca="false">EURO(AG64,AG64,0,0,J$11,$B64+25-J$12,1,0)</f>
        <v>#NAME?</v>
      </c>
      <c r="K64" s="39" t="e">
        <f aca="false">EURO(AH64,AH64,0,0,K$11,$B64+25-K$12,1,0)</f>
        <v>#NAME?</v>
      </c>
      <c r="L64" s="39" t="e">
        <f aca="false">EURO(AI64,AI64,0,0,L$11,$B64+25-L$12,1,0)</f>
        <v>#NAME?</v>
      </c>
      <c r="M64" s="39" t="e">
        <f aca="false">EURO(AJ64,AJ64,0,0,M$11,$B64+25-M$12,1,0)</f>
        <v>#NAME?</v>
      </c>
      <c r="N64" s="39" t="e">
        <f aca="false">EURO(AK64,AK64,0,0,N$11,$B64+25-N$12,1,0)</f>
        <v>#NAME?</v>
      </c>
      <c r="O64" s="39" t="e">
        <f aca="false">EURO(AL64,AL64,0,0,O$11,$B64+25-O$12,1,0)</f>
        <v>#NAME?</v>
      </c>
      <c r="P64" s="39" t="e">
        <f aca="false">EURO(AM64,AM64,0,0,P$11,$B64+25-P$12,1,0)</f>
        <v>#NAME?</v>
      </c>
      <c r="Q64" s="39" t="e">
        <f aca="false">EURO(AN64,AN64,0,0,Q$11,$B64+25-Q$12,1,0)</f>
        <v>#NAME?</v>
      </c>
      <c r="R64" s="39"/>
      <c r="S64" s="39" t="e">
        <f aca="false">EURO(AP64,AP64,0,0,H$16,$B64+25-H$12,1,0)</f>
        <v>#NAME?</v>
      </c>
      <c r="T64" s="39" t="e">
        <f aca="false">EURO(AQ64,AQ64,0,0,I$16,$B64+25-I$12,1,0)</f>
        <v>#NAME?</v>
      </c>
      <c r="U64" s="39" t="e">
        <f aca="false">EURO(AR64,AR64,0,0,J$16,$B64+25-J$12,1,0)</f>
        <v>#NAME?</v>
      </c>
      <c r="V64" s="39" t="e">
        <f aca="false">EURO(AS64,AS64,0,0,K$16,$B64+25-K$12,1,0)</f>
        <v>#NAME?</v>
      </c>
      <c r="W64" s="39" t="e">
        <f aca="false">EURO(AT64,AT64,0,0,L$16,$B64+25-L$12,1,0)</f>
        <v>#NAME?</v>
      </c>
      <c r="X64" s="39" t="e">
        <f aca="false">EURO(AU64,AU64,0,0,M$16,$B64+25-M$12,1,0)</f>
        <v>#NAME?</v>
      </c>
      <c r="Y64" s="39" t="e">
        <f aca="false">EURO(AV64,AV64,0,0,N$16,$B64+25-N$12,1,0)</f>
        <v>#NAME?</v>
      </c>
      <c r="Z64" s="39" t="e">
        <f aca="false">EURO(AW64,AW64,0,0,O$16,$B64+25-O$12,1,0)</f>
        <v>#NAME?</v>
      </c>
      <c r="AA64" s="39" t="e">
        <f aca="false">EURO(AX64,AX64,0,0,P$16,$B64+25-P$12,1,0)</f>
        <v>#NAME?</v>
      </c>
      <c r="AB64" s="39" t="e">
        <f aca="false">EURO(AY64,AY64,0,0,Q$16,$B64+25-Q$12,1,0)</f>
        <v>#NAME?</v>
      </c>
      <c r="AC64" s="39"/>
      <c r="AD64" s="40"/>
      <c r="AE64" s="41" t="n">
        <f aca="false">IF($B64&gt;=H$12,IF($B64&lt;DATE(YEAR(H$12),MONTH(H$12)+H$10,1),H$9/H$10,0),0)</f>
        <v>0</v>
      </c>
      <c r="AF64" s="42" t="n">
        <f aca="false">IF($B64&gt;=I$12,IF($B64&lt;DATE(YEAR(I$12),MONTH(I$12)+I$10,1),I$9/I$10,0),0)</f>
        <v>0</v>
      </c>
      <c r="AG64" s="42" t="n">
        <f aca="false">IF($B64&gt;=J$12,IF($B64&lt;DATE(YEAR(J$12),MONTH(J$12)+J$10,1),J$9/J$10,0),0)</f>
        <v>0</v>
      </c>
      <c r="AH64" s="42" t="n">
        <f aca="false">IF($B64&gt;=K$12,IF($B64&lt;DATE(YEAR(K$12),MONTH(K$12)+K$10,1),K$9/K$10,0),0)</f>
        <v>1367.41231553477</v>
      </c>
      <c r="AI64" s="42" t="n">
        <f aca="false">IF($B64&gt;=L$12,IF($B64&lt;DATE(YEAR(L$12),MONTH(L$12)+L$10,1),L$9/L$10,0),0)</f>
        <v>0</v>
      </c>
      <c r="AJ64" s="42" t="n">
        <f aca="false">IF($B64&gt;=M$12,IF($B64&lt;DATE(YEAR(M$12),MONTH(M$12)+M$10,1),M$9/M$10,0),0)</f>
        <v>0</v>
      </c>
      <c r="AK64" s="42" t="n">
        <f aca="false">IF($B64&gt;=N$12,IF($B64&lt;DATE(YEAR(N$12),MONTH(N$12)+N$10,1),N$9/N$10,0),0)</f>
        <v>0</v>
      </c>
      <c r="AL64" s="42" t="n">
        <f aca="false">IF($B64&gt;=O$12,IF($B64&lt;DATE(YEAR(O$12),MONTH(O$12)+O$10,1),O$9/O$10,0),0)</f>
        <v>0</v>
      </c>
      <c r="AM64" s="42" t="n">
        <f aca="false">IF($B64&gt;=P$12,IF($B64&lt;DATE(YEAR(P$12),MONTH(P$12)+P$10,1),P$9/P$10,0),0)</f>
        <v>0</v>
      </c>
      <c r="AN64" s="43" t="n">
        <f aca="false">IF($B64&gt;=Q$12,IF($B64&lt;DATE(YEAR(Q$12),MONTH(Q$12)+Q$10,1),Q$9/Q$10,0),0)</f>
        <v>0</v>
      </c>
      <c r="AP64" s="44" t="n">
        <f aca="false">IF($B64&gt;=H$12,IF($B64&lt;DATE(YEAR(H$12),MONTH(H$12)+H$15,1),H$14/H$15,0),0)</f>
        <v>0</v>
      </c>
      <c r="AQ64" s="44" t="n">
        <f aca="false">IF($B64&gt;=I$12,IF($B64&lt;DATE(YEAR(I$12),MONTH(I$12)+I$15,1),I$14/I$15,0),0)</f>
        <v>253.326154301305</v>
      </c>
      <c r="AR64" s="44" t="n">
        <f aca="false">IF($B64&gt;=J$12,IF($B64&lt;DATE(YEAR(J$12),MONTH(J$12)+J$15,1),J$14/J$15,0),0)</f>
        <v>440.740740740741</v>
      </c>
      <c r="AS64" s="44" t="n">
        <f aca="false">IF($B64&gt;=K$12,IF($B64&lt;DATE(YEAR(K$12),MONTH(K$12)+K$15,1),K$14/K$15,0),0)</f>
        <v>537.179599790931</v>
      </c>
      <c r="AT64" s="44" t="n">
        <f aca="false">IF($B64&gt;=L$12,IF($B64&lt;DATE(YEAR(L$12),MONTH(L$12)+L$15,1),L$14/L$15,0),0)</f>
        <v>0</v>
      </c>
      <c r="AU64" s="44" t="n">
        <f aca="false">IF($B64&gt;=M$12,IF($B64&lt;DATE(YEAR(M$12),MONTH(M$12)+M$15,1),M$14/M$15,0),0)</f>
        <v>0</v>
      </c>
      <c r="AV64" s="44" t="n">
        <f aca="false">IF($B64&gt;=N$12,IF($B64&lt;DATE(YEAR(N$12),MONTH(N$12)+N$15,1),N$14/N$15,0),0)</f>
        <v>0</v>
      </c>
      <c r="AW64" s="44" t="n">
        <f aca="false">IF($B64&gt;=O$12,IF($B64&lt;DATE(YEAR(O$12),MONTH(O$12)+O$15,1),O$14/O$15,0),0)</f>
        <v>0</v>
      </c>
      <c r="AX64" s="44" t="n">
        <f aca="false">IF($B64&gt;=P$12,IF($B64&lt;DATE(YEAR(P$12),MONTH(P$12)+P$15,1),P$14/P$15,0),0)</f>
        <v>0</v>
      </c>
      <c r="AY64" s="44" t="n">
        <f aca="false">IF($B64&gt;=Q$12,IF($B64&lt;DATE(YEAR(Q$12),MONTH(Q$12)+Q$15,1),Q$14/Q$15,0),0)</f>
        <v>0</v>
      </c>
    </row>
    <row r="65" customFormat="false" ht="12.75" hidden="false" customHeight="false" outlineLevel="0" collapsed="false">
      <c r="B65" s="36" t="n">
        <f aca="false">EDATE(B64,1)</f>
        <v>38078</v>
      </c>
      <c r="C65" s="37" t="n">
        <f aca="false">1/(1+$C$6/2)^(2*($B65-$C$5)/365)</f>
        <v>0.755213260725446</v>
      </c>
      <c r="D65" s="37" t="n">
        <f aca="false">1/(1+$C$7/2)^(2*($B65-$C$5)/365)</f>
        <v>0.641070851814031</v>
      </c>
      <c r="E65" s="38" t="e">
        <f aca="false">+(C65-D65)*SUM(H65:AB65)</f>
        <v>#NAME?</v>
      </c>
      <c r="F65" s="39" t="e">
        <f aca="false">+C65*SUM(H65:AB65)</f>
        <v>#NAME?</v>
      </c>
      <c r="G65" s="39"/>
      <c r="H65" s="39" t="e">
        <f aca="false">EURO(AE65,AE65,0,0,H$11,$B65+25-H$12,1,0)</f>
        <v>#NAME?</v>
      </c>
      <c r="I65" s="39" t="e">
        <f aca="false">EURO(AF65,AF65,0,0,I$11,$B65+25-I$12,1,0)</f>
        <v>#NAME?</v>
      </c>
      <c r="J65" s="39" t="e">
        <f aca="false">EURO(AG65,AG65,0,0,J$11,$B65+25-J$12,1,0)</f>
        <v>#NAME?</v>
      </c>
      <c r="K65" s="39" t="e">
        <f aca="false">EURO(AH65,AH65,0,0,K$11,$B65+25-K$12,1,0)</f>
        <v>#NAME?</v>
      </c>
      <c r="L65" s="39" t="e">
        <f aca="false">EURO(AI65,AI65,0,0,L$11,$B65+25-L$12,1,0)</f>
        <v>#NAME?</v>
      </c>
      <c r="M65" s="39" t="e">
        <f aca="false">EURO(AJ65,AJ65,0,0,M$11,$B65+25-M$12,1,0)</f>
        <v>#NAME?</v>
      </c>
      <c r="N65" s="39" t="e">
        <f aca="false">EURO(AK65,AK65,0,0,N$11,$B65+25-N$12,1,0)</f>
        <v>#NAME?</v>
      </c>
      <c r="O65" s="39" t="e">
        <f aca="false">EURO(AL65,AL65,0,0,O$11,$B65+25-O$12,1,0)</f>
        <v>#NAME?</v>
      </c>
      <c r="P65" s="39" t="e">
        <f aca="false">EURO(AM65,AM65,0,0,P$11,$B65+25-P$12,1,0)</f>
        <v>#NAME?</v>
      </c>
      <c r="Q65" s="39" t="e">
        <f aca="false">EURO(AN65,AN65,0,0,Q$11,$B65+25-Q$12,1,0)</f>
        <v>#NAME?</v>
      </c>
      <c r="R65" s="39"/>
      <c r="S65" s="39" t="e">
        <f aca="false">EURO(AP65,AP65,0,0,H$16,$B65+25-H$12,1,0)</f>
        <v>#NAME?</v>
      </c>
      <c r="T65" s="39" t="e">
        <f aca="false">EURO(AQ65,AQ65,0,0,I$16,$B65+25-I$12,1,0)</f>
        <v>#NAME?</v>
      </c>
      <c r="U65" s="39" t="e">
        <f aca="false">EURO(AR65,AR65,0,0,J$16,$B65+25-J$12,1,0)</f>
        <v>#NAME?</v>
      </c>
      <c r="V65" s="39" t="e">
        <f aca="false">EURO(AS65,AS65,0,0,K$16,$B65+25-K$12,1,0)</f>
        <v>#NAME?</v>
      </c>
      <c r="W65" s="39" t="e">
        <f aca="false">EURO(AT65,AT65,0,0,L$16,$B65+25-L$12,1,0)</f>
        <v>#NAME?</v>
      </c>
      <c r="X65" s="39" t="e">
        <f aca="false">EURO(AU65,AU65,0,0,M$16,$B65+25-M$12,1,0)</f>
        <v>#NAME?</v>
      </c>
      <c r="Y65" s="39" t="e">
        <f aca="false">EURO(AV65,AV65,0,0,N$16,$B65+25-N$12,1,0)</f>
        <v>#NAME?</v>
      </c>
      <c r="Z65" s="39" t="e">
        <f aca="false">EURO(AW65,AW65,0,0,O$16,$B65+25-O$12,1,0)</f>
        <v>#NAME?</v>
      </c>
      <c r="AA65" s="39" t="e">
        <f aca="false">EURO(AX65,AX65,0,0,P$16,$B65+25-P$12,1,0)</f>
        <v>#NAME?</v>
      </c>
      <c r="AB65" s="39" t="e">
        <f aca="false">EURO(AY65,AY65,0,0,Q$16,$B65+25-Q$12,1,0)</f>
        <v>#NAME?</v>
      </c>
      <c r="AC65" s="39"/>
      <c r="AD65" s="40"/>
      <c r="AE65" s="41" t="n">
        <f aca="false">IF($B65&gt;=H$12,IF($B65&lt;DATE(YEAR(H$12),MONTH(H$12)+H$10,1),H$9/H$10,0),0)</f>
        <v>0</v>
      </c>
      <c r="AF65" s="42" t="n">
        <f aca="false">IF($B65&gt;=I$12,IF($B65&lt;DATE(YEAR(I$12),MONTH(I$12)+I$10,1),I$9/I$10,0),0)</f>
        <v>0</v>
      </c>
      <c r="AG65" s="42" t="n">
        <f aca="false">IF($B65&gt;=J$12,IF($B65&lt;DATE(YEAR(J$12),MONTH(J$12)+J$10,1),J$9/J$10,0),0)</f>
        <v>0</v>
      </c>
      <c r="AH65" s="42" t="n">
        <f aca="false">IF($B65&gt;=K$12,IF($B65&lt;DATE(YEAR(K$12),MONTH(K$12)+K$10,1),K$9/K$10,0),0)</f>
        <v>1367.41231553477</v>
      </c>
      <c r="AI65" s="42" t="n">
        <f aca="false">IF($B65&gt;=L$12,IF($B65&lt;DATE(YEAR(L$12),MONTH(L$12)+L$10,1),L$9/L$10,0),0)</f>
        <v>0</v>
      </c>
      <c r="AJ65" s="42" t="n">
        <f aca="false">IF($B65&gt;=M$12,IF($B65&lt;DATE(YEAR(M$12),MONTH(M$12)+M$10,1),M$9/M$10,0),0)</f>
        <v>0</v>
      </c>
      <c r="AK65" s="42" t="n">
        <f aca="false">IF($B65&gt;=N$12,IF($B65&lt;DATE(YEAR(N$12),MONTH(N$12)+N$10,1),N$9/N$10,0),0)</f>
        <v>0</v>
      </c>
      <c r="AL65" s="42" t="n">
        <f aca="false">IF($B65&gt;=O$12,IF($B65&lt;DATE(YEAR(O$12),MONTH(O$12)+O$10,1),O$9/O$10,0),0)</f>
        <v>0</v>
      </c>
      <c r="AM65" s="42" t="n">
        <f aca="false">IF($B65&gt;=P$12,IF($B65&lt;DATE(YEAR(P$12),MONTH(P$12)+P$10,1),P$9/P$10,0),0)</f>
        <v>0</v>
      </c>
      <c r="AN65" s="43" t="n">
        <f aca="false">IF($B65&gt;=Q$12,IF($B65&lt;DATE(YEAR(Q$12),MONTH(Q$12)+Q$10,1),Q$9/Q$10,0),0)</f>
        <v>0</v>
      </c>
      <c r="AP65" s="44" t="n">
        <f aca="false">IF($B65&gt;=H$12,IF($B65&lt;DATE(YEAR(H$12),MONTH(H$12)+H$15,1),H$14/H$15,0),0)</f>
        <v>0</v>
      </c>
      <c r="AQ65" s="44" t="n">
        <f aca="false">IF($B65&gt;=I$12,IF($B65&lt;DATE(YEAR(I$12),MONTH(I$12)+I$15,1),I$14/I$15,0),0)</f>
        <v>0</v>
      </c>
      <c r="AR65" s="44" t="n">
        <f aca="false">IF($B65&gt;=J$12,IF($B65&lt;DATE(YEAR(J$12),MONTH(J$12)+J$15,1),J$14/J$15,0),0)</f>
        <v>440.740740740741</v>
      </c>
      <c r="AS65" s="44" t="n">
        <f aca="false">IF($B65&gt;=K$12,IF($B65&lt;DATE(YEAR(K$12),MONTH(K$12)+K$15,1),K$14/K$15,0),0)</f>
        <v>537.179599790931</v>
      </c>
      <c r="AT65" s="44" t="n">
        <f aca="false">IF($B65&gt;=L$12,IF($B65&lt;DATE(YEAR(L$12),MONTH(L$12)+L$15,1),L$14/L$15,0),0)</f>
        <v>0</v>
      </c>
      <c r="AU65" s="44" t="n">
        <f aca="false">IF($B65&gt;=M$12,IF($B65&lt;DATE(YEAR(M$12),MONTH(M$12)+M$15,1),M$14/M$15,0),0)</f>
        <v>0</v>
      </c>
      <c r="AV65" s="44" t="n">
        <f aca="false">IF($B65&gt;=N$12,IF($B65&lt;DATE(YEAR(N$12),MONTH(N$12)+N$15,1),N$14/N$15,0),0)</f>
        <v>0</v>
      </c>
      <c r="AW65" s="44" t="n">
        <f aca="false">IF($B65&gt;=O$12,IF($B65&lt;DATE(YEAR(O$12),MONTH(O$12)+O$15,1),O$14/O$15,0),0)</f>
        <v>0</v>
      </c>
      <c r="AX65" s="44" t="n">
        <f aca="false">IF($B65&gt;=P$12,IF($B65&lt;DATE(YEAR(P$12),MONTH(P$12)+P$15,1),P$14/P$15,0),0)</f>
        <v>0</v>
      </c>
      <c r="AY65" s="44" t="n">
        <f aca="false">IF($B65&gt;=Q$12,IF($B65&lt;DATE(YEAR(Q$12),MONTH(Q$12)+Q$15,1),Q$14/Q$15,0),0)</f>
        <v>0</v>
      </c>
    </row>
    <row r="66" customFormat="false" ht="12.75" hidden="false" customHeight="false" outlineLevel="0" collapsed="false">
      <c r="B66" s="36" t="n">
        <f aca="false">EDATE(B65,1)</f>
        <v>38108</v>
      </c>
      <c r="C66" s="37" t="n">
        <f aca="false">1/(1+$C$6/2)^(2*($B66-$C$5)/365)</f>
        <v>0.75036581175634</v>
      </c>
      <c r="D66" s="37" t="n">
        <f aca="false">1/(1+$C$7/2)^(2*($B66-$C$5)/365)</f>
        <v>0.634566688440298</v>
      </c>
      <c r="E66" s="38" t="e">
        <f aca="false">+(C66-D66)*SUM(H66:AB66)</f>
        <v>#NAME?</v>
      </c>
      <c r="F66" s="39" t="e">
        <f aca="false">+C66*SUM(H66:AB66)</f>
        <v>#NAME?</v>
      </c>
      <c r="G66" s="39"/>
      <c r="H66" s="39" t="e">
        <f aca="false">EURO(AE66,AE66,0,0,H$11,$B66+25-H$12,1,0)</f>
        <v>#NAME?</v>
      </c>
      <c r="I66" s="39" t="e">
        <f aca="false">EURO(AF66,AF66,0,0,I$11,$B66+25-I$12,1,0)</f>
        <v>#NAME?</v>
      </c>
      <c r="J66" s="39" t="e">
        <f aca="false">EURO(AG66,AG66,0,0,J$11,$B66+25-J$12,1,0)</f>
        <v>#NAME?</v>
      </c>
      <c r="K66" s="39" t="e">
        <f aca="false">EURO(AH66,AH66,0,0,K$11,$B66+25-K$12,1,0)</f>
        <v>#NAME?</v>
      </c>
      <c r="L66" s="39" t="e">
        <f aca="false">EURO(AI66,AI66,0,0,L$11,$B66+25-L$12,1,0)</f>
        <v>#NAME?</v>
      </c>
      <c r="M66" s="39" t="e">
        <f aca="false">EURO(AJ66,AJ66,0,0,M$11,$B66+25-M$12,1,0)</f>
        <v>#NAME?</v>
      </c>
      <c r="N66" s="39" t="e">
        <f aca="false">EURO(AK66,AK66,0,0,N$11,$B66+25-N$12,1,0)</f>
        <v>#NAME?</v>
      </c>
      <c r="O66" s="39" t="e">
        <f aca="false">EURO(AL66,AL66,0,0,O$11,$B66+25-O$12,1,0)</f>
        <v>#NAME?</v>
      </c>
      <c r="P66" s="39" t="e">
        <f aca="false">EURO(AM66,AM66,0,0,P$11,$B66+25-P$12,1,0)</f>
        <v>#NAME?</v>
      </c>
      <c r="Q66" s="39" t="e">
        <f aca="false">EURO(AN66,AN66,0,0,Q$11,$B66+25-Q$12,1,0)</f>
        <v>#NAME?</v>
      </c>
      <c r="R66" s="39"/>
      <c r="S66" s="39" t="e">
        <f aca="false">EURO(AP66,AP66,0,0,H$16,$B66+25-H$12,1,0)</f>
        <v>#NAME?</v>
      </c>
      <c r="T66" s="39" t="e">
        <f aca="false">EURO(AQ66,AQ66,0,0,I$16,$B66+25-I$12,1,0)</f>
        <v>#NAME?</v>
      </c>
      <c r="U66" s="39" t="e">
        <f aca="false">EURO(AR66,AR66,0,0,J$16,$B66+25-J$12,1,0)</f>
        <v>#NAME?</v>
      </c>
      <c r="V66" s="39" t="e">
        <f aca="false">EURO(AS66,AS66,0,0,K$16,$B66+25-K$12,1,0)</f>
        <v>#NAME?</v>
      </c>
      <c r="W66" s="39" t="e">
        <f aca="false">EURO(AT66,AT66,0,0,L$16,$B66+25-L$12,1,0)</f>
        <v>#NAME?</v>
      </c>
      <c r="X66" s="39" t="e">
        <f aca="false">EURO(AU66,AU66,0,0,M$16,$B66+25-M$12,1,0)</f>
        <v>#NAME?</v>
      </c>
      <c r="Y66" s="39" t="e">
        <f aca="false">EURO(AV66,AV66,0,0,N$16,$B66+25-N$12,1,0)</f>
        <v>#NAME?</v>
      </c>
      <c r="Z66" s="39" t="e">
        <f aca="false">EURO(AW66,AW66,0,0,O$16,$B66+25-O$12,1,0)</f>
        <v>#NAME?</v>
      </c>
      <c r="AA66" s="39" t="e">
        <f aca="false">EURO(AX66,AX66,0,0,P$16,$B66+25-P$12,1,0)</f>
        <v>#NAME?</v>
      </c>
      <c r="AB66" s="39" t="e">
        <f aca="false">EURO(AY66,AY66,0,0,Q$16,$B66+25-Q$12,1,0)</f>
        <v>#NAME?</v>
      </c>
      <c r="AC66" s="39"/>
      <c r="AD66" s="40"/>
      <c r="AE66" s="41" t="n">
        <f aca="false">IF($B66&gt;=H$12,IF($B66&lt;DATE(YEAR(H$12),MONTH(H$12)+H$10,1),H$9/H$10,0),0)</f>
        <v>0</v>
      </c>
      <c r="AF66" s="42" t="n">
        <f aca="false">IF($B66&gt;=I$12,IF($B66&lt;DATE(YEAR(I$12),MONTH(I$12)+I$10,1),I$9/I$10,0),0)</f>
        <v>0</v>
      </c>
      <c r="AG66" s="42" t="n">
        <f aca="false">IF($B66&gt;=J$12,IF($B66&lt;DATE(YEAR(J$12),MONTH(J$12)+J$10,1),J$9/J$10,0),0)</f>
        <v>0</v>
      </c>
      <c r="AH66" s="42" t="n">
        <f aca="false">IF($B66&gt;=K$12,IF($B66&lt;DATE(YEAR(K$12),MONTH(K$12)+K$10,1),K$9/K$10,0),0)</f>
        <v>1367.41231553477</v>
      </c>
      <c r="AI66" s="42" t="n">
        <f aca="false">IF($B66&gt;=L$12,IF($B66&lt;DATE(YEAR(L$12),MONTH(L$12)+L$10,1),L$9/L$10,0),0)</f>
        <v>0</v>
      </c>
      <c r="AJ66" s="42" t="n">
        <f aca="false">IF($B66&gt;=M$12,IF($B66&lt;DATE(YEAR(M$12),MONTH(M$12)+M$10,1),M$9/M$10,0),0)</f>
        <v>0</v>
      </c>
      <c r="AK66" s="42" t="n">
        <f aca="false">IF($B66&gt;=N$12,IF($B66&lt;DATE(YEAR(N$12),MONTH(N$12)+N$10,1),N$9/N$10,0),0)</f>
        <v>0</v>
      </c>
      <c r="AL66" s="42" t="n">
        <f aca="false">IF($B66&gt;=O$12,IF($B66&lt;DATE(YEAR(O$12),MONTH(O$12)+O$10,1),O$9/O$10,0),0)</f>
        <v>0</v>
      </c>
      <c r="AM66" s="42" t="n">
        <f aca="false">IF($B66&gt;=P$12,IF($B66&lt;DATE(YEAR(P$12),MONTH(P$12)+P$10,1),P$9/P$10,0),0)</f>
        <v>0</v>
      </c>
      <c r="AN66" s="43" t="n">
        <f aca="false">IF($B66&gt;=Q$12,IF($B66&lt;DATE(YEAR(Q$12),MONTH(Q$12)+Q$10,1),Q$9/Q$10,0),0)</f>
        <v>0</v>
      </c>
      <c r="AP66" s="44" t="n">
        <f aca="false">IF($B66&gt;=H$12,IF($B66&lt;DATE(YEAR(H$12),MONTH(H$12)+H$15,1),H$14/H$15,0),0)</f>
        <v>0</v>
      </c>
      <c r="AQ66" s="44" t="n">
        <f aca="false">IF($B66&gt;=I$12,IF($B66&lt;DATE(YEAR(I$12),MONTH(I$12)+I$15,1),I$14/I$15,0),0)</f>
        <v>0</v>
      </c>
      <c r="AR66" s="44" t="n">
        <f aca="false">IF($B66&gt;=J$12,IF($B66&lt;DATE(YEAR(J$12),MONTH(J$12)+J$15,1),J$14/J$15,0),0)</f>
        <v>440.740740740741</v>
      </c>
      <c r="AS66" s="44" t="n">
        <f aca="false">IF($B66&gt;=K$12,IF($B66&lt;DATE(YEAR(K$12),MONTH(K$12)+K$15,1),K$14/K$15,0),0)</f>
        <v>537.179599790931</v>
      </c>
      <c r="AT66" s="44" t="n">
        <f aca="false">IF($B66&gt;=L$12,IF($B66&lt;DATE(YEAR(L$12),MONTH(L$12)+L$15,1),L$14/L$15,0),0)</f>
        <v>0</v>
      </c>
      <c r="AU66" s="44" t="n">
        <f aca="false">IF($B66&gt;=M$12,IF($B66&lt;DATE(YEAR(M$12),MONTH(M$12)+M$15,1),M$14/M$15,0),0)</f>
        <v>0</v>
      </c>
      <c r="AV66" s="44" t="n">
        <f aca="false">IF($B66&gt;=N$12,IF($B66&lt;DATE(YEAR(N$12),MONTH(N$12)+N$15,1),N$14/N$15,0),0)</f>
        <v>0</v>
      </c>
      <c r="AW66" s="44" t="n">
        <f aca="false">IF($B66&gt;=O$12,IF($B66&lt;DATE(YEAR(O$12),MONTH(O$12)+O$15,1),O$14/O$15,0),0)</f>
        <v>0</v>
      </c>
      <c r="AX66" s="44" t="n">
        <f aca="false">IF($B66&gt;=P$12,IF($B66&lt;DATE(YEAR(P$12),MONTH(P$12)+P$15,1),P$14/P$15,0),0)</f>
        <v>0</v>
      </c>
      <c r="AY66" s="44" t="n">
        <f aca="false">IF($B66&gt;=Q$12,IF($B66&lt;DATE(YEAR(Q$12),MONTH(Q$12)+Q$15,1),Q$14/Q$15,0),0)</f>
        <v>0</v>
      </c>
    </row>
    <row r="67" customFormat="false" ht="12.75" hidden="false" customHeight="false" outlineLevel="0" collapsed="false">
      <c r="B67" s="36" t="n">
        <f aca="false">EDATE(B66,1)</f>
        <v>38139</v>
      </c>
      <c r="C67" s="37" t="n">
        <f aca="false">1/(1+$C$6/2)^(2*($B67-$C$5)/365)</f>
        <v>0.745389465883733</v>
      </c>
      <c r="D67" s="37" t="n">
        <f aca="false">1/(1+$C$7/2)^(2*($B67-$C$5)/365)</f>
        <v>0.627915037743742</v>
      </c>
      <c r="E67" s="38" t="e">
        <f aca="false">+(C67-D67)*SUM(H67:AB67)</f>
        <v>#NAME?</v>
      </c>
      <c r="F67" s="39" t="e">
        <f aca="false">+C67*SUM(H67:AB67)</f>
        <v>#NAME?</v>
      </c>
      <c r="G67" s="39"/>
      <c r="H67" s="39" t="e">
        <f aca="false">EURO(AE67,AE67,0,0,H$11,$B67+25-H$12,1,0)</f>
        <v>#NAME?</v>
      </c>
      <c r="I67" s="39" t="e">
        <f aca="false">EURO(AF67,AF67,0,0,I$11,$B67+25-I$12,1,0)</f>
        <v>#NAME?</v>
      </c>
      <c r="J67" s="39" t="e">
        <f aca="false">EURO(AG67,AG67,0,0,J$11,$B67+25-J$12,1,0)</f>
        <v>#NAME?</v>
      </c>
      <c r="K67" s="39" t="e">
        <f aca="false">EURO(AH67,AH67,0,0,K$11,$B67+25-K$12,1,0)</f>
        <v>#NAME?</v>
      </c>
      <c r="L67" s="39" t="e">
        <f aca="false">EURO(AI67,AI67,0,0,L$11,$B67+25-L$12,1,0)</f>
        <v>#NAME?</v>
      </c>
      <c r="M67" s="39" t="e">
        <f aca="false">EURO(AJ67,AJ67,0,0,M$11,$B67+25-M$12,1,0)</f>
        <v>#NAME?</v>
      </c>
      <c r="N67" s="39" t="e">
        <f aca="false">EURO(AK67,AK67,0,0,N$11,$B67+25-N$12,1,0)</f>
        <v>#NAME?</v>
      </c>
      <c r="O67" s="39" t="e">
        <f aca="false">EURO(AL67,AL67,0,0,O$11,$B67+25-O$12,1,0)</f>
        <v>#NAME?</v>
      </c>
      <c r="P67" s="39" t="e">
        <f aca="false">EURO(AM67,AM67,0,0,P$11,$B67+25-P$12,1,0)</f>
        <v>#NAME?</v>
      </c>
      <c r="Q67" s="39" t="e">
        <f aca="false">EURO(AN67,AN67,0,0,Q$11,$B67+25-Q$12,1,0)</f>
        <v>#NAME?</v>
      </c>
      <c r="R67" s="39"/>
      <c r="S67" s="39" t="e">
        <f aca="false">EURO(AP67,AP67,0,0,H$16,$B67+25-H$12,1,0)</f>
        <v>#NAME?</v>
      </c>
      <c r="T67" s="39" t="e">
        <f aca="false">EURO(AQ67,AQ67,0,0,I$16,$B67+25-I$12,1,0)</f>
        <v>#NAME?</v>
      </c>
      <c r="U67" s="39" t="e">
        <f aca="false">EURO(AR67,AR67,0,0,J$16,$B67+25-J$12,1,0)</f>
        <v>#NAME?</v>
      </c>
      <c r="V67" s="39" t="e">
        <f aca="false">EURO(AS67,AS67,0,0,K$16,$B67+25-K$12,1,0)</f>
        <v>#NAME?</v>
      </c>
      <c r="W67" s="39" t="e">
        <f aca="false">EURO(AT67,AT67,0,0,L$16,$B67+25-L$12,1,0)</f>
        <v>#NAME?</v>
      </c>
      <c r="X67" s="39" t="e">
        <f aca="false">EURO(AU67,AU67,0,0,M$16,$B67+25-M$12,1,0)</f>
        <v>#NAME?</v>
      </c>
      <c r="Y67" s="39" t="e">
        <f aca="false">EURO(AV67,AV67,0,0,N$16,$B67+25-N$12,1,0)</f>
        <v>#NAME?</v>
      </c>
      <c r="Z67" s="39" t="e">
        <f aca="false">EURO(AW67,AW67,0,0,O$16,$B67+25-O$12,1,0)</f>
        <v>#NAME?</v>
      </c>
      <c r="AA67" s="39" t="e">
        <f aca="false">EURO(AX67,AX67,0,0,P$16,$B67+25-P$12,1,0)</f>
        <v>#NAME?</v>
      </c>
      <c r="AB67" s="39" t="e">
        <f aca="false">EURO(AY67,AY67,0,0,Q$16,$B67+25-Q$12,1,0)</f>
        <v>#NAME?</v>
      </c>
      <c r="AC67" s="39"/>
      <c r="AD67" s="40"/>
      <c r="AE67" s="41" t="n">
        <f aca="false">IF($B67&gt;=H$12,IF($B67&lt;DATE(YEAR(H$12),MONTH(H$12)+H$10,1),H$9/H$10,0),0)</f>
        <v>0</v>
      </c>
      <c r="AF67" s="42" t="n">
        <f aca="false">IF($B67&gt;=I$12,IF($B67&lt;DATE(YEAR(I$12),MONTH(I$12)+I$10,1),I$9/I$10,0),0)</f>
        <v>0</v>
      </c>
      <c r="AG67" s="42" t="n">
        <f aca="false">IF($B67&gt;=J$12,IF($B67&lt;DATE(YEAR(J$12),MONTH(J$12)+J$10,1),J$9/J$10,0),0)</f>
        <v>0</v>
      </c>
      <c r="AH67" s="42" t="n">
        <f aca="false">IF($B67&gt;=K$12,IF($B67&lt;DATE(YEAR(K$12),MONTH(K$12)+K$10,1),K$9/K$10,0),0)</f>
        <v>1367.41231553477</v>
      </c>
      <c r="AI67" s="42" t="n">
        <f aca="false">IF($B67&gt;=L$12,IF($B67&lt;DATE(YEAR(L$12),MONTH(L$12)+L$10,1),L$9/L$10,0),0)</f>
        <v>0</v>
      </c>
      <c r="AJ67" s="42" t="n">
        <f aca="false">IF($B67&gt;=M$12,IF($B67&lt;DATE(YEAR(M$12),MONTH(M$12)+M$10,1),M$9/M$10,0),0)</f>
        <v>0</v>
      </c>
      <c r="AK67" s="42" t="n">
        <f aca="false">IF($B67&gt;=N$12,IF($B67&lt;DATE(YEAR(N$12),MONTH(N$12)+N$10,1),N$9/N$10,0),0)</f>
        <v>0</v>
      </c>
      <c r="AL67" s="42" t="n">
        <f aca="false">IF($B67&gt;=O$12,IF($B67&lt;DATE(YEAR(O$12),MONTH(O$12)+O$10,1),O$9/O$10,0),0)</f>
        <v>0</v>
      </c>
      <c r="AM67" s="42" t="n">
        <f aca="false">IF($B67&gt;=P$12,IF($B67&lt;DATE(YEAR(P$12),MONTH(P$12)+P$10,1),P$9/P$10,0),0)</f>
        <v>0</v>
      </c>
      <c r="AN67" s="43" t="n">
        <f aca="false">IF($B67&gt;=Q$12,IF($B67&lt;DATE(YEAR(Q$12),MONTH(Q$12)+Q$10,1),Q$9/Q$10,0),0)</f>
        <v>0</v>
      </c>
      <c r="AP67" s="44" t="n">
        <f aca="false">IF($B67&gt;=H$12,IF($B67&lt;DATE(YEAR(H$12),MONTH(H$12)+H$15,1),H$14/H$15,0),0)</f>
        <v>0</v>
      </c>
      <c r="AQ67" s="44" t="n">
        <f aca="false">IF($B67&gt;=I$12,IF($B67&lt;DATE(YEAR(I$12),MONTH(I$12)+I$15,1),I$14/I$15,0),0)</f>
        <v>0</v>
      </c>
      <c r="AR67" s="44" t="n">
        <f aca="false">IF($B67&gt;=J$12,IF($B67&lt;DATE(YEAR(J$12),MONTH(J$12)+J$15,1),J$14/J$15,0),0)</f>
        <v>440.740740740741</v>
      </c>
      <c r="AS67" s="44" t="n">
        <f aca="false">IF($B67&gt;=K$12,IF($B67&lt;DATE(YEAR(K$12),MONTH(K$12)+K$15,1),K$14/K$15,0),0)</f>
        <v>537.179599790931</v>
      </c>
      <c r="AT67" s="44" t="n">
        <f aca="false">IF($B67&gt;=L$12,IF($B67&lt;DATE(YEAR(L$12),MONTH(L$12)+L$15,1),L$14/L$15,0),0)</f>
        <v>0</v>
      </c>
      <c r="AU67" s="44" t="n">
        <f aca="false">IF($B67&gt;=M$12,IF($B67&lt;DATE(YEAR(M$12),MONTH(M$12)+M$15,1),M$14/M$15,0),0)</f>
        <v>0</v>
      </c>
      <c r="AV67" s="44" t="n">
        <f aca="false">IF($B67&gt;=N$12,IF($B67&lt;DATE(YEAR(N$12),MONTH(N$12)+N$15,1),N$14/N$15,0),0)</f>
        <v>0</v>
      </c>
      <c r="AW67" s="44" t="n">
        <f aca="false">IF($B67&gt;=O$12,IF($B67&lt;DATE(YEAR(O$12),MONTH(O$12)+O$15,1),O$14/O$15,0),0)</f>
        <v>0</v>
      </c>
      <c r="AX67" s="44" t="n">
        <f aca="false">IF($B67&gt;=P$12,IF($B67&lt;DATE(YEAR(P$12),MONTH(P$12)+P$15,1),P$14/P$15,0),0)</f>
        <v>0</v>
      </c>
      <c r="AY67" s="44" t="n">
        <f aca="false">IF($B67&gt;=Q$12,IF($B67&lt;DATE(YEAR(Q$12),MONTH(Q$12)+Q$15,1),Q$14/Q$15,0),0)</f>
        <v>0</v>
      </c>
    </row>
    <row r="68" customFormat="false" ht="12.75" hidden="false" customHeight="false" outlineLevel="0" collapsed="false">
      <c r="B68" s="36" t="n">
        <f aca="false">EDATE(B67,1)</f>
        <v>38169</v>
      </c>
      <c r="C68" s="37" t="n">
        <f aca="false">1/(1+$C$6/2)^(2*($B68-$C$5)/365)</f>
        <v>0.740605072407234</v>
      </c>
      <c r="D68" s="37" t="n">
        <f aca="false">1/(1+$C$7/2)^(2*($B68-$C$5)/365)</f>
        <v>0.621544350355987</v>
      </c>
      <c r="E68" s="38" t="e">
        <f aca="false">+(C68-D68)*SUM(H68:AB68)</f>
        <v>#NAME?</v>
      </c>
      <c r="F68" s="39" t="e">
        <f aca="false">+C68*SUM(H68:AB68)</f>
        <v>#NAME?</v>
      </c>
      <c r="G68" s="39"/>
      <c r="H68" s="39" t="e">
        <f aca="false">EURO(AE68,AE68,0,0,H$11,$B68+25-H$12,1,0)</f>
        <v>#NAME?</v>
      </c>
      <c r="I68" s="39" t="e">
        <f aca="false">EURO(AF68,AF68,0,0,I$11,$B68+25-I$12,1,0)</f>
        <v>#NAME?</v>
      </c>
      <c r="J68" s="39" t="e">
        <f aca="false">EURO(AG68,AG68,0,0,J$11,$B68+25-J$12,1,0)</f>
        <v>#NAME?</v>
      </c>
      <c r="K68" s="39" t="e">
        <f aca="false">EURO(AH68,AH68,0,0,K$11,$B68+25-K$12,1,0)</f>
        <v>#NAME?</v>
      </c>
      <c r="L68" s="39" t="e">
        <f aca="false">EURO(AI68,AI68,0,0,L$11,$B68+25-L$12,1,0)</f>
        <v>#NAME?</v>
      </c>
      <c r="M68" s="39" t="e">
        <f aca="false">EURO(AJ68,AJ68,0,0,M$11,$B68+25-M$12,1,0)</f>
        <v>#NAME?</v>
      </c>
      <c r="N68" s="39" t="e">
        <f aca="false">EURO(AK68,AK68,0,0,N$11,$B68+25-N$12,1,0)</f>
        <v>#NAME?</v>
      </c>
      <c r="O68" s="39" t="e">
        <f aca="false">EURO(AL68,AL68,0,0,O$11,$B68+25-O$12,1,0)</f>
        <v>#NAME?</v>
      </c>
      <c r="P68" s="39" t="e">
        <f aca="false">EURO(AM68,AM68,0,0,P$11,$B68+25-P$12,1,0)</f>
        <v>#NAME?</v>
      </c>
      <c r="Q68" s="39" t="e">
        <f aca="false">EURO(AN68,AN68,0,0,Q$11,$B68+25-Q$12,1,0)</f>
        <v>#NAME?</v>
      </c>
      <c r="R68" s="39"/>
      <c r="S68" s="39" t="e">
        <f aca="false">EURO(AP68,AP68,0,0,H$16,$B68+25-H$12,1,0)</f>
        <v>#NAME?</v>
      </c>
      <c r="T68" s="39" t="e">
        <f aca="false">EURO(AQ68,AQ68,0,0,I$16,$B68+25-I$12,1,0)</f>
        <v>#NAME?</v>
      </c>
      <c r="U68" s="39" t="e">
        <f aca="false">EURO(AR68,AR68,0,0,J$16,$B68+25-J$12,1,0)</f>
        <v>#NAME?</v>
      </c>
      <c r="V68" s="39" t="e">
        <f aca="false">EURO(AS68,AS68,0,0,K$16,$B68+25-K$12,1,0)</f>
        <v>#NAME?</v>
      </c>
      <c r="W68" s="39" t="e">
        <f aca="false">EURO(AT68,AT68,0,0,L$16,$B68+25-L$12,1,0)</f>
        <v>#NAME?</v>
      </c>
      <c r="X68" s="39" t="e">
        <f aca="false">EURO(AU68,AU68,0,0,M$16,$B68+25-M$12,1,0)</f>
        <v>#NAME?</v>
      </c>
      <c r="Y68" s="39" t="e">
        <f aca="false">EURO(AV68,AV68,0,0,N$16,$B68+25-N$12,1,0)</f>
        <v>#NAME?</v>
      </c>
      <c r="Z68" s="39" t="e">
        <f aca="false">EURO(AW68,AW68,0,0,O$16,$B68+25-O$12,1,0)</f>
        <v>#NAME?</v>
      </c>
      <c r="AA68" s="39" t="e">
        <f aca="false">EURO(AX68,AX68,0,0,P$16,$B68+25-P$12,1,0)</f>
        <v>#NAME?</v>
      </c>
      <c r="AB68" s="39" t="e">
        <f aca="false">EURO(AY68,AY68,0,0,Q$16,$B68+25-Q$12,1,0)</f>
        <v>#NAME?</v>
      </c>
      <c r="AC68" s="39"/>
      <c r="AD68" s="40"/>
      <c r="AE68" s="41" t="n">
        <f aca="false">IF($B68&gt;=H$12,IF($B68&lt;DATE(YEAR(H$12),MONTH(H$12)+H$10,1),H$9/H$10,0),0)</f>
        <v>0</v>
      </c>
      <c r="AF68" s="42" t="n">
        <f aca="false">IF($B68&gt;=I$12,IF($B68&lt;DATE(YEAR(I$12),MONTH(I$12)+I$10,1),I$9/I$10,0),0)</f>
        <v>0</v>
      </c>
      <c r="AG68" s="42" t="n">
        <f aca="false">IF($B68&gt;=J$12,IF($B68&lt;DATE(YEAR(J$12),MONTH(J$12)+J$10,1),J$9/J$10,0),0)</f>
        <v>0</v>
      </c>
      <c r="AH68" s="42" t="n">
        <f aca="false">IF($B68&gt;=K$12,IF($B68&lt;DATE(YEAR(K$12),MONTH(K$12)+K$10,1),K$9/K$10,0),0)</f>
        <v>0</v>
      </c>
      <c r="AI68" s="42" t="n">
        <f aca="false">IF($B68&gt;=L$12,IF($B68&lt;DATE(YEAR(L$12),MONTH(L$12)+L$10,1),L$9/L$10,0),0)</f>
        <v>0</v>
      </c>
      <c r="AJ68" s="42" t="n">
        <f aca="false">IF($B68&gt;=M$12,IF($B68&lt;DATE(YEAR(M$12),MONTH(M$12)+M$10,1),M$9/M$10,0),0)</f>
        <v>0</v>
      </c>
      <c r="AK68" s="42" t="n">
        <f aca="false">IF($B68&gt;=N$12,IF($B68&lt;DATE(YEAR(N$12),MONTH(N$12)+N$10,1),N$9/N$10,0),0)</f>
        <v>0</v>
      </c>
      <c r="AL68" s="42" t="n">
        <f aca="false">IF($B68&gt;=O$12,IF($B68&lt;DATE(YEAR(O$12),MONTH(O$12)+O$10,1),O$9/O$10,0),0)</f>
        <v>0</v>
      </c>
      <c r="AM68" s="42" t="n">
        <f aca="false">IF($B68&gt;=P$12,IF($B68&lt;DATE(YEAR(P$12),MONTH(P$12)+P$10,1),P$9/P$10,0),0)</f>
        <v>0</v>
      </c>
      <c r="AN68" s="43" t="n">
        <f aca="false">IF($B68&gt;=Q$12,IF($B68&lt;DATE(YEAR(Q$12),MONTH(Q$12)+Q$10,1),Q$9/Q$10,0),0)</f>
        <v>0</v>
      </c>
      <c r="AP68" s="44" t="n">
        <f aca="false">IF($B68&gt;=H$12,IF($B68&lt;DATE(YEAR(H$12),MONTH(H$12)+H$15,1),H$14/H$15,0),0)</f>
        <v>0</v>
      </c>
      <c r="AQ68" s="44" t="n">
        <f aca="false">IF($B68&gt;=I$12,IF($B68&lt;DATE(YEAR(I$12),MONTH(I$12)+I$15,1),I$14/I$15,0),0)</f>
        <v>0</v>
      </c>
      <c r="AR68" s="44" t="n">
        <f aca="false">IF($B68&gt;=J$12,IF($B68&lt;DATE(YEAR(J$12),MONTH(J$12)+J$15,1),J$14/J$15,0),0)</f>
        <v>440.740740740741</v>
      </c>
      <c r="AS68" s="44" t="n">
        <f aca="false">IF($B68&gt;=K$12,IF($B68&lt;DATE(YEAR(K$12),MONTH(K$12)+K$15,1),K$14/K$15,0),0)</f>
        <v>537.179599790931</v>
      </c>
      <c r="AT68" s="44" t="n">
        <f aca="false">IF($B68&gt;=L$12,IF($B68&lt;DATE(YEAR(L$12),MONTH(L$12)+L$15,1),L$14/L$15,0),0)</f>
        <v>0</v>
      </c>
      <c r="AU68" s="44" t="n">
        <f aca="false">IF($B68&gt;=M$12,IF($B68&lt;DATE(YEAR(M$12),MONTH(M$12)+M$15,1),M$14/M$15,0),0)</f>
        <v>0</v>
      </c>
      <c r="AV68" s="44" t="n">
        <f aca="false">IF($B68&gt;=N$12,IF($B68&lt;DATE(YEAR(N$12),MONTH(N$12)+N$15,1),N$14/N$15,0),0)</f>
        <v>0</v>
      </c>
      <c r="AW68" s="44" t="n">
        <f aca="false">IF($B68&gt;=O$12,IF($B68&lt;DATE(YEAR(O$12),MONTH(O$12)+O$15,1),O$14/O$15,0),0)</f>
        <v>0</v>
      </c>
      <c r="AX68" s="44" t="n">
        <f aca="false">IF($B68&gt;=P$12,IF($B68&lt;DATE(YEAR(P$12),MONTH(P$12)+P$15,1),P$14/P$15,0),0)</f>
        <v>0</v>
      </c>
      <c r="AY68" s="44" t="n">
        <f aca="false">IF($B68&gt;=Q$12,IF($B68&lt;DATE(YEAR(Q$12),MONTH(Q$12)+Q$15,1),Q$14/Q$15,0),0)</f>
        <v>0</v>
      </c>
    </row>
    <row r="69" customFormat="false" ht="12.75" hidden="false" customHeight="false" outlineLevel="0" collapsed="false">
      <c r="B69" s="36" t="n">
        <f aca="false">EDATE(B68,1)</f>
        <v>38200</v>
      </c>
      <c r="C69" s="37" t="n">
        <f aca="false">1/(1+$C$6/2)^(2*($B69-$C$5)/365)</f>
        <v>0.735693458714869</v>
      </c>
      <c r="D69" s="37" t="n">
        <f aca="false">1/(1+$C$7/2)^(2*($B69-$C$5)/365)</f>
        <v>0.615029202324584</v>
      </c>
      <c r="E69" s="38" t="e">
        <f aca="false">+(C69-D69)*SUM(H69:AB69)</f>
        <v>#NAME?</v>
      </c>
      <c r="F69" s="39" t="e">
        <f aca="false">+C69*SUM(H69:AB69)</f>
        <v>#NAME?</v>
      </c>
      <c r="G69" s="39"/>
      <c r="H69" s="39" t="e">
        <f aca="false">EURO(AE69,AE69,0,0,H$11,$B69+25-H$12,1,0)</f>
        <v>#NAME?</v>
      </c>
      <c r="I69" s="39" t="e">
        <f aca="false">EURO(AF69,AF69,0,0,I$11,$B69+25-I$12,1,0)</f>
        <v>#NAME?</v>
      </c>
      <c r="J69" s="39" t="e">
        <f aca="false">EURO(AG69,AG69,0,0,J$11,$B69+25-J$12,1,0)</f>
        <v>#NAME?</v>
      </c>
      <c r="K69" s="39" t="e">
        <f aca="false">EURO(AH69,AH69,0,0,K$11,$B69+25-K$12,1,0)</f>
        <v>#NAME?</v>
      </c>
      <c r="L69" s="39" t="e">
        <f aca="false">EURO(AI69,AI69,0,0,L$11,$B69+25-L$12,1,0)</f>
        <v>#NAME?</v>
      </c>
      <c r="M69" s="39" t="e">
        <f aca="false">EURO(AJ69,AJ69,0,0,M$11,$B69+25-M$12,1,0)</f>
        <v>#NAME?</v>
      </c>
      <c r="N69" s="39" t="e">
        <f aca="false">EURO(AK69,AK69,0,0,N$11,$B69+25-N$12,1,0)</f>
        <v>#NAME?</v>
      </c>
      <c r="O69" s="39" t="e">
        <f aca="false">EURO(AL69,AL69,0,0,O$11,$B69+25-O$12,1,0)</f>
        <v>#NAME?</v>
      </c>
      <c r="P69" s="39" t="e">
        <f aca="false">EURO(AM69,AM69,0,0,P$11,$B69+25-P$12,1,0)</f>
        <v>#NAME?</v>
      </c>
      <c r="Q69" s="39" t="e">
        <f aca="false">EURO(AN69,AN69,0,0,Q$11,$B69+25-Q$12,1,0)</f>
        <v>#NAME?</v>
      </c>
      <c r="R69" s="39"/>
      <c r="S69" s="39" t="e">
        <f aca="false">EURO(AP69,AP69,0,0,H$16,$B69+25-H$12,1,0)</f>
        <v>#NAME?</v>
      </c>
      <c r="T69" s="39" t="e">
        <f aca="false">EURO(AQ69,AQ69,0,0,I$16,$B69+25-I$12,1,0)</f>
        <v>#NAME?</v>
      </c>
      <c r="U69" s="39" t="e">
        <f aca="false">EURO(AR69,AR69,0,0,J$16,$B69+25-J$12,1,0)</f>
        <v>#NAME?</v>
      </c>
      <c r="V69" s="39" t="e">
        <f aca="false">EURO(AS69,AS69,0,0,K$16,$B69+25-K$12,1,0)</f>
        <v>#NAME?</v>
      </c>
      <c r="W69" s="39" t="e">
        <f aca="false">EURO(AT69,AT69,0,0,L$16,$B69+25-L$12,1,0)</f>
        <v>#NAME?</v>
      </c>
      <c r="X69" s="39" t="e">
        <f aca="false">EURO(AU69,AU69,0,0,M$16,$B69+25-M$12,1,0)</f>
        <v>#NAME?</v>
      </c>
      <c r="Y69" s="39" t="e">
        <f aca="false">EURO(AV69,AV69,0,0,N$16,$B69+25-N$12,1,0)</f>
        <v>#NAME?</v>
      </c>
      <c r="Z69" s="39" t="e">
        <f aca="false">EURO(AW69,AW69,0,0,O$16,$B69+25-O$12,1,0)</f>
        <v>#NAME?</v>
      </c>
      <c r="AA69" s="39" t="e">
        <f aca="false">EURO(AX69,AX69,0,0,P$16,$B69+25-P$12,1,0)</f>
        <v>#NAME?</v>
      </c>
      <c r="AB69" s="39" t="e">
        <f aca="false">EURO(AY69,AY69,0,0,Q$16,$B69+25-Q$12,1,0)</f>
        <v>#NAME?</v>
      </c>
      <c r="AC69" s="39"/>
      <c r="AD69" s="40"/>
      <c r="AE69" s="41" t="n">
        <f aca="false">IF($B69&gt;=H$12,IF($B69&lt;DATE(YEAR(H$12),MONTH(H$12)+H$10,1),H$9/H$10,0),0)</f>
        <v>0</v>
      </c>
      <c r="AF69" s="42" t="n">
        <f aca="false">IF($B69&gt;=I$12,IF($B69&lt;DATE(YEAR(I$12),MONTH(I$12)+I$10,1),I$9/I$10,0),0)</f>
        <v>0</v>
      </c>
      <c r="AG69" s="42" t="n">
        <f aca="false">IF($B69&gt;=J$12,IF($B69&lt;DATE(YEAR(J$12),MONTH(J$12)+J$10,1),J$9/J$10,0),0)</f>
        <v>0</v>
      </c>
      <c r="AH69" s="42" t="n">
        <f aca="false">IF($B69&gt;=K$12,IF($B69&lt;DATE(YEAR(K$12),MONTH(K$12)+K$10,1),K$9/K$10,0),0)</f>
        <v>0</v>
      </c>
      <c r="AI69" s="42" t="n">
        <f aca="false">IF($B69&gt;=L$12,IF($B69&lt;DATE(YEAR(L$12),MONTH(L$12)+L$10,1),L$9/L$10,0),0)</f>
        <v>0</v>
      </c>
      <c r="AJ69" s="42" t="n">
        <f aca="false">IF($B69&gt;=M$12,IF($B69&lt;DATE(YEAR(M$12),MONTH(M$12)+M$10,1),M$9/M$10,0),0)</f>
        <v>0</v>
      </c>
      <c r="AK69" s="42" t="n">
        <f aca="false">IF($B69&gt;=N$12,IF($B69&lt;DATE(YEAR(N$12),MONTH(N$12)+N$10,1),N$9/N$10,0),0)</f>
        <v>0</v>
      </c>
      <c r="AL69" s="42" t="n">
        <f aca="false">IF($B69&gt;=O$12,IF($B69&lt;DATE(YEAR(O$12),MONTH(O$12)+O$10,1),O$9/O$10,0),0)</f>
        <v>0</v>
      </c>
      <c r="AM69" s="42" t="n">
        <f aca="false">IF($B69&gt;=P$12,IF($B69&lt;DATE(YEAR(P$12),MONTH(P$12)+P$10,1),P$9/P$10,0),0)</f>
        <v>0</v>
      </c>
      <c r="AN69" s="43" t="n">
        <f aca="false">IF($B69&gt;=Q$12,IF($B69&lt;DATE(YEAR(Q$12),MONTH(Q$12)+Q$10,1),Q$9/Q$10,0),0)</f>
        <v>0</v>
      </c>
      <c r="AP69" s="44" t="n">
        <f aca="false">IF($B69&gt;=H$12,IF($B69&lt;DATE(YEAR(H$12),MONTH(H$12)+H$15,1),H$14/H$15,0),0)</f>
        <v>0</v>
      </c>
      <c r="AQ69" s="44" t="n">
        <f aca="false">IF($B69&gt;=I$12,IF($B69&lt;DATE(YEAR(I$12),MONTH(I$12)+I$15,1),I$14/I$15,0),0)</f>
        <v>0</v>
      </c>
      <c r="AR69" s="44" t="n">
        <f aca="false">IF($B69&gt;=J$12,IF($B69&lt;DATE(YEAR(J$12),MONTH(J$12)+J$15,1),J$14/J$15,0),0)</f>
        <v>440.740740740741</v>
      </c>
      <c r="AS69" s="44" t="n">
        <f aca="false">IF($B69&gt;=K$12,IF($B69&lt;DATE(YEAR(K$12),MONTH(K$12)+K$15,1),K$14/K$15,0),0)</f>
        <v>537.179599790931</v>
      </c>
      <c r="AT69" s="44" t="n">
        <f aca="false">IF($B69&gt;=L$12,IF($B69&lt;DATE(YEAR(L$12),MONTH(L$12)+L$15,1),L$14/L$15,0),0)</f>
        <v>0</v>
      </c>
      <c r="AU69" s="44" t="n">
        <f aca="false">IF($B69&gt;=M$12,IF($B69&lt;DATE(YEAR(M$12),MONTH(M$12)+M$15,1),M$14/M$15,0),0)</f>
        <v>0</v>
      </c>
      <c r="AV69" s="44" t="n">
        <f aca="false">IF($B69&gt;=N$12,IF($B69&lt;DATE(YEAR(N$12),MONTH(N$12)+N$15,1),N$14/N$15,0),0)</f>
        <v>0</v>
      </c>
      <c r="AW69" s="44" t="n">
        <f aca="false">IF($B69&gt;=O$12,IF($B69&lt;DATE(YEAR(O$12),MONTH(O$12)+O$15,1),O$14/O$15,0),0)</f>
        <v>0</v>
      </c>
      <c r="AX69" s="44" t="n">
        <f aca="false">IF($B69&gt;=P$12,IF($B69&lt;DATE(YEAR(P$12),MONTH(P$12)+P$15,1),P$14/P$15,0),0)</f>
        <v>0</v>
      </c>
      <c r="AY69" s="44" t="n">
        <f aca="false">IF($B69&gt;=Q$12,IF($B69&lt;DATE(YEAR(Q$12),MONTH(Q$12)+Q$15,1),Q$14/Q$15,0),0)</f>
        <v>0</v>
      </c>
    </row>
    <row r="70" customFormat="false" ht="12.75" hidden="false" customHeight="false" outlineLevel="0" collapsed="false">
      <c r="B70" s="36" t="n">
        <f aca="false">EDATE(B69,1)</f>
        <v>38231</v>
      </c>
      <c r="C70" s="37" t="n">
        <f aca="false">1/(1+$C$6/2)^(2*($B70-$C$5)/365)</f>
        <v>0.730814418319611</v>
      </c>
      <c r="D70" s="37" t="n">
        <f aca="false">1/(1+$C$7/2)^(2*($B70-$C$5)/365)</f>
        <v>0.608582347334292</v>
      </c>
      <c r="E70" s="38" t="e">
        <f aca="false">+(C70-D70)*SUM(H70:AB70)</f>
        <v>#NAME?</v>
      </c>
      <c r="F70" s="39" t="e">
        <f aca="false">+C70*SUM(H70:AB70)</f>
        <v>#NAME?</v>
      </c>
      <c r="G70" s="39"/>
      <c r="H70" s="39" t="e">
        <f aca="false">EURO(AE70,AE70,0,0,H$11,$B70+25-H$12,1,0)</f>
        <v>#NAME?</v>
      </c>
      <c r="I70" s="39" t="e">
        <f aca="false">EURO(AF70,AF70,0,0,I$11,$B70+25-I$12,1,0)</f>
        <v>#NAME?</v>
      </c>
      <c r="J70" s="39" t="e">
        <f aca="false">EURO(AG70,AG70,0,0,J$11,$B70+25-J$12,1,0)</f>
        <v>#NAME?</v>
      </c>
      <c r="K70" s="39" t="e">
        <f aca="false">EURO(AH70,AH70,0,0,K$11,$B70+25-K$12,1,0)</f>
        <v>#NAME?</v>
      </c>
      <c r="L70" s="39" t="e">
        <f aca="false">EURO(AI70,AI70,0,0,L$11,$B70+25-L$12,1,0)</f>
        <v>#NAME?</v>
      </c>
      <c r="M70" s="39" t="e">
        <f aca="false">EURO(AJ70,AJ70,0,0,M$11,$B70+25-M$12,1,0)</f>
        <v>#NAME?</v>
      </c>
      <c r="N70" s="39" t="e">
        <f aca="false">EURO(AK70,AK70,0,0,N$11,$B70+25-N$12,1,0)</f>
        <v>#NAME?</v>
      </c>
      <c r="O70" s="39" t="e">
        <f aca="false">EURO(AL70,AL70,0,0,O$11,$B70+25-O$12,1,0)</f>
        <v>#NAME?</v>
      </c>
      <c r="P70" s="39" t="e">
        <f aca="false">EURO(AM70,AM70,0,0,P$11,$B70+25-P$12,1,0)</f>
        <v>#NAME?</v>
      </c>
      <c r="Q70" s="39" t="e">
        <f aca="false">EURO(AN70,AN70,0,0,Q$11,$B70+25-Q$12,1,0)</f>
        <v>#NAME?</v>
      </c>
      <c r="R70" s="39"/>
      <c r="S70" s="39" t="e">
        <f aca="false">EURO(AP70,AP70,0,0,H$16,$B70+25-H$12,1,0)</f>
        <v>#NAME?</v>
      </c>
      <c r="T70" s="39" t="e">
        <f aca="false">EURO(AQ70,AQ70,0,0,I$16,$B70+25-I$12,1,0)</f>
        <v>#NAME?</v>
      </c>
      <c r="U70" s="39" t="e">
        <f aca="false">EURO(AR70,AR70,0,0,J$16,$B70+25-J$12,1,0)</f>
        <v>#NAME?</v>
      </c>
      <c r="V70" s="39" t="e">
        <f aca="false">EURO(AS70,AS70,0,0,K$16,$B70+25-K$12,1,0)</f>
        <v>#NAME?</v>
      </c>
      <c r="W70" s="39" t="e">
        <f aca="false">EURO(AT70,AT70,0,0,L$16,$B70+25-L$12,1,0)</f>
        <v>#NAME?</v>
      </c>
      <c r="X70" s="39" t="e">
        <f aca="false">EURO(AU70,AU70,0,0,M$16,$B70+25-M$12,1,0)</f>
        <v>#NAME?</v>
      </c>
      <c r="Y70" s="39" t="e">
        <f aca="false">EURO(AV70,AV70,0,0,N$16,$B70+25-N$12,1,0)</f>
        <v>#NAME?</v>
      </c>
      <c r="Z70" s="39" t="e">
        <f aca="false">EURO(AW70,AW70,0,0,O$16,$B70+25-O$12,1,0)</f>
        <v>#NAME?</v>
      </c>
      <c r="AA70" s="39" t="e">
        <f aca="false">EURO(AX70,AX70,0,0,P$16,$B70+25-P$12,1,0)</f>
        <v>#NAME?</v>
      </c>
      <c r="AB70" s="39" t="e">
        <f aca="false">EURO(AY70,AY70,0,0,Q$16,$B70+25-Q$12,1,0)</f>
        <v>#NAME?</v>
      </c>
      <c r="AC70" s="39"/>
      <c r="AD70" s="40"/>
      <c r="AE70" s="41" t="n">
        <f aca="false">IF($B70&gt;=H$12,IF($B70&lt;DATE(YEAR(H$12),MONTH(H$12)+H$10,1),H$9/H$10,0),0)</f>
        <v>0</v>
      </c>
      <c r="AF70" s="42" t="n">
        <f aca="false">IF($B70&gt;=I$12,IF($B70&lt;DATE(YEAR(I$12),MONTH(I$12)+I$10,1),I$9/I$10,0),0)</f>
        <v>0</v>
      </c>
      <c r="AG70" s="42" t="n">
        <f aca="false">IF($B70&gt;=J$12,IF($B70&lt;DATE(YEAR(J$12),MONTH(J$12)+J$10,1),J$9/J$10,0),0)</f>
        <v>0</v>
      </c>
      <c r="AH70" s="42" t="n">
        <f aca="false">IF($B70&gt;=K$12,IF($B70&lt;DATE(YEAR(K$12),MONTH(K$12)+K$10,1),K$9/K$10,0),0)</f>
        <v>0</v>
      </c>
      <c r="AI70" s="42" t="n">
        <f aca="false">IF($B70&gt;=L$12,IF($B70&lt;DATE(YEAR(L$12),MONTH(L$12)+L$10,1),L$9/L$10,0),0)</f>
        <v>0</v>
      </c>
      <c r="AJ70" s="42" t="n">
        <f aca="false">IF($B70&gt;=M$12,IF($B70&lt;DATE(YEAR(M$12),MONTH(M$12)+M$10,1),M$9/M$10,0),0)</f>
        <v>0</v>
      </c>
      <c r="AK70" s="42" t="n">
        <f aca="false">IF($B70&gt;=N$12,IF($B70&lt;DATE(YEAR(N$12),MONTH(N$12)+N$10,1),N$9/N$10,0),0)</f>
        <v>0</v>
      </c>
      <c r="AL70" s="42" t="n">
        <f aca="false">IF($B70&gt;=O$12,IF($B70&lt;DATE(YEAR(O$12),MONTH(O$12)+O$10,1),O$9/O$10,0),0)</f>
        <v>0</v>
      </c>
      <c r="AM70" s="42" t="n">
        <f aca="false">IF($B70&gt;=P$12,IF($B70&lt;DATE(YEAR(P$12),MONTH(P$12)+P$10,1),P$9/P$10,0),0)</f>
        <v>0</v>
      </c>
      <c r="AN70" s="43" t="n">
        <f aca="false">IF($B70&gt;=Q$12,IF($B70&lt;DATE(YEAR(Q$12),MONTH(Q$12)+Q$10,1),Q$9/Q$10,0),0)</f>
        <v>0</v>
      </c>
      <c r="AP70" s="44" t="n">
        <f aca="false">IF($B70&gt;=H$12,IF($B70&lt;DATE(YEAR(H$12),MONTH(H$12)+H$15,1),H$14/H$15,0),0)</f>
        <v>0</v>
      </c>
      <c r="AQ70" s="44" t="n">
        <f aca="false">IF($B70&gt;=I$12,IF($B70&lt;DATE(YEAR(I$12),MONTH(I$12)+I$15,1),I$14/I$15,0),0)</f>
        <v>0</v>
      </c>
      <c r="AR70" s="44" t="n">
        <f aca="false">IF($B70&gt;=J$12,IF($B70&lt;DATE(YEAR(J$12),MONTH(J$12)+J$15,1),J$14/J$15,0),0)</f>
        <v>440.740740740741</v>
      </c>
      <c r="AS70" s="44" t="n">
        <f aca="false">IF($B70&gt;=K$12,IF($B70&lt;DATE(YEAR(K$12),MONTH(K$12)+K$15,1),K$14/K$15,0),0)</f>
        <v>537.179599790931</v>
      </c>
      <c r="AT70" s="44" t="n">
        <f aca="false">IF($B70&gt;=L$12,IF($B70&lt;DATE(YEAR(L$12),MONTH(L$12)+L$15,1),L$14/L$15,0),0)</f>
        <v>0</v>
      </c>
      <c r="AU70" s="44" t="n">
        <f aca="false">IF($B70&gt;=M$12,IF($B70&lt;DATE(YEAR(M$12),MONTH(M$12)+M$15,1),M$14/M$15,0),0)</f>
        <v>0</v>
      </c>
      <c r="AV70" s="44" t="n">
        <f aca="false">IF($B70&gt;=N$12,IF($B70&lt;DATE(YEAR(N$12),MONTH(N$12)+N$15,1),N$14/N$15,0),0)</f>
        <v>0</v>
      </c>
      <c r="AW70" s="44" t="n">
        <f aca="false">IF($B70&gt;=O$12,IF($B70&lt;DATE(YEAR(O$12),MONTH(O$12)+O$15,1),O$14/O$15,0),0)</f>
        <v>0</v>
      </c>
      <c r="AX70" s="44" t="n">
        <f aca="false">IF($B70&gt;=P$12,IF($B70&lt;DATE(YEAR(P$12),MONTH(P$12)+P$15,1),P$14/P$15,0),0)</f>
        <v>0</v>
      </c>
      <c r="AY70" s="44" t="n">
        <f aca="false">IF($B70&gt;=Q$12,IF($B70&lt;DATE(YEAR(Q$12),MONTH(Q$12)+Q$15,1),Q$14/Q$15,0),0)</f>
        <v>0</v>
      </c>
    </row>
    <row r="71" customFormat="false" ht="12.75" hidden="false" customHeight="false" outlineLevel="0" collapsed="false">
      <c r="B71" s="36" t="n">
        <f aca="false">EDATE(B70,1)</f>
        <v>38261</v>
      </c>
      <c r="C71" s="37" t="n">
        <f aca="false">1/(1+$C$6/2)^(2*($B71-$C$5)/365)</f>
        <v>0.726123576960062</v>
      </c>
      <c r="D71" s="37" t="n">
        <f aca="false">1/(1+$C$7/2)^(2*($B71-$C$5)/365)</f>
        <v>0.602407805156573</v>
      </c>
      <c r="E71" s="38" t="e">
        <f aca="false">+(C71-D71)*SUM(H71:AB71)</f>
        <v>#NAME?</v>
      </c>
      <c r="F71" s="39" t="e">
        <f aca="false">+C71*SUM(H71:AB71)</f>
        <v>#NAME?</v>
      </c>
      <c r="G71" s="39"/>
      <c r="H71" s="39" t="e">
        <f aca="false">EURO(AE71,AE71,0,0,H$11,$B71+25-H$12,1,0)</f>
        <v>#NAME?</v>
      </c>
      <c r="I71" s="39" t="e">
        <f aca="false">EURO(AF71,AF71,0,0,I$11,$B71+25-I$12,1,0)</f>
        <v>#NAME?</v>
      </c>
      <c r="J71" s="39" t="e">
        <f aca="false">EURO(AG71,AG71,0,0,J$11,$B71+25-J$12,1,0)</f>
        <v>#NAME?</v>
      </c>
      <c r="K71" s="39" t="e">
        <f aca="false">EURO(AH71,AH71,0,0,K$11,$B71+25-K$12,1,0)</f>
        <v>#NAME?</v>
      </c>
      <c r="L71" s="39" t="e">
        <f aca="false">EURO(AI71,AI71,0,0,L$11,$B71+25-L$12,1,0)</f>
        <v>#NAME?</v>
      </c>
      <c r="M71" s="39" t="e">
        <f aca="false">EURO(AJ71,AJ71,0,0,M$11,$B71+25-M$12,1,0)</f>
        <v>#NAME?</v>
      </c>
      <c r="N71" s="39" t="e">
        <f aca="false">EURO(AK71,AK71,0,0,N$11,$B71+25-N$12,1,0)</f>
        <v>#NAME?</v>
      </c>
      <c r="O71" s="39" t="e">
        <f aca="false">EURO(AL71,AL71,0,0,O$11,$B71+25-O$12,1,0)</f>
        <v>#NAME?</v>
      </c>
      <c r="P71" s="39" t="e">
        <f aca="false">EURO(AM71,AM71,0,0,P$11,$B71+25-P$12,1,0)</f>
        <v>#NAME?</v>
      </c>
      <c r="Q71" s="39" t="e">
        <f aca="false">EURO(AN71,AN71,0,0,Q$11,$B71+25-Q$12,1,0)</f>
        <v>#NAME?</v>
      </c>
      <c r="R71" s="39"/>
      <c r="S71" s="39" t="e">
        <f aca="false">EURO(AP71,AP71,0,0,H$16,$B71+25-H$12,1,0)</f>
        <v>#NAME?</v>
      </c>
      <c r="T71" s="39" t="e">
        <f aca="false">EURO(AQ71,AQ71,0,0,I$16,$B71+25-I$12,1,0)</f>
        <v>#NAME?</v>
      </c>
      <c r="U71" s="39" t="e">
        <f aca="false">EURO(AR71,AR71,0,0,J$16,$B71+25-J$12,1,0)</f>
        <v>#NAME?</v>
      </c>
      <c r="V71" s="39" t="e">
        <f aca="false">EURO(AS71,AS71,0,0,K$16,$B71+25-K$12,1,0)</f>
        <v>#NAME?</v>
      </c>
      <c r="W71" s="39" t="e">
        <f aca="false">EURO(AT71,AT71,0,0,L$16,$B71+25-L$12,1,0)</f>
        <v>#NAME?</v>
      </c>
      <c r="X71" s="39" t="e">
        <f aca="false">EURO(AU71,AU71,0,0,M$16,$B71+25-M$12,1,0)</f>
        <v>#NAME?</v>
      </c>
      <c r="Y71" s="39" t="e">
        <f aca="false">EURO(AV71,AV71,0,0,N$16,$B71+25-N$12,1,0)</f>
        <v>#NAME?</v>
      </c>
      <c r="Z71" s="39" t="e">
        <f aca="false">EURO(AW71,AW71,0,0,O$16,$B71+25-O$12,1,0)</f>
        <v>#NAME?</v>
      </c>
      <c r="AA71" s="39" t="e">
        <f aca="false">EURO(AX71,AX71,0,0,P$16,$B71+25-P$12,1,0)</f>
        <v>#NAME?</v>
      </c>
      <c r="AB71" s="39" t="e">
        <f aca="false">EURO(AY71,AY71,0,0,Q$16,$B71+25-Q$12,1,0)</f>
        <v>#NAME?</v>
      </c>
      <c r="AC71" s="39"/>
      <c r="AD71" s="40"/>
      <c r="AE71" s="41" t="n">
        <f aca="false">IF($B71&gt;=H$12,IF($B71&lt;DATE(YEAR(H$12),MONTH(H$12)+H$10,1),H$9/H$10,0),0)</f>
        <v>0</v>
      </c>
      <c r="AF71" s="42" t="n">
        <f aca="false">IF($B71&gt;=I$12,IF($B71&lt;DATE(YEAR(I$12),MONTH(I$12)+I$10,1),I$9/I$10,0),0)</f>
        <v>0</v>
      </c>
      <c r="AG71" s="42" t="n">
        <f aca="false">IF($B71&gt;=J$12,IF($B71&lt;DATE(YEAR(J$12),MONTH(J$12)+J$10,1),J$9/J$10,0),0)</f>
        <v>0</v>
      </c>
      <c r="AH71" s="42" t="n">
        <f aca="false">IF($B71&gt;=K$12,IF($B71&lt;DATE(YEAR(K$12),MONTH(K$12)+K$10,1),K$9/K$10,0),0)</f>
        <v>0</v>
      </c>
      <c r="AI71" s="42" t="n">
        <f aca="false">IF($B71&gt;=L$12,IF($B71&lt;DATE(YEAR(L$12),MONTH(L$12)+L$10,1),L$9/L$10,0),0)</f>
        <v>0</v>
      </c>
      <c r="AJ71" s="42" t="n">
        <f aca="false">IF($B71&gt;=M$12,IF($B71&lt;DATE(YEAR(M$12),MONTH(M$12)+M$10,1),M$9/M$10,0),0)</f>
        <v>0</v>
      </c>
      <c r="AK71" s="42" t="n">
        <f aca="false">IF($B71&gt;=N$12,IF($B71&lt;DATE(YEAR(N$12),MONTH(N$12)+N$10,1),N$9/N$10,0),0)</f>
        <v>0</v>
      </c>
      <c r="AL71" s="42" t="n">
        <f aca="false">IF($B71&gt;=O$12,IF($B71&lt;DATE(YEAR(O$12),MONTH(O$12)+O$10,1),O$9/O$10,0),0)</f>
        <v>0</v>
      </c>
      <c r="AM71" s="42" t="n">
        <f aca="false">IF($B71&gt;=P$12,IF($B71&lt;DATE(YEAR(P$12),MONTH(P$12)+P$10,1),P$9/P$10,0),0)</f>
        <v>0</v>
      </c>
      <c r="AN71" s="43" t="n">
        <f aca="false">IF($B71&gt;=Q$12,IF($B71&lt;DATE(YEAR(Q$12),MONTH(Q$12)+Q$10,1),Q$9/Q$10,0),0)</f>
        <v>0</v>
      </c>
      <c r="AP71" s="44" t="n">
        <f aca="false">IF($B71&gt;=H$12,IF($B71&lt;DATE(YEAR(H$12),MONTH(H$12)+H$15,1),H$14/H$15,0),0)</f>
        <v>0</v>
      </c>
      <c r="AQ71" s="44" t="n">
        <f aca="false">IF($B71&gt;=I$12,IF($B71&lt;DATE(YEAR(I$12),MONTH(I$12)+I$15,1),I$14/I$15,0),0)</f>
        <v>0</v>
      </c>
      <c r="AR71" s="44" t="n">
        <f aca="false">IF($B71&gt;=J$12,IF($B71&lt;DATE(YEAR(J$12),MONTH(J$12)+J$15,1),J$14/J$15,0),0)</f>
        <v>440.740740740741</v>
      </c>
      <c r="AS71" s="44" t="n">
        <f aca="false">IF($B71&gt;=K$12,IF($B71&lt;DATE(YEAR(K$12),MONTH(K$12)+K$15,1),K$14/K$15,0),0)</f>
        <v>537.179599790931</v>
      </c>
      <c r="AT71" s="44" t="n">
        <f aca="false">IF($B71&gt;=L$12,IF($B71&lt;DATE(YEAR(L$12),MONTH(L$12)+L$15,1),L$14/L$15,0),0)</f>
        <v>0</v>
      </c>
      <c r="AU71" s="44" t="n">
        <f aca="false">IF($B71&gt;=M$12,IF($B71&lt;DATE(YEAR(M$12),MONTH(M$12)+M$15,1),M$14/M$15,0),0)</f>
        <v>0</v>
      </c>
      <c r="AV71" s="44" t="n">
        <f aca="false">IF($B71&gt;=N$12,IF($B71&lt;DATE(YEAR(N$12),MONTH(N$12)+N$15,1),N$14/N$15,0),0)</f>
        <v>0</v>
      </c>
      <c r="AW71" s="44" t="n">
        <f aca="false">IF($B71&gt;=O$12,IF($B71&lt;DATE(YEAR(O$12),MONTH(O$12)+O$15,1),O$14/O$15,0),0)</f>
        <v>0</v>
      </c>
      <c r="AX71" s="44" t="n">
        <f aca="false">IF($B71&gt;=P$12,IF($B71&lt;DATE(YEAR(P$12),MONTH(P$12)+P$15,1),P$14/P$15,0),0)</f>
        <v>0</v>
      </c>
      <c r="AY71" s="44" t="n">
        <f aca="false">IF($B71&gt;=Q$12,IF($B71&lt;DATE(YEAR(Q$12),MONTH(Q$12)+Q$15,1),Q$14/Q$15,0),0)</f>
        <v>0</v>
      </c>
    </row>
    <row r="72" customFormat="false" ht="12.75" hidden="false" customHeight="false" outlineLevel="0" collapsed="false">
      <c r="B72" s="36" t="n">
        <f aca="false">EDATE(B71,1)</f>
        <v>38292</v>
      </c>
      <c r="C72" s="37" t="n">
        <f aca="false">1/(1+$C$6/2)^(2*($B72-$C$5)/365)</f>
        <v>0.721308002997876</v>
      </c>
      <c r="D72" s="37" t="n">
        <f aca="false">1/(1+$C$7/2)^(2*($B72-$C$5)/365)</f>
        <v>0.596093250091243</v>
      </c>
      <c r="E72" s="38" t="e">
        <f aca="false">+(C72-D72)*SUM(H72:AB72)</f>
        <v>#NAME?</v>
      </c>
      <c r="F72" s="39" t="e">
        <f aca="false">+C72*SUM(H72:AB72)</f>
        <v>#NAME?</v>
      </c>
      <c r="G72" s="39"/>
      <c r="H72" s="39" t="e">
        <f aca="false">EURO(AE72,AE72,0,0,H$11,$B72+25-H$12,1,0)</f>
        <v>#NAME?</v>
      </c>
      <c r="I72" s="39" t="e">
        <f aca="false">EURO(AF72,AF72,0,0,I$11,$B72+25-I$12,1,0)</f>
        <v>#NAME?</v>
      </c>
      <c r="J72" s="39" t="e">
        <f aca="false">EURO(AG72,AG72,0,0,J$11,$B72+25-J$12,1,0)</f>
        <v>#NAME?</v>
      </c>
      <c r="K72" s="39" t="e">
        <f aca="false">EURO(AH72,AH72,0,0,K$11,$B72+25-K$12,1,0)</f>
        <v>#NAME?</v>
      </c>
      <c r="L72" s="39" t="e">
        <f aca="false">EURO(AI72,AI72,0,0,L$11,$B72+25-L$12,1,0)</f>
        <v>#NAME?</v>
      </c>
      <c r="M72" s="39" t="e">
        <f aca="false">EURO(AJ72,AJ72,0,0,M$11,$B72+25-M$12,1,0)</f>
        <v>#NAME?</v>
      </c>
      <c r="N72" s="39" t="e">
        <f aca="false">EURO(AK72,AK72,0,0,N$11,$B72+25-N$12,1,0)</f>
        <v>#NAME?</v>
      </c>
      <c r="O72" s="39" t="e">
        <f aca="false">EURO(AL72,AL72,0,0,O$11,$B72+25-O$12,1,0)</f>
        <v>#NAME?</v>
      </c>
      <c r="P72" s="39" t="e">
        <f aca="false">EURO(AM72,AM72,0,0,P$11,$B72+25-P$12,1,0)</f>
        <v>#NAME?</v>
      </c>
      <c r="Q72" s="39" t="e">
        <f aca="false">EURO(AN72,AN72,0,0,Q$11,$B72+25-Q$12,1,0)</f>
        <v>#NAME?</v>
      </c>
      <c r="R72" s="39"/>
      <c r="S72" s="39" t="e">
        <f aca="false">EURO(AP72,AP72,0,0,H$16,$B72+25-H$12,1,0)</f>
        <v>#NAME?</v>
      </c>
      <c r="T72" s="39" t="e">
        <f aca="false">EURO(AQ72,AQ72,0,0,I$16,$B72+25-I$12,1,0)</f>
        <v>#NAME?</v>
      </c>
      <c r="U72" s="39" t="e">
        <f aca="false">EURO(AR72,AR72,0,0,J$16,$B72+25-J$12,1,0)</f>
        <v>#NAME?</v>
      </c>
      <c r="V72" s="39" t="e">
        <f aca="false">EURO(AS72,AS72,0,0,K$16,$B72+25-K$12,1,0)</f>
        <v>#NAME?</v>
      </c>
      <c r="W72" s="39" t="e">
        <f aca="false">EURO(AT72,AT72,0,0,L$16,$B72+25-L$12,1,0)</f>
        <v>#NAME?</v>
      </c>
      <c r="X72" s="39" t="e">
        <f aca="false">EURO(AU72,AU72,0,0,M$16,$B72+25-M$12,1,0)</f>
        <v>#NAME?</v>
      </c>
      <c r="Y72" s="39" t="e">
        <f aca="false">EURO(AV72,AV72,0,0,N$16,$B72+25-N$12,1,0)</f>
        <v>#NAME?</v>
      </c>
      <c r="Z72" s="39" t="e">
        <f aca="false">EURO(AW72,AW72,0,0,O$16,$B72+25-O$12,1,0)</f>
        <v>#NAME?</v>
      </c>
      <c r="AA72" s="39" t="e">
        <f aca="false">EURO(AX72,AX72,0,0,P$16,$B72+25-P$12,1,0)</f>
        <v>#NAME?</v>
      </c>
      <c r="AB72" s="39" t="e">
        <f aca="false">EURO(AY72,AY72,0,0,Q$16,$B72+25-Q$12,1,0)</f>
        <v>#NAME?</v>
      </c>
      <c r="AC72" s="39"/>
      <c r="AD72" s="40"/>
      <c r="AE72" s="41" t="n">
        <f aca="false">IF($B72&gt;=H$12,IF($B72&lt;DATE(YEAR(H$12),MONTH(H$12)+H$10,1),H$9/H$10,0),0)</f>
        <v>0</v>
      </c>
      <c r="AF72" s="42" t="n">
        <f aca="false">IF($B72&gt;=I$12,IF($B72&lt;DATE(YEAR(I$12),MONTH(I$12)+I$10,1),I$9/I$10,0),0)</f>
        <v>0</v>
      </c>
      <c r="AG72" s="42" t="n">
        <f aca="false">IF($B72&gt;=J$12,IF($B72&lt;DATE(YEAR(J$12),MONTH(J$12)+J$10,1),J$9/J$10,0),0)</f>
        <v>0</v>
      </c>
      <c r="AH72" s="42" t="n">
        <f aca="false">IF($B72&gt;=K$12,IF($B72&lt;DATE(YEAR(K$12),MONTH(K$12)+K$10,1),K$9/K$10,0),0)</f>
        <v>0</v>
      </c>
      <c r="AI72" s="42" t="n">
        <f aca="false">IF($B72&gt;=L$12,IF($B72&lt;DATE(YEAR(L$12),MONTH(L$12)+L$10,1),L$9/L$10,0),0)</f>
        <v>0</v>
      </c>
      <c r="AJ72" s="42" t="n">
        <f aca="false">IF($B72&gt;=M$12,IF($B72&lt;DATE(YEAR(M$12),MONTH(M$12)+M$10,1),M$9/M$10,0),0)</f>
        <v>0</v>
      </c>
      <c r="AK72" s="42" t="n">
        <f aca="false">IF($B72&gt;=N$12,IF($B72&lt;DATE(YEAR(N$12),MONTH(N$12)+N$10,1),N$9/N$10,0),0)</f>
        <v>0</v>
      </c>
      <c r="AL72" s="42" t="n">
        <f aca="false">IF($B72&gt;=O$12,IF($B72&lt;DATE(YEAR(O$12),MONTH(O$12)+O$10,1),O$9/O$10,0),0)</f>
        <v>0</v>
      </c>
      <c r="AM72" s="42" t="n">
        <f aca="false">IF($B72&gt;=P$12,IF($B72&lt;DATE(YEAR(P$12),MONTH(P$12)+P$10,1),P$9/P$10,0),0)</f>
        <v>0</v>
      </c>
      <c r="AN72" s="43" t="n">
        <f aca="false">IF($B72&gt;=Q$12,IF($B72&lt;DATE(YEAR(Q$12),MONTH(Q$12)+Q$10,1),Q$9/Q$10,0),0)</f>
        <v>0</v>
      </c>
      <c r="AP72" s="44" t="n">
        <f aca="false">IF($B72&gt;=H$12,IF($B72&lt;DATE(YEAR(H$12),MONTH(H$12)+H$15,1),H$14/H$15,0),0)</f>
        <v>0</v>
      </c>
      <c r="AQ72" s="44" t="n">
        <f aca="false">IF($B72&gt;=I$12,IF($B72&lt;DATE(YEAR(I$12),MONTH(I$12)+I$15,1),I$14/I$15,0),0)</f>
        <v>0</v>
      </c>
      <c r="AR72" s="44" t="n">
        <f aca="false">IF($B72&gt;=J$12,IF($B72&lt;DATE(YEAR(J$12),MONTH(J$12)+J$15,1),J$14/J$15,0),0)</f>
        <v>440.740740740741</v>
      </c>
      <c r="AS72" s="44" t="n">
        <f aca="false">IF($B72&gt;=K$12,IF($B72&lt;DATE(YEAR(K$12),MONTH(K$12)+K$15,1),K$14/K$15,0),0)</f>
        <v>537.179599790931</v>
      </c>
      <c r="AT72" s="44" t="n">
        <f aca="false">IF($B72&gt;=L$12,IF($B72&lt;DATE(YEAR(L$12),MONTH(L$12)+L$15,1),L$14/L$15,0),0)</f>
        <v>0</v>
      </c>
      <c r="AU72" s="44" t="n">
        <f aca="false">IF($B72&gt;=M$12,IF($B72&lt;DATE(YEAR(M$12),MONTH(M$12)+M$15,1),M$14/M$15,0),0)</f>
        <v>0</v>
      </c>
      <c r="AV72" s="44" t="n">
        <f aca="false">IF($B72&gt;=N$12,IF($B72&lt;DATE(YEAR(N$12),MONTH(N$12)+N$15,1),N$14/N$15,0),0)</f>
        <v>0</v>
      </c>
      <c r="AW72" s="44" t="n">
        <f aca="false">IF($B72&gt;=O$12,IF($B72&lt;DATE(YEAR(O$12),MONTH(O$12)+O$15,1),O$14/O$15,0),0)</f>
        <v>0</v>
      </c>
      <c r="AX72" s="44" t="n">
        <f aca="false">IF($B72&gt;=P$12,IF($B72&lt;DATE(YEAR(P$12),MONTH(P$12)+P$15,1),P$14/P$15,0),0)</f>
        <v>0</v>
      </c>
      <c r="AY72" s="44" t="n">
        <f aca="false">IF($B72&gt;=Q$12,IF($B72&lt;DATE(YEAR(Q$12),MONTH(Q$12)+Q$15,1),Q$14/Q$15,0),0)</f>
        <v>0</v>
      </c>
    </row>
    <row r="73" customFormat="false" ht="12.75" hidden="false" customHeight="false" outlineLevel="0" collapsed="false">
      <c r="B73" s="36" t="n">
        <f aca="false">EDATE(B72,1)</f>
        <v>38322</v>
      </c>
      <c r="C73" s="37" t="n">
        <f aca="false">1/(1+$C$6/2)^(2*($B73-$C$5)/365)</f>
        <v>0.716678179983142</v>
      </c>
      <c r="D73" s="37" t="n">
        <f aca="false">1/(1+$C$7/2)^(2*($B73-$C$5)/365)</f>
        <v>0.590045419537721</v>
      </c>
      <c r="E73" s="38" t="e">
        <f aca="false">+(C73-D73)*SUM(H73:AB73)</f>
        <v>#NAME?</v>
      </c>
      <c r="F73" s="39" t="e">
        <f aca="false">+C73*SUM(H73:AB73)</f>
        <v>#NAME?</v>
      </c>
      <c r="G73" s="39"/>
      <c r="H73" s="39" t="e">
        <f aca="false">EURO(AE73,AE73,0,0,H$11,$B73+25-H$12,1,0)</f>
        <v>#NAME?</v>
      </c>
      <c r="I73" s="39" t="e">
        <f aca="false">EURO(AF73,AF73,0,0,I$11,$B73+25-I$12,1,0)</f>
        <v>#NAME?</v>
      </c>
      <c r="J73" s="39" t="e">
        <f aca="false">EURO(AG73,AG73,0,0,J$11,$B73+25-J$12,1,0)</f>
        <v>#NAME?</v>
      </c>
      <c r="K73" s="39" t="e">
        <f aca="false">EURO(AH73,AH73,0,0,K$11,$B73+25-K$12,1,0)</f>
        <v>#NAME?</v>
      </c>
      <c r="L73" s="39" t="e">
        <f aca="false">EURO(AI73,AI73,0,0,L$11,$B73+25-L$12,1,0)</f>
        <v>#NAME?</v>
      </c>
      <c r="M73" s="39" t="e">
        <f aca="false">EURO(AJ73,AJ73,0,0,M$11,$B73+25-M$12,1,0)</f>
        <v>#NAME?</v>
      </c>
      <c r="N73" s="39" t="e">
        <f aca="false">EURO(AK73,AK73,0,0,N$11,$B73+25-N$12,1,0)</f>
        <v>#NAME?</v>
      </c>
      <c r="O73" s="39" t="e">
        <f aca="false">EURO(AL73,AL73,0,0,O$11,$B73+25-O$12,1,0)</f>
        <v>#NAME?</v>
      </c>
      <c r="P73" s="39" t="e">
        <f aca="false">EURO(AM73,AM73,0,0,P$11,$B73+25-P$12,1,0)</f>
        <v>#NAME?</v>
      </c>
      <c r="Q73" s="39" t="e">
        <f aca="false">EURO(AN73,AN73,0,0,Q$11,$B73+25-Q$12,1,0)</f>
        <v>#NAME?</v>
      </c>
      <c r="R73" s="39"/>
      <c r="S73" s="39" t="e">
        <f aca="false">EURO(AP73,AP73,0,0,H$16,$B73+25-H$12,1,0)</f>
        <v>#NAME?</v>
      </c>
      <c r="T73" s="39" t="e">
        <f aca="false">EURO(AQ73,AQ73,0,0,I$16,$B73+25-I$12,1,0)</f>
        <v>#NAME?</v>
      </c>
      <c r="U73" s="39" t="e">
        <f aca="false">EURO(AR73,AR73,0,0,J$16,$B73+25-J$12,1,0)</f>
        <v>#NAME?</v>
      </c>
      <c r="V73" s="39" t="e">
        <f aca="false">EURO(AS73,AS73,0,0,K$16,$B73+25-K$12,1,0)</f>
        <v>#NAME?</v>
      </c>
      <c r="W73" s="39" t="e">
        <f aca="false">EURO(AT73,AT73,0,0,L$16,$B73+25-L$12,1,0)</f>
        <v>#NAME?</v>
      </c>
      <c r="X73" s="39" t="e">
        <f aca="false">EURO(AU73,AU73,0,0,M$16,$B73+25-M$12,1,0)</f>
        <v>#NAME?</v>
      </c>
      <c r="Y73" s="39" t="e">
        <f aca="false">EURO(AV73,AV73,0,0,N$16,$B73+25-N$12,1,0)</f>
        <v>#NAME?</v>
      </c>
      <c r="Z73" s="39" t="e">
        <f aca="false">EURO(AW73,AW73,0,0,O$16,$B73+25-O$12,1,0)</f>
        <v>#NAME?</v>
      </c>
      <c r="AA73" s="39" t="e">
        <f aca="false">EURO(AX73,AX73,0,0,P$16,$B73+25-P$12,1,0)</f>
        <v>#NAME?</v>
      </c>
      <c r="AB73" s="39" t="e">
        <f aca="false">EURO(AY73,AY73,0,0,Q$16,$B73+25-Q$12,1,0)</f>
        <v>#NAME?</v>
      </c>
      <c r="AC73" s="39"/>
      <c r="AD73" s="40"/>
      <c r="AE73" s="41" t="n">
        <f aca="false">IF($B73&gt;=H$12,IF($B73&lt;DATE(YEAR(H$12),MONTH(H$12)+H$10,1),H$9/H$10,0),0)</f>
        <v>0</v>
      </c>
      <c r="AF73" s="42" t="n">
        <f aca="false">IF($B73&gt;=I$12,IF($B73&lt;DATE(YEAR(I$12),MONTH(I$12)+I$10,1),I$9/I$10,0),0)</f>
        <v>0</v>
      </c>
      <c r="AG73" s="42" t="n">
        <f aca="false">IF($B73&gt;=J$12,IF($B73&lt;DATE(YEAR(J$12),MONTH(J$12)+J$10,1),J$9/J$10,0),0)</f>
        <v>0</v>
      </c>
      <c r="AH73" s="42" t="n">
        <f aca="false">IF($B73&gt;=K$12,IF($B73&lt;DATE(YEAR(K$12),MONTH(K$12)+K$10,1),K$9/K$10,0),0)</f>
        <v>0</v>
      </c>
      <c r="AI73" s="42" t="n">
        <f aca="false">IF($B73&gt;=L$12,IF($B73&lt;DATE(YEAR(L$12),MONTH(L$12)+L$10,1),L$9/L$10,0),0)</f>
        <v>0</v>
      </c>
      <c r="AJ73" s="42" t="n">
        <f aca="false">IF($B73&gt;=M$12,IF($B73&lt;DATE(YEAR(M$12),MONTH(M$12)+M$10,1),M$9/M$10,0),0)</f>
        <v>0</v>
      </c>
      <c r="AK73" s="42" t="n">
        <f aca="false">IF($B73&gt;=N$12,IF($B73&lt;DATE(YEAR(N$12),MONTH(N$12)+N$10,1),N$9/N$10,0),0)</f>
        <v>0</v>
      </c>
      <c r="AL73" s="42" t="n">
        <f aca="false">IF($B73&gt;=O$12,IF($B73&lt;DATE(YEAR(O$12),MONTH(O$12)+O$10,1),O$9/O$10,0),0)</f>
        <v>0</v>
      </c>
      <c r="AM73" s="42" t="n">
        <f aca="false">IF($B73&gt;=P$12,IF($B73&lt;DATE(YEAR(P$12),MONTH(P$12)+P$10,1),P$9/P$10,0),0)</f>
        <v>0</v>
      </c>
      <c r="AN73" s="43" t="n">
        <f aca="false">IF($B73&gt;=Q$12,IF($B73&lt;DATE(YEAR(Q$12),MONTH(Q$12)+Q$10,1),Q$9/Q$10,0),0)</f>
        <v>0</v>
      </c>
      <c r="AP73" s="44" t="n">
        <f aca="false">IF($B73&gt;=H$12,IF($B73&lt;DATE(YEAR(H$12),MONTH(H$12)+H$15,1),H$14/H$15,0),0)</f>
        <v>0</v>
      </c>
      <c r="AQ73" s="44" t="n">
        <f aca="false">IF($B73&gt;=I$12,IF($B73&lt;DATE(YEAR(I$12),MONTH(I$12)+I$15,1),I$14/I$15,0),0)</f>
        <v>0</v>
      </c>
      <c r="AR73" s="44" t="n">
        <f aca="false">IF($B73&gt;=J$12,IF($B73&lt;DATE(YEAR(J$12),MONTH(J$12)+J$15,1),J$14/J$15,0),0)</f>
        <v>440.740740740741</v>
      </c>
      <c r="AS73" s="44" t="n">
        <f aca="false">IF($B73&gt;=K$12,IF($B73&lt;DATE(YEAR(K$12),MONTH(K$12)+K$15,1),K$14/K$15,0),0)</f>
        <v>537.179599790931</v>
      </c>
      <c r="AT73" s="44" t="n">
        <f aca="false">IF($B73&gt;=L$12,IF($B73&lt;DATE(YEAR(L$12),MONTH(L$12)+L$15,1),L$14/L$15,0),0)</f>
        <v>0</v>
      </c>
      <c r="AU73" s="44" t="n">
        <f aca="false">IF($B73&gt;=M$12,IF($B73&lt;DATE(YEAR(M$12),MONTH(M$12)+M$15,1),M$14/M$15,0),0)</f>
        <v>0</v>
      </c>
      <c r="AV73" s="44" t="n">
        <f aca="false">IF($B73&gt;=N$12,IF($B73&lt;DATE(YEAR(N$12),MONTH(N$12)+N$15,1),N$14/N$15,0),0)</f>
        <v>0</v>
      </c>
      <c r="AW73" s="44" t="n">
        <f aca="false">IF($B73&gt;=O$12,IF($B73&lt;DATE(YEAR(O$12),MONTH(O$12)+O$15,1),O$14/O$15,0),0)</f>
        <v>0</v>
      </c>
      <c r="AX73" s="44" t="n">
        <f aca="false">IF($B73&gt;=P$12,IF($B73&lt;DATE(YEAR(P$12),MONTH(P$12)+P$15,1),P$14/P$15,0),0)</f>
        <v>0</v>
      </c>
      <c r="AY73" s="44" t="n">
        <f aca="false">IF($B73&gt;=Q$12,IF($B73&lt;DATE(YEAR(Q$12),MONTH(Q$12)+Q$15,1),Q$14/Q$15,0),0)</f>
        <v>0</v>
      </c>
    </row>
    <row r="74" customFormat="false" ht="12.75" hidden="false" customHeight="false" outlineLevel="0" collapsed="false">
      <c r="B74" s="36" t="n">
        <f aca="false">EDATE(B73,1)</f>
        <v>38353</v>
      </c>
      <c r="C74" s="37" t="n">
        <f aca="false">1/(1+$C$6/2)^(2*($B74-$C$5)/365)</f>
        <v>0.711925246884286</v>
      </c>
      <c r="D74" s="37" t="n">
        <f aca="false">1/(1+$C$7/2)^(2*($B74-$C$5)/365)</f>
        <v>0.583860449388225</v>
      </c>
      <c r="E74" s="38" t="e">
        <f aca="false">+(C74-D74)*SUM(H74:AB74)</f>
        <v>#NAME?</v>
      </c>
      <c r="F74" s="39" t="e">
        <f aca="false">+C74*SUM(H74:AB74)</f>
        <v>#NAME?</v>
      </c>
      <c r="G74" s="39"/>
      <c r="H74" s="39" t="e">
        <f aca="false">EURO(AE74,AE74,0,0,H$11,$B74+25-H$12,1,0)</f>
        <v>#NAME?</v>
      </c>
      <c r="I74" s="39" t="e">
        <f aca="false">EURO(AF74,AF74,0,0,I$11,$B74+25-I$12,1,0)</f>
        <v>#NAME?</v>
      </c>
      <c r="J74" s="39" t="e">
        <f aca="false">EURO(AG74,AG74,0,0,J$11,$B74+25-J$12,1,0)</f>
        <v>#NAME?</v>
      </c>
      <c r="K74" s="39" t="e">
        <f aca="false">EURO(AH74,AH74,0,0,K$11,$B74+25-K$12,1,0)</f>
        <v>#NAME?</v>
      </c>
      <c r="L74" s="39" t="e">
        <f aca="false">EURO(AI74,AI74,0,0,L$11,$B74+25-L$12,1,0)</f>
        <v>#NAME?</v>
      </c>
      <c r="M74" s="39" t="e">
        <f aca="false">EURO(AJ74,AJ74,0,0,M$11,$B74+25-M$12,1,0)</f>
        <v>#NAME?</v>
      </c>
      <c r="N74" s="39" t="e">
        <f aca="false">EURO(AK74,AK74,0,0,N$11,$B74+25-N$12,1,0)</f>
        <v>#NAME?</v>
      </c>
      <c r="O74" s="39" t="e">
        <f aca="false">EURO(AL74,AL74,0,0,O$11,$B74+25-O$12,1,0)</f>
        <v>#NAME?</v>
      </c>
      <c r="P74" s="39" t="e">
        <f aca="false">EURO(AM74,AM74,0,0,P$11,$B74+25-P$12,1,0)</f>
        <v>#NAME?</v>
      </c>
      <c r="Q74" s="39" t="e">
        <f aca="false">EURO(AN74,AN74,0,0,Q$11,$B74+25-Q$12,1,0)</f>
        <v>#NAME?</v>
      </c>
      <c r="R74" s="39"/>
      <c r="S74" s="39" t="e">
        <f aca="false">EURO(AP74,AP74,0,0,H$16,$B74+25-H$12,1,0)</f>
        <v>#NAME?</v>
      </c>
      <c r="T74" s="39" t="e">
        <f aca="false">EURO(AQ74,AQ74,0,0,I$16,$B74+25-I$12,1,0)</f>
        <v>#NAME?</v>
      </c>
      <c r="U74" s="39" t="e">
        <f aca="false">EURO(AR74,AR74,0,0,J$16,$B74+25-J$12,1,0)</f>
        <v>#NAME?</v>
      </c>
      <c r="V74" s="39" t="e">
        <f aca="false">EURO(AS74,AS74,0,0,K$16,$B74+25-K$12,1,0)</f>
        <v>#NAME?</v>
      </c>
      <c r="W74" s="39" t="e">
        <f aca="false">EURO(AT74,AT74,0,0,L$16,$B74+25-L$12,1,0)</f>
        <v>#NAME?</v>
      </c>
      <c r="X74" s="39" t="e">
        <f aca="false">EURO(AU74,AU74,0,0,M$16,$B74+25-M$12,1,0)</f>
        <v>#NAME?</v>
      </c>
      <c r="Y74" s="39" t="e">
        <f aca="false">EURO(AV74,AV74,0,0,N$16,$B74+25-N$12,1,0)</f>
        <v>#NAME?</v>
      </c>
      <c r="Z74" s="39" t="e">
        <f aca="false">EURO(AW74,AW74,0,0,O$16,$B74+25-O$12,1,0)</f>
        <v>#NAME?</v>
      </c>
      <c r="AA74" s="39" t="e">
        <f aca="false">EURO(AX74,AX74,0,0,P$16,$B74+25-P$12,1,0)</f>
        <v>#NAME?</v>
      </c>
      <c r="AB74" s="39" t="e">
        <f aca="false">EURO(AY74,AY74,0,0,Q$16,$B74+25-Q$12,1,0)</f>
        <v>#NAME?</v>
      </c>
      <c r="AC74" s="39"/>
      <c r="AD74" s="40"/>
      <c r="AE74" s="41" t="n">
        <f aca="false">IF($B74&gt;=H$12,IF($B74&lt;DATE(YEAR(H$12),MONTH(H$12)+H$10,1),H$9/H$10,0),0)</f>
        <v>0</v>
      </c>
      <c r="AF74" s="42" t="n">
        <f aca="false">IF($B74&gt;=I$12,IF($B74&lt;DATE(YEAR(I$12),MONTH(I$12)+I$10,1),I$9/I$10,0),0)</f>
        <v>0</v>
      </c>
      <c r="AG74" s="42" t="n">
        <f aca="false">IF($B74&gt;=J$12,IF($B74&lt;DATE(YEAR(J$12),MONTH(J$12)+J$10,1),J$9/J$10,0),0)</f>
        <v>0</v>
      </c>
      <c r="AH74" s="42" t="n">
        <f aca="false">IF($B74&gt;=K$12,IF($B74&lt;DATE(YEAR(K$12),MONTH(K$12)+K$10,1),K$9/K$10,0),0)</f>
        <v>0</v>
      </c>
      <c r="AI74" s="42" t="n">
        <f aca="false">IF($B74&gt;=L$12,IF($B74&lt;DATE(YEAR(L$12),MONTH(L$12)+L$10,1),L$9/L$10,0),0)</f>
        <v>1408.43468500081</v>
      </c>
      <c r="AJ74" s="42" t="n">
        <f aca="false">IF($B74&gt;=M$12,IF($B74&lt;DATE(YEAR(M$12),MONTH(M$12)+M$10,1),M$9/M$10,0),0)</f>
        <v>0</v>
      </c>
      <c r="AK74" s="42" t="n">
        <f aca="false">IF($B74&gt;=N$12,IF($B74&lt;DATE(YEAR(N$12),MONTH(N$12)+N$10,1),N$9/N$10,0),0)</f>
        <v>0</v>
      </c>
      <c r="AL74" s="42" t="n">
        <f aca="false">IF($B74&gt;=O$12,IF($B74&lt;DATE(YEAR(O$12),MONTH(O$12)+O$10,1),O$9/O$10,0),0)</f>
        <v>0</v>
      </c>
      <c r="AM74" s="42" t="n">
        <f aca="false">IF($B74&gt;=P$12,IF($B74&lt;DATE(YEAR(P$12),MONTH(P$12)+P$10,1),P$9/P$10,0),0)</f>
        <v>0</v>
      </c>
      <c r="AN74" s="43" t="n">
        <f aca="false">IF($B74&gt;=Q$12,IF($B74&lt;DATE(YEAR(Q$12),MONTH(Q$12)+Q$10,1),Q$9/Q$10,0),0)</f>
        <v>0</v>
      </c>
      <c r="AP74" s="44" t="n">
        <f aca="false">IF($B74&gt;=H$12,IF($B74&lt;DATE(YEAR(H$12),MONTH(H$12)+H$15,1),H$14/H$15,0),0)</f>
        <v>0</v>
      </c>
      <c r="AQ74" s="44" t="n">
        <f aca="false">IF($B74&gt;=I$12,IF($B74&lt;DATE(YEAR(I$12),MONTH(I$12)+I$15,1),I$14/I$15,0),0)</f>
        <v>0</v>
      </c>
      <c r="AR74" s="44" t="n">
        <f aca="false">IF($B74&gt;=J$12,IF($B74&lt;DATE(YEAR(J$12),MONTH(J$12)+J$15,1),J$14/J$15,0),0)</f>
        <v>440.740740740741</v>
      </c>
      <c r="AS74" s="44" t="n">
        <f aca="false">IF($B74&gt;=K$12,IF($B74&lt;DATE(YEAR(K$12),MONTH(K$12)+K$15,1),K$14/K$15,0),0)</f>
        <v>537.179599790931</v>
      </c>
      <c r="AT74" s="44" t="n">
        <f aca="false">IF($B74&gt;=L$12,IF($B74&lt;DATE(YEAR(L$12),MONTH(L$12)+L$15,1),L$14/L$15,0),0)</f>
        <v>660.13379236207</v>
      </c>
      <c r="AU74" s="44" t="n">
        <f aca="false">IF($B74&gt;=M$12,IF($B74&lt;DATE(YEAR(M$12),MONTH(M$12)+M$15,1),M$14/M$15,0),0)</f>
        <v>0</v>
      </c>
      <c r="AV74" s="44" t="n">
        <f aca="false">IF($B74&gt;=N$12,IF($B74&lt;DATE(YEAR(N$12),MONTH(N$12)+N$15,1),N$14/N$15,0),0)</f>
        <v>0</v>
      </c>
      <c r="AW74" s="44" t="n">
        <f aca="false">IF($B74&gt;=O$12,IF($B74&lt;DATE(YEAR(O$12),MONTH(O$12)+O$15,1),O$14/O$15,0),0)</f>
        <v>0</v>
      </c>
      <c r="AX74" s="44" t="n">
        <f aca="false">IF($B74&gt;=P$12,IF($B74&lt;DATE(YEAR(P$12),MONTH(P$12)+P$15,1),P$14/P$15,0),0)</f>
        <v>0</v>
      </c>
      <c r="AY74" s="44" t="n">
        <f aca="false">IF($B74&gt;=Q$12,IF($B74&lt;DATE(YEAR(Q$12),MONTH(Q$12)+Q$15,1),Q$14/Q$15,0),0)</f>
        <v>0</v>
      </c>
    </row>
    <row r="75" customFormat="false" ht="12.75" hidden="false" customHeight="false" outlineLevel="0" collapsed="false">
      <c r="B75" s="36" t="n">
        <f aca="false">EDATE(B74,1)</f>
        <v>38384</v>
      </c>
      <c r="C75" s="37" t="n">
        <f aca="false">1/(1+$C$6/2)^(2*($B75-$C$5)/365)</f>
        <v>0.707203834729799</v>
      </c>
      <c r="D75" s="37" t="n">
        <f aca="false">1/(1+$C$7/2)^(2*($B75-$C$5)/365)</f>
        <v>0.577740311291455</v>
      </c>
      <c r="E75" s="38" t="e">
        <f aca="false">+(C75-D75)*SUM(H75:AB75)</f>
        <v>#NAME?</v>
      </c>
      <c r="F75" s="39" t="e">
        <f aca="false">+C75*SUM(H75:AB75)</f>
        <v>#NAME?</v>
      </c>
      <c r="G75" s="39"/>
      <c r="H75" s="39" t="e">
        <f aca="false">EURO(AE75,AE75,0,0,H$11,$B75+25-H$12,1,0)</f>
        <v>#NAME?</v>
      </c>
      <c r="I75" s="39" t="e">
        <f aca="false">EURO(AF75,AF75,0,0,I$11,$B75+25-I$12,1,0)</f>
        <v>#NAME?</v>
      </c>
      <c r="J75" s="39" t="e">
        <f aca="false">EURO(AG75,AG75,0,0,J$11,$B75+25-J$12,1,0)</f>
        <v>#NAME?</v>
      </c>
      <c r="K75" s="39" t="e">
        <f aca="false">EURO(AH75,AH75,0,0,K$11,$B75+25-K$12,1,0)</f>
        <v>#NAME?</v>
      </c>
      <c r="L75" s="39" t="e">
        <f aca="false">EURO(AI75,AI75,0,0,L$11,$B75+25-L$12,1,0)</f>
        <v>#NAME?</v>
      </c>
      <c r="M75" s="39" t="e">
        <f aca="false">EURO(AJ75,AJ75,0,0,M$11,$B75+25-M$12,1,0)</f>
        <v>#NAME?</v>
      </c>
      <c r="N75" s="39" t="e">
        <f aca="false">EURO(AK75,AK75,0,0,N$11,$B75+25-N$12,1,0)</f>
        <v>#NAME?</v>
      </c>
      <c r="O75" s="39" t="e">
        <f aca="false">EURO(AL75,AL75,0,0,O$11,$B75+25-O$12,1,0)</f>
        <v>#NAME?</v>
      </c>
      <c r="P75" s="39" t="e">
        <f aca="false">EURO(AM75,AM75,0,0,P$11,$B75+25-P$12,1,0)</f>
        <v>#NAME?</v>
      </c>
      <c r="Q75" s="39" t="e">
        <f aca="false">EURO(AN75,AN75,0,0,Q$11,$B75+25-Q$12,1,0)</f>
        <v>#NAME?</v>
      </c>
      <c r="R75" s="39"/>
      <c r="S75" s="39" t="e">
        <f aca="false">EURO(AP75,AP75,0,0,H$16,$B75+25-H$12,1,0)</f>
        <v>#NAME?</v>
      </c>
      <c r="T75" s="39" t="e">
        <f aca="false">EURO(AQ75,AQ75,0,0,I$16,$B75+25-I$12,1,0)</f>
        <v>#NAME?</v>
      </c>
      <c r="U75" s="39" t="e">
        <f aca="false">EURO(AR75,AR75,0,0,J$16,$B75+25-J$12,1,0)</f>
        <v>#NAME?</v>
      </c>
      <c r="V75" s="39" t="e">
        <f aca="false">EURO(AS75,AS75,0,0,K$16,$B75+25-K$12,1,0)</f>
        <v>#NAME?</v>
      </c>
      <c r="W75" s="39" t="e">
        <f aca="false">EURO(AT75,AT75,0,0,L$16,$B75+25-L$12,1,0)</f>
        <v>#NAME?</v>
      </c>
      <c r="X75" s="39" t="e">
        <f aca="false">EURO(AU75,AU75,0,0,M$16,$B75+25-M$12,1,0)</f>
        <v>#NAME?</v>
      </c>
      <c r="Y75" s="39" t="e">
        <f aca="false">EURO(AV75,AV75,0,0,N$16,$B75+25-N$12,1,0)</f>
        <v>#NAME?</v>
      </c>
      <c r="Z75" s="39" t="e">
        <f aca="false">EURO(AW75,AW75,0,0,O$16,$B75+25-O$12,1,0)</f>
        <v>#NAME?</v>
      </c>
      <c r="AA75" s="39" t="e">
        <f aca="false">EURO(AX75,AX75,0,0,P$16,$B75+25-P$12,1,0)</f>
        <v>#NAME?</v>
      </c>
      <c r="AB75" s="39" t="e">
        <f aca="false">EURO(AY75,AY75,0,0,Q$16,$B75+25-Q$12,1,0)</f>
        <v>#NAME?</v>
      </c>
      <c r="AC75" s="39"/>
      <c r="AD75" s="40"/>
      <c r="AE75" s="41" t="n">
        <f aca="false">IF($B75&gt;=H$12,IF($B75&lt;DATE(YEAR(H$12),MONTH(H$12)+H$10,1),H$9/H$10,0),0)</f>
        <v>0</v>
      </c>
      <c r="AF75" s="42" t="n">
        <f aca="false">IF($B75&gt;=I$12,IF($B75&lt;DATE(YEAR(I$12),MONTH(I$12)+I$10,1),I$9/I$10,0),0)</f>
        <v>0</v>
      </c>
      <c r="AG75" s="42" t="n">
        <f aca="false">IF($B75&gt;=J$12,IF($B75&lt;DATE(YEAR(J$12),MONTH(J$12)+J$10,1),J$9/J$10,0),0)</f>
        <v>0</v>
      </c>
      <c r="AH75" s="42" t="n">
        <f aca="false">IF($B75&gt;=K$12,IF($B75&lt;DATE(YEAR(K$12),MONTH(K$12)+K$10,1),K$9/K$10,0),0)</f>
        <v>0</v>
      </c>
      <c r="AI75" s="42" t="n">
        <f aca="false">IF($B75&gt;=L$12,IF($B75&lt;DATE(YEAR(L$12),MONTH(L$12)+L$10,1),L$9/L$10,0),0)</f>
        <v>1408.43468500081</v>
      </c>
      <c r="AJ75" s="42" t="n">
        <f aca="false">IF($B75&gt;=M$12,IF($B75&lt;DATE(YEAR(M$12),MONTH(M$12)+M$10,1),M$9/M$10,0),0)</f>
        <v>0</v>
      </c>
      <c r="AK75" s="42" t="n">
        <f aca="false">IF($B75&gt;=N$12,IF($B75&lt;DATE(YEAR(N$12),MONTH(N$12)+N$10,1),N$9/N$10,0),0)</f>
        <v>0</v>
      </c>
      <c r="AL75" s="42" t="n">
        <f aca="false">IF($B75&gt;=O$12,IF($B75&lt;DATE(YEAR(O$12),MONTH(O$12)+O$10,1),O$9/O$10,0),0)</f>
        <v>0</v>
      </c>
      <c r="AM75" s="42" t="n">
        <f aca="false">IF($B75&gt;=P$12,IF($B75&lt;DATE(YEAR(P$12),MONTH(P$12)+P$10,1),P$9/P$10,0),0)</f>
        <v>0</v>
      </c>
      <c r="AN75" s="43" t="n">
        <f aca="false">IF($B75&gt;=Q$12,IF($B75&lt;DATE(YEAR(Q$12),MONTH(Q$12)+Q$10,1),Q$9/Q$10,0),0)</f>
        <v>0</v>
      </c>
      <c r="AP75" s="44" t="n">
        <f aca="false">IF($B75&gt;=H$12,IF($B75&lt;DATE(YEAR(H$12),MONTH(H$12)+H$15,1),H$14/H$15,0),0)</f>
        <v>0</v>
      </c>
      <c r="AQ75" s="44" t="n">
        <f aca="false">IF($B75&gt;=I$12,IF($B75&lt;DATE(YEAR(I$12),MONTH(I$12)+I$15,1),I$14/I$15,0),0)</f>
        <v>0</v>
      </c>
      <c r="AR75" s="44" t="n">
        <f aca="false">IF($B75&gt;=J$12,IF($B75&lt;DATE(YEAR(J$12),MONTH(J$12)+J$15,1),J$14/J$15,0),0)</f>
        <v>440.740740740741</v>
      </c>
      <c r="AS75" s="44" t="n">
        <f aca="false">IF($B75&gt;=K$12,IF($B75&lt;DATE(YEAR(K$12),MONTH(K$12)+K$15,1),K$14/K$15,0),0)</f>
        <v>537.179599790931</v>
      </c>
      <c r="AT75" s="44" t="n">
        <f aca="false">IF($B75&gt;=L$12,IF($B75&lt;DATE(YEAR(L$12),MONTH(L$12)+L$15,1),L$14/L$15,0),0)</f>
        <v>660.13379236207</v>
      </c>
      <c r="AU75" s="44" t="n">
        <f aca="false">IF($B75&gt;=M$12,IF($B75&lt;DATE(YEAR(M$12),MONTH(M$12)+M$15,1),M$14/M$15,0),0)</f>
        <v>0</v>
      </c>
      <c r="AV75" s="44" t="n">
        <f aca="false">IF($B75&gt;=N$12,IF($B75&lt;DATE(YEAR(N$12),MONTH(N$12)+N$15,1),N$14/N$15,0),0)</f>
        <v>0</v>
      </c>
      <c r="AW75" s="44" t="n">
        <f aca="false">IF($B75&gt;=O$12,IF($B75&lt;DATE(YEAR(O$12),MONTH(O$12)+O$15,1),O$14/O$15,0),0)</f>
        <v>0</v>
      </c>
      <c r="AX75" s="44" t="n">
        <f aca="false">IF($B75&gt;=P$12,IF($B75&lt;DATE(YEAR(P$12),MONTH(P$12)+P$15,1),P$14/P$15,0),0)</f>
        <v>0</v>
      </c>
      <c r="AY75" s="44" t="n">
        <f aca="false">IF($B75&gt;=Q$12,IF($B75&lt;DATE(YEAR(Q$12),MONTH(Q$12)+Q$15,1),Q$14/Q$15,0),0)</f>
        <v>0</v>
      </c>
    </row>
    <row r="76" customFormat="false" ht="12.75" hidden="false" customHeight="false" outlineLevel="0" collapsed="false">
      <c r="B76" s="36" t="n">
        <f aca="false">EDATE(B75,1)</f>
        <v>38412</v>
      </c>
      <c r="C76" s="37" t="n">
        <f aca="false">1/(1+$C$6/2)^(2*($B76-$C$5)/365)</f>
        <v>0.70296625244379</v>
      </c>
      <c r="D76" s="37" t="n">
        <f aca="false">1/(1+$C$7/2)^(2*($B76-$C$5)/365)</f>
        <v>0.572267603739142</v>
      </c>
      <c r="E76" s="38" t="e">
        <f aca="false">+(C76-D76)*SUM(H76:AB76)</f>
        <v>#NAME?</v>
      </c>
      <c r="F76" s="39" t="e">
        <f aca="false">+C76*SUM(H76:AB76)</f>
        <v>#NAME?</v>
      </c>
      <c r="G76" s="39"/>
      <c r="H76" s="39" t="e">
        <f aca="false">EURO(AE76,AE76,0,0,H$11,$B76+25-H$12,1,0)</f>
        <v>#NAME?</v>
      </c>
      <c r="I76" s="39" t="e">
        <f aca="false">EURO(AF76,AF76,0,0,I$11,$B76+25-I$12,1,0)</f>
        <v>#NAME?</v>
      </c>
      <c r="J76" s="39" t="e">
        <f aca="false">EURO(AG76,AG76,0,0,J$11,$B76+25-J$12,1,0)</f>
        <v>#NAME?</v>
      </c>
      <c r="K76" s="39" t="e">
        <f aca="false">EURO(AH76,AH76,0,0,K$11,$B76+25-K$12,1,0)</f>
        <v>#NAME?</v>
      </c>
      <c r="L76" s="39" t="e">
        <f aca="false">EURO(AI76,AI76,0,0,L$11,$B76+25-L$12,1,0)</f>
        <v>#NAME?</v>
      </c>
      <c r="M76" s="39" t="e">
        <f aca="false">EURO(AJ76,AJ76,0,0,M$11,$B76+25-M$12,1,0)</f>
        <v>#NAME?</v>
      </c>
      <c r="N76" s="39" t="e">
        <f aca="false">EURO(AK76,AK76,0,0,N$11,$B76+25-N$12,1,0)</f>
        <v>#NAME?</v>
      </c>
      <c r="O76" s="39" t="e">
        <f aca="false">EURO(AL76,AL76,0,0,O$11,$B76+25-O$12,1,0)</f>
        <v>#NAME?</v>
      </c>
      <c r="P76" s="39" t="e">
        <f aca="false">EURO(AM76,AM76,0,0,P$11,$B76+25-P$12,1,0)</f>
        <v>#NAME?</v>
      </c>
      <c r="Q76" s="39" t="e">
        <f aca="false">EURO(AN76,AN76,0,0,Q$11,$B76+25-Q$12,1,0)</f>
        <v>#NAME?</v>
      </c>
      <c r="R76" s="39"/>
      <c r="S76" s="39" t="e">
        <f aca="false">EURO(AP76,AP76,0,0,H$16,$B76+25-H$12,1,0)</f>
        <v>#NAME?</v>
      </c>
      <c r="T76" s="39" t="e">
        <f aca="false">EURO(AQ76,AQ76,0,0,I$16,$B76+25-I$12,1,0)</f>
        <v>#NAME?</v>
      </c>
      <c r="U76" s="39" t="e">
        <f aca="false">EURO(AR76,AR76,0,0,J$16,$B76+25-J$12,1,0)</f>
        <v>#NAME?</v>
      </c>
      <c r="V76" s="39" t="e">
        <f aca="false">EURO(AS76,AS76,0,0,K$16,$B76+25-K$12,1,0)</f>
        <v>#NAME?</v>
      </c>
      <c r="W76" s="39" t="e">
        <f aca="false">EURO(AT76,AT76,0,0,L$16,$B76+25-L$12,1,0)</f>
        <v>#NAME?</v>
      </c>
      <c r="X76" s="39" t="e">
        <f aca="false">EURO(AU76,AU76,0,0,M$16,$B76+25-M$12,1,0)</f>
        <v>#NAME?</v>
      </c>
      <c r="Y76" s="39" t="e">
        <f aca="false">EURO(AV76,AV76,0,0,N$16,$B76+25-N$12,1,0)</f>
        <v>#NAME?</v>
      </c>
      <c r="Z76" s="39" t="e">
        <f aca="false">EURO(AW76,AW76,0,0,O$16,$B76+25-O$12,1,0)</f>
        <v>#NAME?</v>
      </c>
      <c r="AA76" s="39" t="e">
        <f aca="false">EURO(AX76,AX76,0,0,P$16,$B76+25-P$12,1,0)</f>
        <v>#NAME?</v>
      </c>
      <c r="AB76" s="39" t="e">
        <f aca="false">EURO(AY76,AY76,0,0,Q$16,$B76+25-Q$12,1,0)</f>
        <v>#NAME?</v>
      </c>
      <c r="AC76" s="39"/>
      <c r="AD76" s="40"/>
      <c r="AE76" s="41" t="n">
        <f aca="false">IF($B76&gt;=H$12,IF($B76&lt;DATE(YEAR(H$12),MONTH(H$12)+H$10,1),H$9/H$10,0),0)</f>
        <v>0</v>
      </c>
      <c r="AF76" s="42" t="n">
        <f aca="false">IF($B76&gt;=I$12,IF($B76&lt;DATE(YEAR(I$12),MONTH(I$12)+I$10,1),I$9/I$10,0),0)</f>
        <v>0</v>
      </c>
      <c r="AG76" s="42" t="n">
        <f aca="false">IF($B76&gt;=J$12,IF($B76&lt;DATE(YEAR(J$12),MONTH(J$12)+J$10,1),J$9/J$10,0),0)</f>
        <v>0</v>
      </c>
      <c r="AH76" s="42" t="n">
        <f aca="false">IF($B76&gt;=K$12,IF($B76&lt;DATE(YEAR(K$12),MONTH(K$12)+K$10,1),K$9/K$10,0),0)</f>
        <v>0</v>
      </c>
      <c r="AI76" s="42" t="n">
        <f aca="false">IF($B76&gt;=L$12,IF($B76&lt;DATE(YEAR(L$12),MONTH(L$12)+L$10,1),L$9/L$10,0),0)</f>
        <v>1408.43468500081</v>
      </c>
      <c r="AJ76" s="42" t="n">
        <f aca="false">IF($B76&gt;=M$12,IF($B76&lt;DATE(YEAR(M$12),MONTH(M$12)+M$10,1),M$9/M$10,0),0)</f>
        <v>0</v>
      </c>
      <c r="AK76" s="42" t="n">
        <f aca="false">IF($B76&gt;=N$12,IF($B76&lt;DATE(YEAR(N$12),MONTH(N$12)+N$10,1),N$9/N$10,0),0)</f>
        <v>0</v>
      </c>
      <c r="AL76" s="42" t="n">
        <f aca="false">IF($B76&gt;=O$12,IF($B76&lt;DATE(YEAR(O$12),MONTH(O$12)+O$10,1),O$9/O$10,0),0)</f>
        <v>0</v>
      </c>
      <c r="AM76" s="42" t="n">
        <f aca="false">IF($B76&gt;=P$12,IF($B76&lt;DATE(YEAR(P$12),MONTH(P$12)+P$10,1),P$9/P$10,0),0)</f>
        <v>0</v>
      </c>
      <c r="AN76" s="43" t="n">
        <f aca="false">IF($B76&gt;=Q$12,IF($B76&lt;DATE(YEAR(Q$12),MONTH(Q$12)+Q$10,1),Q$9/Q$10,0),0)</f>
        <v>0</v>
      </c>
      <c r="AP76" s="44" t="n">
        <f aca="false">IF($B76&gt;=H$12,IF($B76&lt;DATE(YEAR(H$12),MONTH(H$12)+H$15,1),H$14/H$15,0),0)</f>
        <v>0</v>
      </c>
      <c r="AQ76" s="44" t="n">
        <f aca="false">IF($B76&gt;=I$12,IF($B76&lt;DATE(YEAR(I$12),MONTH(I$12)+I$15,1),I$14/I$15,0),0)</f>
        <v>0</v>
      </c>
      <c r="AR76" s="44" t="n">
        <f aca="false">IF($B76&gt;=J$12,IF($B76&lt;DATE(YEAR(J$12),MONTH(J$12)+J$15,1),J$14/J$15,0),0)</f>
        <v>440.740740740741</v>
      </c>
      <c r="AS76" s="44" t="n">
        <f aca="false">IF($B76&gt;=K$12,IF($B76&lt;DATE(YEAR(K$12),MONTH(K$12)+K$15,1),K$14/K$15,0),0)</f>
        <v>537.179599790931</v>
      </c>
      <c r="AT76" s="44" t="n">
        <f aca="false">IF($B76&gt;=L$12,IF($B76&lt;DATE(YEAR(L$12),MONTH(L$12)+L$15,1),L$14/L$15,0),0)</f>
        <v>660.13379236207</v>
      </c>
      <c r="AU76" s="44" t="n">
        <f aca="false">IF($B76&gt;=M$12,IF($B76&lt;DATE(YEAR(M$12),MONTH(M$12)+M$15,1),M$14/M$15,0),0)</f>
        <v>0</v>
      </c>
      <c r="AV76" s="44" t="n">
        <f aca="false">IF($B76&gt;=N$12,IF($B76&lt;DATE(YEAR(N$12),MONTH(N$12)+N$15,1),N$14/N$15,0),0)</f>
        <v>0</v>
      </c>
      <c r="AW76" s="44" t="n">
        <f aca="false">IF($B76&gt;=O$12,IF($B76&lt;DATE(YEAR(O$12),MONTH(O$12)+O$15,1),O$14/O$15,0),0)</f>
        <v>0</v>
      </c>
      <c r="AX76" s="44" t="n">
        <f aca="false">IF($B76&gt;=P$12,IF($B76&lt;DATE(YEAR(P$12),MONTH(P$12)+P$15,1),P$14/P$15,0),0)</f>
        <v>0</v>
      </c>
      <c r="AY76" s="44" t="n">
        <f aca="false">IF($B76&gt;=Q$12,IF($B76&lt;DATE(YEAR(Q$12),MONTH(Q$12)+Q$15,1),Q$14/Q$15,0),0)</f>
        <v>0</v>
      </c>
    </row>
    <row r="77" customFormat="false" ht="12.75" hidden="false" customHeight="false" outlineLevel="0" collapsed="false">
      <c r="B77" s="36" t="n">
        <f aca="false">EDATE(B76,1)</f>
        <v>38443</v>
      </c>
      <c r="C77" s="37" t="n">
        <f aca="false">1/(1+$C$6/2)^(2*($B77-$C$5)/365)</f>
        <v>0.698304255382993</v>
      </c>
      <c r="D77" s="37" t="n">
        <f aca="false">1/(1+$C$7/2)^(2*($B77-$C$5)/365)</f>
        <v>0.566268984091483</v>
      </c>
      <c r="E77" s="38" t="e">
        <f aca="false">+(C77-D77)*SUM(H77:AB77)</f>
        <v>#NAME?</v>
      </c>
      <c r="F77" s="39" t="e">
        <f aca="false">+C77*SUM(H77:AB77)</f>
        <v>#NAME?</v>
      </c>
      <c r="G77" s="39"/>
      <c r="H77" s="39" t="e">
        <f aca="false">EURO(AE77,AE77,0,0,H$11,$B77+25-H$12,1,0)</f>
        <v>#NAME?</v>
      </c>
      <c r="I77" s="39" t="e">
        <f aca="false">EURO(AF77,AF77,0,0,I$11,$B77+25-I$12,1,0)</f>
        <v>#NAME?</v>
      </c>
      <c r="J77" s="39" t="e">
        <f aca="false">EURO(AG77,AG77,0,0,J$11,$B77+25-J$12,1,0)</f>
        <v>#NAME?</v>
      </c>
      <c r="K77" s="39" t="e">
        <f aca="false">EURO(AH77,AH77,0,0,K$11,$B77+25-K$12,1,0)</f>
        <v>#NAME?</v>
      </c>
      <c r="L77" s="39" t="e">
        <f aca="false">EURO(AI77,AI77,0,0,L$11,$B77+25-L$12,1,0)</f>
        <v>#NAME?</v>
      </c>
      <c r="M77" s="39" t="e">
        <f aca="false">EURO(AJ77,AJ77,0,0,M$11,$B77+25-M$12,1,0)</f>
        <v>#NAME?</v>
      </c>
      <c r="N77" s="39" t="e">
        <f aca="false">EURO(AK77,AK77,0,0,N$11,$B77+25-N$12,1,0)</f>
        <v>#NAME?</v>
      </c>
      <c r="O77" s="39" t="e">
        <f aca="false">EURO(AL77,AL77,0,0,O$11,$B77+25-O$12,1,0)</f>
        <v>#NAME?</v>
      </c>
      <c r="P77" s="39" t="e">
        <f aca="false">EURO(AM77,AM77,0,0,P$11,$B77+25-P$12,1,0)</f>
        <v>#NAME?</v>
      </c>
      <c r="Q77" s="39" t="e">
        <f aca="false">EURO(AN77,AN77,0,0,Q$11,$B77+25-Q$12,1,0)</f>
        <v>#NAME?</v>
      </c>
      <c r="R77" s="39"/>
      <c r="S77" s="39" t="e">
        <f aca="false">EURO(AP77,AP77,0,0,H$16,$B77+25-H$12,1,0)</f>
        <v>#NAME?</v>
      </c>
      <c r="T77" s="39" t="e">
        <f aca="false">EURO(AQ77,AQ77,0,0,I$16,$B77+25-I$12,1,0)</f>
        <v>#NAME?</v>
      </c>
      <c r="U77" s="39" t="e">
        <f aca="false">EURO(AR77,AR77,0,0,J$16,$B77+25-J$12,1,0)</f>
        <v>#NAME?</v>
      </c>
      <c r="V77" s="39" t="e">
        <f aca="false">EURO(AS77,AS77,0,0,K$16,$B77+25-K$12,1,0)</f>
        <v>#NAME?</v>
      </c>
      <c r="W77" s="39" t="e">
        <f aca="false">EURO(AT77,AT77,0,0,L$16,$B77+25-L$12,1,0)</f>
        <v>#NAME?</v>
      </c>
      <c r="X77" s="39" t="e">
        <f aca="false">EURO(AU77,AU77,0,0,M$16,$B77+25-M$12,1,0)</f>
        <v>#NAME?</v>
      </c>
      <c r="Y77" s="39" t="e">
        <f aca="false">EURO(AV77,AV77,0,0,N$16,$B77+25-N$12,1,0)</f>
        <v>#NAME?</v>
      </c>
      <c r="Z77" s="39" t="e">
        <f aca="false">EURO(AW77,AW77,0,0,O$16,$B77+25-O$12,1,0)</f>
        <v>#NAME?</v>
      </c>
      <c r="AA77" s="39" t="e">
        <f aca="false">EURO(AX77,AX77,0,0,P$16,$B77+25-P$12,1,0)</f>
        <v>#NAME?</v>
      </c>
      <c r="AB77" s="39" t="e">
        <f aca="false">EURO(AY77,AY77,0,0,Q$16,$B77+25-Q$12,1,0)</f>
        <v>#NAME?</v>
      </c>
      <c r="AC77" s="39"/>
      <c r="AD77" s="40"/>
      <c r="AE77" s="41" t="n">
        <f aca="false">IF($B77&gt;=H$12,IF($B77&lt;DATE(YEAR(H$12),MONTH(H$12)+H$10,1),H$9/H$10,0),0)</f>
        <v>0</v>
      </c>
      <c r="AF77" s="42" t="n">
        <f aca="false">IF($B77&gt;=I$12,IF($B77&lt;DATE(YEAR(I$12),MONTH(I$12)+I$10,1),I$9/I$10,0),0)</f>
        <v>0</v>
      </c>
      <c r="AG77" s="42" t="n">
        <f aca="false">IF($B77&gt;=J$12,IF($B77&lt;DATE(YEAR(J$12),MONTH(J$12)+J$10,1),J$9/J$10,0),0)</f>
        <v>0</v>
      </c>
      <c r="AH77" s="42" t="n">
        <f aca="false">IF($B77&gt;=K$12,IF($B77&lt;DATE(YEAR(K$12),MONTH(K$12)+K$10,1),K$9/K$10,0),0)</f>
        <v>0</v>
      </c>
      <c r="AI77" s="42" t="n">
        <f aca="false">IF($B77&gt;=L$12,IF($B77&lt;DATE(YEAR(L$12),MONTH(L$12)+L$10,1),L$9/L$10,0),0)</f>
        <v>1408.43468500081</v>
      </c>
      <c r="AJ77" s="42" t="n">
        <f aca="false">IF($B77&gt;=M$12,IF($B77&lt;DATE(YEAR(M$12),MONTH(M$12)+M$10,1),M$9/M$10,0),0)</f>
        <v>0</v>
      </c>
      <c r="AK77" s="42" t="n">
        <f aca="false">IF($B77&gt;=N$12,IF($B77&lt;DATE(YEAR(N$12),MONTH(N$12)+N$10,1),N$9/N$10,0),0)</f>
        <v>0</v>
      </c>
      <c r="AL77" s="42" t="n">
        <f aca="false">IF($B77&gt;=O$12,IF($B77&lt;DATE(YEAR(O$12),MONTH(O$12)+O$10,1),O$9/O$10,0),0)</f>
        <v>0</v>
      </c>
      <c r="AM77" s="42" t="n">
        <f aca="false">IF($B77&gt;=P$12,IF($B77&lt;DATE(YEAR(P$12),MONTH(P$12)+P$10,1),P$9/P$10,0),0)</f>
        <v>0</v>
      </c>
      <c r="AN77" s="43" t="n">
        <f aca="false">IF($B77&gt;=Q$12,IF($B77&lt;DATE(YEAR(Q$12),MONTH(Q$12)+Q$10,1),Q$9/Q$10,0),0)</f>
        <v>0</v>
      </c>
      <c r="AP77" s="44" t="n">
        <f aca="false">IF($B77&gt;=H$12,IF($B77&lt;DATE(YEAR(H$12),MONTH(H$12)+H$15,1),H$14/H$15,0),0)</f>
        <v>0</v>
      </c>
      <c r="AQ77" s="44" t="n">
        <f aca="false">IF($B77&gt;=I$12,IF($B77&lt;DATE(YEAR(I$12),MONTH(I$12)+I$15,1),I$14/I$15,0),0)</f>
        <v>0</v>
      </c>
      <c r="AR77" s="44" t="n">
        <f aca="false">IF($B77&gt;=J$12,IF($B77&lt;DATE(YEAR(J$12),MONTH(J$12)+J$15,1),J$14/J$15,0),0)</f>
        <v>0</v>
      </c>
      <c r="AS77" s="44" t="n">
        <f aca="false">IF($B77&gt;=K$12,IF($B77&lt;DATE(YEAR(K$12),MONTH(K$12)+K$15,1),K$14/K$15,0),0)</f>
        <v>537.179599790931</v>
      </c>
      <c r="AT77" s="44" t="n">
        <f aca="false">IF($B77&gt;=L$12,IF($B77&lt;DATE(YEAR(L$12),MONTH(L$12)+L$15,1),L$14/L$15,0),0)</f>
        <v>660.13379236207</v>
      </c>
      <c r="AU77" s="44" t="n">
        <f aca="false">IF($B77&gt;=M$12,IF($B77&lt;DATE(YEAR(M$12),MONTH(M$12)+M$15,1),M$14/M$15,0),0)</f>
        <v>0</v>
      </c>
      <c r="AV77" s="44" t="n">
        <f aca="false">IF($B77&gt;=N$12,IF($B77&lt;DATE(YEAR(N$12),MONTH(N$12)+N$15,1),N$14/N$15,0),0)</f>
        <v>0</v>
      </c>
      <c r="AW77" s="44" t="n">
        <f aca="false">IF($B77&gt;=O$12,IF($B77&lt;DATE(YEAR(O$12),MONTH(O$12)+O$15,1),O$14/O$15,0),0)</f>
        <v>0</v>
      </c>
      <c r="AX77" s="44" t="n">
        <f aca="false">IF($B77&gt;=P$12,IF($B77&lt;DATE(YEAR(P$12),MONTH(P$12)+P$15,1),P$14/P$15,0),0)</f>
        <v>0</v>
      </c>
      <c r="AY77" s="44" t="n">
        <f aca="false">IF($B77&gt;=Q$12,IF($B77&lt;DATE(YEAR(Q$12),MONTH(Q$12)+Q$15,1),Q$14/Q$15,0),0)</f>
        <v>0</v>
      </c>
    </row>
    <row r="78" customFormat="false" ht="12.75" hidden="false" customHeight="false" outlineLevel="0" collapsed="false">
      <c r="B78" s="36" t="n">
        <f aca="false">EDATE(B77,1)</f>
        <v>38473</v>
      </c>
      <c r="C78" s="37" t="n">
        <f aca="false">1/(1+$C$6/2)^(2*($B78-$C$5)/365)</f>
        <v>0.693822085353792</v>
      </c>
      <c r="D78" s="37" t="n">
        <f aca="false">1/(1+$C$7/2)^(2*($B78-$C$5)/365)</f>
        <v>0.560523743958373</v>
      </c>
      <c r="E78" s="38" t="e">
        <f aca="false">+(C78-D78)*SUM(H78:AB78)</f>
        <v>#NAME?</v>
      </c>
      <c r="F78" s="39" t="e">
        <f aca="false">+C78*SUM(H78:AB78)</f>
        <v>#NAME?</v>
      </c>
      <c r="G78" s="39"/>
      <c r="H78" s="39" t="e">
        <f aca="false">EURO(AE78,AE78,0,0,H$11,$B78+25-H$12,1,0)</f>
        <v>#NAME?</v>
      </c>
      <c r="I78" s="39" t="e">
        <f aca="false">EURO(AF78,AF78,0,0,I$11,$B78+25-I$12,1,0)</f>
        <v>#NAME?</v>
      </c>
      <c r="J78" s="39" t="e">
        <f aca="false">EURO(AG78,AG78,0,0,J$11,$B78+25-J$12,1,0)</f>
        <v>#NAME?</v>
      </c>
      <c r="K78" s="39" t="e">
        <f aca="false">EURO(AH78,AH78,0,0,K$11,$B78+25-K$12,1,0)</f>
        <v>#NAME?</v>
      </c>
      <c r="L78" s="39" t="e">
        <f aca="false">EURO(AI78,AI78,0,0,L$11,$B78+25-L$12,1,0)</f>
        <v>#NAME?</v>
      </c>
      <c r="M78" s="39" t="e">
        <f aca="false">EURO(AJ78,AJ78,0,0,M$11,$B78+25-M$12,1,0)</f>
        <v>#NAME?</v>
      </c>
      <c r="N78" s="39" t="e">
        <f aca="false">EURO(AK78,AK78,0,0,N$11,$B78+25-N$12,1,0)</f>
        <v>#NAME?</v>
      </c>
      <c r="O78" s="39" t="e">
        <f aca="false">EURO(AL78,AL78,0,0,O$11,$B78+25-O$12,1,0)</f>
        <v>#NAME?</v>
      </c>
      <c r="P78" s="39" t="e">
        <f aca="false">EURO(AM78,AM78,0,0,P$11,$B78+25-P$12,1,0)</f>
        <v>#NAME?</v>
      </c>
      <c r="Q78" s="39" t="e">
        <f aca="false">EURO(AN78,AN78,0,0,Q$11,$B78+25-Q$12,1,0)</f>
        <v>#NAME?</v>
      </c>
      <c r="R78" s="39"/>
      <c r="S78" s="39" t="e">
        <f aca="false">EURO(AP78,AP78,0,0,H$16,$B78+25-H$12,1,0)</f>
        <v>#NAME?</v>
      </c>
      <c r="T78" s="39" t="e">
        <f aca="false">EURO(AQ78,AQ78,0,0,I$16,$B78+25-I$12,1,0)</f>
        <v>#NAME?</v>
      </c>
      <c r="U78" s="39" t="e">
        <f aca="false">EURO(AR78,AR78,0,0,J$16,$B78+25-J$12,1,0)</f>
        <v>#NAME?</v>
      </c>
      <c r="V78" s="39" t="e">
        <f aca="false">EURO(AS78,AS78,0,0,K$16,$B78+25-K$12,1,0)</f>
        <v>#NAME?</v>
      </c>
      <c r="W78" s="39" t="e">
        <f aca="false">EURO(AT78,AT78,0,0,L$16,$B78+25-L$12,1,0)</f>
        <v>#NAME?</v>
      </c>
      <c r="X78" s="39" t="e">
        <f aca="false">EURO(AU78,AU78,0,0,M$16,$B78+25-M$12,1,0)</f>
        <v>#NAME?</v>
      </c>
      <c r="Y78" s="39" t="e">
        <f aca="false">EURO(AV78,AV78,0,0,N$16,$B78+25-N$12,1,0)</f>
        <v>#NAME?</v>
      </c>
      <c r="Z78" s="39" t="e">
        <f aca="false">EURO(AW78,AW78,0,0,O$16,$B78+25-O$12,1,0)</f>
        <v>#NAME?</v>
      </c>
      <c r="AA78" s="39" t="e">
        <f aca="false">EURO(AX78,AX78,0,0,P$16,$B78+25-P$12,1,0)</f>
        <v>#NAME?</v>
      </c>
      <c r="AB78" s="39" t="e">
        <f aca="false">EURO(AY78,AY78,0,0,Q$16,$B78+25-Q$12,1,0)</f>
        <v>#NAME?</v>
      </c>
      <c r="AC78" s="39"/>
      <c r="AD78" s="40"/>
      <c r="AE78" s="41" t="n">
        <f aca="false">IF($B78&gt;=H$12,IF($B78&lt;DATE(YEAR(H$12),MONTH(H$12)+H$10,1),H$9/H$10,0),0)</f>
        <v>0</v>
      </c>
      <c r="AF78" s="42" t="n">
        <f aca="false">IF($B78&gt;=I$12,IF($B78&lt;DATE(YEAR(I$12),MONTH(I$12)+I$10,1),I$9/I$10,0),0)</f>
        <v>0</v>
      </c>
      <c r="AG78" s="42" t="n">
        <f aca="false">IF($B78&gt;=J$12,IF($B78&lt;DATE(YEAR(J$12),MONTH(J$12)+J$10,1),J$9/J$10,0),0)</f>
        <v>0</v>
      </c>
      <c r="AH78" s="42" t="n">
        <f aca="false">IF($B78&gt;=K$12,IF($B78&lt;DATE(YEAR(K$12),MONTH(K$12)+K$10,1),K$9/K$10,0),0)</f>
        <v>0</v>
      </c>
      <c r="AI78" s="42" t="n">
        <f aca="false">IF($B78&gt;=L$12,IF($B78&lt;DATE(YEAR(L$12),MONTH(L$12)+L$10,1),L$9/L$10,0),0)</f>
        <v>1408.43468500081</v>
      </c>
      <c r="AJ78" s="42" t="n">
        <f aca="false">IF($B78&gt;=M$12,IF($B78&lt;DATE(YEAR(M$12),MONTH(M$12)+M$10,1),M$9/M$10,0),0)</f>
        <v>0</v>
      </c>
      <c r="AK78" s="42" t="n">
        <f aca="false">IF($B78&gt;=N$12,IF($B78&lt;DATE(YEAR(N$12),MONTH(N$12)+N$10,1),N$9/N$10,0),0)</f>
        <v>0</v>
      </c>
      <c r="AL78" s="42" t="n">
        <f aca="false">IF($B78&gt;=O$12,IF($B78&lt;DATE(YEAR(O$12),MONTH(O$12)+O$10,1),O$9/O$10,0),0)</f>
        <v>0</v>
      </c>
      <c r="AM78" s="42" t="n">
        <f aca="false">IF($B78&gt;=P$12,IF($B78&lt;DATE(YEAR(P$12),MONTH(P$12)+P$10,1),P$9/P$10,0),0)</f>
        <v>0</v>
      </c>
      <c r="AN78" s="43" t="n">
        <f aca="false">IF($B78&gt;=Q$12,IF($B78&lt;DATE(YEAR(Q$12),MONTH(Q$12)+Q$10,1),Q$9/Q$10,0),0)</f>
        <v>0</v>
      </c>
      <c r="AP78" s="44" t="n">
        <f aca="false">IF($B78&gt;=H$12,IF($B78&lt;DATE(YEAR(H$12),MONTH(H$12)+H$15,1),H$14/H$15,0),0)</f>
        <v>0</v>
      </c>
      <c r="AQ78" s="44" t="n">
        <f aca="false">IF($B78&gt;=I$12,IF($B78&lt;DATE(YEAR(I$12),MONTH(I$12)+I$15,1),I$14/I$15,0),0)</f>
        <v>0</v>
      </c>
      <c r="AR78" s="44" t="n">
        <f aca="false">IF($B78&gt;=J$12,IF($B78&lt;DATE(YEAR(J$12),MONTH(J$12)+J$15,1),J$14/J$15,0),0)</f>
        <v>0</v>
      </c>
      <c r="AS78" s="44" t="n">
        <f aca="false">IF($B78&gt;=K$12,IF($B78&lt;DATE(YEAR(K$12),MONTH(K$12)+K$15,1),K$14/K$15,0),0)</f>
        <v>537.179599790931</v>
      </c>
      <c r="AT78" s="44" t="n">
        <f aca="false">IF($B78&gt;=L$12,IF($B78&lt;DATE(YEAR(L$12),MONTH(L$12)+L$15,1),L$14/L$15,0),0)</f>
        <v>660.13379236207</v>
      </c>
      <c r="AU78" s="44" t="n">
        <f aca="false">IF($B78&gt;=M$12,IF($B78&lt;DATE(YEAR(M$12),MONTH(M$12)+M$15,1),M$14/M$15,0),0)</f>
        <v>0</v>
      </c>
      <c r="AV78" s="44" t="n">
        <f aca="false">IF($B78&gt;=N$12,IF($B78&lt;DATE(YEAR(N$12),MONTH(N$12)+N$15,1),N$14/N$15,0),0)</f>
        <v>0</v>
      </c>
      <c r="AW78" s="44" t="n">
        <f aca="false">IF($B78&gt;=O$12,IF($B78&lt;DATE(YEAR(O$12),MONTH(O$12)+O$15,1),O$14/O$15,0),0)</f>
        <v>0</v>
      </c>
      <c r="AX78" s="44" t="n">
        <f aca="false">IF($B78&gt;=P$12,IF($B78&lt;DATE(YEAR(P$12),MONTH(P$12)+P$15,1),P$14/P$15,0),0)</f>
        <v>0</v>
      </c>
      <c r="AY78" s="44" t="n">
        <f aca="false">IF($B78&gt;=Q$12,IF($B78&lt;DATE(YEAR(Q$12),MONTH(Q$12)+Q$15,1),Q$14/Q$15,0),0)</f>
        <v>0</v>
      </c>
    </row>
    <row r="79" customFormat="false" ht="12.75" hidden="false" customHeight="false" outlineLevel="0" collapsed="false">
      <c r="B79" s="36" t="n">
        <f aca="false">EDATE(B78,1)</f>
        <v>38504</v>
      </c>
      <c r="C79" s="37" t="n">
        <f aca="false">1/(1+$C$6/2)^(2*($B79-$C$5)/365)</f>
        <v>0.689220731431907</v>
      </c>
      <c r="D79" s="37" t="n">
        <f aca="false">1/(1+$C$7/2)^(2*($B79-$C$5)/365)</f>
        <v>0.554648225719146</v>
      </c>
      <c r="E79" s="38" t="e">
        <f aca="false">+(C79-D79)*SUM(H79:AB79)</f>
        <v>#NAME?</v>
      </c>
      <c r="F79" s="39" t="e">
        <f aca="false">+C79*SUM(H79:AB79)</f>
        <v>#NAME?</v>
      </c>
      <c r="G79" s="39"/>
      <c r="H79" s="39" t="e">
        <f aca="false">EURO(AE79,AE79,0,0,H$11,$B79+25-H$12,1,0)</f>
        <v>#NAME?</v>
      </c>
      <c r="I79" s="39" t="e">
        <f aca="false">EURO(AF79,AF79,0,0,I$11,$B79+25-I$12,1,0)</f>
        <v>#NAME?</v>
      </c>
      <c r="J79" s="39" t="e">
        <f aca="false">EURO(AG79,AG79,0,0,J$11,$B79+25-J$12,1,0)</f>
        <v>#NAME?</v>
      </c>
      <c r="K79" s="39" t="e">
        <f aca="false">EURO(AH79,AH79,0,0,K$11,$B79+25-K$12,1,0)</f>
        <v>#NAME?</v>
      </c>
      <c r="L79" s="39" t="e">
        <f aca="false">EURO(AI79,AI79,0,0,L$11,$B79+25-L$12,1,0)</f>
        <v>#NAME?</v>
      </c>
      <c r="M79" s="39" t="e">
        <f aca="false">EURO(AJ79,AJ79,0,0,M$11,$B79+25-M$12,1,0)</f>
        <v>#NAME?</v>
      </c>
      <c r="N79" s="39" t="e">
        <f aca="false">EURO(AK79,AK79,0,0,N$11,$B79+25-N$12,1,0)</f>
        <v>#NAME?</v>
      </c>
      <c r="O79" s="39" t="e">
        <f aca="false">EURO(AL79,AL79,0,0,O$11,$B79+25-O$12,1,0)</f>
        <v>#NAME?</v>
      </c>
      <c r="P79" s="39" t="e">
        <f aca="false">EURO(AM79,AM79,0,0,P$11,$B79+25-P$12,1,0)</f>
        <v>#NAME?</v>
      </c>
      <c r="Q79" s="39" t="e">
        <f aca="false">EURO(AN79,AN79,0,0,Q$11,$B79+25-Q$12,1,0)</f>
        <v>#NAME?</v>
      </c>
      <c r="R79" s="39"/>
      <c r="S79" s="39" t="e">
        <f aca="false">EURO(AP79,AP79,0,0,H$16,$B79+25-H$12,1,0)</f>
        <v>#NAME?</v>
      </c>
      <c r="T79" s="39" t="e">
        <f aca="false">EURO(AQ79,AQ79,0,0,I$16,$B79+25-I$12,1,0)</f>
        <v>#NAME?</v>
      </c>
      <c r="U79" s="39" t="e">
        <f aca="false">EURO(AR79,AR79,0,0,J$16,$B79+25-J$12,1,0)</f>
        <v>#NAME?</v>
      </c>
      <c r="V79" s="39" t="e">
        <f aca="false">EURO(AS79,AS79,0,0,K$16,$B79+25-K$12,1,0)</f>
        <v>#NAME?</v>
      </c>
      <c r="W79" s="39" t="e">
        <f aca="false">EURO(AT79,AT79,0,0,L$16,$B79+25-L$12,1,0)</f>
        <v>#NAME?</v>
      </c>
      <c r="X79" s="39" t="e">
        <f aca="false">EURO(AU79,AU79,0,0,M$16,$B79+25-M$12,1,0)</f>
        <v>#NAME?</v>
      </c>
      <c r="Y79" s="39" t="e">
        <f aca="false">EURO(AV79,AV79,0,0,N$16,$B79+25-N$12,1,0)</f>
        <v>#NAME?</v>
      </c>
      <c r="Z79" s="39" t="e">
        <f aca="false">EURO(AW79,AW79,0,0,O$16,$B79+25-O$12,1,0)</f>
        <v>#NAME?</v>
      </c>
      <c r="AA79" s="39" t="e">
        <f aca="false">EURO(AX79,AX79,0,0,P$16,$B79+25-P$12,1,0)</f>
        <v>#NAME?</v>
      </c>
      <c r="AB79" s="39" t="e">
        <f aca="false">EURO(AY79,AY79,0,0,Q$16,$B79+25-Q$12,1,0)</f>
        <v>#NAME?</v>
      </c>
      <c r="AC79" s="39"/>
      <c r="AD79" s="40"/>
      <c r="AE79" s="41" t="n">
        <f aca="false">IF($B79&gt;=H$12,IF($B79&lt;DATE(YEAR(H$12),MONTH(H$12)+H$10,1),H$9/H$10,0),0)</f>
        <v>0</v>
      </c>
      <c r="AF79" s="42" t="n">
        <f aca="false">IF($B79&gt;=I$12,IF($B79&lt;DATE(YEAR(I$12),MONTH(I$12)+I$10,1),I$9/I$10,0),0)</f>
        <v>0</v>
      </c>
      <c r="AG79" s="42" t="n">
        <f aca="false">IF($B79&gt;=J$12,IF($B79&lt;DATE(YEAR(J$12),MONTH(J$12)+J$10,1),J$9/J$10,0),0)</f>
        <v>0</v>
      </c>
      <c r="AH79" s="42" t="n">
        <f aca="false">IF($B79&gt;=K$12,IF($B79&lt;DATE(YEAR(K$12),MONTH(K$12)+K$10,1),K$9/K$10,0),0)</f>
        <v>0</v>
      </c>
      <c r="AI79" s="42" t="n">
        <f aca="false">IF($B79&gt;=L$12,IF($B79&lt;DATE(YEAR(L$12),MONTH(L$12)+L$10,1),L$9/L$10,0),0)</f>
        <v>1408.43468500081</v>
      </c>
      <c r="AJ79" s="42" t="n">
        <f aca="false">IF($B79&gt;=M$12,IF($B79&lt;DATE(YEAR(M$12),MONTH(M$12)+M$10,1),M$9/M$10,0),0)</f>
        <v>0</v>
      </c>
      <c r="AK79" s="42" t="n">
        <f aca="false">IF($B79&gt;=N$12,IF($B79&lt;DATE(YEAR(N$12),MONTH(N$12)+N$10,1),N$9/N$10,0),0)</f>
        <v>0</v>
      </c>
      <c r="AL79" s="42" t="n">
        <f aca="false">IF($B79&gt;=O$12,IF($B79&lt;DATE(YEAR(O$12),MONTH(O$12)+O$10,1),O$9/O$10,0),0)</f>
        <v>0</v>
      </c>
      <c r="AM79" s="42" t="n">
        <f aca="false">IF($B79&gt;=P$12,IF($B79&lt;DATE(YEAR(P$12),MONTH(P$12)+P$10,1),P$9/P$10,0),0)</f>
        <v>0</v>
      </c>
      <c r="AN79" s="43" t="n">
        <f aca="false">IF($B79&gt;=Q$12,IF($B79&lt;DATE(YEAR(Q$12),MONTH(Q$12)+Q$10,1),Q$9/Q$10,0),0)</f>
        <v>0</v>
      </c>
      <c r="AP79" s="44" t="n">
        <f aca="false">IF($B79&gt;=H$12,IF($B79&lt;DATE(YEAR(H$12),MONTH(H$12)+H$15,1),H$14/H$15,0),0)</f>
        <v>0</v>
      </c>
      <c r="AQ79" s="44" t="n">
        <f aca="false">IF($B79&gt;=I$12,IF($B79&lt;DATE(YEAR(I$12),MONTH(I$12)+I$15,1),I$14/I$15,0),0)</f>
        <v>0</v>
      </c>
      <c r="AR79" s="44" t="n">
        <f aca="false">IF($B79&gt;=J$12,IF($B79&lt;DATE(YEAR(J$12),MONTH(J$12)+J$15,1),J$14/J$15,0),0)</f>
        <v>0</v>
      </c>
      <c r="AS79" s="44" t="n">
        <f aca="false">IF($B79&gt;=K$12,IF($B79&lt;DATE(YEAR(K$12),MONTH(K$12)+K$15,1),K$14/K$15,0),0)</f>
        <v>537.179599790931</v>
      </c>
      <c r="AT79" s="44" t="n">
        <f aca="false">IF($B79&gt;=L$12,IF($B79&lt;DATE(YEAR(L$12),MONTH(L$12)+L$15,1),L$14/L$15,0),0)</f>
        <v>660.13379236207</v>
      </c>
      <c r="AU79" s="44" t="n">
        <f aca="false">IF($B79&gt;=M$12,IF($B79&lt;DATE(YEAR(M$12),MONTH(M$12)+M$15,1),M$14/M$15,0),0)</f>
        <v>0</v>
      </c>
      <c r="AV79" s="44" t="n">
        <f aca="false">IF($B79&gt;=N$12,IF($B79&lt;DATE(YEAR(N$12),MONTH(N$12)+N$15,1),N$14/N$15,0),0)</f>
        <v>0</v>
      </c>
      <c r="AW79" s="44" t="n">
        <f aca="false">IF($B79&gt;=O$12,IF($B79&lt;DATE(YEAR(O$12),MONTH(O$12)+O$15,1),O$14/O$15,0),0)</f>
        <v>0</v>
      </c>
      <c r="AX79" s="44" t="n">
        <f aca="false">IF($B79&gt;=P$12,IF($B79&lt;DATE(YEAR(P$12),MONTH(P$12)+P$15,1),P$14/P$15,0),0)</f>
        <v>0</v>
      </c>
      <c r="AY79" s="44" t="n">
        <f aca="false">IF($B79&gt;=Q$12,IF($B79&lt;DATE(YEAR(Q$12),MONTH(Q$12)+Q$15,1),Q$14/Q$15,0),0)</f>
        <v>0</v>
      </c>
    </row>
    <row r="80" customFormat="false" ht="12.75" hidden="false" customHeight="false" outlineLevel="0" collapsed="false">
      <c r="B80" s="36" t="n">
        <f aca="false">EDATE(B79,1)</f>
        <v>38534</v>
      </c>
      <c r="C80" s="37" t="n">
        <f aca="false">1/(1+$C$6/2)^(2*($B80-$C$5)/365)</f>
        <v>0.684796865356175</v>
      </c>
      <c r="D80" s="37" t="n">
        <f aca="false">1/(1+$C$7/2)^(2*($B80-$C$5)/365)</f>
        <v>0.5490208872357</v>
      </c>
      <c r="E80" s="38" t="e">
        <f aca="false">+(C80-D80)*SUM(H80:AB80)</f>
        <v>#NAME?</v>
      </c>
      <c r="F80" s="39" t="e">
        <f aca="false">+C80*SUM(H80:AB80)</f>
        <v>#NAME?</v>
      </c>
      <c r="G80" s="39"/>
      <c r="H80" s="39" t="e">
        <f aca="false">EURO(AE80,AE80,0,0,H$11,$B80+25-H$12,1,0)</f>
        <v>#NAME?</v>
      </c>
      <c r="I80" s="39" t="e">
        <f aca="false">EURO(AF80,AF80,0,0,I$11,$B80+25-I$12,1,0)</f>
        <v>#NAME?</v>
      </c>
      <c r="J80" s="39" t="e">
        <f aca="false">EURO(AG80,AG80,0,0,J$11,$B80+25-J$12,1,0)</f>
        <v>#NAME?</v>
      </c>
      <c r="K80" s="39" t="e">
        <f aca="false">EURO(AH80,AH80,0,0,K$11,$B80+25-K$12,1,0)</f>
        <v>#NAME?</v>
      </c>
      <c r="L80" s="39" t="e">
        <f aca="false">EURO(AI80,AI80,0,0,L$11,$B80+25-L$12,1,0)</f>
        <v>#NAME?</v>
      </c>
      <c r="M80" s="39" t="e">
        <f aca="false">EURO(AJ80,AJ80,0,0,M$11,$B80+25-M$12,1,0)</f>
        <v>#NAME?</v>
      </c>
      <c r="N80" s="39" t="e">
        <f aca="false">EURO(AK80,AK80,0,0,N$11,$B80+25-N$12,1,0)</f>
        <v>#NAME?</v>
      </c>
      <c r="O80" s="39" t="e">
        <f aca="false">EURO(AL80,AL80,0,0,O$11,$B80+25-O$12,1,0)</f>
        <v>#NAME?</v>
      </c>
      <c r="P80" s="39" t="e">
        <f aca="false">EURO(AM80,AM80,0,0,P$11,$B80+25-P$12,1,0)</f>
        <v>#NAME?</v>
      </c>
      <c r="Q80" s="39" t="e">
        <f aca="false">EURO(AN80,AN80,0,0,Q$11,$B80+25-Q$12,1,0)</f>
        <v>#NAME?</v>
      </c>
      <c r="R80" s="39"/>
      <c r="S80" s="39" t="e">
        <f aca="false">EURO(AP80,AP80,0,0,H$16,$B80+25-H$12,1,0)</f>
        <v>#NAME?</v>
      </c>
      <c r="T80" s="39" t="e">
        <f aca="false">EURO(AQ80,AQ80,0,0,I$16,$B80+25-I$12,1,0)</f>
        <v>#NAME?</v>
      </c>
      <c r="U80" s="39" t="e">
        <f aca="false">EURO(AR80,AR80,0,0,J$16,$B80+25-J$12,1,0)</f>
        <v>#NAME?</v>
      </c>
      <c r="V80" s="39" t="e">
        <f aca="false">EURO(AS80,AS80,0,0,K$16,$B80+25-K$12,1,0)</f>
        <v>#NAME?</v>
      </c>
      <c r="W80" s="39" t="e">
        <f aca="false">EURO(AT80,AT80,0,0,L$16,$B80+25-L$12,1,0)</f>
        <v>#NAME?</v>
      </c>
      <c r="X80" s="39" t="e">
        <f aca="false">EURO(AU80,AU80,0,0,M$16,$B80+25-M$12,1,0)</f>
        <v>#NAME?</v>
      </c>
      <c r="Y80" s="39" t="e">
        <f aca="false">EURO(AV80,AV80,0,0,N$16,$B80+25-N$12,1,0)</f>
        <v>#NAME?</v>
      </c>
      <c r="Z80" s="39" t="e">
        <f aca="false">EURO(AW80,AW80,0,0,O$16,$B80+25-O$12,1,0)</f>
        <v>#NAME?</v>
      </c>
      <c r="AA80" s="39" t="e">
        <f aca="false">EURO(AX80,AX80,0,0,P$16,$B80+25-P$12,1,0)</f>
        <v>#NAME?</v>
      </c>
      <c r="AB80" s="39" t="e">
        <f aca="false">EURO(AY80,AY80,0,0,Q$16,$B80+25-Q$12,1,0)</f>
        <v>#NAME?</v>
      </c>
      <c r="AC80" s="39"/>
      <c r="AD80" s="40"/>
      <c r="AE80" s="41" t="n">
        <f aca="false">IF($B80&gt;=H$12,IF($B80&lt;DATE(YEAR(H$12),MONTH(H$12)+H$10,1),H$9/H$10,0),0)</f>
        <v>0</v>
      </c>
      <c r="AF80" s="42" t="n">
        <f aca="false">IF($B80&gt;=I$12,IF($B80&lt;DATE(YEAR(I$12),MONTH(I$12)+I$10,1),I$9/I$10,0),0)</f>
        <v>0</v>
      </c>
      <c r="AG80" s="42" t="n">
        <f aca="false">IF($B80&gt;=J$12,IF($B80&lt;DATE(YEAR(J$12),MONTH(J$12)+J$10,1),J$9/J$10,0),0)</f>
        <v>0</v>
      </c>
      <c r="AH80" s="42" t="n">
        <f aca="false">IF($B80&gt;=K$12,IF($B80&lt;DATE(YEAR(K$12),MONTH(K$12)+K$10,1),K$9/K$10,0),0)</f>
        <v>0</v>
      </c>
      <c r="AI80" s="42" t="n">
        <f aca="false">IF($B80&gt;=L$12,IF($B80&lt;DATE(YEAR(L$12),MONTH(L$12)+L$10,1),L$9/L$10,0),0)</f>
        <v>0</v>
      </c>
      <c r="AJ80" s="42" t="n">
        <f aca="false">IF($B80&gt;=M$12,IF($B80&lt;DATE(YEAR(M$12),MONTH(M$12)+M$10,1),M$9/M$10,0),0)</f>
        <v>0</v>
      </c>
      <c r="AK80" s="42" t="n">
        <f aca="false">IF($B80&gt;=N$12,IF($B80&lt;DATE(YEAR(N$12),MONTH(N$12)+N$10,1),N$9/N$10,0),0)</f>
        <v>0</v>
      </c>
      <c r="AL80" s="42" t="n">
        <f aca="false">IF($B80&gt;=O$12,IF($B80&lt;DATE(YEAR(O$12),MONTH(O$12)+O$10,1),O$9/O$10,0),0)</f>
        <v>0</v>
      </c>
      <c r="AM80" s="42" t="n">
        <f aca="false">IF($B80&gt;=P$12,IF($B80&lt;DATE(YEAR(P$12),MONTH(P$12)+P$10,1),P$9/P$10,0),0)</f>
        <v>0</v>
      </c>
      <c r="AN80" s="43" t="n">
        <f aca="false">IF($B80&gt;=Q$12,IF($B80&lt;DATE(YEAR(Q$12),MONTH(Q$12)+Q$10,1),Q$9/Q$10,0),0)</f>
        <v>0</v>
      </c>
      <c r="AP80" s="44" t="n">
        <f aca="false">IF($B80&gt;=H$12,IF($B80&lt;DATE(YEAR(H$12),MONTH(H$12)+H$15,1),H$14/H$15,0),0)</f>
        <v>0</v>
      </c>
      <c r="AQ80" s="44" t="n">
        <f aca="false">IF($B80&gt;=I$12,IF($B80&lt;DATE(YEAR(I$12),MONTH(I$12)+I$15,1),I$14/I$15,0),0)</f>
        <v>0</v>
      </c>
      <c r="AR80" s="44" t="n">
        <f aca="false">IF($B80&gt;=J$12,IF($B80&lt;DATE(YEAR(J$12),MONTH(J$12)+J$15,1),J$14/J$15,0),0)</f>
        <v>0</v>
      </c>
      <c r="AS80" s="44" t="n">
        <f aca="false">IF($B80&gt;=K$12,IF($B80&lt;DATE(YEAR(K$12),MONTH(K$12)+K$15,1),K$14/K$15,0),0)</f>
        <v>537.179599790931</v>
      </c>
      <c r="AT80" s="44" t="n">
        <f aca="false">IF($B80&gt;=L$12,IF($B80&lt;DATE(YEAR(L$12),MONTH(L$12)+L$15,1),L$14/L$15,0),0)</f>
        <v>660.13379236207</v>
      </c>
      <c r="AU80" s="44" t="n">
        <f aca="false">IF($B80&gt;=M$12,IF($B80&lt;DATE(YEAR(M$12),MONTH(M$12)+M$15,1),M$14/M$15,0),0)</f>
        <v>0</v>
      </c>
      <c r="AV80" s="44" t="n">
        <f aca="false">IF($B80&gt;=N$12,IF($B80&lt;DATE(YEAR(N$12),MONTH(N$12)+N$15,1),N$14/N$15,0),0)</f>
        <v>0</v>
      </c>
      <c r="AW80" s="44" t="n">
        <f aca="false">IF($B80&gt;=O$12,IF($B80&lt;DATE(YEAR(O$12),MONTH(O$12)+O$15,1),O$14/O$15,0),0)</f>
        <v>0</v>
      </c>
      <c r="AX80" s="44" t="n">
        <f aca="false">IF($B80&gt;=P$12,IF($B80&lt;DATE(YEAR(P$12),MONTH(P$12)+P$15,1),P$14/P$15,0),0)</f>
        <v>0</v>
      </c>
      <c r="AY80" s="44" t="n">
        <f aca="false">IF($B80&gt;=Q$12,IF($B80&lt;DATE(YEAR(Q$12),MONTH(Q$12)+Q$15,1),Q$14/Q$15,0),0)</f>
        <v>0</v>
      </c>
    </row>
    <row r="81" customFormat="false" ht="12.75" hidden="false" customHeight="false" outlineLevel="0" collapsed="false">
      <c r="B81" s="36" t="n">
        <f aca="false">EDATE(B80,1)</f>
        <v>38565</v>
      </c>
      <c r="C81" s="37" t="n">
        <f aca="false">1/(1+$C$6/2)^(2*($B81-$C$5)/365)</f>
        <v>0.680255365728796</v>
      </c>
      <c r="D81" s="37" t="n">
        <f aca="false">1/(1+$C$7/2)^(2*($B81-$C$5)/365)</f>
        <v>0.543265944164262</v>
      </c>
      <c r="E81" s="38" t="e">
        <f aca="false">+(C81-D81)*SUM(H81:AB81)</f>
        <v>#NAME?</v>
      </c>
      <c r="F81" s="39" t="e">
        <f aca="false">+C81*SUM(H81:AB81)</f>
        <v>#NAME?</v>
      </c>
      <c r="G81" s="39"/>
      <c r="H81" s="39" t="e">
        <f aca="false">EURO(AE81,AE81,0,0,H$11,$B81+25-H$12,1,0)</f>
        <v>#NAME?</v>
      </c>
      <c r="I81" s="39" t="e">
        <f aca="false">EURO(AF81,AF81,0,0,I$11,$B81+25-I$12,1,0)</f>
        <v>#NAME?</v>
      </c>
      <c r="J81" s="39" t="e">
        <f aca="false">EURO(AG81,AG81,0,0,J$11,$B81+25-J$12,1,0)</f>
        <v>#NAME?</v>
      </c>
      <c r="K81" s="39" t="e">
        <f aca="false">EURO(AH81,AH81,0,0,K$11,$B81+25-K$12,1,0)</f>
        <v>#NAME?</v>
      </c>
      <c r="L81" s="39" t="e">
        <f aca="false">EURO(AI81,AI81,0,0,L$11,$B81+25-L$12,1,0)</f>
        <v>#NAME?</v>
      </c>
      <c r="M81" s="39" t="e">
        <f aca="false">EURO(AJ81,AJ81,0,0,M$11,$B81+25-M$12,1,0)</f>
        <v>#NAME?</v>
      </c>
      <c r="N81" s="39" t="e">
        <f aca="false">EURO(AK81,AK81,0,0,N$11,$B81+25-N$12,1,0)</f>
        <v>#NAME?</v>
      </c>
      <c r="O81" s="39" t="e">
        <f aca="false">EURO(AL81,AL81,0,0,O$11,$B81+25-O$12,1,0)</f>
        <v>#NAME?</v>
      </c>
      <c r="P81" s="39" t="e">
        <f aca="false">EURO(AM81,AM81,0,0,P$11,$B81+25-P$12,1,0)</f>
        <v>#NAME?</v>
      </c>
      <c r="Q81" s="39" t="e">
        <f aca="false">EURO(AN81,AN81,0,0,Q$11,$B81+25-Q$12,1,0)</f>
        <v>#NAME?</v>
      </c>
      <c r="R81" s="39"/>
      <c r="S81" s="39" t="e">
        <f aca="false">EURO(AP81,AP81,0,0,H$16,$B81+25-H$12,1,0)</f>
        <v>#NAME?</v>
      </c>
      <c r="T81" s="39" t="e">
        <f aca="false">EURO(AQ81,AQ81,0,0,I$16,$B81+25-I$12,1,0)</f>
        <v>#NAME?</v>
      </c>
      <c r="U81" s="39" t="e">
        <f aca="false">EURO(AR81,AR81,0,0,J$16,$B81+25-J$12,1,0)</f>
        <v>#NAME?</v>
      </c>
      <c r="V81" s="39" t="e">
        <f aca="false">EURO(AS81,AS81,0,0,K$16,$B81+25-K$12,1,0)</f>
        <v>#NAME?</v>
      </c>
      <c r="W81" s="39" t="e">
        <f aca="false">EURO(AT81,AT81,0,0,L$16,$B81+25-L$12,1,0)</f>
        <v>#NAME?</v>
      </c>
      <c r="X81" s="39" t="e">
        <f aca="false">EURO(AU81,AU81,0,0,M$16,$B81+25-M$12,1,0)</f>
        <v>#NAME?</v>
      </c>
      <c r="Y81" s="39" t="e">
        <f aca="false">EURO(AV81,AV81,0,0,N$16,$B81+25-N$12,1,0)</f>
        <v>#NAME?</v>
      </c>
      <c r="Z81" s="39" t="e">
        <f aca="false">EURO(AW81,AW81,0,0,O$16,$B81+25-O$12,1,0)</f>
        <v>#NAME?</v>
      </c>
      <c r="AA81" s="39" t="e">
        <f aca="false">EURO(AX81,AX81,0,0,P$16,$B81+25-P$12,1,0)</f>
        <v>#NAME?</v>
      </c>
      <c r="AB81" s="39" t="e">
        <f aca="false">EURO(AY81,AY81,0,0,Q$16,$B81+25-Q$12,1,0)</f>
        <v>#NAME?</v>
      </c>
      <c r="AC81" s="39"/>
      <c r="AD81" s="40"/>
      <c r="AE81" s="41" t="n">
        <f aca="false">IF($B81&gt;=H$12,IF($B81&lt;DATE(YEAR(H$12),MONTH(H$12)+H$10,1),H$9/H$10,0),0)</f>
        <v>0</v>
      </c>
      <c r="AF81" s="42" t="n">
        <f aca="false">IF($B81&gt;=I$12,IF($B81&lt;DATE(YEAR(I$12),MONTH(I$12)+I$10,1),I$9/I$10,0),0)</f>
        <v>0</v>
      </c>
      <c r="AG81" s="42" t="n">
        <f aca="false">IF($B81&gt;=J$12,IF($B81&lt;DATE(YEAR(J$12),MONTH(J$12)+J$10,1),J$9/J$10,0),0)</f>
        <v>0</v>
      </c>
      <c r="AH81" s="42" t="n">
        <f aca="false">IF($B81&gt;=K$12,IF($B81&lt;DATE(YEAR(K$12),MONTH(K$12)+K$10,1),K$9/K$10,0),0)</f>
        <v>0</v>
      </c>
      <c r="AI81" s="42" t="n">
        <f aca="false">IF($B81&gt;=L$12,IF($B81&lt;DATE(YEAR(L$12),MONTH(L$12)+L$10,1),L$9/L$10,0),0)</f>
        <v>0</v>
      </c>
      <c r="AJ81" s="42" t="n">
        <f aca="false">IF($B81&gt;=M$12,IF($B81&lt;DATE(YEAR(M$12),MONTH(M$12)+M$10,1),M$9/M$10,0),0)</f>
        <v>0</v>
      </c>
      <c r="AK81" s="42" t="n">
        <f aca="false">IF($B81&gt;=N$12,IF($B81&lt;DATE(YEAR(N$12),MONTH(N$12)+N$10,1),N$9/N$10,0),0)</f>
        <v>0</v>
      </c>
      <c r="AL81" s="42" t="n">
        <f aca="false">IF($B81&gt;=O$12,IF($B81&lt;DATE(YEAR(O$12),MONTH(O$12)+O$10,1),O$9/O$10,0),0)</f>
        <v>0</v>
      </c>
      <c r="AM81" s="42" t="n">
        <f aca="false">IF($B81&gt;=P$12,IF($B81&lt;DATE(YEAR(P$12),MONTH(P$12)+P$10,1),P$9/P$10,0),0)</f>
        <v>0</v>
      </c>
      <c r="AN81" s="43" t="n">
        <f aca="false">IF($B81&gt;=Q$12,IF($B81&lt;DATE(YEAR(Q$12),MONTH(Q$12)+Q$10,1),Q$9/Q$10,0),0)</f>
        <v>0</v>
      </c>
      <c r="AP81" s="44" t="n">
        <f aca="false">IF($B81&gt;=H$12,IF($B81&lt;DATE(YEAR(H$12),MONTH(H$12)+H$15,1),H$14/H$15,0),0)</f>
        <v>0</v>
      </c>
      <c r="AQ81" s="44" t="n">
        <f aca="false">IF($B81&gt;=I$12,IF($B81&lt;DATE(YEAR(I$12),MONTH(I$12)+I$15,1),I$14/I$15,0),0)</f>
        <v>0</v>
      </c>
      <c r="AR81" s="44" t="n">
        <f aca="false">IF($B81&gt;=J$12,IF($B81&lt;DATE(YEAR(J$12),MONTH(J$12)+J$15,1),J$14/J$15,0),0)</f>
        <v>0</v>
      </c>
      <c r="AS81" s="44" t="n">
        <f aca="false">IF($B81&gt;=K$12,IF($B81&lt;DATE(YEAR(K$12),MONTH(K$12)+K$15,1),K$14/K$15,0),0)</f>
        <v>537.179599790931</v>
      </c>
      <c r="AT81" s="44" t="n">
        <f aca="false">IF($B81&gt;=L$12,IF($B81&lt;DATE(YEAR(L$12),MONTH(L$12)+L$15,1),L$14/L$15,0),0)</f>
        <v>660.13379236207</v>
      </c>
      <c r="AU81" s="44" t="n">
        <f aca="false">IF($B81&gt;=M$12,IF($B81&lt;DATE(YEAR(M$12),MONTH(M$12)+M$15,1),M$14/M$15,0),0)</f>
        <v>0</v>
      </c>
      <c r="AV81" s="44" t="n">
        <f aca="false">IF($B81&gt;=N$12,IF($B81&lt;DATE(YEAR(N$12),MONTH(N$12)+N$15,1),N$14/N$15,0),0)</f>
        <v>0</v>
      </c>
      <c r="AW81" s="44" t="n">
        <f aca="false">IF($B81&gt;=O$12,IF($B81&lt;DATE(YEAR(O$12),MONTH(O$12)+O$15,1),O$14/O$15,0),0)</f>
        <v>0</v>
      </c>
      <c r="AX81" s="44" t="n">
        <f aca="false">IF($B81&gt;=P$12,IF($B81&lt;DATE(YEAR(P$12),MONTH(P$12)+P$15,1),P$14/P$15,0),0)</f>
        <v>0</v>
      </c>
      <c r="AY81" s="44" t="n">
        <f aca="false">IF($B81&gt;=Q$12,IF($B81&lt;DATE(YEAR(Q$12),MONTH(Q$12)+Q$15,1),Q$14/Q$15,0),0)</f>
        <v>0</v>
      </c>
    </row>
    <row r="82" customFormat="false" ht="12.75" hidden="false" customHeight="false" outlineLevel="0" collapsed="false">
      <c r="B82" s="36" t="n">
        <f aca="false">EDATE(B81,1)</f>
        <v>38596</v>
      </c>
      <c r="C82" s="37" t="n">
        <f aca="false">1/(1+$C$6/2)^(2*($B82-$C$5)/365)</f>
        <v>0.6757439848416</v>
      </c>
      <c r="D82" s="37" t="n">
        <f aca="false">1/(1+$C$7/2)^(2*($B82-$C$5)/365)</f>
        <v>0.537571325518588</v>
      </c>
      <c r="E82" s="38" t="e">
        <f aca="false">+(C82-D82)*SUM(H82:AB82)</f>
        <v>#NAME?</v>
      </c>
      <c r="F82" s="39" t="e">
        <f aca="false">+C82*SUM(H82:AB82)</f>
        <v>#NAME?</v>
      </c>
      <c r="G82" s="39"/>
      <c r="H82" s="39" t="e">
        <f aca="false">EURO(AE82,AE82,0,0,H$11,$B82+25-H$12,1,0)</f>
        <v>#NAME?</v>
      </c>
      <c r="I82" s="39" t="e">
        <f aca="false">EURO(AF82,AF82,0,0,I$11,$B82+25-I$12,1,0)</f>
        <v>#NAME?</v>
      </c>
      <c r="J82" s="39" t="e">
        <f aca="false">EURO(AG82,AG82,0,0,J$11,$B82+25-J$12,1,0)</f>
        <v>#NAME?</v>
      </c>
      <c r="K82" s="39" t="e">
        <f aca="false">EURO(AH82,AH82,0,0,K$11,$B82+25-K$12,1,0)</f>
        <v>#NAME?</v>
      </c>
      <c r="L82" s="39" t="e">
        <f aca="false">EURO(AI82,AI82,0,0,L$11,$B82+25-L$12,1,0)</f>
        <v>#NAME?</v>
      </c>
      <c r="M82" s="39" t="e">
        <f aca="false">EURO(AJ82,AJ82,0,0,M$11,$B82+25-M$12,1,0)</f>
        <v>#NAME?</v>
      </c>
      <c r="N82" s="39" t="e">
        <f aca="false">EURO(AK82,AK82,0,0,N$11,$B82+25-N$12,1,0)</f>
        <v>#NAME?</v>
      </c>
      <c r="O82" s="39" t="e">
        <f aca="false">EURO(AL82,AL82,0,0,O$11,$B82+25-O$12,1,0)</f>
        <v>#NAME?</v>
      </c>
      <c r="P82" s="39" t="e">
        <f aca="false">EURO(AM82,AM82,0,0,P$11,$B82+25-P$12,1,0)</f>
        <v>#NAME?</v>
      </c>
      <c r="Q82" s="39" t="e">
        <f aca="false">EURO(AN82,AN82,0,0,Q$11,$B82+25-Q$12,1,0)</f>
        <v>#NAME?</v>
      </c>
      <c r="R82" s="39"/>
      <c r="S82" s="39" t="e">
        <f aca="false">EURO(AP82,AP82,0,0,H$16,$B82+25-H$12,1,0)</f>
        <v>#NAME?</v>
      </c>
      <c r="T82" s="39" t="e">
        <f aca="false">EURO(AQ82,AQ82,0,0,I$16,$B82+25-I$12,1,0)</f>
        <v>#NAME?</v>
      </c>
      <c r="U82" s="39" t="e">
        <f aca="false">EURO(AR82,AR82,0,0,J$16,$B82+25-J$12,1,0)</f>
        <v>#NAME?</v>
      </c>
      <c r="V82" s="39" t="e">
        <f aca="false">EURO(AS82,AS82,0,0,K$16,$B82+25-K$12,1,0)</f>
        <v>#NAME?</v>
      </c>
      <c r="W82" s="39" t="e">
        <f aca="false">EURO(AT82,AT82,0,0,L$16,$B82+25-L$12,1,0)</f>
        <v>#NAME?</v>
      </c>
      <c r="X82" s="39" t="e">
        <f aca="false">EURO(AU82,AU82,0,0,M$16,$B82+25-M$12,1,0)</f>
        <v>#NAME?</v>
      </c>
      <c r="Y82" s="39" t="e">
        <f aca="false">EURO(AV82,AV82,0,0,N$16,$B82+25-N$12,1,0)</f>
        <v>#NAME?</v>
      </c>
      <c r="Z82" s="39" t="e">
        <f aca="false">EURO(AW82,AW82,0,0,O$16,$B82+25-O$12,1,0)</f>
        <v>#NAME?</v>
      </c>
      <c r="AA82" s="39" t="e">
        <f aca="false">EURO(AX82,AX82,0,0,P$16,$B82+25-P$12,1,0)</f>
        <v>#NAME?</v>
      </c>
      <c r="AB82" s="39" t="e">
        <f aca="false">EURO(AY82,AY82,0,0,Q$16,$B82+25-Q$12,1,0)</f>
        <v>#NAME?</v>
      </c>
      <c r="AC82" s="39"/>
      <c r="AD82" s="40"/>
      <c r="AE82" s="41" t="n">
        <f aca="false">IF($B82&gt;=H$12,IF($B82&lt;DATE(YEAR(H$12),MONTH(H$12)+H$10,1),H$9/H$10,0),0)</f>
        <v>0</v>
      </c>
      <c r="AF82" s="42" t="n">
        <f aca="false">IF($B82&gt;=I$12,IF($B82&lt;DATE(YEAR(I$12),MONTH(I$12)+I$10,1),I$9/I$10,0),0)</f>
        <v>0</v>
      </c>
      <c r="AG82" s="42" t="n">
        <f aca="false">IF($B82&gt;=J$12,IF($B82&lt;DATE(YEAR(J$12),MONTH(J$12)+J$10,1),J$9/J$10,0),0)</f>
        <v>0</v>
      </c>
      <c r="AH82" s="42" t="n">
        <f aca="false">IF($B82&gt;=K$12,IF($B82&lt;DATE(YEAR(K$12),MONTH(K$12)+K$10,1),K$9/K$10,0),0)</f>
        <v>0</v>
      </c>
      <c r="AI82" s="42" t="n">
        <f aca="false">IF($B82&gt;=L$12,IF($B82&lt;DATE(YEAR(L$12),MONTH(L$12)+L$10,1),L$9/L$10,0),0)</f>
        <v>0</v>
      </c>
      <c r="AJ82" s="42" t="n">
        <f aca="false">IF($B82&gt;=M$12,IF($B82&lt;DATE(YEAR(M$12),MONTH(M$12)+M$10,1),M$9/M$10,0),0)</f>
        <v>0</v>
      </c>
      <c r="AK82" s="42" t="n">
        <f aca="false">IF($B82&gt;=N$12,IF($B82&lt;DATE(YEAR(N$12),MONTH(N$12)+N$10,1),N$9/N$10,0),0)</f>
        <v>0</v>
      </c>
      <c r="AL82" s="42" t="n">
        <f aca="false">IF($B82&gt;=O$12,IF($B82&lt;DATE(YEAR(O$12),MONTH(O$12)+O$10,1),O$9/O$10,0),0)</f>
        <v>0</v>
      </c>
      <c r="AM82" s="42" t="n">
        <f aca="false">IF($B82&gt;=P$12,IF($B82&lt;DATE(YEAR(P$12),MONTH(P$12)+P$10,1),P$9/P$10,0),0)</f>
        <v>0</v>
      </c>
      <c r="AN82" s="43" t="n">
        <f aca="false">IF($B82&gt;=Q$12,IF($B82&lt;DATE(YEAR(Q$12),MONTH(Q$12)+Q$10,1),Q$9/Q$10,0),0)</f>
        <v>0</v>
      </c>
      <c r="AP82" s="44" t="n">
        <f aca="false">IF($B82&gt;=H$12,IF($B82&lt;DATE(YEAR(H$12),MONTH(H$12)+H$15,1),H$14/H$15,0),0)</f>
        <v>0</v>
      </c>
      <c r="AQ82" s="44" t="n">
        <f aca="false">IF($B82&gt;=I$12,IF($B82&lt;DATE(YEAR(I$12),MONTH(I$12)+I$15,1),I$14/I$15,0),0)</f>
        <v>0</v>
      </c>
      <c r="AR82" s="44" t="n">
        <f aca="false">IF($B82&gt;=J$12,IF($B82&lt;DATE(YEAR(J$12),MONTH(J$12)+J$15,1),J$14/J$15,0),0)</f>
        <v>0</v>
      </c>
      <c r="AS82" s="44" t="n">
        <f aca="false">IF($B82&gt;=K$12,IF($B82&lt;DATE(YEAR(K$12),MONTH(K$12)+K$15,1),K$14/K$15,0),0)</f>
        <v>537.179599790931</v>
      </c>
      <c r="AT82" s="44" t="n">
        <f aca="false">IF($B82&gt;=L$12,IF($B82&lt;DATE(YEAR(L$12),MONTH(L$12)+L$15,1),L$14/L$15,0),0)</f>
        <v>660.13379236207</v>
      </c>
      <c r="AU82" s="44" t="n">
        <f aca="false">IF($B82&gt;=M$12,IF($B82&lt;DATE(YEAR(M$12),MONTH(M$12)+M$15,1),M$14/M$15,0),0)</f>
        <v>0</v>
      </c>
      <c r="AV82" s="44" t="n">
        <f aca="false">IF($B82&gt;=N$12,IF($B82&lt;DATE(YEAR(N$12),MONTH(N$12)+N$15,1),N$14/N$15,0),0)</f>
        <v>0</v>
      </c>
      <c r="AW82" s="44" t="n">
        <f aca="false">IF($B82&gt;=O$12,IF($B82&lt;DATE(YEAR(O$12),MONTH(O$12)+O$15,1),O$14/O$15,0),0)</f>
        <v>0</v>
      </c>
      <c r="AX82" s="44" t="n">
        <f aca="false">IF($B82&gt;=P$12,IF($B82&lt;DATE(YEAR(P$12),MONTH(P$12)+P$15,1),P$14/P$15,0),0)</f>
        <v>0</v>
      </c>
      <c r="AY82" s="44" t="n">
        <f aca="false">IF($B82&gt;=Q$12,IF($B82&lt;DATE(YEAR(Q$12),MONTH(Q$12)+Q$15,1),Q$14/Q$15,0),0)</f>
        <v>0</v>
      </c>
    </row>
    <row r="83" customFormat="false" ht="12.75" hidden="false" customHeight="false" outlineLevel="0" collapsed="false">
      <c r="B83" s="36" t="n">
        <f aca="false">EDATE(B82,1)</f>
        <v>38626</v>
      </c>
      <c r="C83" s="37" t="n">
        <f aca="false">1/(1+$C$6/2)^(2*($B83-$C$5)/365)</f>
        <v>0.671406621274184</v>
      </c>
      <c r="D83" s="37" t="n">
        <f aca="false">1/(1+$C$7/2)^(2*($B83-$C$5)/365)</f>
        <v>0.532117245495588</v>
      </c>
      <c r="E83" s="38" t="e">
        <f aca="false">+(C83-D83)*SUM(H83:AB83)</f>
        <v>#NAME?</v>
      </c>
      <c r="F83" s="39" t="e">
        <f aca="false">+C83*SUM(H83:AB83)</f>
        <v>#NAME?</v>
      </c>
      <c r="G83" s="39"/>
      <c r="H83" s="39" t="e">
        <f aca="false">EURO(AE83,AE83,0,0,H$11,$B83+25-H$12,1,0)</f>
        <v>#NAME?</v>
      </c>
      <c r="I83" s="39" t="e">
        <f aca="false">EURO(AF83,AF83,0,0,I$11,$B83+25-I$12,1,0)</f>
        <v>#NAME?</v>
      </c>
      <c r="J83" s="39" t="e">
        <f aca="false">EURO(AG83,AG83,0,0,J$11,$B83+25-J$12,1,0)</f>
        <v>#NAME?</v>
      </c>
      <c r="K83" s="39" t="e">
        <f aca="false">EURO(AH83,AH83,0,0,K$11,$B83+25-K$12,1,0)</f>
        <v>#NAME?</v>
      </c>
      <c r="L83" s="39" t="e">
        <f aca="false">EURO(AI83,AI83,0,0,L$11,$B83+25-L$12,1,0)</f>
        <v>#NAME?</v>
      </c>
      <c r="M83" s="39" t="e">
        <f aca="false">EURO(AJ83,AJ83,0,0,M$11,$B83+25-M$12,1,0)</f>
        <v>#NAME?</v>
      </c>
      <c r="N83" s="39" t="e">
        <f aca="false">EURO(AK83,AK83,0,0,N$11,$B83+25-N$12,1,0)</f>
        <v>#NAME?</v>
      </c>
      <c r="O83" s="39" t="e">
        <f aca="false">EURO(AL83,AL83,0,0,O$11,$B83+25-O$12,1,0)</f>
        <v>#NAME?</v>
      </c>
      <c r="P83" s="39" t="e">
        <f aca="false">EURO(AM83,AM83,0,0,P$11,$B83+25-P$12,1,0)</f>
        <v>#NAME?</v>
      </c>
      <c r="Q83" s="39" t="e">
        <f aca="false">EURO(AN83,AN83,0,0,Q$11,$B83+25-Q$12,1,0)</f>
        <v>#NAME?</v>
      </c>
      <c r="R83" s="39"/>
      <c r="S83" s="39" t="e">
        <f aca="false">EURO(AP83,AP83,0,0,H$16,$B83+25-H$12,1,0)</f>
        <v>#NAME?</v>
      </c>
      <c r="T83" s="39" t="e">
        <f aca="false">EURO(AQ83,AQ83,0,0,I$16,$B83+25-I$12,1,0)</f>
        <v>#NAME?</v>
      </c>
      <c r="U83" s="39" t="e">
        <f aca="false">EURO(AR83,AR83,0,0,J$16,$B83+25-J$12,1,0)</f>
        <v>#NAME?</v>
      </c>
      <c r="V83" s="39" t="e">
        <f aca="false">EURO(AS83,AS83,0,0,K$16,$B83+25-K$12,1,0)</f>
        <v>#NAME?</v>
      </c>
      <c r="W83" s="39" t="e">
        <f aca="false">EURO(AT83,AT83,0,0,L$16,$B83+25-L$12,1,0)</f>
        <v>#NAME?</v>
      </c>
      <c r="X83" s="39" t="e">
        <f aca="false">EURO(AU83,AU83,0,0,M$16,$B83+25-M$12,1,0)</f>
        <v>#NAME?</v>
      </c>
      <c r="Y83" s="39" t="e">
        <f aca="false">EURO(AV83,AV83,0,0,N$16,$B83+25-N$12,1,0)</f>
        <v>#NAME?</v>
      </c>
      <c r="Z83" s="39" t="e">
        <f aca="false">EURO(AW83,AW83,0,0,O$16,$B83+25-O$12,1,0)</f>
        <v>#NAME?</v>
      </c>
      <c r="AA83" s="39" t="e">
        <f aca="false">EURO(AX83,AX83,0,0,P$16,$B83+25-P$12,1,0)</f>
        <v>#NAME?</v>
      </c>
      <c r="AB83" s="39" t="e">
        <f aca="false">EURO(AY83,AY83,0,0,Q$16,$B83+25-Q$12,1,0)</f>
        <v>#NAME?</v>
      </c>
      <c r="AC83" s="39"/>
      <c r="AD83" s="40"/>
      <c r="AE83" s="41" t="n">
        <f aca="false">IF($B83&gt;=H$12,IF($B83&lt;DATE(YEAR(H$12),MONTH(H$12)+H$10,1),H$9/H$10,0),0)</f>
        <v>0</v>
      </c>
      <c r="AF83" s="42" t="n">
        <f aca="false">IF($B83&gt;=I$12,IF($B83&lt;DATE(YEAR(I$12),MONTH(I$12)+I$10,1),I$9/I$10,0),0)</f>
        <v>0</v>
      </c>
      <c r="AG83" s="42" t="n">
        <f aca="false">IF($B83&gt;=J$12,IF($B83&lt;DATE(YEAR(J$12),MONTH(J$12)+J$10,1),J$9/J$10,0),0)</f>
        <v>0</v>
      </c>
      <c r="AH83" s="42" t="n">
        <f aca="false">IF($B83&gt;=K$12,IF($B83&lt;DATE(YEAR(K$12),MONTH(K$12)+K$10,1),K$9/K$10,0),0)</f>
        <v>0</v>
      </c>
      <c r="AI83" s="42" t="n">
        <f aca="false">IF($B83&gt;=L$12,IF($B83&lt;DATE(YEAR(L$12),MONTH(L$12)+L$10,1),L$9/L$10,0),0)</f>
        <v>0</v>
      </c>
      <c r="AJ83" s="42" t="n">
        <f aca="false">IF($B83&gt;=M$12,IF($B83&lt;DATE(YEAR(M$12),MONTH(M$12)+M$10,1),M$9/M$10,0),0)</f>
        <v>0</v>
      </c>
      <c r="AK83" s="42" t="n">
        <f aca="false">IF($B83&gt;=N$12,IF($B83&lt;DATE(YEAR(N$12),MONTH(N$12)+N$10,1),N$9/N$10,0),0)</f>
        <v>0</v>
      </c>
      <c r="AL83" s="42" t="n">
        <f aca="false">IF($B83&gt;=O$12,IF($B83&lt;DATE(YEAR(O$12),MONTH(O$12)+O$10,1),O$9/O$10,0),0)</f>
        <v>0</v>
      </c>
      <c r="AM83" s="42" t="n">
        <f aca="false">IF($B83&gt;=P$12,IF($B83&lt;DATE(YEAR(P$12),MONTH(P$12)+P$10,1),P$9/P$10,0),0)</f>
        <v>0</v>
      </c>
      <c r="AN83" s="43" t="n">
        <f aca="false">IF($B83&gt;=Q$12,IF($B83&lt;DATE(YEAR(Q$12),MONTH(Q$12)+Q$10,1),Q$9/Q$10,0),0)</f>
        <v>0</v>
      </c>
      <c r="AP83" s="44" t="n">
        <f aca="false">IF($B83&gt;=H$12,IF($B83&lt;DATE(YEAR(H$12),MONTH(H$12)+H$15,1),H$14/H$15,0),0)</f>
        <v>0</v>
      </c>
      <c r="AQ83" s="44" t="n">
        <f aca="false">IF($B83&gt;=I$12,IF($B83&lt;DATE(YEAR(I$12),MONTH(I$12)+I$15,1),I$14/I$15,0),0)</f>
        <v>0</v>
      </c>
      <c r="AR83" s="44" t="n">
        <f aca="false">IF($B83&gt;=J$12,IF($B83&lt;DATE(YEAR(J$12),MONTH(J$12)+J$15,1),J$14/J$15,0),0)</f>
        <v>0</v>
      </c>
      <c r="AS83" s="44" t="n">
        <f aca="false">IF($B83&gt;=K$12,IF($B83&lt;DATE(YEAR(K$12),MONTH(K$12)+K$15,1),K$14/K$15,0),0)</f>
        <v>537.179599790931</v>
      </c>
      <c r="AT83" s="44" t="n">
        <f aca="false">IF($B83&gt;=L$12,IF($B83&lt;DATE(YEAR(L$12),MONTH(L$12)+L$15,1),L$14/L$15,0),0)</f>
        <v>660.13379236207</v>
      </c>
      <c r="AU83" s="44" t="n">
        <f aca="false">IF($B83&gt;=M$12,IF($B83&lt;DATE(YEAR(M$12),MONTH(M$12)+M$15,1),M$14/M$15,0),0)</f>
        <v>0</v>
      </c>
      <c r="AV83" s="44" t="n">
        <f aca="false">IF($B83&gt;=N$12,IF($B83&lt;DATE(YEAR(N$12),MONTH(N$12)+N$15,1),N$14/N$15,0),0)</f>
        <v>0</v>
      </c>
      <c r="AW83" s="44" t="n">
        <f aca="false">IF($B83&gt;=O$12,IF($B83&lt;DATE(YEAR(O$12),MONTH(O$12)+O$15,1),O$14/O$15,0),0)</f>
        <v>0</v>
      </c>
      <c r="AX83" s="44" t="n">
        <f aca="false">IF($B83&gt;=P$12,IF($B83&lt;DATE(YEAR(P$12),MONTH(P$12)+P$15,1),P$14/P$15,0),0)</f>
        <v>0</v>
      </c>
      <c r="AY83" s="44" t="n">
        <f aca="false">IF($B83&gt;=Q$12,IF($B83&lt;DATE(YEAR(Q$12),MONTH(Q$12)+Q$15,1),Q$14/Q$15,0),0)</f>
        <v>0</v>
      </c>
    </row>
    <row r="84" customFormat="false" ht="12.75" hidden="false" customHeight="false" outlineLevel="0" collapsed="false">
      <c r="B84" s="36" t="n">
        <f aca="false">EDATE(B83,1)</f>
        <v>38657</v>
      </c>
      <c r="C84" s="37" t="n">
        <f aca="false">1/(1+$C$6/2)^(2*($B84-$C$5)/365)</f>
        <v>0.666953924314553</v>
      </c>
      <c r="D84" s="37" t="n">
        <f aca="false">1/(1+$C$7/2)^(2*($B84-$C$5)/365)</f>
        <v>0.526539489664518</v>
      </c>
      <c r="E84" s="38" t="e">
        <f aca="false">+(C84-D84)*SUM(H84:AB84)</f>
        <v>#NAME?</v>
      </c>
      <c r="F84" s="39" t="e">
        <f aca="false">+C84*SUM(H84:AB84)</f>
        <v>#NAME?</v>
      </c>
      <c r="G84" s="39"/>
      <c r="H84" s="39" t="e">
        <f aca="false">EURO(AE84,AE84,0,0,H$11,$B84+25-H$12,1,0)</f>
        <v>#NAME?</v>
      </c>
      <c r="I84" s="39" t="e">
        <f aca="false">EURO(AF84,AF84,0,0,I$11,$B84+25-I$12,1,0)</f>
        <v>#NAME?</v>
      </c>
      <c r="J84" s="39" t="e">
        <f aca="false">EURO(AG84,AG84,0,0,J$11,$B84+25-J$12,1,0)</f>
        <v>#NAME?</v>
      </c>
      <c r="K84" s="39" t="e">
        <f aca="false">EURO(AH84,AH84,0,0,K$11,$B84+25-K$12,1,0)</f>
        <v>#NAME?</v>
      </c>
      <c r="L84" s="39" t="e">
        <f aca="false">EURO(AI84,AI84,0,0,L$11,$B84+25-L$12,1,0)</f>
        <v>#NAME?</v>
      </c>
      <c r="M84" s="39" t="e">
        <f aca="false">EURO(AJ84,AJ84,0,0,M$11,$B84+25-M$12,1,0)</f>
        <v>#NAME?</v>
      </c>
      <c r="N84" s="39" t="e">
        <f aca="false">EURO(AK84,AK84,0,0,N$11,$B84+25-N$12,1,0)</f>
        <v>#NAME?</v>
      </c>
      <c r="O84" s="39" t="e">
        <f aca="false">EURO(AL84,AL84,0,0,O$11,$B84+25-O$12,1,0)</f>
        <v>#NAME?</v>
      </c>
      <c r="P84" s="39" t="e">
        <f aca="false">EURO(AM84,AM84,0,0,P$11,$B84+25-P$12,1,0)</f>
        <v>#NAME?</v>
      </c>
      <c r="Q84" s="39" t="e">
        <f aca="false">EURO(AN84,AN84,0,0,Q$11,$B84+25-Q$12,1,0)</f>
        <v>#NAME?</v>
      </c>
      <c r="R84" s="39"/>
      <c r="S84" s="39" t="e">
        <f aca="false">EURO(AP84,AP84,0,0,H$16,$B84+25-H$12,1,0)</f>
        <v>#NAME?</v>
      </c>
      <c r="T84" s="39" t="e">
        <f aca="false">EURO(AQ84,AQ84,0,0,I$16,$B84+25-I$12,1,0)</f>
        <v>#NAME?</v>
      </c>
      <c r="U84" s="39" t="e">
        <f aca="false">EURO(AR84,AR84,0,0,J$16,$B84+25-J$12,1,0)</f>
        <v>#NAME?</v>
      </c>
      <c r="V84" s="39" t="e">
        <f aca="false">EURO(AS84,AS84,0,0,K$16,$B84+25-K$12,1,0)</f>
        <v>#NAME?</v>
      </c>
      <c r="W84" s="39" t="e">
        <f aca="false">EURO(AT84,AT84,0,0,L$16,$B84+25-L$12,1,0)</f>
        <v>#NAME?</v>
      </c>
      <c r="X84" s="39" t="e">
        <f aca="false">EURO(AU84,AU84,0,0,M$16,$B84+25-M$12,1,0)</f>
        <v>#NAME?</v>
      </c>
      <c r="Y84" s="39" t="e">
        <f aca="false">EURO(AV84,AV84,0,0,N$16,$B84+25-N$12,1,0)</f>
        <v>#NAME?</v>
      </c>
      <c r="Z84" s="39" t="e">
        <f aca="false">EURO(AW84,AW84,0,0,O$16,$B84+25-O$12,1,0)</f>
        <v>#NAME?</v>
      </c>
      <c r="AA84" s="39" t="e">
        <f aca="false">EURO(AX84,AX84,0,0,P$16,$B84+25-P$12,1,0)</f>
        <v>#NAME?</v>
      </c>
      <c r="AB84" s="39" t="e">
        <f aca="false">EURO(AY84,AY84,0,0,Q$16,$B84+25-Q$12,1,0)</f>
        <v>#NAME?</v>
      </c>
      <c r="AC84" s="39"/>
      <c r="AD84" s="40"/>
      <c r="AE84" s="41" t="n">
        <f aca="false">IF($B84&gt;=H$12,IF($B84&lt;DATE(YEAR(H$12),MONTH(H$12)+H$10,1),H$9/H$10,0),0)</f>
        <v>0</v>
      </c>
      <c r="AF84" s="42" t="n">
        <f aca="false">IF($B84&gt;=I$12,IF($B84&lt;DATE(YEAR(I$12),MONTH(I$12)+I$10,1),I$9/I$10,0),0)</f>
        <v>0</v>
      </c>
      <c r="AG84" s="42" t="n">
        <f aca="false">IF($B84&gt;=J$12,IF($B84&lt;DATE(YEAR(J$12),MONTH(J$12)+J$10,1),J$9/J$10,0),0)</f>
        <v>0</v>
      </c>
      <c r="AH84" s="42" t="n">
        <f aca="false">IF($B84&gt;=K$12,IF($B84&lt;DATE(YEAR(K$12),MONTH(K$12)+K$10,1),K$9/K$10,0),0)</f>
        <v>0</v>
      </c>
      <c r="AI84" s="42" t="n">
        <f aca="false">IF($B84&gt;=L$12,IF($B84&lt;DATE(YEAR(L$12),MONTH(L$12)+L$10,1),L$9/L$10,0),0)</f>
        <v>0</v>
      </c>
      <c r="AJ84" s="42" t="n">
        <f aca="false">IF($B84&gt;=M$12,IF($B84&lt;DATE(YEAR(M$12),MONTH(M$12)+M$10,1),M$9/M$10,0),0)</f>
        <v>0</v>
      </c>
      <c r="AK84" s="42" t="n">
        <f aca="false">IF($B84&gt;=N$12,IF($B84&lt;DATE(YEAR(N$12),MONTH(N$12)+N$10,1),N$9/N$10,0),0)</f>
        <v>0</v>
      </c>
      <c r="AL84" s="42" t="n">
        <f aca="false">IF($B84&gt;=O$12,IF($B84&lt;DATE(YEAR(O$12),MONTH(O$12)+O$10,1),O$9/O$10,0),0)</f>
        <v>0</v>
      </c>
      <c r="AM84" s="42" t="n">
        <f aca="false">IF($B84&gt;=P$12,IF($B84&lt;DATE(YEAR(P$12),MONTH(P$12)+P$10,1),P$9/P$10,0),0)</f>
        <v>0</v>
      </c>
      <c r="AN84" s="43" t="n">
        <f aca="false">IF($B84&gt;=Q$12,IF($B84&lt;DATE(YEAR(Q$12),MONTH(Q$12)+Q$10,1),Q$9/Q$10,0),0)</f>
        <v>0</v>
      </c>
      <c r="AP84" s="44" t="n">
        <f aca="false">IF($B84&gt;=H$12,IF($B84&lt;DATE(YEAR(H$12),MONTH(H$12)+H$15,1),H$14/H$15,0),0)</f>
        <v>0</v>
      </c>
      <c r="AQ84" s="44" t="n">
        <f aca="false">IF($B84&gt;=I$12,IF($B84&lt;DATE(YEAR(I$12),MONTH(I$12)+I$15,1),I$14/I$15,0),0)</f>
        <v>0</v>
      </c>
      <c r="AR84" s="44" t="n">
        <f aca="false">IF($B84&gt;=J$12,IF($B84&lt;DATE(YEAR(J$12),MONTH(J$12)+J$15,1),J$14/J$15,0),0)</f>
        <v>0</v>
      </c>
      <c r="AS84" s="44" t="n">
        <f aca="false">IF($B84&gt;=K$12,IF($B84&lt;DATE(YEAR(K$12),MONTH(K$12)+K$15,1),K$14/K$15,0),0)</f>
        <v>537.179599790931</v>
      </c>
      <c r="AT84" s="44" t="n">
        <f aca="false">IF($B84&gt;=L$12,IF($B84&lt;DATE(YEAR(L$12),MONTH(L$12)+L$15,1),L$14/L$15,0),0)</f>
        <v>660.13379236207</v>
      </c>
      <c r="AU84" s="44" t="n">
        <f aca="false">IF($B84&gt;=M$12,IF($B84&lt;DATE(YEAR(M$12),MONTH(M$12)+M$15,1),M$14/M$15,0),0)</f>
        <v>0</v>
      </c>
      <c r="AV84" s="44" t="n">
        <f aca="false">IF($B84&gt;=N$12,IF($B84&lt;DATE(YEAR(N$12),MONTH(N$12)+N$15,1),N$14/N$15,0),0)</f>
        <v>0</v>
      </c>
      <c r="AW84" s="44" t="n">
        <f aca="false">IF($B84&gt;=O$12,IF($B84&lt;DATE(YEAR(O$12),MONTH(O$12)+O$15,1),O$14/O$15,0),0)</f>
        <v>0</v>
      </c>
      <c r="AX84" s="44" t="n">
        <f aca="false">IF($B84&gt;=P$12,IF($B84&lt;DATE(YEAR(P$12),MONTH(P$12)+P$15,1),P$14/P$15,0),0)</f>
        <v>0</v>
      </c>
      <c r="AY84" s="44" t="n">
        <f aca="false">IF($B84&gt;=Q$12,IF($B84&lt;DATE(YEAR(Q$12),MONTH(Q$12)+Q$15,1),Q$14/Q$15,0),0)</f>
        <v>0</v>
      </c>
    </row>
    <row r="85" customFormat="false" ht="12.75" hidden="false" customHeight="false" outlineLevel="0" collapsed="false">
      <c r="B85" s="36" t="n">
        <f aca="false">EDATE(B84,1)</f>
        <v>38687</v>
      </c>
      <c r="C85" s="37" t="n">
        <f aca="false">1/(1+$C$6/2)^(2*($B85-$C$5)/365)</f>
        <v>0.662672981061843</v>
      </c>
      <c r="D85" s="37" t="n">
        <f aca="false">1/(1+$C$7/2)^(2*($B85-$C$5)/365)</f>
        <v>0.52119733621329</v>
      </c>
      <c r="E85" s="38" t="e">
        <f aca="false">+(C85-D85)*SUM(H85:AB85)</f>
        <v>#NAME?</v>
      </c>
      <c r="F85" s="39" t="e">
        <f aca="false">+C85*SUM(H85:AB85)</f>
        <v>#NAME?</v>
      </c>
      <c r="G85" s="39"/>
      <c r="H85" s="39" t="e">
        <f aca="false">EURO(AE85,AE85,0,0,H$11,$B85+25-H$12,1,0)</f>
        <v>#NAME?</v>
      </c>
      <c r="I85" s="39" t="e">
        <f aca="false">EURO(AF85,AF85,0,0,I$11,$B85+25-I$12,1,0)</f>
        <v>#NAME?</v>
      </c>
      <c r="J85" s="39" t="e">
        <f aca="false">EURO(AG85,AG85,0,0,J$11,$B85+25-J$12,1,0)</f>
        <v>#NAME?</v>
      </c>
      <c r="K85" s="39" t="e">
        <f aca="false">EURO(AH85,AH85,0,0,K$11,$B85+25-K$12,1,0)</f>
        <v>#NAME?</v>
      </c>
      <c r="L85" s="39" t="e">
        <f aca="false">EURO(AI85,AI85,0,0,L$11,$B85+25-L$12,1,0)</f>
        <v>#NAME?</v>
      </c>
      <c r="M85" s="39" t="e">
        <f aca="false">EURO(AJ85,AJ85,0,0,M$11,$B85+25-M$12,1,0)</f>
        <v>#NAME?</v>
      </c>
      <c r="N85" s="39" t="e">
        <f aca="false">EURO(AK85,AK85,0,0,N$11,$B85+25-N$12,1,0)</f>
        <v>#NAME?</v>
      </c>
      <c r="O85" s="39" t="e">
        <f aca="false">EURO(AL85,AL85,0,0,O$11,$B85+25-O$12,1,0)</f>
        <v>#NAME?</v>
      </c>
      <c r="P85" s="39" t="e">
        <f aca="false">EURO(AM85,AM85,0,0,P$11,$B85+25-P$12,1,0)</f>
        <v>#NAME?</v>
      </c>
      <c r="Q85" s="39" t="e">
        <f aca="false">EURO(AN85,AN85,0,0,Q$11,$B85+25-Q$12,1,0)</f>
        <v>#NAME?</v>
      </c>
      <c r="R85" s="39"/>
      <c r="S85" s="39" t="e">
        <f aca="false">EURO(AP85,AP85,0,0,H$16,$B85+25-H$12,1,0)</f>
        <v>#NAME?</v>
      </c>
      <c r="T85" s="39" t="e">
        <f aca="false">EURO(AQ85,AQ85,0,0,I$16,$B85+25-I$12,1,0)</f>
        <v>#NAME?</v>
      </c>
      <c r="U85" s="39" t="e">
        <f aca="false">EURO(AR85,AR85,0,0,J$16,$B85+25-J$12,1,0)</f>
        <v>#NAME?</v>
      </c>
      <c r="V85" s="39" t="e">
        <f aca="false">EURO(AS85,AS85,0,0,K$16,$B85+25-K$12,1,0)</f>
        <v>#NAME?</v>
      </c>
      <c r="W85" s="39" t="e">
        <f aca="false">EURO(AT85,AT85,0,0,L$16,$B85+25-L$12,1,0)</f>
        <v>#NAME?</v>
      </c>
      <c r="X85" s="39" t="e">
        <f aca="false">EURO(AU85,AU85,0,0,M$16,$B85+25-M$12,1,0)</f>
        <v>#NAME?</v>
      </c>
      <c r="Y85" s="39" t="e">
        <f aca="false">EURO(AV85,AV85,0,0,N$16,$B85+25-N$12,1,0)</f>
        <v>#NAME?</v>
      </c>
      <c r="Z85" s="39" t="e">
        <f aca="false">EURO(AW85,AW85,0,0,O$16,$B85+25-O$12,1,0)</f>
        <v>#NAME?</v>
      </c>
      <c r="AA85" s="39" t="e">
        <f aca="false">EURO(AX85,AX85,0,0,P$16,$B85+25-P$12,1,0)</f>
        <v>#NAME?</v>
      </c>
      <c r="AB85" s="39" t="e">
        <f aca="false">EURO(AY85,AY85,0,0,Q$16,$B85+25-Q$12,1,0)</f>
        <v>#NAME?</v>
      </c>
      <c r="AC85" s="39"/>
      <c r="AD85" s="40"/>
      <c r="AE85" s="41" t="n">
        <f aca="false">IF($B85&gt;=H$12,IF($B85&lt;DATE(YEAR(H$12),MONTH(H$12)+H$10,1),H$9/H$10,0),0)</f>
        <v>0</v>
      </c>
      <c r="AF85" s="42" t="n">
        <f aca="false">IF($B85&gt;=I$12,IF($B85&lt;DATE(YEAR(I$12),MONTH(I$12)+I$10,1),I$9/I$10,0),0)</f>
        <v>0</v>
      </c>
      <c r="AG85" s="42" t="n">
        <f aca="false">IF($B85&gt;=J$12,IF($B85&lt;DATE(YEAR(J$12),MONTH(J$12)+J$10,1),J$9/J$10,0),0)</f>
        <v>0</v>
      </c>
      <c r="AH85" s="42" t="n">
        <f aca="false">IF($B85&gt;=K$12,IF($B85&lt;DATE(YEAR(K$12),MONTH(K$12)+K$10,1),K$9/K$10,0),0)</f>
        <v>0</v>
      </c>
      <c r="AI85" s="42" t="n">
        <f aca="false">IF($B85&gt;=L$12,IF($B85&lt;DATE(YEAR(L$12),MONTH(L$12)+L$10,1),L$9/L$10,0),0)</f>
        <v>0</v>
      </c>
      <c r="AJ85" s="42" t="n">
        <f aca="false">IF($B85&gt;=M$12,IF($B85&lt;DATE(YEAR(M$12),MONTH(M$12)+M$10,1),M$9/M$10,0),0)</f>
        <v>0</v>
      </c>
      <c r="AK85" s="42" t="n">
        <f aca="false">IF($B85&gt;=N$12,IF($B85&lt;DATE(YEAR(N$12),MONTH(N$12)+N$10,1),N$9/N$10,0),0)</f>
        <v>0</v>
      </c>
      <c r="AL85" s="42" t="n">
        <f aca="false">IF($B85&gt;=O$12,IF($B85&lt;DATE(YEAR(O$12),MONTH(O$12)+O$10,1),O$9/O$10,0),0)</f>
        <v>0</v>
      </c>
      <c r="AM85" s="42" t="n">
        <f aca="false">IF($B85&gt;=P$12,IF($B85&lt;DATE(YEAR(P$12),MONTH(P$12)+P$10,1),P$9/P$10,0),0)</f>
        <v>0</v>
      </c>
      <c r="AN85" s="43" t="n">
        <f aca="false">IF($B85&gt;=Q$12,IF($B85&lt;DATE(YEAR(Q$12),MONTH(Q$12)+Q$10,1),Q$9/Q$10,0),0)</f>
        <v>0</v>
      </c>
      <c r="AP85" s="44" t="n">
        <f aca="false">IF($B85&gt;=H$12,IF($B85&lt;DATE(YEAR(H$12),MONTH(H$12)+H$15,1),H$14/H$15,0),0)</f>
        <v>0</v>
      </c>
      <c r="AQ85" s="44" t="n">
        <f aca="false">IF($B85&gt;=I$12,IF($B85&lt;DATE(YEAR(I$12),MONTH(I$12)+I$15,1),I$14/I$15,0),0)</f>
        <v>0</v>
      </c>
      <c r="AR85" s="44" t="n">
        <f aca="false">IF($B85&gt;=J$12,IF($B85&lt;DATE(YEAR(J$12),MONTH(J$12)+J$15,1),J$14/J$15,0),0)</f>
        <v>0</v>
      </c>
      <c r="AS85" s="44" t="n">
        <f aca="false">IF($B85&gt;=K$12,IF($B85&lt;DATE(YEAR(K$12),MONTH(K$12)+K$15,1),K$14/K$15,0),0)</f>
        <v>537.179599790931</v>
      </c>
      <c r="AT85" s="44" t="n">
        <f aca="false">IF($B85&gt;=L$12,IF($B85&lt;DATE(YEAR(L$12),MONTH(L$12)+L$15,1),L$14/L$15,0),0)</f>
        <v>660.13379236207</v>
      </c>
      <c r="AU85" s="44" t="n">
        <f aca="false">IF($B85&gt;=M$12,IF($B85&lt;DATE(YEAR(M$12),MONTH(M$12)+M$15,1),M$14/M$15,0),0)</f>
        <v>0</v>
      </c>
      <c r="AV85" s="44" t="n">
        <f aca="false">IF($B85&gt;=N$12,IF($B85&lt;DATE(YEAR(N$12),MONTH(N$12)+N$15,1),N$14/N$15,0),0)</f>
        <v>0</v>
      </c>
      <c r="AW85" s="44" t="n">
        <f aca="false">IF($B85&gt;=O$12,IF($B85&lt;DATE(YEAR(O$12),MONTH(O$12)+O$15,1),O$14/O$15,0),0)</f>
        <v>0</v>
      </c>
      <c r="AX85" s="44" t="n">
        <f aca="false">IF($B85&gt;=P$12,IF($B85&lt;DATE(YEAR(P$12),MONTH(P$12)+P$15,1),P$14/P$15,0),0)</f>
        <v>0</v>
      </c>
      <c r="AY85" s="44" t="n">
        <f aca="false">IF($B85&gt;=Q$12,IF($B85&lt;DATE(YEAR(Q$12),MONTH(Q$12)+Q$15,1),Q$14/Q$15,0),0)</f>
        <v>0</v>
      </c>
    </row>
    <row r="86" customFormat="false" ht="12.75" hidden="false" customHeight="false" outlineLevel="0" collapsed="false">
      <c r="B86" s="36" t="n">
        <f aca="false">EDATE(B85,1)</f>
        <v>38718</v>
      </c>
      <c r="C86" s="37" t="n">
        <f aca="false">1/(1+$C$6/2)^(2*($B86-$C$5)/365)</f>
        <v>0.658278204670743</v>
      </c>
      <c r="D86" s="37" t="n">
        <f aca="false">1/(1+$C$7/2)^(2*($B86-$C$5)/365)</f>
        <v>0.51573404498225</v>
      </c>
      <c r="E86" s="38" t="e">
        <f aca="false">+(C86-D86)*SUM(H86:AB86)</f>
        <v>#NAME?</v>
      </c>
      <c r="F86" s="39" t="e">
        <f aca="false">+C86*SUM(H86:AB86)</f>
        <v>#NAME?</v>
      </c>
      <c r="G86" s="39"/>
      <c r="H86" s="39" t="e">
        <f aca="false">EURO(AE86,AE86,0,0,H$11,$B86+25-H$12,1,0)</f>
        <v>#NAME?</v>
      </c>
      <c r="I86" s="39" t="e">
        <f aca="false">EURO(AF86,AF86,0,0,I$11,$B86+25-I$12,1,0)</f>
        <v>#NAME?</v>
      </c>
      <c r="J86" s="39" t="e">
        <f aca="false">EURO(AG86,AG86,0,0,J$11,$B86+25-J$12,1,0)</f>
        <v>#NAME?</v>
      </c>
      <c r="K86" s="39" t="e">
        <f aca="false">EURO(AH86,AH86,0,0,K$11,$B86+25-K$12,1,0)</f>
        <v>#NAME?</v>
      </c>
      <c r="L86" s="39" t="e">
        <f aca="false">EURO(AI86,AI86,0,0,L$11,$B86+25-L$12,1,0)</f>
        <v>#NAME?</v>
      </c>
      <c r="M86" s="39" t="e">
        <f aca="false">EURO(AJ86,AJ86,0,0,M$11,$B86+25-M$12,1,0)</f>
        <v>#NAME?</v>
      </c>
      <c r="N86" s="39" t="e">
        <f aca="false">EURO(AK86,AK86,0,0,N$11,$B86+25-N$12,1,0)</f>
        <v>#NAME?</v>
      </c>
      <c r="O86" s="39" t="e">
        <f aca="false">EURO(AL86,AL86,0,0,O$11,$B86+25-O$12,1,0)</f>
        <v>#NAME?</v>
      </c>
      <c r="P86" s="39" t="e">
        <f aca="false">EURO(AM86,AM86,0,0,P$11,$B86+25-P$12,1,0)</f>
        <v>#NAME?</v>
      </c>
      <c r="Q86" s="39" t="e">
        <f aca="false">EURO(AN86,AN86,0,0,Q$11,$B86+25-Q$12,1,0)</f>
        <v>#NAME?</v>
      </c>
      <c r="R86" s="39"/>
      <c r="S86" s="39" t="e">
        <f aca="false">EURO(AP86,AP86,0,0,H$16,$B86+25-H$12,1,0)</f>
        <v>#NAME?</v>
      </c>
      <c r="T86" s="39" t="e">
        <f aca="false">EURO(AQ86,AQ86,0,0,I$16,$B86+25-I$12,1,0)</f>
        <v>#NAME?</v>
      </c>
      <c r="U86" s="39" t="e">
        <f aca="false">EURO(AR86,AR86,0,0,J$16,$B86+25-J$12,1,0)</f>
        <v>#NAME?</v>
      </c>
      <c r="V86" s="39" t="e">
        <f aca="false">EURO(AS86,AS86,0,0,K$16,$B86+25-K$12,1,0)</f>
        <v>#NAME?</v>
      </c>
      <c r="W86" s="39" t="e">
        <f aca="false">EURO(AT86,AT86,0,0,L$16,$B86+25-L$12,1,0)</f>
        <v>#NAME?</v>
      </c>
      <c r="X86" s="39" t="e">
        <f aca="false">EURO(AU86,AU86,0,0,M$16,$B86+25-M$12,1,0)</f>
        <v>#NAME?</v>
      </c>
      <c r="Y86" s="39" t="e">
        <f aca="false">EURO(AV86,AV86,0,0,N$16,$B86+25-N$12,1,0)</f>
        <v>#NAME?</v>
      </c>
      <c r="Z86" s="39" t="e">
        <f aca="false">EURO(AW86,AW86,0,0,O$16,$B86+25-O$12,1,0)</f>
        <v>#NAME?</v>
      </c>
      <c r="AA86" s="39" t="e">
        <f aca="false">EURO(AX86,AX86,0,0,P$16,$B86+25-P$12,1,0)</f>
        <v>#NAME?</v>
      </c>
      <c r="AB86" s="39" t="e">
        <f aca="false">EURO(AY86,AY86,0,0,Q$16,$B86+25-Q$12,1,0)</f>
        <v>#NAME?</v>
      </c>
      <c r="AC86" s="39"/>
      <c r="AD86" s="40"/>
      <c r="AE86" s="41" t="n">
        <f aca="false">IF($B86&gt;=H$12,IF($B86&lt;DATE(YEAR(H$12),MONTH(H$12)+H$10,1),H$9/H$10,0),0)</f>
        <v>0</v>
      </c>
      <c r="AF86" s="42" t="n">
        <f aca="false">IF($B86&gt;=I$12,IF($B86&lt;DATE(YEAR(I$12),MONTH(I$12)+I$10,1),I$9/I$10,0),0)</f>
        <v>0</v>
      </c>
      <c r="AG86" s="42" t="n">
        <f aca="false">IF($B86&gt;=J$12,IF($B86&lt;DATE(YEAR(J$12),MONTH(J$12)+J$10,1),J$9/J$10,0),0)</f>
        <v>0</v>
      </c>
      <c r="AH86" s="42" t="n">
        <f aca="false">IF($B86&gt;=K$12,IF($B86&lt;DATE(YEAR(K$12),MONTH(K$12)+K$10,1),K$9/K$10,0),0)</f>
        <v>0</v>
      </c>
      <c r="AI86" s="42" t="n">
        <f aca="false">IF($B86&gt;=L$12,IF($B86&lt;DATE(YEAR(L$12),MONTH(L$12)+L$10,1),L$9/L$10,0),0)</f>
        <v>0</v>
      </c>
      <c r="AJ86" s="42" t="n">
        <f aca="false">IF($B86&gt;=M$12,IF($B86&lt;DATE(YEAR(M$12),MONTH(M$12)+M$10,1),M$9/M$10,0),0)</f>
        <v>1450.68772555084</v>
      </c>
      <c r="AK86" s="42" t="n">
        <f aca="false">IF($B86&gt;=N$12,IF($B86&lt;DATE(YEAR(N$12),MONTH(N$12)+N$10,1),N$9/N$10,0),0)</f>
        <v>0</v>
      </c>
      <c r="AL86" s="42" t="n">
        <f aca="false">IF($B86&gt;=O$12,IF($B86&lt;DATE(YEAR(O$12),MONTH(O$12)+O$10,1),O$9/O$10,0),0)</f>
        <v>0</v>
      </c>
      <c r="AM86" s="42" t="n">
        <f aca="false">IF($B86&gt;=P$12,IF($B86&lt;DATE(YEAR(P$12),MONTH(P$12)+P$10,1),P$9/P$10,0),0)</f>
        <v>0</v>
      </c>
      <c r="AN86" s="43" t="n">
        <f aca="false">IF($B86&gt;=Q$12,IF($B86&lt;DATE(YEAR(Q$12),MONTH(Q$12)+Q$10,1),Q$9/Q$10,0),0)</f>
        <v>0</v>
      </c>
      <c r="AP86" s="44" t="n">
        <f aca="false">IF($B86&gt;=H$12,IF($B86&lt;DATE(YEAR(H$12),MONTH(H$12)+H$15,1),H$14/H$15,0),0)</f>
        <v>0</v>
      </c>
      <c r="AQ86" s="44" t="n">
        <f aca="false">IF($B86&gt;=I$12,IF($B86&lt;DATE(YEAR(I$12),MONTH(I$12)+I$15,1),I$14/I$15,0),0)</f>
        <v>0</v>
      </c>
      <c r="AR86" s="44" t="n">
        <f aca="false">IF($B86&gt;=J$12,IF($B86&lt;DATE(YEAR(J$12),MONTH(J$12)+J$15,1),J$14/J$15,0),0)</f>
        <v>0</v>
      </c>
      <c r="AS86" s="44" t="n">
        <f aca="false">IF($B86&gt;=K$12,IF($B86&lt;DATE(YEAR(K$12),MONTH(K$12)+K$15,1),K$14/K$15,0),0)</f>
        <v>537.179599790931</v>
      </c>
      <c r="AT86" s="44" t="n">
        <f aca="false">IF($B86&gt;=L$12,IF($B86&lt;DATE(YEAR(L$12),MONTH(L$12)+L$15,1),L$14/L$15,0),0)</f>
        <v>660.13379236207</v>
      </c>
      <c r="AU86" s="44" t="n">
        <f aca="false">IF($B86&gt;=M$12,IF($B86&lt;DATE(YEAR(M$12),MONTH(M$12)+M$15,1),M$14/M$15,0),0)</f>
        <v>658.180881987472</v>
      </c>
      <c r="AV86" s="44" t="n">
        <f aca="false">IF($B86&gt;=N$12,IF($B86&lt;DATE(YEAR(N$12),MONTH(N$12)+N$15,1),N$14/N$15,0),0)</f>
        <v>0</v>
      </c>
      <c r="AW86" s="44" t="n">
        <f aca="false">IF($B86&gt;=O$12,IF($B86&lt;DATE(YEAR(O$12),MONTH(O$12)+O$15,1),O$14/O$15,0),0)</f>
        <v>0</v>
      </c>
      <c r="AX86" s="44" t="n">
        <f aca="false">IF($B86&gt;=P$12,IF($B86&lt;DATE(YEAR(P$12),MONTH(P$12)+P$15,1),P$14/P$15,0),0)</f>
        <v>0</v>
      </c>
      <c r="AY86" s="44" t="n">
        <f aca="false">IF($B86&gt;=Q$12,IF($B86&lt;DATE(YEAR(Q$12),MONTH(Q$12)+Q$15,1),Q$14/Q$15,0),0)</f>
        <v>0</v>
      </c>
    </row>
    <row r="87" customFormat="false" ht="12.75" hidden="false" customHeight="false" outlineLevel="0" collapsed="false">
      <c r="B87" s="36" t="n">
        <f aca="false">EDATE(B86,1)</f>
        <v>38749</v>
      </c>
      <c r="C87" s="37" t="n">
        <f aca="false">1/(1+$C$6/2)^(2*($B87-$C$5)/365)</f>
        <v>0.653912573967003</v>
      </c>
      <c r="D87" s="37" t="n">
        <f aca="false">1/(1+$C$7/2)^(2*($B87-$C$5)/365)</f>
        <v>0.510328021026004</v>
      </c>
      <c r="E87" s="38" t="e">
        <f aca="false">+(C87-D87)*SUM(H87:AB87)</f>
        <v>#NAME?</v>
      </c>
      <c r="F87" s="39" t="e">
        <f aca="false">+C87*SUM(H87:AB87)</f>
        <v>#NAME?</v>
      </c>
      <c r="G87" s="39"/>
      <c r="H87" s="39" t="e">
        <f aca="false">EURO(AE87,AE87,0,0,H$11,$B87+25-H$12,1,0)</f>
        <v>#NAME?</v>
      </c>
      <c r="I87" s="39" t="e">
        <f aca="false">EURO(AF87,AF87,0,0,I$11,$B87+25-I$12,1,0)</f>
        <v>#NAME?</v>
      </c>
      <c r="J87" s="39" t="e">
        <f aca="false">EURO(AG87,AG87,0,0,J$11,$B87+25-J$12,1,0)</f>
        <v>#NAME?</v>
      </c>
      <c r="K87" s="39" t="e">
        <f aca="false">EURO(AH87,AH87,0,0,K$11,$B87+25-K$12,1,0)</f>
        <v>#NAME?</v>
      </c>
      <c r="L87" s="39" t="e">
        <f aca="false">EURO(AI87,AI87,0,0,L$11,$B87+25-L$12,1,0)</f>
        <v>#NAME?</v>
      </c>
      <c r="M87" s="39" t="e">
        <f aca="false">EURO(AJ87,AJ87,0,0,M$11,$B87+25-M$12,1,0)</f>
        <v>#NAME?</v>
      </c>
      <c r="N87" s="39" t="e">
        <f aca="false">EURO(AK87,AK87,0,0,N$11,$B87+25-N$12,1,0)</f>
        <v>#NAME?</v>
      </c>
      <c r="O87" s="39" t="e">
        <f aca="false">EURO(AL87,AL87,0,0,O$11,$B87+25-O$12,1,0)</f>
        <v>#NAME?</v>
      </c>
      <c r="P87" s="39" t="e">
        <f aca="false">EURO(AM87,AM87,0,0,P$11,$B87+25-P$12,1,0)</f>
        <v>#NAME?</v>
      </c>
      <c r="Q87" s="39" t="e">
        <f aca="false">EURO(AN87,AN87,0,0,Q$11,$B87+25-Q$12,1,0)</f>
        <v>#NAME?</v>
      </c>
      <c r="R87" s="39"/>
      <c r="S87" s="39" t="e">
        <f aca="false">EURO(AP87,AP87,0,0,H$16,$B87+25-H$12,1,0)</f>
        <v>#NAME?</v>
      </c>
      <c r="T87" s="39" t="e">
        <f aca="false">EURO(AQ87,AQ87,0,0,I$16,$B87+25-I$12,1,0)</f>
        <v>#NAME?</v>
      </c>
      <c r="U87" s="39" t="e">
        <f aca="false">EURO(AR87,AR87,0,0,J$16,$B87+25-J$12,1,0)</f>
        <v>#NAME?</v>
      </c>
      <c r="V87" s="39" t="e">
        <f aca="false">EURO(AS87,AS87,0,0,K$16,$B87+25-K$12,1,0)</f>
        <v>#NAME?</v>
      </c>
      <c r="W87" s="39" t="e">
        <f aca="false">EURO(AT87,AT87,0,0,L$16,$B87+25-L$12,1,0)</f>
        <v>#NAME?</v>
      </c>
      <c r="X87" s="39" t="e">
        <f aca="false">EURO(AU87,AU87,0,0,M$16,$B87+25-M$12,1,0)</f>
        <v>#NAME?</v>
      </c>
      <c r="Y87" s="39" t="e">
        <f aca="false">EURO(AV87,AV87,0,0,N$16,$B87+25-N$12,1,0)</f>
        <v>#NAME?</v>
      </c>
      <c r="Z87" s="39" t="e">
        <f aca="false">EURO(AW87,AW87,0,0,O$16,$B87+25-O$12,1,0)</f>
        <v>#NAME?</v>
      </c>
      <c r="AA87" s="39" t="e">
        <f aca="false">EURO(AX87,AX87,0,0,P$16,$B87+25-P$12,1,0)</f>
        <v>#NAME?</v>
      </c>
      <c r="AB87" s="39" t="e">
        <f aca="false">EURO(AY87,AY87,0,0,Q$16,$B87+25-Q$12,1,0)</f>
        <v>#NAME?</v>
      </c>
      <c r="AC87" s="39"/>
      <c r="AD87" s="40"/>
      <c r="AE87" s="41" t="n">
        <f aca="false">IF($B87&gt;=H$12,IF($B87&lt;DATE(YEAR(H$12),MONTH(H$12)+H$10,1),H$9/H$10,0),0)</f>
        <v>0</v>
      </c>
      <c r="AF87" s="42" t="n">
        <f aca="false">IF($B87&gt;=I$12,IF($B87&lt;DATE(YEAR(I$12),MONTH(I$12)+I$10,1),I$9/I$10,0),0)</f>
        <v>0</v>
      </c>
      <c r="AG87" s="42" t="n">
        <f aca="false">IF($B87&gt;=J$12,IF($B87&lt;DATE(YEAR(J$12),MONTH(J$12)+J$10,1),J$9/J$10,0),0)</f>
        <v>0</v>
      </c>
      <c r="AH87" s="42" t="n">
        <f aca="false">IF($B87&gt;=K$12,IF($B87&lt;DATE(YEAR(K$12),MONTH(K$12)+K$10,1),K$9/K$10,0),0)</f>
        <v>0</v>
      </c>
      <c r="AI87" s="42" t="n">
        <f aca="false">IF($B87&gt;=L$12,IF($B87&lt;DATE(YEAR(L$12),MONTH(L$12)+L$10,1),L$9/L$10,0),0)</f>
        <v>0</v>
      </c>
      <c r="AJ87" s="42" t="n">
        <f aca="false">IF($B87&gt;=M$12,IF($B87&lt;DATE(YEAR(M$12),MONTH(M$12)+M$10,1),M$9/M$10,0),0)</f>
        <v>1450.68772555084</v>
      </c>
      <c r="AK87" s="42" t="n">
        <f aca="false">IF($B87&gt;=N$12,IF($B87&lt;DATE(YEAR(N$12),MONTH(N$12)+N$10,1),N$9/N$10,0),0)</f>
        <v>0</v>
      </c>
      <c r="AL87" s="42" t="n">
        <f aca="false">IF($B87&gt;=O$12,IF($B87&lt;DATE(YEAR(O$12),MONTH(O$12)+O$10,1),O$9/O$10,0),0)</f>
        <v>0</v>
      </c>
      <c r="AM87" s="42" t="n">
        <f aca="false">IF($B87&gt;=P$12,IF($B87&lt;DATE(YEAR(P$12),MONTH(P$12)+P$10,1),P$9/P$10,0),0)</f>
        <v>0</v>
      </c>
      <c r="AN87" s="43" t="n">
        <f aca="false">IF($B87&gt;=Q$12,IF($B87&lt;DATE(YEAR(Q$12),MONTH(Q$12)+Q$10,1),Q$9/Q$10,0),0)</f>
        <v>0</v>
      </c>
      <c r="AP87" s="44" t="n">
        <f aca="false">IF($B87&gt;=H$12,IF($B87&lt;DATE(YEAR(H$12),MONTH(H$12)+H$15,1),H$14/H$15,0),0)</f>
        <v>0</v>
      </c>
      <c r="AQ87" s="44" t="n">
        <f aca="false">IF($B87&gt;=I$12,IF($B87&lt;DATE(YEAR(I$12),MONTH(I$12)+I$15,1),I$14/I$15,0),0)</f>
        <v>0</v>
      </c>
      <c r="AR87" s="44" t="n">
        <f aca="false">IF($B87&gt;=J$12,IF($B87&lt;DATE(YEAR(J$12),MONTH(J$12)+J$15,1),J$14/J$15,0),0)</f>
        <v>0</v>
      </c>
      <c r="AS87" s="44" t="n">
        <f aca="false">IF($B87&gt;=K$12,IF($B87&lt;DATE(YEAR(K$12),MONTH(K$12)+K$15,1),K$14/K$15,0),0)</f>
        <v>537.179599790931</v>
      </c>
      <c r="AT87" s="44" t="n">
        <f aca="false">IF($B87&gt;=L$12,IF($B87&lt;DATE(YEAR(L$12),MONTH(L$12)+L$15,1),L$14/L$15,0),0)</f>
        <v>660.13379236207</v>
      </c>
      <c r="AU87" s="44" t="n">
        <f aca="false">IF($B87&gt;=M$12,IF($B87&lt;DATE(YEAR(M$12),MONTH(M$12)+M$15,1),M$14/M$15,0),0)</f>
        <v>658.180881987472</v>
      </c>
      <c r="AV87" s="44" t="n">
        <f aca="false">IF($B87&gt;=N$12,IF($B87&lt;DATE(YEAR(N$12),MONTH(N$12)+N$15,1),N$14/N$15,0),0)</f>
        <v>0</v>
      </c>
      <c r="AW87" s="44" t="n">
        <f aca="false">IF($B87&gt;=O$12,IF($B87&lt;DATE(YEAR(O$12),MONTH(O$12)+O$15,1),O$14/O$15,0),0)</f>
        <v>0</v>
      </c>
      <c r="AX87" s="44" t="n">
        <f aca="false">IF($B87&gt;=P$12,IF($B87&lt;DATE(YEAR(P$12),MONTH(P$12)+P$15,1),P$14/P$15,0),0)</f>
        <v>0</v>
      </c>
      <c r="AY87" s="44" t="n">
        <f aca="false">IF($B87&gt;=Q$12,IF($B87&lt;DATE(YEAR(Q$12),MONTH(Q$12)+Q$15,1),Q$14/Q$15,0),0)</f>
        <v>0</v>
      </c>
    </row>
    <row r="88" customFormat="false" ht="12.75" hidden="false" customHeight="false" outlineLevel="0" collapsed="false">
      <c r="B88" s="36" t="n">
        <f aca="false">EDATE(B87,1)</f>
        <v>38777</v>
      </c>
      <c r="C88" s="37" t="n">
        <f aca="false">1/(1+$C$6/2)^(2*($B88-$C$5)/365)</f>
        <v>0.649994314189608</v>
      </c>
      <c r="D88" s="37" t="n">
        <f aca="false">1/(1+$C$7/2)^(2*($B88-$C$5)/365)</f>
        <v>0.505493883680484</v>
      </c>
      <c r="E88" s="38" t="e">
        <f aca="false">+(C88-D88)*SUM(H88:AB88)</f>
        <v>#NAME?</v>
      </c>
      <c r="F88" s="39" t="e">
        <f aca="false">+C88*SUM(H88:AB88)</f>
        <v>#NAME?</v>
      </c>
      <c r="G88" s="39"/>
      <c r="H88" s="39" t="e">
        <f aca="false">EURO(AE88,AE88,0,0,H$11,$B88+25-H$12,1,0)</f>
        <v>#NAME?</v>
      </c>
      <c r="I88" s="39" t="e">
        <f aca="false">EURO(AF88,AF88,0,0,I$11,$B88+25-I$12,1,0)</f>
        <v>#NAME?</v>
      </c>
      <c r="J88" s="39" t="e">
        <f aca="false">EURO(AG88,AG88,0,0,J$11,$B88+25-J$12,1,0)</f>
        <v>#NAME?</v>
      </c>
      <c r="K88" s="39" t="e">
        <f aca="false">EURO(AH88,AH88,0,0,K$11,$B88+25-K$12,1,0)</f>
        <v>#NAME?</v>
      </c>
      <c r="L88" s="39" t="e">
        <f aca="false">EURO(AI88,AI88,0,0,L$11,$B88+25-L$12,1,0)</f>
        <v>#NAME?</v>
      </c>
      <c r="M88" s="39" t="e">
        <f aca="false">EURO(AJ88,AJ88,0,0,M$11,$B88+25-M$12,1,0)</f>
        <v>#NAME?</v>
      </c>
      <c r="N88" s="39" t="e">
        <f aca="false">EURO(AK88,AK88,0,0,N$11,$B88+25-N$12,1,0)</f>
        <v>#NAME?</v>
      </c>
      <c r="O88" s="39" t="e">
        <f aca="false">EURO(AL88,AL88,0,0,O$11,$B88+25-O$12,1,0)</f>
        <v>#NAME?</v>
      </c>
      <c r="P88" s="39" t="e">
        <f aca="false">EURO(AM88,AM88,0,0,P$11,$B88+25-P$12,1,0)</f>
        <v>#NAME?</v>
      </c>
      <c r="Q88" s="39" t="e">
        <f aca="false">EURO(AN88,AN88,0,0,Q$11,$B88+25-Q$12,1,0)</f>
        <v>#NAME?</v>
      </c>
      <c r="R88" s="39"/>
      <c r="S88" s="39" t="e">
        <f aca="false">EURO(AP88,AP88,0,0,H$16,$B88+25-H$12,1,0)</f>
        <v>#NAME?</v>
      </c>
      <c r="T88" s="39" t="e">
        <f aca="false">EURO(AQ88,AQ88,0,0,I$16,$B88+25-I$12,1,0)</f>
        <v>#NAME?</v>
      </c>
      <c r="U88" s="39" t="e">
        <f aca="false">EURO(AR88,AR88,0,0,J$16,$B88+25-J$12,1,0)</f>
        <v>#NAME?</v>
      </c>
      <c r="V88" s="39" t="e">
        <f aca="false">EURO(AS88,AS88,0,0,K$16,$B88+25-K$12,1,0)</f>
        <v>#NAME?</v>
      </c>
      <c r="W88" s="39" t="e">
        <f aca="false">EURO(AT88,AT88,0,0,L$16,$B88+25-L$12,1,0)</f>
        <v>#NAME?</v>
      </c>
      <c r="X88" s="39" t="e">
        <f aca="false">EURO(AU88,AU88,0,0,M$16,$B88+25-M$12,1,0)</f>
        <v>#NAME?</v>
      </c>
      <c r="Y88" s="39" t="e">
        <f aca="false">EURO(AV88,AV88,0,0,N$16,$B88+25-N$12,1,0)</f>
        <v>#NAME?</v>
      </c>
      <c r="Z88" s="39" t="e">
        <f aca="false">EURO(AW88,AW88,0,0,O$16,$B88+25-O$12,1,0)</f>
        <v>#NAME?</v>
      </c>
      <c r="AA88" s="39" t="e">
        <f aca="false">EURO(AX88,AX88,0,0,P$16,$B88+25-P$12,1,0)</f>
        <v>#NAME?</v>
      </c>
      <c r="AB88" s="39" t="e">
        <f aca="false">EURO(AY88,AY88,0,0,Q$16,$B88+25-Q$12,1,0)</f>
        <v>#NAME?</v>
      </c>
      <c r="AC88" s="39"/>
      <c r="AD88" s="40"/>
      <c r="AE88" s="41" t="n">
        <f aca="false">IF($B88&gt;=H$12,IF($B88&lt;DATE(YEAR(H$12),MONTH(H$12)+H$10,1),H$9/H$10,0),0)</f>
        <v>0</v>
      </c>
      <c r="AF88" s="42" t="n">
        <f aca="false">IF($B88&gt;=I$12,IF($B88&lt;DATE(YEAR(I$12),MONTH(I$12)+I$10,1),I$9/I$10,0),0)</f>
        <v>0</v>
      </c>
      <c r="AG88" s="42" t="n">
        <f aca="false">IF($B88&gt;=J$12,IF($B88&lt;DATE(YEAR(J$12),MONTH(J$12)+J$10,1),J$9/J$10,0),0)</f>
        <v>0</v>
      </c>
      <c r="AH88" s="42" t="n">
        <f aca="false">IF($B88&gt;=K$12,IF($B88&lt;DATE(YEAR(K$12),MONTH(K$12)+K$10,1),K$9/K$10,0),0)</f>
        <v>0</v>
      </c>
      <c r="AI88" s="42" t="n">
        <f aca="false">IF($B88&gt;=L$12,IF($B88&lt;DATE(YEAR(L$12),MONTH(L$12)+L$10,1),L$9/L$10,0),0)</f>
        <v>0</v>
      </c>
      <c r="AJ88" s="42" t="n">
        <f aca="false">IF($B88&gt;=M$12,IF($B88&lt;DATE(YEAR(M$12),MONTH(M$12)+M$10,1),M$9/M$10,0),0)</f>
        <v>1450.68772555084</v>
      </c>
      <c r="AK88" s="42" t="n">
        <f aca="false">IF($B88&gt;=N$12,IF($B88&lt;DATE(YEAR(N$12),MONTH(N$12)+N$10,1),N$9/N$10,0),0)</f>
        <v>0</v>
      </c>
      <c r="AL88" s="42" t="n">
        <f aca="false">IF($B88&gt;=O$12,IF($B88&lt;DATE(YEAR(O$12),MONTH(O$12)+O$10,1),O$9/O$10,0),0)</f>
        <v>0</v>
      </c>
      <c r="AM88" s="42" t="n">
        <f aca="false">IF($B88&gt;=P$12,IF($B88&lt;DATE(YEAR(P$12),MONTH(P$12)+P$10,1),P$9/P$10,0),0)</f>
        <v>0</v>
      </c>
      <c r="AN88" s="43" t="n">
        <f aca="false">IF($B88&gt;=Q$12,IF($B88&lt;DATE(YEAR(Q$12),MONTH(Q$12)+Q$10,1),Q$9/Q$10,0),0)</f>
        <v>0</v>
      </c>
      <c r="AP88" s="44" t="n">
        <f aca="false">IF($B88&gt;=H$12,IF($B88&lt;DATE(YEAR(H$12),MONTH(H$12)+H$15,1),H$14/H$15,0),0)</f>
        <v>0</v>
      </c>
      <c r="AQ88" s="44" t="n">
        <f aca="false">IF($B88&gt;=I$12,IF($B88&lt;DATE(YEAR(I$12),MONTH(I$12)+I$15,1),I$14/I$15,0),0)</f>
        <v>0</v>
      </c>
      <c r="AR88" s="44" t="n">
        <f aca="false">IF($B88&gt;=J$12,IF($B88&lt;DATE(YEAR(J$12),MONTH(J$12)+J$15,1),J$14/J$15,0),0)</f>
        <v>0</v>
      </c>
      <c r="AS88" s="44" t="n">
        <f aca="false">IF($B88&gt;=K$12,IF($B88&lt;DATE(YEAR(K$12),MONTH(K$12)+K$15,1),K$14/K$15,0),0)</f>
        <v>537.179599790931</v>
      </c>
      <c r="AT88" s="44" t="n">
        <f aca="false">IF($B88&gt;=L$12,IF($B88&lt;DATE(YEAR(L$12),MONTH(L$12)+L$15,1),L$14/L$15,0),0)</f>
        <v>660.13379236207</v>
      </c>
      <c r="AU88" s="44" t="n">
        <f aca="false">IF($B88&gt;=M$12,IF($B88&lt;DATE(YEAR(M$12),MONTH(M$12)+M$15,1),M$14/M$15,0),0)</f>
        <v>658.180881987472</v>
      </c>
      <c r="AV88" s="44" t="n">
        <f aca="false">IF($B88&gt;=N$12,IF($B88&lt;DATE(YEAR(N$12),MONTH(N$12)+N$15,1),N$14/N$15,0),0)</f>
        <v>0</v>
      </c>
      <c r="AW88" s="44" t="n">
        <f aca="false">IF($B88&gt;=O$12,IF($B88&lt;DATE(YEAR(O$12),MONTH(O$12)+O$15,1),O$14/O$15,0),0)</f>
        <v>0</v>
      </c>
      <c r="AX88" s="44" t="n">
        <f aca="false">IF($B88&gt;=P$12,IF($B88&lt;DATE(YEAR(P$12),MONTH(P$12)+P$15,1),P$14/P$15,0),0)</f>
        <v>0</v>
      </c>
      <c r="AY88" s="44" t="n">
        <f aca="false">IF($B88&gt;=Q$12,IF($B88&lt;DATE(YEAR(Q$12),MONTH(Q$12)+Q$15,1),Q$14/Q$15,0),0)</f>
        <v>0</v>
      </c>
    </row>
    <row r="89" customFormat="false" ht="12.75" hidden="false" customHeight="false" outlineLevel="0" collapsed="false">
      <c r="B89" s="36" t="n">
        <f aca="false">EDATE(B88,1)</f>
        <v>38808</v>
      </c>
      <c r="C89" s="37" t="n">
        <f aca="false">1/(1+$C$6/2)^(2*($B89-$C$5)/365)</f>
        <v>0.645683621362246</v>
      </c>
      <c r="D89" s="37" t="n">
        <f aca="false">1/(1+$C$7/2)^(2*($B89-$C$5)/365)</f>
        <v>0.500195199074533</v>
      </c>
      <c r="E89" s="38" t="e">
        <f aca="false">+(C89-D89)*SUM(H89:AB89)</f>
        <v>#NAME?</v>
      </c>
      <c r="F89" s="39" t="e">
        <f aca="false">+C89*SUM(H89:AB89)</f>
        <v>#NAME?</v>
      </c>
      <c r="G89" s="39"/>
      <c r="H89" s="39" t="e">
        <f aca="false">EURO(AE89,AE89,0,0,H$11,$B89+25-H$12,1,0)</f>
        <v>#NAME?</v>
      </c>
      <c r="I89" s="39" t="e">
        <f aca="false">EURO(AF89,AF89,0,0,I$11,$B89+25-I$12,1,0)</f>
        <v>#NAME?</v>
      </c>
      <c r="J89" s="39" t="e">
        <f aca="false">EURO(AG89,AG89,0,0,J$11,$B89+25-J$12,1,0)</f>
        <v>#NAME?</v>
      </c>
      <c r="K89" s="39" t="e">
        <f aca="false">EURO(AH89,AH89,0,0,K$11,$B89+25-K$12,1,0)</f>
        <v>#NAME?</v>
      </c>
      <c r="L89" s="39" t="e">
        <f aca="false">EURO(AI89,AI89,0,0,L$11,$B89+25-L$12,1,0)</f>
        <v>#NAME?</v>
      </c>
      <c r="M89" s="39" t="e">
        <f aca="false">EURO(AJ89,AJ89,0,0,M$11,$B89+25-M$12,1,0)</f>
        <v>#NAME?</v>
      </c>
      <c r="N89" s="39" t="e">
        <f aca="false">EURO(AK89,AK89,0,0,N$11,$B89+25-N$12,1,0)</f>
        <v>#NAME?</v>
      </c>
      <c r="O89" s="39" t="e">
        <f aca="false">EURO(AL89,AL89,0,0,O$11,$B89+25-O$12,1,0)</f>
        <v>#NAME?</v>
      </c>
      <c r="P89" s="39" t="e">
        <f aca="false">EURO(AM89,AM89,0,0,P$11,$B89+25-P$12,1,0)</f>
        <v>#NAME?</v>
      </c>
      <c r="Q89" s="39" t="e">
        <f aca="false">EURO(AN89,AN89,0,0,Q$11,$B89+25-Q$12,1,0)</f>
        <v>#NAME?</v>
      </c>
      <c r="R89" s="39"/>
      <c r="S89" s="39" t="e">
        <f aca="false">EURO(AP89,AP89,0,0,H$16,$B89+25-H$12,1,0)</f>
        <v>#NAME?</v>
      </c>
      <c r="T89" s="39" t="e">
        <f aca="false">EURO(AQ89,AQ89,0,0,I$16,$B89+25-I$12,1,0)</f>
        <v>#NAME?</v>
      </c>
      <c r="U89" s="39" t="e">
        <f aca="false">EURO(AR89,AR89,0,0,J$16,$B89+25-J$12,1,0)</f>
        <v>#NAME?</v>
      </c>
      <c r="V89" s="39" t="e">
        <f aca="false">EURO(AS89,AS89,0,0,K$16,$B89+25-K$12,1,0)</f>
        <v>#NAME?</v>
      </c>
      <c r="W89" s="39" t="e">
        <f aca="false">EURO(AT89,AT89,0,0,L$16,$B89+25-L$12,1,0)</f>
        <v>#NAME?</v>
      </c>
      <c r="X89" s="39" t="e">
        <f aca="false">EURO(AU89,AU89,0,0,M$16,$B89+25-M$12,1,0)</f>
        <v>#NAME?</v>
      </c>
      <c r="Y89" s="39" t="e">
        <f aca="false">EURO(AV89,AV89,0,0,N$16,$B89+25-N$12,1,0)</f>
        <v>#NAME?</v>
      </c>
      <c r="Z89" s="39" t="e">
        <f aca="false">EURO(AW89,AW89,0,0,O$16,$B89+25-O$12,1,0)</f>
        <v>#NAME?</v>
      </c>
      <c r="AA89" s="39" t="e">
        <f aca="false">EURO(AX89,AX89,0,0,P$16,$B89+25-P$12,1,0)</f>
        <v>#NAME?</v>
      </c>
      <c r="AB89" s="39" t="e">
        <f aca="false">EURO(AY89,AY89,0,0,Q$16,$B89+25-Q$12,1,0)</f>
        <v>#NAME?</v>
      </c>
      <c r="AC89" s="39"/>
      <c r="AD89" s="40"/>
      <c r="AE89" s="41" t="n">
        <f aca="false">IF($B89&gt;=H$12,IF($B89&lt;DATE(YEAR(H$12),MONTH(H$12)+H$10,1),H$9/H$10,0),0)</f>
        <v>0</v>
      </c>
      <c r="AF89" s="42" t="n">
        <f aca="false">IF($B89&gt;=I$12,IF($B89&lt;DATE(YEAR(I$12),MONTH(I$12)+I$10,1),I$9/I$10,0),0)</f>
        <v>0</v>
      </c>
      <c r="AG89" s="42" t="n">
        <f aca="false">IF($B89&gt;=J$12,IF($B89&lt;DATE(YEAR(J$12),MONTH(J$12)+J$10,1),J$9/J$10,0),0)</f>
        <v>0</v>
      </c>
      <c r="AH89" s="42" t="n">
        <f aca="false">IF($B89&gt;=K$12,IF($B89&lt;DATE(YEAR(K$12),MONTH(K$12)+K$10,1),K$9/K$10,0),0)</f>
        <v>0</v>
      </c>
      <c r="AI89" s="42" t="n">
        <f aca="false">IF($B89&gt;=L$12,IF($B89&lt;DATE(YEAR(L$12),MONTH(L$12)+L$10,1),L$9/L$10,0),0)</f>
        <v>0</v>
      </c>
      <c r="AJ89" s="42" t="n">
        <f aca="false">IF($B89&gt;=M$12,IF($B89&lt;DATE(YEAR(M$12),MONTH(M$12)+M$10,1),M$9/M$10,0),0)</f>
        <v>1450.68772555084</v>
      </c>
      <c r="AK89" s="42" t="n">
        <f aca="false">IF($B89&gt;=N$12,IF($B89&lt;DATE(YEAR(N$12),MONTH(N$12)+N$10,1),N$9/N$10,0),0)</f>
        <v>0</v>
      </c>
      <c r="AL89" s="42" t="n">
        <f aca="false">IF($B89&gt;=O$12,IF($B89&lt;DATE(YEAR(O$12),MONTH(O$12)+O$10,1),O$9/O$10,0),0)</f>
        <v>0</v>
      </c>
      <c r="AM89" s="42" t="n">
        <f aca="false">IF($B89&gt;=P$12,IF($B89&lt;DATE(YEAR(P$12),MONTH(P$12)+P$10,1),P$9/P$10,0),0)</f>
        <v>0</v>
      </c>
      <c r="AN89" s="43" t="n">
        <f aca="false">IF($B89&gt;=Q$12,IF($B89&lt;DATE(YEAR(Q$12),MONTH(Q$12)+Q$10,1),Q$9/Q$10,0),0)</f>
        <v>0</v>
      </c>
      <c r="AP89" s="44" t="n">
        <f aca="false">IF($B89&gt;=H$12,IF($B89&lt;DATE(YEAR(H$12),MONTH(H$12)+H$15,1),H$14/H$15,0),0)</f>
        <v>0</v>
      </c>
      <c r="AQ89" s="44" t="n">
        <f aca="false">IF($B89&gt;=I$12,IF($B89&lt;DATE(YEAR(I$12),MONTH(I$12)+I$15,1),I$14/I$15,0),0)</f>
        <v>0</v>
      </c>
      <c r="AR89" s="44" t="n">
        <f aca="false">IF($B89&gt;=J$12,IF($B89&lt;DATE(YEAR(J$12),MONTH(J$12)+J$15,1),J$14/J$15,0),0)</f>
        <v>0</v>
      </c>
      <c r="AS89" s="44" t="n">
        <f aca="false">IF($B89&gt;=K$12,IF($B89&lt;DATE(YEAR(K$12),MONTH(K$12)+K$15,1),K$14/K$15,0),0)</f>
        <v>0</v>
      </c>
      <c r="AT89" s="44" t="n">
        <f aca="false">IF($B89&gt;=L$12,IF($B89&lt;DATE(YEAR(L$12),MONTH(L$12)+L$15,1),L$14/L$15,0),0)</f>
        <v>660.13379236207</v>
      </c>
      <c r="AU89" s="44" t="n">
        <f aca="false">IF($B89&gt;=M$12,IF($B89&lt;DATE(YEAR(M$12),MONTH(M$12)+M$15,1),M$14/M$15,0),0)</f>
        <v>658.180881987472</v>
      </c>
      <c r="AV89" s="44" t="n">
        <f aca="false">IF($B89&gt;=N$12,IF($B89&lt;DATE(YEAR(N$12),MONTH(N$12)+N$15,1),N$14/N$15,0),0)</f>
        <v>0</v>
      </c>
      <c r="AW89" s="44" t="n">
        <f aca="false">IF($B89&gt;=O$12,IF($B89&lt;DATE(YEAR(O$12),MONTH(O$12)+O$15,1),O$14/O$15,0),0)</f>
        <v>0</v>
      </c>
      <c r="AX89" s="44" t="n">
        <f aca="false">IF($B89&gt;=P$12,IF($B89&lt;DATE(YEAR(P$12),MONTH(P$12)+P$15,1),P$14/P$15,0),0)</f>
        <v>0</v>
      </c>
      <c r="AY89" s="44" t="n">
        <f aca="false">IF($B89&gt;=Q$12,IF($B89&lt;DATE(YEAR(Q$12),MONTH(Q$12)+Q$15,1),Q$14/Q$15,0),0)</f>
        <v>0</v>
      </c>
    </row>
    <row r="90" customFormat="false" ht="12.75" hidden="false" customHeight="false" outlineLevel="0" collapsed="false">
      <c r="B90" s="36" t="n">
        <f aca="false">EDATE(B89,1)</f>
        <v>38838</v>
      </c>
      <c r="C90" s="37" t="n">
        <f aca="false">1/(1+$C$6/2)^(2*($B90-$C$5)/365)</f>
        <v>0.641539204721926</v>
      </c>
      <c r="D90" s="37" t="n">
        <f aca="false">1/(1+$C$7/2)^(2*($B90-$C$5)/365)</f>
        <v>0.495120328981264</v>
      </c>
      <c r="E90" s="38" t="e">
        <f aca="false">+(C90-D90)*SUM(H90:AB90)</f>
        <v>#NAME?</v>
      </c>
      <c r="F90" s="39" t="e">
        <f aca="false">+C90*SUM(H90:AB90)</f>
        <v>#NAME?</v>
      </c>
      <c r="G90" s="39"/>
      <c r="H90" s="39" t="e">
        <f aca="false">EURO(AE90,AE90,0,0,H$11,$B90+25-H$12,1,0)</f>
        <v>#NAME?</v>
      </c>
      <c r="I90" s="39" t="e">
        <f aca="false">EURO(AF90,AF90,0,0,I$11,$B90+25-I$12,1,0)</f>
        <v>#NAME?</v>
      </c>
      <c r="J90" s="39" t="e">
        <f aca="false">EURO(AG90,AG90,0,0,J$11,$B90+25-J$12,1,0)</f>
        <v>#NAME?</v>
      </c>
      <c r="K90" s="39" t="e">
        <f aca="false">EURO(AH90,AH90,0,0,K$11,$B90+25-K$12,1,0)</f>
        <v>#NAME?</v>
      </c>
      <c r="L90" s="39" t="e">
        <f aca="false">EURO(AI90,AI90,0,0,L$11,$B90+25-L$12,1,0)</f>
        <v>#NAME?</v>
      </c>
      <c r="M90" s="39" t="e">
        <f aca="false">EURO(AJ90,AJ90,0,0,M$11,$B90+25-M$12,1,0)</f>
        <v>#NAME?</v>
      </c>
      <c r="N90" s="39" t="e">
        <f aca="false">EURO(AK90,AK90,0,0,N$11,$B90+25-N$12,1,0)</f>
        <v>#NAME?</v>
      </c>
      <c r="O90" s="39" t="e">
        <f aca="false">EURO(AL90,AL90,0,0,O$11,$B90+25-O$12,1,0)</f>
        <v>#NAME?</v>
      </c>
      <c r="P90" s="39" t="e">
        <f aca="false">EURO(AM90,AM90,0,0,P$11,$B90+25-P$12,1,0)</f>
        <v>#NAME?</v>
      </c>
      <c r="Q90" s="39" t="e">
        <f aca="false">EURO(AN90,AN90,0,0,Q$11,$B90+25-Q$12,1,0)</f>
        <v>#NAME?</v>
      </c>
      <c r="R90" s="39"/>
      <c r="S90" s="39" t="e">
        <f aca="false">EURO(AP90,AP90,0,0,H$16,$B90+25-H$12,1,0)</f>
        <v>#NAME?</v>
      </c>
      <c r="T90" s="39" t="e">
        <f aca="false">EURO(AQ90,AQ90,0,0,I$16,$B90+25-I$12,1,0)</f>
        <v>#NAME?</v>
      </c>
      <c r="U90" s="39" t="e">
        <f aca="false">EURO(AR90,AR90,0,0,J$16,$B90+25-J$12,1,0)</f>
        <v>#NAME?</v>
      </c>
      <c r="V90" s="39" t="e">
        <f aca="false">EURO(AS90,AS90,0,0,K$16,$B90+25-K$12,1,0)</f>
        <v>#NAME?</v>
      </c>
      <c r="W90" s="39" t="e">
        <f aca="false">EURO(AT90,AT90,0,0,L$16,$B90+25-L$12,1,0)</f>
        <v>#NAME?</v>
      </c>
      <c r="X90" s="39" t="e">
        <f aca="false">EURO(AU90,AU90,0,0,M$16,$B90+25-M$12,1,0)</f>
        <v>#NAME?</v>
      </c>
      <c r="Y90" s="39" t="e">
        <f aca="false">EURO(AV90,AV90,0,0,N$16,$B90+25-N$12,1,0)</f>
        <v>#NAME?</v>
      </c>
      <c r="Z90" s="39" t="e">
        <f aca="false">EURO(AW90,AW90,0,0,O$16,$B90+25-O$12,1,0)</f>
        <v>#NAME?</v>
      </c>
      <c r="AA90" s="39" t="e">
        <f aca="false">EURO(AX90,AX90,0,0,P$16,$B90+25-P$12,1,0)</f>
        <v>#NAME?</v>
      </c>
      <c r="AB90" s="39" t="e">
        <f aca="false">EURO(AY90,AY90,0,0,Q$16,$B90+25-Q$12,1,0)</f>
        <v>#NAME?</v>
      </c>
      <c r="AC90" s="39"/>
      <c r="AD90" s="40"/>
      <c r="AE90" s="41" t="n">
        <f aca="false">IF($B90&gt;=H$12,IF($B90&lt;DATE(YEAR(H$12),MONTH(H$12)+H$10,1),H$9/H$10,0),0)</f>
        <v>0</v>
      </c>
      <c r="AF90" s="42" t="n">
        <f aca="false">IF($B90&gt;=I$12,IF($B90&lt;DATE(YEAR(I$12),MONTH(I$12)+I$10,1),I$9/I$10,0),0)</f>
        <v>0</v>
      </c>
      <c r="AG90" s="42" t="n">
        <f aca="false">IF($B90&gt;=J$12,IF($B90&lt;DATE(YEAR(J$12),MONTH(J$12)+J$10,1),J$9/J$10,0),0)</f>
        <v>0</v>
      </c>
      <c r="AH90" s="42" t="n">
        <f aca="false">IF($B90&gt;=K$12,IF($B90&lt;DATE(YEAR(K$12),MONTH(K$12)+K$10,1),K$9/K$10,0),0)</f>
        <v>0</v>
      </c>
      <c r="AI90" s="42" t="n">
        <f aca="false">IF($B90&gt;=L$12,IF($B90&lt;DATE(YEAR(L$12),MONTH(L$12)+L$10,1),L$9/L$10,0),0)</f>
        <v>0</v>
      </c>
      <c r="AJ90" s="42" t="n">
        <f aca="false">IF($B90&gt;=M$12,IF($B90&lt;DATE(YEAR(M$12),MONTH(M$12)+M$10,1),M$9/M$10,0),0)</f>
        <v>1450.68772555084</v>
      </c>
      <c r="AK90" s="42" t="n">
        <f aca="false">IF($B90&gt;=N$12,IF($B90&lt;DATE(YEAR(N$12),MONTH(N$12)+N$10,1),N$9/N$10,0),0)</f>
        <v>0</v>
      </c>
      <c r="AL90" s="42" t="n">
        <f aca="false">IF($B90&gt;=O$12,IF($B90&lt;DATE(YEAR(O$12),MONTH(O$12)+O$10,1),O$9/O$10,0),0)</f>
        <v>0</v>
      </c>
      <c r="AM90" s="42" t="n">
        <f aca="false">IF($B90&gt;=P$12,IF($B90&lt;DATE(YEAR(P$12),MONTH(P$12)+P$10,1),P$9/P$10,0),0)</f>
        <v>0</v>
      </c>
      <c r="AN90" s="43" t="n">
        <f aca="false">IF($B90&gt;=Q$12,IF($B90&lt;DATE(YEAR(Q$12),MONTH(Q$12)+Q$10,1),Q$9/Q$10,0),0)</f>
        <v>0</v>
      </c>
      <c r="AP90" s="44" t="n">
        <f aca="false">IF($B90&gt;=H$12,IF($B90&lt;DATE(YEAR(H$12),MONTH(H$12)+H$15,1),H$14/H$15,0),0)</f>
        <v>0</v>
      </c>
      <c r="AQ90" s="44" t="n">
        <f aca="false">IF($B90&gt;=I$12,IF($B90&lt;DATE(YEAR(I$12),MONTH(I$12)+I$15,1),I$14/I$15,0),0)</f>
        <v>0</v>
      </c>
      <c r="AR90" s="44" t="n">
        <f aca="false">IF($B90&gt;=J$12,IF($B90&lt;DATE(YEAR(J$12),MONTH(J$12)+J$15,1),J$14/J$15,0),0)</f>
        <v>0</v>
      </c>
      <c r="AS90" s="44" t="n">
        <f aca="false">IF($B90&gt;=K$12,IF($B90&lt;DATE(YEAR(K$12),MONTH(K$12)+K$15,1),K$14/K$15,0),0)</f>
        <v>0</v>
      </c>
      <c r="AT90" s="44" t="n">
        <f aca="false">IF($B90&gt;=L$12,IF($B90&lt;DATE(YEAR(L$12),MONTH(L$12)+L$15,1),L$14/L$15,0),0)</f>
        <v>660.13379236207</v>
      </c>
      <c r="AU90" s="44" t="n">
        <f aca="false">IF($B90&gt;=M$12,IF($B90&lt;DATE(YEAR(M$12),MONTH(M$12)+M$15,1),M$14/M$15,0),0)</f>
        <v>658.180881987472</v>
      </c>
      <c r="AV90" s="44" t="n">
        <f aca="false">IF($B90&gt;=N$12,IF($B90&lt;DATE(YEAR(N$12),MONTH(N$12)+N$15,1),N$14/N$15,0),0)</f>
        <v>0</v>
      </c>
      <c r="AW90" s="44" t="n">
        <f aca="false">IF($B90&gt;=O$12,IF($B90&lt;DATE(YEAR(O$12),MONTH(O$12)+O$15,1),O$14/O$15,0),0)</f>
        <v>0</v>
      </c>
      <c r="AX90" s="44" t="n">
        <f aca="false">IF($B90&gt;=P$12,IF($B90&lt;DATE(YEAR(P$12),MONTH(P$12)+P$15,1),P$14/P$15,0),0)</f>
        <v>0</v>
      </c>
      <c r="AY90" s="44" t="n">
        <f aca="false">IF($B90&gt;=Q$12,IF($B90&lt;DATE(YEAR(Q$12),MONTH(Q$12)+Q$15,1),Q$14/Q$15,0),0)</f>
        <v>0</v>
      </c>
    </row>
    <row r="91" customFormat="false" ht="12.75" hidden="false" customHeight="false" outlineLevel="0" collapsed="false">
      <c r="B91" s="36" t="n">
        <f aca="false">EDATE(B90,1)</f>
        <v>38869</v>
      </c>
      <c r="C91" s="37" t="n">
        <f aca="false">1/(1+$C$6/2)^(2*($B91-$C$5)/365)</f>
        <v>0.637284585276964</v>
      </c>
      <c r="D91" s="37" t="n">
        <f aca="false">1/(1+$C$7/2)^(2*($B91-$C$5)/365)</f>
        <v>0.489930381980986</v>
      </c>
      <c r="E91" s="38" t="e">
        <f aca="false">+(C91-D91)*SUM(H91:AB91)</f>
        <v>#NAME?</v>
      </c>
      <c r="F91" s="39" t="e">
        <f aca="false">+C91*SUM(H91:AB91)</f>
        <v>#NAME?</v>
      </c>
      <c r="G91" s="39"/>
      <c r="H91" s="39" t="e">
        <f aca="false">EURO(AE91,AE91,0,0,H$11,$B91+25-H$12,1,0)</f>
        <v>#NAME?</v>
      </c>
      <c r="I91" s="39" t="e">
        <f aca="false">EURO(AF91,AF91,0,0,I$11,$B91+25-I$12,1,0)</f>
        <v>#NAME?</v>
      </c>
      <c r="J91" s="39" t="e">
        <f aca="false">EURO(AG91,AG91,0,0,J$11,$B91+25-J$12,1,0)</f>
        <v>#NAME?</v>
      </c>
      <c r="K91" s="39" t="e">
        <f aca="false">EURO(AH91,AH91,0,0,K$11,$B91+25-K$12,1,0)</f>
        <v>#NAME?</v>
      </c>
      <c r="L91" s="39" t="e">
        <f aca="false">EURO(AI91,AI91,0,0,L$11,$B91+25-L$12,1,0)</f>
        <v>#NAME?</v>
      </c>
      <c r="M91" s="39" t="e">
        <f aca="false">EURO(AJ91,AJ91,0,0,M$11,$B91+25-M$12,1,0)</f>
        <v>#NAME?</v>
      </c>
      <c r="N91" s="39" t="e">
        <f aca="false">EURO(AK91,AK91,0,0,N$11,$B91+25-N$12,1,0)</f>
        <v>#NAME?</v>
      </c>
      <c r="O91" s="39" t="e">
        <f aca="false">EURO(AL91,AL91,0,0,O$11,$B91+25-O$12,1,0)</f>
        <v>#NAME?</v>
      </c>
      <c r="P91" s="39" t="e">
        <f aca="false">EURO(AM91,AM91,0,0,P$11,$B91+25-P$12,1,0)</f>
        <v>#NAME?</v>
      </c>
      <c r="Q91" s="39" t="e">
        <f aca="false">EURO(AN91,AN91,0,0,Q$11,$B91+25-Q$12,1,0)</f>
        <v>#NAME?</v>
      </c>
      <c r="R91" s="39"/>
      <c r="S91" s="39" t="e">
        <f aca="false">EURO(AP91,AP91,0,0,H$16,$B91+25-H$12,1,0)</f>
        <v>#NAME?</v>
      </c>
      <c r="T91" s="39" t="e">
        <f aca="false">EURO(AQ91,AQ91,0,0,I$16,$B91+25-I$12,1,0)</f>
        <v>#NAME?</v>
      </c>
      <c r="U91" s="39" t="e">
        <f aca="false">EURO(AR91,AR91,0,0,J$16,$B91+25-J$12,1,0)</f>
        <v>#NAME?</v>
      </c>
      <c r="V91" s="39" t="e">
        <f aca="false">EURO(AS91,AS91,0,0,K$16,$B91+25-K$12,1,0)</f>
        <v>#NAME?</v>
      </c>
      <c r="W91" s="39" t="e">
        <f aca="false">EURO(AT91,AT91,0,0,L$16,$B91+25-L$12,1,0)</f>
        <v>#NAME?</v>
      </c>
      <c r="X91" s="39" t="e">
        <f aca="false">EURO(AU91,AU91,0,0,M$16,$B91+25-M$12,1,0)</f>
        <v>#NAME?</v>
      </c>
      <c r="Y91" s="39" t="e">
        <f aca="false">EURO(AV91,AV91,0,0,N$16,$B91+25-N$12,1,0)</f>
        <v>#NAME?</v>
      </c>
      <c r="Z91" s="39" t="e">
        <f aca="false">EURO(AW91,AW91,0,0,O$16,$B91+25-O$12,1,0)</f>
        <v>#NAME?</v>
      </c>
      <c r="AA91" s="39" t="e">
        <f aca="false">EURO(AX91,AX91,0,0,P$16,$B91+25-P$12,1,0)</f>
        <v>#NAME?</v>
      </c>
      <c r="AB91" s="39" t="e">
        <f aca="false">EURO(AY91,AY91,0,0,Q$16,$B91+25-Q$12,1,0)</f>
        <v>#NAME?</v>
      </c>
      <c r="AC91" s="39"/>
      <c r="AD91" s="40"/>
      <c r="AE91" s="41" t="n">
        <f aca="false">IF($B91&gt;=H$12,IF($B91&lt;DATE(YEAR(H$12),MONTH(H$12)+H$10,1),H$9/H$10,0),0)</f>
        <v>0</v>
      </c>
      <c r="AF91" s="42" t="n">
        <f aca="false">IF($B91&gt;=I$12,IF($B91&lt;DATE(YEAR(I$12),MONTH(I$12)+I$10,1),I$9/I$10,0),0)</f>
        <v>0</v>
      </c>
      <c r="AG91" s="42" t="n">
        <f aca="false">IF($B91&gt;=J$12,IF($B91&lt;DATE(YEAR(J$12),MONTH(J$12)+J$10,1),J$9/J$10,0),0)</f>
        <v>0</v>
      </c>
      <c r="AH91" s="42" t="n">
        <f aca="false">IF($B91&gt;=K$12,IF($B91&lt;DATE(YEAR(K$12),MONTH(K$12)+K$10,1),K$9/K$10,0),0)</f>
        <v>0</v>
      </c>
      <c r="AI91" s="42" t="n">
        <f aca="false">IF($B91&gt;=L$12,IF($B91&lt;DATE(YEAR(L$12),MONTH(L$12)+L$10,1),L$9/L$10,0),0)</f>
        <v>0</v>
      </c>
      <c r="AJ91" s="42" t="n">
        <f aca="false">IF($B91&gt;=M$12,IF($B91&lt;DATE(YEAR(M$12),MONTH(M$12)+M$10,1),M$9/M$10,0),0)</f>
        <v>1450.68772555084</v>
      </c>
      <c r="AK91" s="42" t="n">
        <f aca="false">IF($B91&gt;=N$12,IF($B91&lt;DATE(YEAR(N$12),MONTH(N$12)+N$10,1),N$9/N$10,0),0)</f>
        <v>0</v>
      </c>
      <c r="AL91" s="42" t="n">
        <f aca="false">IF($B91&gt;=O$12,IF($B91&lt;DATE(YEAR(O$12),MONTH(O$12)+O$10,1),O$9/O$10,0),0)</f>
        <v>0</v>
      </c>
      <c r="AM91" s="42" t="n">
        <f aca="false">IF($B91&gt;=P$12,IF($B91&lt;DATE(YEAR(P$12),MONTH(P$12)+P$10,1),P$9/P$10,0),0)</f>
        <v>0</v>
      </c>
      <c r="AN91" s="43" t="n">
        <f aca="false">IF($B91&gt;=Q$12,IF($B91&lt;DATE(YEAR(Q$12),MONTH(Q$12)+Q$10,1),Q$9/Q$10,0),0)</f>
        <v>0</v>
      </c>
      <c r="AP91" s="44" t="n">
        <f aca="false">IF($B91&gt;=H$12,IF($B91&lt;DATE(YEAR(H$12),MONTH(H$12)+H$15,1),H$14/H$15,0),0)</f>
        <v>0</v>
      </c>
      <c r="AQ91" s="44" t="n">
        <f aca="false">IF($B91&gt;=I$12,IF($B91&lt;DATE(YEAR(I$12),MONTH(I$12)+I$15,1),I$14/I$15,0),0)</f>
        <v>0</v>
      </c>
      <c r="AR91" s="44" t="n">
        <f aca="false">IF($B91&gt;=J$12,IF($B91&lt;DATE(YEAR(J$12),MONTH(J$12)+J$15,1),J$14/J$15,0),0)</f>
        <v>0</v>
      </c>
      <c r="AS91" s="44" t="n">
        <f aca="false">IF($B91&gt;=K$12,IF($B91&lt;DATE(YEAR(K$12),MONTH(K$12)+K$15,1),K$14/K$15,0),0)</f>
        <v>0</v>
      </c>
      <c r="AT91" s="44" t="n">
        <f aca="false">IF($B91&gt;=L$12,IF($B91&lt;DATE(YEAR(L$12),MONTH(L$12)+L$15,1),L$14/L$15,0),0)</f>
        <v>660.13379236207</v>
      </c>
      <c r="AU91" s="44" t="n">
        <f aca="false">IF($B91&gt;=M$12,IF($B91&lt;DATE(YEAR(M$12),MONTH(M$12)+M$15,1),M$14/M$15,0),0)</f>
        <v>658.180881987472</v>
      </c>
      <c r="AV91" s="44" t="n">
        <f aca="false">IF($B91&gt;=N$12,IF($B91&lt;DATE(YEAR(N$12),MONTH(N$12)+N$15,1),N$14/N$15,0),0)</f>
        <v>0</v>
      </c>
      <c r="AW91" s="44" t="n">
        <f aca="false">IF($B91&gt;=O$12,IF($B91&lt;DATE(YEAR(O$12),MONTH(O$12)+O$15,1),O$14/O$15,0),0)</f>
        <v>0</v>
      </c>
      <c r="AX91" s="44" t="n">
        <f aca="false">IF($B91&gt;=P$12,IF($B91&lt;DATE(YEAR(P$12),MONTH(P$12)+P$15,1),P$14/P$15,0),0)</f>
        <v>0</v>
      </c>
      <c r="AY91" s="44" t="n">
        <f aca="false">IF($B91&gt;=Q$12,IF($B91&lt;DATE(YEAR(Q$12),MONTH(Q$12)+Q$15,1),Q$14/Q$15,0),0)</f>
        <v>0</v>
      </c>
    </row>
    <row r="92" customFormat="false" ht="12.75" hidden="false" customHeight="false" outlineLevel="0" collapsed="false">
      <c r="B92" s="36" t="n">
        <f aca="false">EDATE(B91,1)</f>
        <v>38899</v>
      </c>
      <c r="C92" s="37" t="n">
        <f aca="false">1/(1+$C$6/2)^(2*($B92-$C$5)/365)</f>
        <v>0.633194079102641</v>
      </c>
      <c r="D92" s="37" t="n">
        <f aca="false">1/(1+$C$7/2)^(2*($B92-$C$5)/365)</f>
        <v>0.484959656456431</v>
      </c>
      <c r="E92" s="38" t="e">
        <f aca="false">+(C92-D92)*SUM(H92:AB92)</f>
        <v>#NAME?</v>
      </c>
      <c r="F92" s="39" t="e">
        <f aca="false">+C92*SUM(H92:AB92)</f>
        <v>#NAME?</v>
      </c>
      <c r="G92" s="39"/>
      <c r="H92" s="39" t="e">
        <f aca="false">EURO(AE92,AE92,0,0,H$11,$B92+25-H$12,1,0)</f>
        <v>#NAME?</v>
      </c>
      <c r="I92" s="39" t="e">
        <f aca="false">EURO(AF92,AF92,0,0,I$11,$B92+25-I$12,1,0)</f>
        <v>#NAME?</v>
      </c>
      <c r="J92" s="39" t="e">
        <f aca="false">EURO(AG92,AG92,0,0,J$11,$B92+25-J$12,1,0)</f>
        <v>#NAME?</v>
      </c>
      <c r="K92" s="39" t="e">
        <f aca="false">EURO(AH92,AH92,0,0,K$11,$B92+25-K$12,1,0)</f>
        <v>#NAME?</v>
      </c>
      <c r="L92" s="39" t="e">
        <f aca="false">EURO(AI92,AI92,0,0,L$11,$B92+25-L$12,1,0)</f>
        <v>#NAME?</v>
      </c>
      <c r="M92" s="39" t="e">
        <f aca="false">EURO(AJ92,AJ92,0,0,M$11,$B92+25-M$12,1,0)</f>
        <v>#NAME?</v>
      </c>
      <c r="N92" s="39" t="e">
        <f aca="false">EURO(AK92,AK92,0,0,N$11,$B92+25-N$12,1,0)</f>
        <v>#NAME?</v>
      </c>
      <c r="O92" s="39" t="e">
        <f aca="false">EURO(AL92,AL92,0,0,O$11,$B92+25-O$12,1,0)</f>
        <v>#NAME?</v>
      </c>
      <c r="P92" s="39" t="e">
        <f aca="false">EURO(AM92,AM92,0,0,P$11,$B92+25-P$12,1,0)</f>
        <v>#NAME?</v>
      </c>
      <c r="Q92" s="39" t="e">
        <f aca="false">EURO(AN92,AN92,0,0,Q$11,$B92+25-Q$12,1,0)</f>
        <v>#NAME?</v>
      </c>
      <c r="R92" s="39"/>
      <c r="S92" s="39" t="e">
        <f aca="false">EURO(AP92,AP92,0,0,H$16,$B92+25-H$12,1,0)</f>
        <v>#NAME?</v>
      </c>
      <c r="T92" s="39" t="e">
        <f aca="false">EURO(AQ92,AQ92,0,0,I$16,$B92+25-I$12,1,0)</f>
        <v>#NAME?</v>
      </c>
      <c r="U92" s="39" t="e">
        <f aca="false">EURO(AR92,AR92,0,0,J$16,$B92+25-J$12,1,0)</f>
        <v>#NAME?</v>
      </c>
      <c r="V92" s="39" t="e">
        <f aca="false">EURO(AS92,AS92,0,0,K$16,$B92+25-K$12,1,0)</f>
        <v>#NAME?</v>
      </c>
      <c r="W92" s="39" t="e">
        <f aca="false">EURO(AT92,AT92,0,0,L$16,$B92+25-L$12,1,0)</f>
        <v>#NAME?</v>
      </c>
      <c r="X92" s="39" t="e">
        <f aca="false">EURO(AU92,AU92,0,0,M$16,$B92+25-M$12,1,0)</f>
        <v>#NAME?</v>
      </c>
      <c r="Y92" s="39" t="e">
        <f aca="false">EURO(AV92,AV92,0,0,N$16,$B92+25-N$12,1,0)</f>
        <v>#NAME?</v>
      </c>
      <c r="Z92" s="39" t="e">
        <f aca="false">EURO(AW92,AW92,0,0,O$16,$B92+25-O$12,1,0)</f>
        <v>#NAME?</v>
      </c>
      <c r="AA92" s="39" t="e">
        <f aca="false">EURO(AX92,AX92,0,0,P$16,$B92+25-P$12,1,0)</f>
        <v>#NAME?</v>
      </c>
      <c r="AB92" s="39" t="e">
        <f aca="false">EURO(AY92,AY92,0,0,Q$16,$B92+25-Q$12,1,0)</f>
        <v>#NAME?</v>
      </c>
      <c r="AC92" s="39"/>
      <c r="AD92" s="40"/>
      <c r="AE92" s="41" t="n">
        <f aca="false">IF($B92&gt;=H$12,IF($B92&lt;DATE(YEAR(H$12),MONTH(H$12)+H$10,1),H$9/H$10,0),0)</f>
        <v>0</v>
      </c>
      <c r="AF92" s="42" t="n">
        <f aca="false">IF($B92&gt;=I$12,IF($B92&lt;DATE(YEAR(I$12),MONTH(I$12)+I$10,1),I$9/I$10,0),0)</f>
        <v>0</v>
      </c>
      <c r="AG92" s="42" t="n">
        <f aca="false">IF($B92&gt;=J$12,IF($B92&lt;DATE(YEAR(J$12),MONTH(J$12)+J$10,1),J$9/J$10,0),0)</f>
        <v>0</v>
      </c>
      <c r="AH92" s="42" t="n">
        <f aca="false">IF($B92&gt;=K$12,IF($B92&lt;DATE(YEAR(K$12),MONTH(K$12)+K$10,1),K$9/K$10,0),0)</f>
        <v>0</v>
      </c>
      <c r="AI92" s="42" t="n">
        <f aca="false">IF($B92&gt;=L$12,IF($B92&lt;DATE(YEAR(L$12),MONTH(L$12)+L$10,1),L$9/L$10,0),0)</f>
        <v>0</v>
      </c>
      <c r="AJ92" s="42" t="n">
        <f aca="false">IF($B92&gt;=M$12,IF($B92&lt;DATE(YEAR(M$12),MONTH(M$12)+M$10,1),M$9/M$10,0),0)</f>
        <v>0</v>
      </c>
      <c r="AK92" s="42" t="n">
        <f aca="false">IF($B92&gt;=N$12,IF($B92&lt;DATE(YEAR(N$12),MONTH(N$12)+N$10,1),N$9/N$10,0),0)</f>
        <v>0</v>
      </c>
      <c r="AL92" s="42" t="n">
        <f aca="false">IF($B92&gt;=O$12,IF($B92&lt;DATE(YEAR(O$12),MONTH(O$12)+O$10,1),O$9/O$10,0),0)</f>
        <v>0</v>
      </c>
      <c r="AM92" s="42" t="n">
        <f aca="false">IF($B92&gt;=P$12,IF($B92&lt;DATE(YEAR(P$12),MONTH(P$12)+P$10,1),P$9/P$10,0),0)</f>
        <v>0</v>
      </c>
      <c r="AN92" s="43" t="n">
        <f aca="false">IF($B92&gt;=Q$12,IF($B92&lt;DATE(YEAR(Q$12),MONTH(Q$12)+Q$10,1),Q$9/Q$10,0),0)</f>
        <v>0</v>
      </c>
      <c r="AP92" s="44" t="n">
        <f aca="false">IF($B92&gt;=H$12,IF($B92&lt;DATE(YEAR(H$12),MONTH(H$12)+H$15,1),H$14/H$15,0),0)</f>
        <v>0</v>
      </c>
      <c r="AQ92" s="44" t="n">
        <f aca="false">IF($B92&gt;=I$12,IF($B92&lt;DATE(YEAR(I$12),MONTH(I$12)+I$15,1),I$14/I$15,0),0)</f>
        <v>0</v>
      </c>
      <c r="AR92" s="44" t="n">
        <f aca="false">IF($B92&gt;=J$12,IF($B92&lt;DATE(YEAR(J$12),MONTH(J$12)+J$15,1),J$14/J$15,0),0)</f>
        <v>0</v>
      </c>
      <c r="AS92" s="44" t="n">
        <f aca="false">IF($B92&gt;=K$12,IF($B92&lt;DATE(YEAR(K$12),MONTH(K$12)+K$15,1),K$14/K$15,0),0)</f>
        <v>0</v>
      </c>
      <c r="AT92" s="44" t="n">
        <f aca="false">IF($B92&gt;=L$12,IF($B92&lt;DATE(YEAR(L$12),MONTH(L$12)+L$15,1),L$14/L$15,0),0)</f>
        <v>660.13379236207</v>
      </c>
      <c r="AU92" s="44" t="n">
        <f aca="false">IF($B92&gt;=M$12,IF($B92&lt;DATE(YEAR(M$12),MONTH(M$12)+M$15,1),M$14/M$15,0),0)</f>
        <v>658.180881987472</v>
      </c>
      <c r="AV92" s="44" t="n">
        <f aca="false">IF($B92&gt;=N$12,IF($B92&lt;DATE(YEAR(N$12),MONTH(N$12)+N$15,1),N$14/N$15,0),0)</f>
        <v>0</v>
      </c>
      <c r="AW92" s="44" t="n">
        <f aca="false">IF($B92&gt;=O$12,IF($B92&lt;DATE(YEAR(O$12),MONTH(O$12)+O$15,1),O$14/O$15,0),0)</f>
        <v>0</v>
      </c>
      <c r="AX92" s="44" t="n">
        <f aca="false">IF($B92&gt;=P$12,IF($B92&lt;DATE(YEAR(P$12),MONTH(P$12)+P$15,1),P$14/P$15,0),0)</f>
        <v>0</v>
      </c>
      <c r="AY92" s="44" t="n">
        <f aca="false">IF($B92&gt;=Q$12,IF($B92&lt;DATE(YEAR(Q$12),MONTH(Q$12)+Q$15,1),Q$14/Q$15,0),0)</f>
        <v>0</v>
      </c>
    </row>
    <row r="93" customFormat="false" ht="12.75" hidden="false" customHeight="false" outlineLevel="0" collapsed="false">
      <c r="B93" s="36" t="n">
        <f aca="false">EDATE(B92,1)</f>
        <v>38930</v>
      </c>
      <c r="C93" s="37" t="n">
        <f aca="false">1/(1+$C$6/2)^(2*($B93-$C$5)/365)</f>
        <v>0.62899480363895</v>
      </c>
      <c r="D93" s="37" t="n">
        <f aca="false">1/(1+$C$7/2)^(2*($B93-$C$5)/365)</f>
        <v>0.479876215589722</v>
      </c>
      <c r="E93" s="38" t="e">
        <f aca="false">+(C93-D93)*SUM(H93:AB93)</f>
        <v>#NAME?</v>
      </c>
      <c r="F93" s="39" t="e">
        <f aca="false">+C93*SUM(H93:AB93)</f>
        <v>#NAME?</v>
      </c>
      <c r="G93" s="39"/>
      <c r="H93" s="39" t="e">
        <f aca="false">EURO(AE93,AE93,0,0,H$11,$B93+25-H$12,1,0)</f>
        <v>#NAME?</v>
      </c>
      <c r="I93" s="39" t="e">
        <f aca="false">EURO(AF93,AF93,0,0,I$11,$B93+25-I$12,1,0)</f>
        <v>#NAME?</v>
      </c>
      <c r="J93" s="39" t="e">
        <f aca="false">EURO(AG93,AG93,0,0,J$11,$B93+25-J$12,1,0)</f>
        <v>#NAME?</v>
      </c>
      <c r="K93" s="39" t="e">
        <f aca="false">EURO(AH93,AH93,0,0,K$11,$B93+25-K$12,1,0)</f>
        <v>#NAME?</v>
      </c>
      <c r="L93" s="39" t="e">
        <f aca="false">EURO(AI93,AI93,0,0,L$11,$B93+25-L$12,1,0)</f>
        <v>#NAME?</v>
      </c>
      <c r="M93" s="39" t="e">
        <f aca="false">EURO(AJ93,AJ93,0,0,M$11,$B93+25-M$12,1,0)</f>
        <v>#NAME?</v>
      </c>
      <c r="N93" s="39" t="e">
        <f aca="false">EURO(AK93,AK93,0,0,N$11,$B93+25-N$12,1,0)</f>
        <v>#NAME?</v>
      </c>
      <c r="O93" s="39" t="e">
        <f aca="false">EURO(AL93,AL93,0,0,O$11,$B93+25-O$12,1,0)</f>
        <v>#NAME?</v>
      </c>
      <c r="P93" s="39" t="e">
        <f aca="false">EURO(AM93,AM93,0,0,P$11,$B93+25-P$12,1,0)</f>
        <v>#NAME?</v>
      </c>
      <c r="Q93" s="39" t="e">
        <f aca="false">EURO(AN93,AN93,0,0,Q$11,$B93+25-Q$12,1,0)</f>
        <v>#NAME?</v>
      </c>
      <c r="R93" s="39"/>
      <c r="S93" s="39" t="e">
        <f aca="false">EURO(AP93,AP93,0,0,H$16,$B93+25-H$12,1,0)</f>
        <v>#NAME?</v>
      </c>
      <c r="T93" s="39" t="e">
        <f aca="false">EURO(AQ93,AQ93,0,0,I$16,$B93+25-I$12,1,0)</f>
        <v>#NAME?</v>
      </c>
      <c r="U93" s="39" t="e">
        <f aca="false">EURO(AR93,AR93,0,0,J$16,$B93+25-J$12,1,0)</f>
        <v>#NAME?</v>
      </c>
      <c r="V93" s="39" t="e">
        <f aca="false">EURO(AS93,AS93,0,0,K$16,$B93+25-K$12,1,0)</f>
        <v>#NAME?</v>
      </c>
      <c r="W93" s="39" t="e">
        <f aca="false">EURO(AT93,AT93,0,0,L$16,$B93+25-L$12,1,0)</f>
        <v>#NAME?</v>
      </c>
      <c r="X93" s="39" t="e">
        <f aca="false">EURO(AU93,AU93,0,0,M$16,$B93+25-M$12,1,0)</f>
        <v>#NAME?</v>
      </c>
      <c r="Y93" s="39" t="e">
        <f aca="false">EURO(AV93,AV93,0,0,N$16,$B93+25-N$12,1,0)</f>
        <v>#NAME?</v>
      </c>
      <c r="Z93" s="39" t="e">
        <f aca="false">EURO(AW93,AW93,0,0,O$16,$B93+25-O$12,1,0)</f>
        <v>#NAME?</v>
      </c>
      <c r="AA93" s="39" t="e">
        <f aca="false">EURO(AX93,AX93,0,0,P$16,$B93+25-P$12,1,0)</f>
        <v>#NAME?</v>
      </c>
      <c r="AB93" s="39" t="e">
        <f aca="false">EURO(AY93,AY93,0,0,Q$16,$B93+25-Q$12,1,0)</f>
        <v>#NAME?</v>
      </c>
      <c r="AC93" s="39"/>
      <c r="AD93" s="40"/>
      <c r="AE93" s="41" t="n">
        <f aca="false">IF($B93&gt;=H$12,IF($B93&lt;DATE(YEAR(H$12),MONTH(H$12)+H$10,1),H$9/H$10,0),0)</f>
        <v>0</v>
      </c>
      <c r="AF93" s="42" t="n">
        <f aca="false">IF($B93&gt;=I$12,IF($B93&lt;DATE(YEAR(I$12),MONTH(I$12)+I$10,1),I$9/I$10,0),0)</f>
        <v>0</v>
      </c>
      <c r="AG93" s="42" t="n">
        <f aca="false">IF($B93&gt;=J$12,IF($B93&lt;DATE(YEAR(J$12),MONTH(J$12)+J$10,1),J$9/J$10,0),0)</f>
        <v>0</v>
      </c>
      <c r="AH93" s="42" t="n">
        <f aca="false">IF($B93&gt;=K$12,IF($B93&lt;DATE(YEAR(K$12),MONTH(K$12)+K$10,1),K$9/K$10,0),0)</f>
        <v>0</v>
      </c>
      <c r="AI93" s="42" t="n">
        <f aca="false">IF($B93&gt;=L$12,IF($B93&lt;DATE(YEAR(L$12),MONTH(L$12)+L$10,1),L$9/L$10,0),0)</f>
        <v>0</v>
      </c>
      <c r="AJ93" s="42" t="n">
        <f aca="false">IF($B93&gt;=M$12,IF($B93&lt;DATE(YEAR(M$12),MONTH(M$12)+M$10,1),M$9/M$10,0),0)</f>
        <v>0</v>
      </c>
      <c r="AK93" s="42" t="n">
        <f aca="false">IF($B93&gt;=N$12,IF($B93&lt;DATE(YEAR(N$12),MONTH(N$12)+N$10,1),N$9/N$10,0),0)</f>
        <v>0</v>
      </c>
      <c r="AL93" s="42" t="n">
        <f aca="false">IF($B93&gt;=O$12,IF($B93&lt;DATE(YEAR(O$12),MONTH(O$12)+O$10,1),O$9/O$10,0),0)</f>
        <v>0</v>
      </c>
      <c r="AM93" s="42" t="n">
        <f aca="false">IF($B93&gt;=P$12,IF($B93&lt;DATE(YEAR(P$12),MONTH(P$12)+P$10,1),P$9/P$10,0),0)</f>
        <v>0</v>
      </c>
      <c r="AN93" s="43" t="n">
        <f aca="false">IF($B93&gt;=Q$12,IF($B93&lt;DATE(YEAR(Q$12),MONTH(Q$12)+Q$10,1),Q$9/Q$10,0),0)</f>
        <v>0</v>
      </c>
      <c r="AP93" s="44" t="n">
        <f aca="false">IF($B93&gt;=H$12,IF($B93&lt;DATE(YEAR(H$12),MONTH(H$12)+H$15,1),H$14/H$15,0),0)</f>
        <v>0</v>
      </c>
      <c r="AQ93" s="44" t="n">
        <f aca="false">IF($B93&gt;=I$12,IF($B93&lt;DATE(YEAR(I$12),MONTH(I$12)+I$15,1),I$14/I$15,0),0)</f>
        <v>0</v>
      </c>
      <c r="AR93" s="44" t="n">
        <f aca="false">IF($B93&gt;=J$12,IF($B93&lt;DATE(YEAR(J$12),MONTH(J$12)+J$15,1),J$14/J$15,0),0)</f>
        <v>0</v>
      </c>
      <c r="AS93" s="44" t="n">
        <f aca="false">IF($B93&gt;=K$12,IF($B93&lt;DATE(YEAR(K$12),MONTH(K$12)+K$15,1),K$14/K$15,0),0)</f>
        <v>0</v>
      </c>
      <c r="AT93" s="44" t="n">
        <f aca="false">IF($B93&gt;=L$12,IF($B93&lt;DATE(YEAR(L$12),MONTH(L$12)+L$15,1),L$14/L$15,0),0)</f>
        <v>660.13379236207</v>
      </c>
      <c r="AU93" s="44" t="n">
        <f aca="false">IF($B93&gt;=M$12,IF($B93&lt;DATE(YEAR(M$12),MONTH(M$12)+M$15,1),M$14/M$15,0),0)</f>
        <v>658.180881987472</v>
      </c>
      <c r="AV93" s="44" t="n">
        <f aca="false">IF($B93&gt;=N$12,IF($B93&lt;DATE(YEAR(N$12),MONTH(N$12)+N$15,1),N$14/N$15,0),0)</f>
        <v>0</v>
      </c>
      <c r="AW93" s="44" t="n">
        <f aca="false">IF($B93&gt;=O$12,IF($B93&lt;DATE(YEAR(O$12),MONTH(O$12)+O$15,1),O$14/O$15,0),0)</f>
        <v>0</v>
      </c>
      <c r="AX93" s="44" t="n">
        <f aca="false">IF($B93&gt;=P$12,IF($B93&lt;DATE(YEAR(P$12),MONTH(P$12)+P$15,1),P$14/P$15,0),0)</f>
        <v>0</v>
      </c>
      <c r="AY93" s="44" t="n">
        <f aca="false">IF($B93&gt;=Q$12,IF($B93&lt;DATE(YEAR(Q$12),MONTH(Q$12)+Q$15,1),Q$14/Q$15,0),0)</f>
        <v>0</v>
      </c>
    </row>
    <row r="94" customFormat="false" ht="12.75" hidden="false" customHeight="false" outlineLevel="0" collapsed="false">
      <c r="B94" s="36" t="n">
        <f aca="false">EDATE(B93,1)</f>
        <v>38961</v>
      </c>
      <c r="C94" s="37" t="n">
        <f aca="false">1/(1+$C$6/2)^(2*($B94-$C$5)/365)</f>
        <v>0.62482337732136</v>
      </c>
      <c r="D94" s="37" t="n">
        <f aca="false">1/(1+$C$7/2)^(2*($B94-$C$5)/365)</f>
        <v>0.474846060332859</v>
      </c>
      <c r="E94" s="38" t="e">
        <f aca="false">+(C94-D94)*SUM(H94:AB94)</f>
        <v>#NAME?</v>
      </c>
      <c r="F94" s="39" t="e">
        <f aca="false">+C94*SUM(H94:AB94)</f>
        <v>#NAME?</v>
      </c>
      <c r="G94" s="39"/>
      <c r="H94" s="39" t="e">
        <f aca="false">EURO(AE94,AE94,0,0,H$11,$B94+25-H$12,1,0)</f>
        <v>#NAME?</v>
      </c>
      <c r="I94" s="39" t="e">
        <f aca="false">EURO(AF94,AF94,0,0,I$11,$B94+25-I$12,1,0)</f>
        <v>#NAME?</v>
      </c>
      <c r="J94" s="39" t="e">
        <f aca="false">EURO(AG94,AG94,0,0,J$11,$B94+25-J$12,1,0)</f>
        <v>#NAME?</v>
      </c>
      <c r="K94" s="39" t="e">
        <f aca="false">EURO(AH94,AH94,0,0,K$11,$B94+25-K$12,1,0)</f>
        <v>#NAME?</v>
      </c>
      <c r="L94" s="39" t="e">
        <f aca="false">EURO(AI94,AI94,0,0,L$11,$B94+25-L$12,1,0)</f>
        <v>#NAME?</v>
      </c>
      <c r="M94" s="39" t="e">
        <f aca="false">EURO(AJ94,AJ94,0,0,M$11,$B94+25-M$12,1,0)</f>
        <v>#NAME?</v>
      </c>
      <c r="N94" s="39" t="e">
        <f aca="false">EURO(AK94,AK94,0,0,N$11,$B94+25-N$12,1,0)</f>
        <v>#NAME?</v>
      </c>
      <c r="O94" s="39" t="e">
        <f aca="false">EURO(AL94,AL94,0,0,O$11,$B94+25-O$12,1,0)</f>
        <v>#NAME?</v>
      </c>
      <c r="P94" s="39" t="e">
        <f aca="false">EURO(AM94,AM94,0,0,P$11,$B94+25-P$12,1,0)</f>
        <v>#NAME?</v>
      </c>
      <c r="Q94" s="39" t="e">
        <f aca="false">EURO(AN94,AN94,0,0,Q$11,$B94+25-Q$12,1,0)</f>
        <v>#NAME?</v>
      </c>
      <c r="R94" s="39"/>
      <c r="S94" s="39" t="e">
        <f aca="false">EURO(AP94,AP94,0,0,H$16,$B94+25-H$12,1,0)</f>
        <v>#NAME?</v>
      </c>
      <c r="T94" s="39" t="e">
        <f aca="false">EURO(AQ94,AQ94,0,0,I$16,$B94+25-I$12,1,0)</f>
        <v>#NAME?</v>
      </c>
      <c r="U94" s="39" t="e">
        <f aca="false">EURO(AR94,AR94,0,0,J$16,$B94+25-J$12,1,0)</f>
        <v>#NAME?</v>
      </c>
      <c r="V94" s="39" t="e">
        <f aca="false">EURO(AS94,AS94,0,0,K$16,$B94+25-K$12,1,0)</f>
        <v>#NAME?</v>
      </c>
      <c r="W94" s="39" t="e">
        <f aca="false">EURO(AT94,AT94,0,0,L$16,$B94+25-L$12,1,0)</f>
        <v>#NAME?</v>
      </c>
      <c r="X94" s="39" t="e">
        <f aca="false">EURO(AU94,AU94,0,0,M$16,$B94+25-M$12,1,0)</f>
        <v>#NAME?</v>
      </c>
      <c r="Y94" s="39" t="e">
        <f aca="false">EURO(AV94,AV94,0,0,N$16,$B94+25-N$12,1,0)</f>
        <v>#NAME?</v>
      </c>
      <c r="Z94" s="39" t="e">
        <f aca="false">EURO(AW94,AW94,0,0,O$16,$B94+25-O$12,1,0)</f>
        <v>#NAME?</v>
      </c>
      <c r="AA94" s="39" t="e">
        <f aca="false">EURO(AX94,AX94,0,0,P$16,$B94+25-P$12,1,0)</f>
        <v>#NAME?</v>
      </c>
      <c r="AB94" s="39" t="e">
        <f aca="false">EURO(AY94,AY94,0,0,Q$16,$B94+25-Q$12,1,0)</f>
        <v>#NAME?</v>
      </c>
      <c r="AC94" s="39"/>
      <c r="AD94" s="40"/>
      <c r="AE94" s="41" t="n">
        <f aca="false">IF($B94&gt;=H$12,IF($B94&lt;DATE(YEAR(H$12),MONTH(H$12)+H$10,1),H$9/H$10,0),0)</f>
        <v>0</v>
      </c>
      <c r="AF94" s="42" t="n">
        <f aca="false">IF($B94&gt;=I$12,IF($B94&lt;DATE(YEAR(I$12),MONTH(I$12)+I$10,1),I$9/I$10,0),0)</f>
        <v>0</v>
      </c>
      <c r="AG94" s="42" t="n">
        <f aca="false">IF($B94&gt;=J$12,IF($B94&lt;DATE(YEAR(J$12),MONTH(J$12)+J$10,1),J$9/J$10,0),0)</f>
        <v>0</v>
      </c>
      <c r="AH94" s="42" t="n">
        <f aca="false">IF($B94&gt;=K$12,IF($B94&lt;DATE(YEAR(K$12),MONTH(K$12)+K$10,1),K$9/K$10,0),0)</f>
        <v>0</v>
      </c>
      <c r="AI94" s="42" t="n">
        <f aca="false">IF($B94&gt;=L$12,IF($B94&lt;DATE(YEAR(L$12),MONTH(L$12)+L$10,1),L$9/L$10,0),0)</f>
        <v>0</v>
      </c>
      <c r="AJ94" s="42" t="n">
        <f aca="false">IF($B94&gt;=M$12,IF($B94&lt;DATE(YEAR(M$12),MONTH(M$12)+M$10,1),M$9/M$10,0),0)</f>
        <v>0</v>
      </c>
      <c r="AK94" s="42" t="n">
        <f aca="false">IF($B94&gt;=N$12,IF($B94&lt;DATE(YEAR(N$12),MONTH(N$12)+N$10,1),N$9/N$10,0),0)</f>
        <v>0</v>
      </c>
      <c r="AL94" s="42" t="n">
        <f aca="false">IF($B94&gt;=O$12,IF($B94&lt;DATE(YEAR(O$12),MONTH(O$12)+O$10,1),O$9/O$10,0),0)</f>
        <v>0</v>
      </c>
      <c r="AM94" s="42" t="n">
        <f aca="false">IF($B94&gt;=P$12,IF($B94&lt;DATE(YEAR(P$12),MONTH(P$12)+P$10,1),P$9/P$10,0),0)</f>
        <v>0</v>
      </c>
      <c r="AN94" s="43" t="n">
        <f aca="false">IF($B94&gt;=Q$12,IF($B94&lt;DATE(YEAR(Q$12),MONTH(Q$12)+Q$10,1),Q$9/Q$10,0),0)</f>
        <v>0</v>
      </c>
      <c r="AP94" s="44" t="n">
        <f aca="false">IF($B94&gt;=H$12,IF($B94&lt;DATE(YEAR(H$12),MONTH(H$12)+H$15,1),H$14/H$15,0),0)</f>
        <v>0</v>
      </c>
      <c r="AQ94" s="44" t="n">
        <f aca="false">IF($B94&gt;=I$12,IF($B94&lt;DATE(YEAR(I$12),MONTH(I$12)+I$15,1),I$14/I$15,0),0)</f>
        <v>0</v>
      </c>
      <c r="AR94" s="44" t="n">
        <f aca="false">IF($B94&gt;=J$12,IF($B94&lt;DATE(YEAR(J$12),MONTH(J$12)+J$15,1),J$14/J$15,0),0)</f>
        <v>0</v>
      </c>
      <c r="AS94" s="44" t="n">
        <f aca="false">IF($B94&gt;=K$12,IF($B94&lt;DATE(YEAR(K$12),MONTH(K$12)+K$15,1),K$14/K$15,0),0)</f>
        <v>0</v>
      </c>
      <c r="AT94" s="44" t="n">
        <f aca="false">IF($B94&gt;=L$12,IF($B94&lt;DATE(YEAR(L$12),MONTH(L$12)+L$15,1),L$14/L$15,0),0)</f>
        <v>660.13379236207</v>
      </c>
      <c r="AU94" s="44" t="n">
        <f aca="false">IF($B94&gt;=M$12,IF($B94&lt;DATE(YEAR(M$12),MONTH(M$12)+M$15,1),M$14/M$15,0),0)</f>
        <v>658.180881987472</v>
      </c>
      <c r="AV94" s="44" t="n">
        <f aca="false">IF($B94&gt;=N$12,IF($B94&lt;DATE(YEAR(N$12),MONTH(N$12)+N$15,1),N$14/N$15,0),0)</f>
        <v>0</v>
      </c>
      <c r="AW94" s="44" t="n">
        <f aca="false">IF($B94&gt;=O$12,IF($B94&lt;DATE(YEAR(O$12),MONTH(O$12)+O$15,1),O$14/O$15,0),0)</f>
        <v>0</v>
      </c>
      <c r="AX94" s="44" t="n">
        <f aca="false">IF($B94&gt;=P$12,IF($B94&lt;DATE(YEAR(P$12),MONTH(P$12)+P$15,1),P$14/P$15,0),0)</f>
        <v>0</v>
      </c>
      <c r="AY94" s="44" t="n">
        <f aca="false">IF($B94&gt;=Q$12,IF($B94&lt;DATE(YEAR(Q$12),MONTH(Q$12)+Q$15,1),Q$14/Q$15,0),0)</f>
        <v>0</v>
      </c>
    </row>
    <row r="95" customFormat="false" ht="12.75" hidden="false" customHeight="false" outlineLevel="0" collapsed="false">
      <c r="B95" s="36" t="n">
        <f aca="false">EDATE(B94,1)</f>
        <v>38991</v>
      </c>
      <c r="C95" s="37" t="n">
        <f aca="false">1/(1+$C$6/2)^(2*($B95-$C$5)/365)</f>
        <v>0.620812855269138</v>
      </c>
      <c r="D95" s="37" t="n">
        <f aca="false">1/(1+$C$7/2)^(2*($B95-$C$5)/365)</f>
        <v>0.470028377006533</v>
      </c>
      <c r="E95" s="38" t="e">
        <f aca="false">+(C95-D95)*SUM(H95:AB95)</f>
        <v>#NAME?</v>
      </c>
      <c r="F95" s="39" t="e">
        <f aca="false">+C95*SUM(H95:AB95)</f>
        <v>#NAME?</v>
      </c>
      <c r="G95" s="39"/>
      <c r="H95" s="39" t="e">
        <f aca="false">EURO(AE95,AE95,0,0,H$11,$B95+25-H$12,1,0)</f>
        <v>#NAME?</v>
      </c>
      <c r="I95" s="39" t="e">
        <f aca="false">EURO(AF95,AF95,0,0,I$11,$B95+25-I$12,1,0)</f>
        <v>#NAME?</v>
      </c>
      <c r="J95" s="39" t="e">
        <f aca="false">EURO(AG95,AG95,0,0,J$11,$B95+25-J$12,1,0)</f>
        <v>#NAME?</v>
      </c>
      <c r="K95" s="39" t="e">
        <f aca="false">EURO(AH95,AH95,0,0,K$11,$B95+25-K$12,1,0)</f>
        <v>#NAME?</v>
      </c>
      <c r="L95" s="39" t="e">
        <f aca="false">EURO(AI95,AI95,0,0,L$11,$B95+25-L$12,1,0)</f>
        <v>#NAME?</v>
      </c>
      <c r="M95" s="39" t="e">
        <f aca="false">EURO(AJ95,AJ95,0,0,M$11,$B95+25-M$12,1,0)</f>
        <v>#NAME?</v>
      </c>
      <c r="N95" s="39" t="e">
        <f aca="false">EURO(AK95,AK95,0,0,N$11,$B95+25-N$12,1,0)</f>
        <v>#NAME?</v>
      </c>
      <c r="O95" s="39" t="e">
        <f aca="false">EURO(AL95,AL95,0,0,O$11,$B95+25-O$12,1,0)</f>
        <v>#NAME?</v>
      </c>
      <c r="P95" s="39" t="e">
        <f aca="false">EURO(AM95,AM95,0,0,P$11,$B95+25-P$12,1,0)</f>
        <v>#NAME?</v>
      </c>
      <c r="Q95" s="39" t="e">
        <f aca="false">EURO(AN95,AN95,0,0,Q$11,$B95+25-Q$12,1,0)</f>
        <v>#NAME?</v>
      </c>
      <c r="R95" s="39"/>
      <c r="S95" s="39" t="e">
        <f aca="false">EURO(AP95,AP95,0,0,H$16,$B95+25-H$12,1,0)</f>
        <v>#NAME?</v>
      </c>
      <c r="T95" s="39" t="e">
        <f aca="false">EURO(AQ95,AQ95,0,0,I$16,$B95+25-I$12,1,0)</f>
        <v>#NAME?</v>
      </c>
      <c r="U95" s="39" t="e">
        <f aca="false">EURO(AR95,AR95,0,0,J$16,$B95+25-J$12,1,0)</f>
        <v>#NAME?</v>
      </c>
      <c r="V95" s="39" t="e">
        <f aca="false">EURO(AS95,AS95,0,0,K$16,$B95+25-K$12,1,0)</f>
        <v>#NAME?</v>
      </c>
      <c r="W95" s="39" t="e">
        <f aca="false">EURO(AT95,AT95,0,0,L$16,$B95+25-L$12,1,0)</f>
        <v>#NAME?</v>
      </c>
      <c r="X95" s="39" t="e">
        <f aca="false">EURO(AU95,AU95,0,0,M$16,$B95+25-M$12,1,0)</f>
        <v>#NAME?</v>
      </c>
      <c r="Y95" s="39" t="e">
        <f aca="false">EURO(AV95,AV95,0,0,N$16,$B95+25-N$12,1,0)</f>
        <v>#NAME?</v>
      </c>
      <c r="Z95" s="39" t="e">
        <f aca="false">EURO(AW95,AW95,0,0,O$16,$B95+25-O$12,1,0)</f>
        <v>#NAME?</v>
      </c>
      <c r="AA95" s="39" t="e">
        <f aca="false">EURO(AX95,AX95,0,0,P$16,$B95+25-P$12,1,0)</f>
        <v>#NAME?</v>
      </c>
      <c r="AB95" s="39" t="e">
        <f aca="false">EURO(AY95,AY95,0,0,Q$16,$B95+25-Q$12,1,0)</f>
        <v>#NAME?</v>
      </c>
      <c r="AC95" s="39"/>
      <c r="AD95" s="40"/>
      <c r="AE95" s="41" t="n">
        <f aca="false">IF($B95&gt;=H$12,IF($B95&lt;DATE(YEAR(H$12),MONTH(H$12)+H$10,1),H$9/H$10,0),0)</f>
        <v>0</v>
      </c>
      <c r="AF95" s="42" t="n">
        <f aca="false">IF($B95&gt;=I$12,IF($B95&lt;DATE(YEAR(I$12),MONTH(I$12)+I$10,1),I$9/I$10,0),0)</f>
        <v>0</v>
      </c>
      <c r="AG95" s="42" t="n">
        <f aca="false">IF($B95&gt;=J$12,IF($B95&lt;DATE(YEAR(J$12),MONTH(J$12)+J$10,1),J$9/J$10,0),0)</f>
        <v>0</v>
      </c>
      <c r="AH95" s="42" t="n">
        <f aca="false">IF($B95&gt;=K$12,IF($B95&lt;DATE(YEAR(K$12),MONTH(K$12)+K$10,1),K$9/K$10,0),0)</f>
        <v>0</v>
      </c>
      <c r="AI95" s="42" t="n">
        <f aca="false">IF($B95&gt;=L$12,IF($B95&lt;DATE(YEAR(L$12),MONTH(L$12)+L$10,1),L$9/L$10,0),0)</f>
        <v>0</v>
      </c>
      <c r="AJ95" s="42" t="n">
        <f aca="false">IF($B95&gt;=M$12,IF($B95&lt;DATE(YEAR(M$12),MONTH(M$12)+M$10,1),M$9/M$10,0),0)</f>
        <v>0</v>
      </c>
      <c r="AK95" s="42" t="n">
        <f aca="false">IF($B95&gt;=N$12,IF($B95&lt;DATE(YEAR(N$12),MONTH(N$12)+N$10,1),N$9/N$10,0),0)</f>
        <v>0</v>
      </c>
      <c r="AL95" s="42" t="n">
        <f aca="false">IF($B95&gt;=O$12,IF($B95&lt;DATE(YEAR(O$12),MONTH(O$12)+O$10,1),O$9/O$10,0),0)</f>
        <v>0</v>
      </c>
      <c r="AM95" s="42" t="n">
        <f aca="false">IF($B95&gt;=P$12,IF($B95&lt;DATE(YEAR(P$12),MONTH(P$12)+P$10,1),P$9/P$10,0),0)</f>
        <v>0</v>
      </c>
      <c r="AN95" s="43" t="n">
        <f aca="false">IF($B95&gt;=Q$12,IF($B95&lt;DATE(YEAR(Q$12),MONTH(Q$12)+Q$10,1),Q$9/Q$10,0),0)</f>
        <v>0</v>
      </c>
      <c r="AP95" s="44" t="n">
        <f aca="false">IF($B95&gt;=H$12,IF($B95&lt;DATE(YEAR(H$12),MONTH(H$12)+H$15,1),H$14/H$15,0),0)</f>
        <v>0</v>
      </c>
      <c r="AQ95" s="44" t="n">
        <f aca="false">IF($B95&gt;=I$12,IF($B95&lt;DATE(YEAR(I$12),MONTH(I$12)+I$15,1),I$14/I$15,0),0)</f>
        <v>0</v>
      </c>
      <c r="AR95" s="44" t="n">
        <f aca="false">IF($B95&gt;=J$12,IF($B95&lt;DATE(YEAR(J$12),MONTH(J$12)+J$15,1),J$14/J$15,0),0)</f>
        <v>0</v>
      </c>
      <c r="AS95" s="44" t="n">
        <f aca="false">IF($B95&gt;=K$12,IF($B95&lt;DATE(YEAR(K$12),MONTH(K$12)+K$15,1),K$14/K$15,0),0)</f>
        <v>0</v>
      </c>
      <c r="AT95" s="44" t="n">
        <f aca="false">IF($B95&gt;=L$12,IF($B95&lt;DATE(YEAR(L$12),MONTH(L$12)+L$15,1),L$14/L$15,0),0)</f>
        <v>660.13379236207</v>
      </c>
      <c r="AU95" s="44" t="n">
        <f aca="false">IF($B95&gt;=M$12,IF($B95&lt;DATE(YEAR(M$12),MONTH(M$12)+M$15,1),M$14/M$15,0),0)</f>
        <v>658.180881987472</v>
      </c>
      <c r="AV95" s="44" t="n">
        <f aca="false">IF($B95&gt;=N$12,IF($B95&lt;DATE(YEAR(N$12),MONTH(N$12)+N$15,1),N$14/N$15,0),0)</f>
        <v>0</v>
      </c>
      <c r="AW95" s="44" t="n">
        <f aca="false">IF($B95&gt;=O$12,IF($B95&lt;DATE(YEAR(O$12),MONTH(O$12)+O$15,1),O$14/O$15,0),0)</f>
        <v>0</v>
      </c>
      <c r="AX95" s="44" t="n">
        <f aca="false">IF($B95&gt;=P$12,IF($B95&lt;DATE(YEAR(P$12),MONTH(P$12)+P$15,1),P$14/P$15,0),0)</f>
        <v>0</v>
      </c>
      <c r="AY95" s="44" t="n">
        <f aca="false">IF($B95&gt;=Q$12,IF($B95&lt;DATE(YEAR(Q$12),MONTH(Q$12)+Q$15,1),Q$14/Q$15,0),0)</f>
        <v>0</v>
      </c>
    </row>
    <row r="96" customFormat="false" ht="12.75" hidden="false" customHeight="false" outlineLevel="0" collapsed="false">
      <c r="B96" s="36" t="n">
        <f aca="false">EDATE(B95,1)</f>
        <v>39022</v>
      </c>
      <c r="C96" s="37" t="n">
        <f aca="false">1/(1+$C$6/2)^(2*($B96-$C$5)/365)</f>
        <v>0.61669569075874</v>
      </c>
      <c r="D96" s="37" t="n">
        <f aca="false">1/(1+$C$7/2)^(2*($B96-$C$5)/365)</f>
        <v>0.465101448697388</v>
      </c>
      <c r="E96" s="38" t="e">
        <f aca="false">+(C96-D96)*SUM(H96:AB96)</f>
        <v>#NAME?</v>
      </c>
      <c r="F96" s="39" t="e">
        <f aca="false">+C96*SUM(H96:AB96)</f>
        <v>#NAME?</v>
      </c>
      <c r="G96" s="39"/>
      <c r="H96" s="39" t="e">
        <f aca="false">EURO(AE96,AE96,0,0,H$11,$B96+25-H$12,1,0)</f>
        <v>#NAME?</v>
      </c>
      <c r="I96" s="39" t="e">
        <f aca="false">EURO(AF96,AF96,0,0,I$11,$B96+25-I$12,1,0)</f>
        <v>#NAME?</v>
      </c>
      <c r="J96" s="39" t="e">
        <f aca="false">EURO(AG96,AG96,0,0,J$11,$B96+25-J$12,1,0)</f>
        <v>#NAME?</v>
      </c>
      <c r="K96" s="39" t="e">
        <f aca="false">EURO(AH96,AH96,0,0,K$11,$B96+25-K$12,1,0)</f>
        <v>#NAME?</v>
      </c>
      <c r="L96" s="39" t="e">
        <f aca="false">EURO(AI96,AI96,0,0,L$11,$B96+25-L$12,1,0)</f>
        <v>#NAME?</v>
      </c>
      <c r="M96" s="39" t="e">
        <f aca="false">EURO(AJ96,AJ96,0,0,M$11,$B96+25-M$12,1,0)</f>
        <v>#NAME?</v>
      </c>
      <c r="N96" s="39" t="e">
        <f aca="false">EURO(AK96,AK96,0,0,N$11,$B96+25-N$12,1,0)</f>
        <v>#NAME?</v>
      </c>
      <c r="O96" s="39" t="e">
        <f aca="false">EURO(AL96,AL96,0,0,O$11,$B96+25-O$12,1,0)</f>
        <v>#NAME?</v>
      </c>
      <c r="P96" s="39" t="e">
        <f aca="false">EURO(AM96,AM96,0,0,P$11,$B96+25-P$12,1,0)</f>
        <v>#NAME?</v>
      </c>
      <c r="Q96" s="39" t="e">
        <f aca="false">EURO(AN96,AN96,0,0,Q$11,$B96+25-Q$12,1,0)</f>
        <v>#NAME?</v>
      </c>
      <c r="R96" s="39"/>
      <c r="S96" s="39" t="e">
        <f aca="false">EURO(AP96,AP96,0,0,H$16,$B96+25-H$12,1,0)</f>
        <v>#NAME?</v>
      </c>
      <c r="T96" s="39" t="e">
        <f aca="false">EURO(AQ96,AQ96,0,0,I$16,$B96+25-I$12,1,0)</f>
        <v>#NAME?</v>
      </c>
      <c r="U96" s="39" t="e">
        <f aca="false">EURO(AR96,AR96,0,0,J$16,$B96+25-J$12,1,0)</f>
        <v>#NAME?</v>
      </c>
      <c r="V96" s="39" t="e">
        <f aca="false">EURO(AS96,AS96,0,0,K$16,$B96+25-K$12,1,0)</f>
        <v>#NAME?</v>
      </c>
      <c r="W96" s="39" t="e">
        <f aca="false">EURO(AT96,AT96,0,0,L$16,$B96+25-L$12,1,0)</f>
        <v>#NAME?</v>
      </c>
      <c r="X96" s="39" t="e">
        <f aca="false">EURO(AU96,AU96,0,0,M$16,$B96+25-M$12,1,0)</f>
        <v>#NAME?</v>
      </c>
      <c r="Y96" s="39" t="e">
        <f aca="false">EURO(AV96,AV96,0,0,N$16,$B96+25-N$12,1,0)</f>
        <v>#NAME?</v>
      </c>
      <c r="Z96" s="39" t="e">
        <f aca="false">EURO(AW96,AW96,0,0,O$16,$B96+25-O$12,1,0)</f>
        <v>#NAME?</v>
      </c>
      <c r="AA96" s="39" t="e">
        <f aca="false">EURO(AX96,AX96,0,0,P$16,$B96+25-P$12,1,0)</f>
        <v>#NAME?</v>
      </c>
      <c r="AB96" s="39" t="e">
        <f aca="false">EURO(AY96,AY96,0,0,Q$16,$B96+25-Q$12,1,0)</f>
        <v>#NAME?</v>
      </c>
      <c r="AC96" s="39"/>
      <c r="AD96" s="40"/>
      <c r="AE96" s="41" t="n">
        <f aca="false">IF($B96&gt;=H$12,IF($B96&lt;DATE(YEAR(H$12),MONTH(H$12)+H$10,1),H$9/H$10,0),0)</f>
        <v>0</v>
      </c>
      <c r="AF96" s="42" t="n">
        <f aca="false">IF($B96&gt;=I$12,IF($B96&lt;DATE(YEAR(I$12),MONTH(I$12)+I$10,1),I$9/I$10,0),0)</f>
        <v>0</v>
      </c>
      <c r="AG96" s="42" t="n">
        <f aca="false">IF($B96&gt;=J$12,IF($B96&lt;DATE(YEAR(J$12),MONTH(J$12)+J$10,1),J$9/J$10,0),0)</f>
        <v>0</v>
      </c>
      <c r="AH96" s="42" t="n">
        <f aca="false">IF($B96&gt;=K$12,IF($B96&lt;DATE(YEAR(K$12),MONTH(K$12)+K$10,1),K$9/K$10,0),0)</f>
        <v>0</v>
      </c>
      <c r="AI96" s="42" t="n">
        <f aca="false">IF($B96&gt;=L$12,IF($B96&lt;DATE(YEAR(L$12),MONTH(L$12)+L$10,1),L$9/L$10,0),0)</f>
        <v>0</v>
      </c>
      <c r="AJ96" s="42" t="n">
        <f aca="false">IF($B96&gt;=M$12,IF($B96&lt;DATE(YEAR(M$12),MONTH(M$12)+M$10,1),M$9/M$10,0),0)</f>
        <v>0</v>
      </c>
      <c r="AK96" s="42" t="n">
        <f aca="false">IF($B96&gt;=N$12,IF($B96&lt;DATE(YEAR(N$12),MONTH(N$12)+N$10,1),N$9/N$10,0),0)</f>
        <v>0</v>
      </c>
      <c r="AL96" s="42" t="n">
        <f aca="false">IF($B96&gt;=O$12,IF($B96&lt;DATE(YEAR(O$12),MONTH(O$12)+O$10,1),O$9/O$10,0),0)</f>
        <v>0</v>
      </c>
      <c r="AM96" s="42" t="n">
        <f aca="false">IF($B96&gt;=P$12,IF($B96&lt;DATE(YEAR(P$12),MONTH(P$12)+P$10,1),P$9/P$10,0),0)</f>
        <v>0</v>
      </c>
      <c r="AN96" s="43" t="n">
        <f aca="false">IF($B96&gt;=Q$12,IF($B96&lt;DATE(YEAR(Q$12),MONTH(Q$12)+Q$10,1),Q$9/Q$10,0),0)</f>
        <v>0</v>
      </c>
      <c r="AP96" s="44" t="n">
        <f aca="false">IF($B96&gt;=H$12,IF($B96&lt;DATE(YEAR(H$12),MONTH(H$12)+H$15,1),H$14/H$15,0),0)</f>
        <v>0</v>
      </c>
      <c r="AQ96" s="44" t="n">
        <f aca="false">IF($B96&gt;=I$12,IF($B96&lt;DATE(YEAR(I$12),MONTH(I$12)+I$15,1),I$14/I$15,0),0)</f>
        <v>0</v>
      </c>
      <c r="AR96" s="44" t="n">
        <f aca="false">IF($B96&gt;=J$12,IF($B96&lt;DATE(YEAR(J$12),MONTH(J$12)+J$15,1),J$14/J$15,0),0)</f>
        <v>0</v>
      </c>
      <c r="AS96" s="44" t="n">
        <f aca="false">IF($B96&gt;=K$12,IF($B96&lt;DATE(YEAR(K$12),MONTH(K$12)+K$15,1),K$14/K$15,0),0)</f>
        <v>0</v>
      </c>
      <c r="AT96" s="44" t="n">
        <f aca="false">IF($B96&gt;=L$12,IF($B96&lt;DATE(YEAR(L$12),MONTH(L$12)+L$15,1),L$14/L$15,0),0)</f>
        <v>660.13379236207</v>
      </c>
      <c r="AU96" s="44" t="n">
        <f aca="false">IF($B96&gt;=M$12,IF($B96&lt;DATE(YEAR(M$12),MONTH(M$12)+M$15,1),M$14/M$15,0),0)</f>
        <v>658.180881987472</v>
      </c>
      <c r="AV96" s="44" t="n">
        <f aca="false">IF($B96&gt;=N$12,IF($B96&lt;DATE(YEAR(N$12),MONTH(N$12)+N$15,1),N$14/N$15,0),0)</f>
        <v>0</v>
      </c>
      <c r="AW96" s="44" t="n">
        <f aca="false">IF($B96&gt;=O$12,IF($B96&lt;DATE(YEAR(O$12),MONTH(O$12)+O$15,1),O$14/O$15,0),0)</f>
        <v>0</v>
      </c>
      <c r="AX96" s="44" t="n">
        <f aca="false">IF($B96&gt;=P$12,IF($B96&lt;DATE(YEAR(P$12),MONTH(P$12)+P$15,1),P$14/P$15,0),0)</f>
        <v>0</v>
      </c>
      <c r="AY96" s="44" t="n">
        <f aca="false">IF($B96&gt;=Q$12,IF($B96&lt;DATE(YEAR(Q$12),MONTH(Q$12)+Q$15,1),Q$14/Q$15,0),0)</f>
        <v>0</v>
      </c>
    </row>
    <row r="97" customFormat="false" ht="12.75" hidden="false" customHeight="false" outlineLevel="0" collapsed="false">
      <c r="B97" s="36" t="n">
        <f aca="false">EDATE(B96,1)</f>
        <v>39052</v>
      </c>
      <c r="C97" s="37" t="n">
        <f aca="false">1/(1+$C$6/2)^(2*($B97-$C$5)/365)</f>
        <v>0.612737337475127</v>
      </c>
      <c r="D97" s="37" t="n">
        <f aca="false">1/(1+$C$7/2)^(2*($B97-$C$5)/365)</f>
        <v>0.460382632050012</v>
      </c>
      <c r="E97" s="38" t="e">
        <f aca="false">+(C97-D97)*SUM(H97:AB97)</f>
        <v>#NAME?</v>
      </c>
      <c r="F97" s="39" t="e">
        <f aca="false">+C97*SUM(H97:AB97)</f>
        <v>#NAME?</v>
      </c>
      <c r="G97" s="39"/>
      <c r="H97" s="39" t="e">
        <f aca="false">EURO(AE97,AE97,0,0,H$11,$B97+25-H$12,1,0)</f>
        <v>#NAME?</v>
      </c>
      <c r="I97" s="39" t="e">
        <f aca="false">EURO(AF97,AF97,0,0,I$11,$B97+25-I$12,1,0)</f>
        <v>#NAME?</v>
      </c>
      <c r="J97" s="39" t="e">
        <f aca="false">EURO(AG97,AG97,0,0,J$11,$B97+25-J$12,1,0)</f>
        <v>#NAME?</v>
      </c>
      <c r="K97" s="39" t="e">
        <f aca="false">EURO(AH97,AH97,0,0,K$11,$B97+25-K$12,1,0)</f>
        <v>#NAME?</v>
      </c>
      <c r="L97" s="39" t="e">
        <f aca="false">EURO(AI97,AI97,0,0,L$11,$B97+25-L$12,1,0)</f>
        <v>#NAME?</v>
      </c>
      <c r="M97" s="39" t="e">
        <f aca="false">EURO(AJ97,AJ97,0,0,M$11,$B97+25-M$12,1,0)</f>
        <v>#NAME?</v>
      </c>
      <c r="N97" s="39" t="e">
        <f aca="false">EURO(AK97,AK97,0,0,N$11,$B97+25-N$12,1,0)</f>
        <v>#NAME?</v>
      </c>
      <c r="O97" s="39" t="e">
        <f aca="false">EURO(AL97,AL97,0,0,O$11,$B97+25-O$12,1,0)</f>
        <v>#NAME?</v>
      </c>
      <c r="P97" s="39" t="e">
        <f aca="false">EURO(AM97,AM97,0,0,P$11,$B97+25-P$12,1,0)</f>
        <v>#NAME?</v>
      </c>
      <c r="Q97" s="39" t="e">
        <f aca="false">EURO(AN97,AN97,0,0,Q$11,$B97+25-Q$12,1,0)</f>
        <v>#NAME?</v>
      </c>
      <c r="R97" s="39"/>
      <c r="S97" s="39" t="e">
        <f aca="false">EURO(AP97,AP97,0,0,H$16,$B97+25-H$12,1,0)</f>
        <v>#NAME?</v>
      </c>
      <c r="T97" s="39" t="e">
        <f aca="false">EURO(AQ97,AQ97,0,0,I$16,$B97+25-I$12,1,0)</f>
        <v>#NAME?</v>
      </c>
      <c r="U97" s="39" t="e">
        <f aca="false">EURO(AR97,AR97,0,0,J$16,$B97+25-J$12,1,0)</f>
        <v>#NAME?</v>
      </c>
      <c r="V97" s="39" t="e">
        <f aca="false">EURO(AS97,AS97,0,0,K$16,$B97+25-K$12,1,0)</f>
        <v>#NAME?</v>
      </c>
      <c r="W97" s="39" t="e">
        <f aca="false">EURO(AT97,AT97,0,0,L$16,$B97+25-L$12,1,0)</f>
        <v>#NAME?</v>
      </c>
      <c r="X97" s="39" t="e">
        <f aca="false">EURO(AU97,AU97,0,0,M$16,$B97+25-M$12,1,0)</f>
        <v>#NAME?</v>
      </c>
      <c r="Y97" s="39" t="e">
        <f aca="false">EURO(AV97,AV97,0,0,N$16,$B97+25-N$12,1,0)</f>
        <v>#NAME?</v>
      </c>
      <c r="Z97" s="39" t="e">
        <f aca="false">EURO(AW97,AW97,0,0,O$16,$B97+25-O$12,1,0)</f>
        <v>#NAME?</v>
      </c>
      <c r="AA97" s="39" t="e">
        <f aca="false">EURO(AX97,AX97,0,0,P$16,$B97+25-P$12,1,0)</f>
        <v>#NAME?</v>
      </c>
      <c r="AB97" s="39" t="e">
        <f aca="false">EURO(AY97,AY97,0,0,Q$16,$B97+25-Q$12,1,0)</f>
        <v>#NAME?</v>
      </c>
      <c r="AC97" s="39"/>
      <c r="AD97" s="40"/>
      <c r="AE97" s="41" t="n">
        <f aca="false">IF($B97&gt;=H$12,IF($B97&lt;DATE(YEAR(H$12),MONTH(H$12)+H$10,1),H$9/H$10,0),0)</f>
        <v>0</v>
      </c>
      <c r="AF97" s="42" t="n">
        <f aca="false">IF($B97&gt;=I$12,IF($B97&lt;DATE(YEAR(I$12),MONTH(I$12)+I$10,1),I$9/I$10,0),0)</f>
        <v>0</v>
      </c>
      <c r="AG97" s="42" t="n">
        <f aca="false">IF($B97&gt;=J$12,IF($B97&lt;DATE(YEAR(J$12),MONTH(J$12)+J$10,1),J$9/J$10,0),0)</f>
        <v>0</v>
      </c>
      <c r="AH97" s="42" t="n">
        <f aca="false">IF($B97&gt;=K$12,IF($B97&lt;DATE(YEAR(K$12),MONTH(K$12)+K$10,1),K$9/K$10,0),0)</f>
        <v>0</v>
      </c>
      <c r="AI97" s="42" t="n">
        <f aca="false">IF($B97&gt;=L$12,IF($B97&lt;DATE(YEAR(L$12),MONTH(L$12)+L$10,1),L$9/L$10,0),0)</f>
        <v>0</v>
      </c>
      <c r="AJ97" s="42" t="n">
        <f aca="false">IF($B97&gt;=M$12,IF($B97&lt;DATE(YEAR(M$12),MONTH(M$12)+M$10,1),M$9/M$10,0),0)</f>
        <v>0</v>
      </c>
      <c r="AK97" s="42" t="n">
        <f aca="false">IF($B97&gt;=N$12,IF($B97&lt;DATE(YEAR(N$12),MONTH(N$12)+N$10,1),N$9/N$10,0),0)</f>
        <v>0</v>
      </c>
      <c r="AL97" s="42" t="n">
        <f aca="false">IF($B97&gt;=O$12,IF($B97&lt;DATE(YEAR(O$12),MONTH(O$12)+O$10,1),O$9/O$10,0),0)</f>
        <v>0</v>
      </c>
      <c r="AM97" s="42" t="n">
        <f aca="false">IF($B97&gt;=P$12,IF($B97&lt;DATE(YEAR(P$12),MONTH(P$12)+P$10,1),P$9/P$10,0),0)</f>
        <v>0</v>
      </c>
      <c r="AN97" s="43" t="n">
        <f aca="false">IF($B97&gt;=Q$12,IF($B97&lt;DATE(YEAR(Q$12),MONTH(Q$12)+Q$10,1),Q$9/Q$10,0),0)</f>
        <v>0</v>
      </c>
      <c r="AP97" s="44" t="n">
        <f aca="false">IF($B97&gt;=H$12,IF($B97&lt;DATE(YEAR(H$12),MONTH(H$12)+H$15,1),H$14/H$15,0),0)</f>
        <v>0</v>
      </c>
      <c r="AQ97" s="44" t="n">
        <f aca="false">IF($B97&gt;=I$12,IF($B97&lt;DATE(YEAR(I$12),MONTH(I$12)+I$15,1),I$14/I$15,0),0)</f>
        <v>0</v>
      </c>
      <c r="AR97" s="44" t="n">
        <f aca="false">IF($B97&gt;=J$12,IF($B97&lt;DATE(YEAR(J$12),MONTH(J$12)+J$15,1),J$14/J$15,0),0)</f>
        <v>0</v>
      </c>
      <c r="AS97" s="44" t="n">
        <f aca="false">IF($B97&gt;=K$12,IF($B97&lt;DATE(YEAR(K$12),MONTH(K$12)+K$15,1),K$14/K$15,0),0)</f>
        <v>0</v>
      </c>
      <c r="AT97" s="44" t="n">
        <f aca="false">IF($B97&gt;=L$12,IF($B97&lt;DATE(YEAR(L$12),MONTH(L$12)+L$15,1),L$14/L$15,0),0)</f>
        <v>660.13379236207</v>
      </c>
      <c r="AU97" s="44" t="n">
        <f aca="false">IF($B97&gt;=M$12,IF($B97&lt;DATE(YEAR(M$12),MONTH(M$12)+M$15,1),M$14/M$15,0),0)</f>
        <v>658.180881987472</v>
      </c>
      <c r="AV97" s="44" t="n">
        <f aca="false">IF($B97&gt;=N$12,IF($B97&lt;DATE(YEAR(N$12),MONTH(N$12)+N$15,1),N$14/N$15,0),0)</f>
        <v>0</v>
      </c>
      <c r="AW97" s="44" t="n">
        <f aca="false">IF($B97&gt;=O$12,IF($B97&lt;DATE(YEAR(O$12),MONTH(O$12)+O$15,1),O$14/O$15,0),0)</f>
        <v>0</v>
      </c>
      <c r="AX97" s="44" t="n">
        <f aca="false">IF($B97&gt;=P$12,IF($B97&lt;DATE(YEAR(P$12),MONTH(P$12)+P$15,1),P$14/P$15,0),0)</f>
        <v>0</v>
      </c>
      <c r="AY97" s="44" t="n">
        <f aca="false">IF($B97&gt;=Q$12,IF($B97&lt;DATE(YEAR(Q$12),MONTH(Q$12)+Q$15,1),Q$14/Q$15,0),0)</f>
        <v>0</v>
      </c>
    </row>
    <row r="98" customFormat="false" ht="12.75" hidden="false" customHeight="false" outlineLevel="0" collapsed="false">
      <c r="B98" s="36" t="n">
        <f aca="false">EDATE(B97,1)</f>
        <v>39083</v>
      </c>
      <c r="C98" s="37" t="n">
        <f aca="false">1/(1+$C$6/2)^(2*($B98-$C$5)/365)</f>
        <v>0.608673728935714</v>
      </c>
      <c r="D98" s="37" t="n">
        <f aca="false">1/(1+$C$7/2)^(2*($B98-$C$5)/365)</f>
        <v>0.455556812304124</v>
      </c>
      <c r="E98" s="38" t="e">
        <f aca="false">+(C98-D98)*SUM(H98:AB98)</f>
        <v>#NAME?</v>
      </c>
      <c r="F98" s="39" t="e">
        <f aca="false">+C98*SUM(H98:AB98)</f>
        <v>#NAME?</v>
      </c>
      <c r="G98" s="39"/>
      <c r="H98" s="39" t="e">
        <f aca="false">EURO(AE98,AE98,0,0,H$11,$B98+25-H$12,1,0)</f>
        <v>#NAME?</v>
      </c>
      <c r="I98" s="39" t="e">
        <f aca="false">EURO(AF98,AF98,0,0,I$11,$B98+25-I$12,1,0)</f>
        <v>#NAME?</v>
      </c>
      <c r="J98" s="39" t="e">
        <f aca="false">EURO(AG98,AG98,0,0,J$11,$B98+25-J$12,1,0)</f>
        <v>#NAME?</v>
      </c>
      <c r="K98" s="39" t="e">
        <f aca="false">EURO(AH98,AH98,0,0,K$11,$B98+25-K$12,1,0)</f>
        <v>#NAME?</v>
      </c>
      <c r="L98" s="39" t="e">
        <f aca="false">EURO(AI98,AI98,0,0,L$11,$B98+25-L$12,1,0)</f>
        <v>#NAME?</v>
      </c>
      <c r="M98" s="39" t="e">
        <f aca="false">EURO(AJ98,AJ98,0,0,M$11,$B98+25-M$12,1,0)</f>
        <v>#NAME?</v>
      </c>
      <c r="N98" s="39" t="e">
        <f aca="false">EURO(AK98,AK98,0,0,N$11,$B98+25-N$12,1,0)</f>
        <v>#NAME?</v>
      </c>
      <c r="O98" s="39" t="e">
        <f aca="false">EURO(AL98,AL98,0,0,O$11,$B98+25-O$12,1,0)</f>
        <v>#NAME?</v>
      </c>
      <c r="P98" s="39" t="e">
        <f aca="false">EURO(AM98,AM98,0,0,P$11,$B98+25-P$12,1,0)</f>
        <v>#NAME?</v>
      </c>
      <c r="Q98" s="39" t="e">
        <f aca="false">EURO(AN98,AN98,0,0,Q$11,$B98+25-Q$12,1,0)</f>
        <v>#NAME?</v>
      </c>
      <c r="R98" s="39"/>
      <c r="S98" s="39" t="e">
        <f aca="false">EURO(AP98,AP98,0,0,H$16,$B98+25-H$12,1,0)</f>
        <v>#NAME?</v>
      </c>
      <c r="T98" s="39" t="e">
        <f aca="false">EURO(AQ98,AQ98,0,0,I$16,$B98+25-I$12,1,0)</f>
        <v>#NAME?</v>
      </c>
      <c r="U98" s="39" t="e">
        <f aca="false">EURO(AR98,AR98,0,0,J$16,$B98+25-J$12,1,0)</f>
        <v>#NAME?</v>
      </c>
      <c r="V98" s="39" t="e">
        <f aca="false">EURO(AS98,AS98,0,0,K$16,$B98+25-K$12,1,0)</f>
        <v>#NAME?</v>
      </c>
      <c r="W98" s="39" t="e">
        <f aca="false">EURO(AT98,AT98,0,0,L$16,$B98+25-L$12,1,0)</f>
        <v>#NAME?</v>
      </c>
      <c r="X98" s="39" t="e">
        <f aca="false">EURO(AU98,AU98,0,0,M$16,$B98+25-M$12,1,0)</f>
        <v>#NAME?</v>
      </c>
      <c r="Y98" s="39" t="e">
        <f aca="false">EURO(AV98,AV98,0,0,N$16,$B98+25-N$12,1,0)</f>
        <v>#NAME?</v>
      </c>
      <c r="Z98" s="39" t="e">
        <f aca="false">EURO(AW98,AW98,0,0,O$16,$B98+25-O$12,1,0)</f>
        <v>#NAME?</v>
      </c>
      <c r="AA98" s="39" t="e">
        <f aca="false">EURO(AX98,AX98,0,0,P$16,$B98+25-P$12,1,0)</f>
        <v>#NAME?</v>
      </c>
      <c r="AB98" s="39" t="e">
        <f aca="false">EURO(AY98,AY98,0,0,Q$16,$B98+25-Q$12,1,0)</f>
        <v>#NAME?</v>
      </c>
      <c r="AC98" s="39"/>
      <c r="AD98" s="40"/>
      <c r="AE98" s="41" t="n">
        <f aca="false">IF($B98&gt;=H$12,IF($B98&lt;DATE(YEAR(H$12),MONTH(H$12)+H$10,1),H$9/H$10,0),0)</f>
        <v>0</v>
      </c>
      <c r="AF98" s="42" t="n">
        <f aca="false">IF($B98&gt;=I$12,IF($B98&lt;DATE(YEAR(I$12),MONTH(I$12)+I$10,1),I$9/I$10,0),0)</f>
        <v>0</v>
      </c>
      <c r="AG98" s="42" t="n">
        <f aca="false">IF($B98&gt;=J$12,IF($B98&lt;DATE(YEAR(J$12),MONTH(J$12)+J$10,1),J$9/J$10,0),0)</f>
        <v>0</v>
      </c>
      <c r="AH98" s="42" t="n">
        <f aca="false">IF($B98&gt;=K$12,IF($B98&lt;DATE(YEAR(K$12),MONTH(K$12)+K$10,1),K$9/K$10,0),0)</f>
        <v>0</v>
      </c>
      <c r="AI98" s="42" t="n">
        <f aca="false">IF($B98&gt;=L$12,IF($B98&lt;DATE(YEAR(L$12),MONTH(L$12)+L$10,1),L$9/L$10,0),0)</f>
        <v>0</v>
      </c>
      <c r="AJ98" s="42" t="n">
        <f aca="false">IF($B98&gt;=M$12,IF($B98&lt;DATE(YEAR(M$12),MONTH(M$12)+M$10,1),M$9/M$10,0),0)</f>
        <v>0</v>
      </c>
      <c r="AK98" s="42" t="n">
        <f aca="false">IF($B98&gt;=N$12,IF($B98&lt;DATE(YEAR(N$12),MONTH(N$12)+N$10,1),N$9/N$10,0),0)</f>
        <v>1494.20835731736</v>
      </c>
      <c r="AL98" s="42" t="n">
        <f aca="false">IF($B98&gt;=O$12,IF($B98&lt;DATE(YEAR(O$12),MONTH(O$12)+O$10,1),O$9/O$10,0),0)</f>
        <v>0</v>
      </c>
      <c r="AM98" s="42" t="n">
        <f aca="false">IF($B98&gt;=P$12,IF($B98&lt;DATE(YEAR(P$12),MONTH(P$12)+P$10,1),P$9/P$10,0),0)</f>
        <v>0</v>
      </c>
      <c r="AN98" s="43" t="n">
        <f aca="false">IF($B98&gt;=Q$12,IF($B98&lt;DATE(YEAR(Q$12),MONTH(Q$12)+Q$10,1),Q$9/Q$10,0),0)</f>
        <v>0</v>
      </c>
      <c r="AP98" s="44" t="n">
        <f aca="false">IF($B98&gt;=H$12,IF($B98&lt;DATE(YEAR(H$12),MONTH(H$12)+H$15,1),H$14/H$15,0),0)</f>
        <v>0</v>
      </c>
      <c r="AQ98" s="44" t="n">
        <f aca="false">IF($B98&gt;=I$12,IF($B98&lt;DATE(YEAR(I$12),MONTH(I$12)+I$15,1),I$14/I$15,0),0)</f>
        <v>0</v>
      </c>
      <c r="AR98" s="44" t="n">
        <f aca="false">IF($B98&gt;=J$12,IF($B98&lt;DATE(YEAR(J$12),MONTH(J$12)+J$15,1),J$14/J$15,0),0)</f>
        <v>0</v>
      </c>
      <c r="AS98" s="44" t="n">
        <f aca="false">IF($B98&gt;=K$12,IF($B98&lt;DATE(YEAR(K$12),MONTH(K$12)+K$15,1),K$14/K$15,0),0)</f>
        <v>0</v>
      </c>
      <c r="AT98" s="44" t="n">
        <f aca="false">IF($B98&gt;=L$12,IF($B98&lt;DATE(YEAR(L$12),MONTH(L$12)+L$15,1),L$14/L$15,0),0)</f>
        <v>660.13379236207</v>
      </c>
      <c r="AU98" s="44" t="n">
        <f aca="false">IF($B98&gt;=M$12,IF($B98&lt;DATE(YEAR(M$12),MONTH(M$12)+M$15,1),M$14/M$15,0),0)</f>
        <v>658.180881987472</v>
      </c>
      <c r="AV98" s="44" t="n">
        <f aca="false">IF($B98&gt;=N$12,IF($B98&lt;DATE(YEAR(N$12),MONTH(N$12)+N$15,1),N$14/N$15,0),0)</f>
        <v>656.198222770522</v>
      </c>
      <c r="AW98" s="44" t="n">
        <f aca="false">IF($B98&gt;=O$12,IF($B98&lt;DATE(YEAR(O$12),MONTH(O$12)+O$15,1),O$14/O$15,0),0)</f>
        <v>0</v>
      </c>
      <c r="AX98" s="44" t="n">
        <f aca="false">IF($B98&gt;=P$12,IF($B98&lt;DATE(YEAR(P$12),MONTH(P$12)+P$15,1),P$14/P$15,0),0)</f>
        <v>0</v>
      </c>
      <c r="AY98" s="44" t="n">
        <f aca="false">IF($B98&gt;=Q$12,IF($B98&lt;DATE(YEAR(Q$12),MONTH(Q$12)+Q$15,1),Q$14/Q$15,0),0)</f>
        <v>0</v>
      </c>
    </row>
    <row r="99" customFormat="false" ht="12.75" hidden="false" customHeight="false" outlineLevel="0" collapsed="false">
      <c r="B99" s="36" t="n">
        <f aca="false">EDATE(B98,1)</f>
        <v>39114</v>
      </c>
      <c r="C99" s="37" t="n">
        <f aca="false">1/(1+$C$6/2)^(2*($B99-$C$5)/365)</f>
        <v>0.60463706981386</v>
      </c>
      <c r="D99" s="37" t="n">
        <f aca="false">1/(1+$C$7/2)^(2*($B99-$C$5)/365)</f>
        <v>0.450781577733694</v>
      </c>
      <c r="E99" s="38" t="e">
        <f aca="false">+(C99-D99)*SUM(H99:AB99)</f>
        <v>#NAME?</v>
      </c>
      <c r="F99" s="39" t="e">
        <f aca="false">+C99*SUM(H99:AB99)</f>
        <v>#NAME?</v>
      </c>
      <c r="G99" s="39"/>
      <c r="H99" s="39" t="e">
        <f aca="false">EURO(AE99,AE99,0,0,H$11,$B99+25-H$12,1,0)</f>
        <v>#NAME?</v>
      </c>
      <c r="I99" s="39" t="e">
        <f aca="false">EURO(AF99,AF99,0,0,I$11,$B99+25-I$12,1,0)</f>
        <v>#NAME?</v>
      </c>
      <c r="J99" s="39" t="e">
        <f aca="false">EURO(AG99,AG99,0,0,J$11,$B99+25-J$12,1,0)</f>
        <v>#NAME?</v>
      </c>
      <c r="K99" s="39" t="e">
        <f aca="false">EURO(AH99,AH99,0,0,K$11,$B99+25-K$12,1,0)</f>
        <v>#NAME?</v>
      </c>
      <c r="L99" s="39" t="e">
        <f aca="false">EURO(AI99,AI99,0,0,L$11,$B99+25-L$12,1,0)</f>
        <v>#NAME?</v>
      </c>
      <c r="M99" s="39" t="e">
        <f aca="false">EURO(AJ99,AJ99,0,0,M$11,$B99+25-M$12,1,0)</f>
        <v>#NAME?</v>
      </c>
      <c r="N99" s="39" t="e">
        <f aca="false">EURO(AK99,AK99,0,0,N$11,$B99+25-N$12,1,0)</f>
        <v>#NAME?</v>
      </c>
      <c r="O99" s="39" t="e">
        <f aca="false">EURO(AL99,AL99,0,0,O$11,$B99+25-O$12,1,0)</f>
        <v>#NAME?</v>
      </c>
      <c r="P99" s="39" t="e">
        <f aca="false">EURO(AM99,AM99,0,0,P$11,$B99+25-P$12,1,0)</f>
        <v>#NAME?</v>
      </c>
      <c r="Q99" s="39" t="e">
        <f aca="false">EURO(AN99,AN99,0,0,Q$11,$B99+25-Q$12,1,0)</f>
        <v>#NAME?</v>
      </c>
      <c r="R99" s="39"/>
      <c r="S99" s="39" t="e">
        <f aca="false">EURO(AP99,AP99,0,0,H$16,$B99+25-H$12,1,0)</f>
        <v>#NAME?</v>
      </c>
      <c r="T99" s="39" t="e">
        <f aca="false">EURO(AQ99,AQ99,0,0,I$16,$B99+25-I$12,1,0)</f>
        <v>#NAME?</v>
      </c>
      <c r="U99" s="39" t="e">
        <f aca="false">EURO(AR99,AR99,0,0,J$16,$B99+25-J$12,1,0)</f>
        <v>#NAME?</v>
      </c>
      <c r="V99" s="39" t="e">
        <f aca="false">EURO(AS99,AS99,0,0,K$16,$B99+25-K$12,1,0)</f>
        <v>#NAME?</v>
      </c>
      <c r="W99" s="39" t="e">
        <f aca="false">EURO(AT99,AT99,0,0,L$16,$B99+25-L$12,1,0)</f>
        <v>#NAME?</v>
      </c>
      <c r="X99" s="39" t="e">
        <f aca="false">EURO(AU99,AU99,0,0,M$16,$B99+25-M$12,1,0)</f>
        <v>#NAME?</v>
      </c>
      <c r="Y99" s="39" t="e">
        <f aca="false">EURO(AV99,AV99,0,0,N$16,$B99+25-N$12,1,0)</f>
        <v>#NAME?</v>
      </c>
      <c r="Z99" s="39" t="e">
        <f aca="false">EURO(AW99,AW99,0,0,O$16,$B99+25-O$12,1,0)</f>
        <v>#NAME?</v>
      </c>
      <c r="AA99" s="39" t="e">
        <f aca="false">EURO(AX99,AX99,0,0,P$16,$B99+25-P$12,1,0)</f>
        <v>#NAME?</v>
      </c>
      <c r="AB99" s="39" t="e">
        <f aca="false">EURO(AY99,AY99,0,0,Q$16,$B99+25-Q$12,1,0)</f>
        <v>#NAME?</v>
      </c>
      <c r="AC99" s="39"/>
      <c r="AD99" s="40"/>
      <c r="AE99" s="41" t="n">
        <f aca="false">IF($B99&gt;=H$12,IF($B99&lt;DATE(YEAR(H$12),MONTH(H$12)+H$10,1),H$9/H$10,0),0)</f>
        <v>0</v>
      </c>
      <c r="AF99" s="42" t="n">
        <f aca="false">IF($B99&gt;=I$12,IF($B99&lt;DATE(YEAR(I$12),MONTH(I$12)+I$10,1),I$9/I$10,0),0)</f>
        <v>0</v>
      </c>
      <c r="AG99" s="42" t="n">
        <f aca="false">IF($B99&gt;=J$12,IF($B99&lt;DATE(YEAR(J$12),MONTH(J$12)+J$10,1),J$9/J$10,0),0)</f>
        <v>0</v>
      </c>
      <c r="AH99" s="42" t="n">
        <f aca="false">IF($B99&gt;=K$12,IF($B99&lt;DATE(YEAR(K$12),MONTH(K$12)+K$10,1),K$9/K$10,0),0)</f>
        <v>0</v>
      </c>
      <c r="AI99" s="42" t="n">
        <f aca="false">IF($B99&gt;=L$12,IF($B99&lt;DATE(YEAR(L$12),MONTH(L$12)+L$10,1),L$9/L$10,0),0)</f>
        <v>0</v>
      </c>
      <c r="AJ99" s="42" t="n">
        <f aca="false">IF($B99&gt;=M$12,IF($B99&lt;DATE(YEAR(M$12),MONTH(M$12)+M$10,1),M$9/M$10,0),0)</f>
        <v>0</v>
      </c>
      <c r="AK99" s="42" t="n">
        <f aca="false">IF($B99&gt;=N$12,IF($B99&lt;DATE(YEAR(N$12),MONTH(N$12)+N$10,1),N$9/N$10,0),0)</f>
        <v>1494.20835731736</v>
      </c>
      <c r="AL99" s="42" t="n">
        <f aca="false">IF($B99&gt;=O$12,IF($B99&lt;DATE(YEAR(O$12),MONTH(O$12)+O$10,1),O$9/O$10,0),0)</f>
        <v>0</v>
      </c>
      <c r="AM99" s="42" t="n">
        <f aca="false">IF($B99&gt;=P$12,IF($B99&lt;DATE(YEAR(P$12),MONTH(P$12)+P$10,1),P$9/P$10,0),0)</f>
        <v>0</v>
      </c>
      <c r="AN99" s="43" t="n">
        <f aca="false">IF($B99&gt;=Q$12,IF($B99&lt;DATE(YEAR(Q$12),MONTH(Q$12)+Q$10,1),Q$9/Q$10,0),0)</f>
        <v>0</v>
      </c>
      <c r="AP99" s="44" t="n">
        <f aca="false">IF($B99&gt;=H$12,IF($B99&lt;DATE(YEAR(H$12),MONTH(H$12)+H$15,1),H$14/H$15,0),0)</f>
        <v>0</v>
      </c>
      <c r="AQ99" s="44" t="n">
        <f aca="false">IF($B99&gt;=I$12,IF($B99&lt;DATE(YEAR(I$12),MONTH(I$12)+I$15,1),I$14/I$15,0),0)</f>
        <v>0</v>
      </c>
      <c r="AR99" s="44" t="n">
        <f aca="false">IF($B99&gt;=J$12,IF($B99&lt;DATE(YEAR(J$12),MONTH(J$12)+J$15,1),J$14/J$15,0),0)</f>
        <v>0</v>
      </c>
      <c r="AS99" s="44" t="n">
        <f aca="false">IF($B99&gt;=K$12,IF($B99&lt;DATE(YEAR(K$12),MONTH(K$12)+K$15,1),K$14/K$15,0),0)</f>
        <v>0</v>
      </c>
      <c r="AT99" s="44" t="n">
        <f aca="false">IF($B99&gt;=L$12,IF($B99&lt;DATE(YEAR(L$12),MONTH(L$12)+L$15,1),L$14/L$15,0),0)</f>
        <v>660.13379236207</v>
      </c>
      <c r="AU99" s="44" t="n">
        <f aca="false">IF($B99&gt;=M$12,IF($B99&lt;DATE(YEAR(M$12),MONTH(M$12)+M$15,1),M$14/M$15,0),0)</f>
        <v>658.180881987472</v>
      </c>
      <c r="AV99" s="44" t="n">
        <f aca="false">IF($B99&gt;=N$12,IF($B99&lt;DATE(YEAR(N$12),MONTH(N$12)+N$15,1),N$14/N$15,0),0)</f>
        <v>656.198222770522</v>
      </c>
      <c r="AW99" s="44" t="n">
        <f aca="false">IF($B99&gt;=O$12,IF($B99&lt;DATE(YEAR(O$12),MONTH(O$12)+O$15,1),O$14/O$15,0),0)</f>
        <v>0</v>
      </c>
      <c r="AX99" s="44" t="n">
        <f aca="false">IF($B99&gt;=P$12,IF($B99&lt;DATE(YEAR(P$12),MONTH(P$12)+P$15,1),P$14/P$15,0),0)</f>
        <v>0</v>
      </c>
      <c r="AY99" s="44" t="n">
        <f aca="false">IF($B99&gt;=Q$12,IF($B99&lt;DATE(YEAR(Q$12),MONTH(Q$12)+Q$15,1),Q$14/Q$15,0),0)</f>
        <v>0</v>
      </c>
    </row>
    <row r="100" customFormat="false" ht="12.75" hidden="false" customHeight="false" outlineLevel="0" collapsed="false">
      <c r="B100" s="36" t="n">
        <f aca="false">EDATE(B99,1)</f>
        <v>39142</v>
      </c>
      <c r="C100" s="37" t="n">
        <f aca="false">1/(1+$C$6/2)^(2*($B100-$C$5)/365)</f>
        <v>0.601014070035463</v>
      </c>
      <c r="D100" s="37" t="n">
        <f aca="false">1/(1+$C$7/2)^(2*($B100-$C$5)/365)</f>
        <v>0.446511500509219</v>
      </c>
      <c r="E100" s="38" t="e">
        <f aca="false">+(C100-D100)*SUM(H100:AB100)</f>
        <v>#NAME?</v>
      </c>
      <c r="F100" s="39" t="e">
        <f aca="false">+C100*SUM(H100:AB100)</f>
        <v>#NAME?</v>
      </c>
      <c r="G100" s="39"/>
      <c r="H100" s="39" t="e">
        <f aca="false">EURO(AE100,AE100,0,0,H$11,$B100+25-H$12,1,0)</f>
        <v>#NAME?</v>
      </c>
      <c r="I100" s="39" t="e">
        <f aca="false">EURO(AF100,AF100,0,0,I$11,$B100+25-I$12,1,0)</f>
        <v>#NAME?</v>
      </c>
      <c r="J100" s="39" t="e">
        <f aca="false">EURO(AG100,AG100,0,0,J$11,$B100+25-J$12,1,0)</f>
        <v>#NAME?</v>
      </c>
      <c r="K100" s="39" t="e">
        <f aca="false">EURO(AH100,AH100,0,0,K$11,$B100+25-K$12,1,0)</f>
        <v>#NAME?</v>
      </c>
      <c r="L100" s="39" t="e">
        <f aca="false">EURO(AI100,AI100,0,0,L$11,$B100+25-L$12,1,0)</f>
        <v>#NAME?</v>
      </c>
      <c r="M100" s="39" t="e">
        <f aca="false">EURO(AJ100,AJ100,0,0,M$11,$B100+25-M$12,1,0)</f>
        <v>#NAME?</v>
      </c>
      <c r="N100" s="39" t="e">
        <f aca="false">EURO(AK100,AK100,0,0,N$11,$B100+25-N$12,1,0)</f>
        <v>#NAME?</v>
      </c>
      <c r="O100" s="39" t="e">
        <f aca="false">EURO(AL100,AL100,0,0,O$11,$B100+25-O$12,1,0)</f>
        <v>#NAME?</v>
      </c>
      <c r="P100" s="39" t="e">
        <f aca="false">EURO(AM100,AM100,0,0,P$11,$B100+25-P$12,1,0)</f>
        <v>#NAME?</v>
      </c>
      <c r="Q100" s="39" t="e">
        <f aca="false">EURO(AN100,AN100,0,0,Q$11,$B100+25-Q$12,1,0)</f>
        <v>#NAME?</v>
      </c>
      <c r="R100" s="39"/>
      <c r="S100" s="39" t="e">
        <f aca="false">EURO(AP100,AP100,0,0,H$16,$B100+25-H$12,1,0)</f>
        <v>#NAME?</v>
      </c>
      <c r="T100" s="39" t="e">
        <f aca="false">EURO(AQ100,AQ100,0,0,I$16,$B100+25-I$12,1,0)</f>
        <v>#NAME?</v>
      </c>
      <c r="U100" s="39" t="e">
        <f aca="false">EURO(AR100,AR100,0,0,J$16,$B100+25-J$12,1,0)</f>
        <v>#NAME?</v>
      </c>
      <c r="V100" s="39" t="e">
        <f aca="false">EURO(AS100,AS100,0,0,K$16,$B100+25-K$12,1,0)</f>
        <v>#NAME?</v>
      </c>
      <c r="W100" s="39" t="e">
        <f aca="false">EURO(AT100,AT100,0,0,L$16,$B100+25-L$12,1,0)</f>
        <v>#NAME?</v>
      </c>
      <c r="X100" s="39" t="e">
        <f aca="false">EURO(AU100,AU100,0,0,M$16,$B100+25-M$12,1,0)</f>
        <v>#NAME?</v>
      </c>
      <c r="Y100" s="39" t="e">
        <f aca="false">EURO(AV100,AV100,0,0,N$16,$B100+25-N$12,1,0)</f>
        <v>#NAME?</v>
      </c>
      <c r="Z100" s="39" t="e">
        <f aca="false">EURO(AW100,AW100,0,0,O$16,$B100+25-O$12,1,0)</f>
        <v>#NAME?</v>
      </c>
      <c r="AA100" s="39" t="e">
        <f aca="false">EURO(AX100,AX100,0,0,P$16,$B100+25-P$12,1,0)</f>
        <v>#NAME?</v>
      </c>
      <c r="AB100" s="39" t="e">
        <f aca="false">EURO(AY100,AY100,0,0,Q$16,$B100+25-Q$12,1,0)</f>
        <v>#NAME?</v>
      </c>
      <c r="AC100" s="39"/>
      <c r="AD100" s="40"/>
      <c r="AE100" s="41" t="n">
        <f aca="false">IF($B100&gt;=H$12,IF($B100&lt;DATE(YEAR(H$12),MONTH(H$12)+H$10,1),H$9/H$10,0),0)</f>
        <v>0</v>
      </c>
      <c r="AF100" s="42" t="n">
        <f aca="false">IF($B100&gt;=I$12,IF($B100&lt;DATE(YEAR(I$12),MONTH(I$12)+I$10,1),I$9/I$10,0),0)</f>
        <v>0</v>
      </c>
      <c r="AG100" s="42" t="n">
        <f aca="false">IF($B100&gt;=J$12,IF($B100&lt;DATE(YEAR(J$12),MONTH(J$12)+J$10,1),J$9/J$10,0),0)</f>
        <v>0</v>
      </c>
      <c r="AH100" s="42" t="n">
        <f aca="false">IF($B100&gt;=K$12,IF($B100&lt;DATE(YEAR(K$12),MONTH(K$12)+K$10,1),K$9/K$10,0),0)</f>
        <v>0</v>
      </c>
      <c r="AI100" s="42" t="n">
        <f aca="false">IF($B100&gt;=L$12,IF($B100&lt;DATE(YEAR(L$12),MONTH(L$12)+L$10,1),L$9/L$10,0),0)</f>
        <v>0</v>
      </c>
      <c r="AJ100" s="42" t="n">
        <f aca="false">IF($B100&gt;=M$12,IF($B100&lt;DATE(YEAR(M$12),MONTH(M$12)+M$10,1),M$9/M$10,0),0)</f>
        <v>0</v>
      </c>
      <c r="AK100" s="42" t="n">
        <f aca="false">IF($B100&gt;=N$12,IF($B100&lt;DATE(YEAR(N$12),MONTH(N$12)+N$10,1),N$9/N$10,0),0)</f>
        <v>1494.20835731736</v>
      </c>
      <c r="AL100" s="42" t="n">
        <f aca="false">IF($B100&gt;=O$12,IF($B100&lt;DATE(YEAR(O$12),MONTH(O$12)+O$10,1),O$9/O$10,0),0)</f>
        <v>0</v>
      </c>
      <c r="AM100" s="42" t="n">
        <f aca="false">IF($B100&gt;=P$12,IF($B100&lt;DATE(YEAR(P$12),MONTH(P$12)+P$10,1),P$9/P$10,0),0)</f>
        <v>0</v>
      </c>
      <c r="AN100" s="43" t="n">
        <f aca="false">IF($B100&gt;=Q$12,IF($B100&lt;DATE(YEAR(Q$12),MONTH(Q$12)+Q$10,1),Q$9/Q$10,0),0)</f>
        <v>0</v>
      </c>
      <c r="AP100" s="44" t="n">
        <f aca="false">IF($B100&gt;=H$12,IF($B100&lt;DATE(YEAR(H$12),MONTH(H$12)+H$15,1),H$14/H$15,0),0)</f>
        <v>0</v>
      </c>
      <c r="AQ100" s="44" t="n">
        <f aca="false">IF($B100&gt;=I$12,IF($B100&lt;DATE(YEAR(I$12),MONTH(I$12)+I$15,1),I$14/I$15,0),0)</f>
        <v>0</v>
      </c>
      <c r="AR100" s="44" t="n">
        <f aca="false">IF($B100&gt;=J$12,IF($B100&lt;DATE(YEAR(J$12),MONTH(J$12)+J$15,1),J$14/J$15,0),0)</f>
        <v>0</v>
      </c>
      <c r="AS100" s="44" t="n">
        <f aca="false">IF($B100&gt;=K$12,IF($B100&lt;DATE(YEAR(K$12),MONTH(K$12)+K$15,1),K$14/K$15,0),0)</f>
        <v>0</v>
      </c>
      <c r="AT100" s="44" t="n">
        <f aca="false">IF($B100&gt;=L$12,IF($B100&lt;DATE(YEAR(L$12),MONTH(L$12)+L$15,1),L$14/L$15,0),0)</f>
        <v>660.13379236207</v>
      </c>
      <c r="AU100" s="44" t="n">
        <f aca="false">IF($B100&gt;=M$12,IF($B100&lt;DATE(YEAR(M$12),MONTH(M$12)+M$15,1),M$14/M$15,0),0)</f>
        <v>658.180881987472</v>
      </c>
      <c r="AV100" s="44" t="n">
        <f aca="false">IF($B100&gt;=N$12,IF($B100&lt;DATE(YEAR(N$12),MONTH(N$12)+N$15,1),N$14/N$15,0),0)</f>
        <v>656.198222770522</v>
      </c>
      <c r="AW100" s="44" t="n">
        <f aca="false">IF($B100&gt;=O$12,IF($B100&lt;DATE(YEAR(O$12),MONTH(O$12)+O$15,1),O$14/O$15,0),0)</f>
        <v>0</v>
      </c>
      <c r="AX100" s="44" t="n">
        <f aca="false">IF($B100&gt;=P$12,IF($B100&lt;DATE(YEAR(P$12),MONTH(P$12)+P$15,1),P$14/P$15,0),0)</f>
        <v>0</v>
      </c>
      <c r="AY100" s="44" t="n">
        <f aca="false">IF($B100&gt;=Q$12,IF($B100&lt;DATE(YEAR(Q$12),MONTH(Q$12)+Q$15,1),Q$14/Q$15,0),0)</f>
        <v>0</v>
      </c>
    </row>
    <row r="101" customFormat="false" ht="12.75" hidden="false" customHeight="false" outlineLevel="0" collapsed="false">
      <c r="B101" s="36" t="n">
        <f aca="false">EDATE(B100,1)</f>
        <v>39173</v>
      </c>
      <c r="C101" s="37" t="n">
        <f aca="false">1/(1+$C$6/2)^(2*($B101-$C$5)/365)</f>
        <v>0.597028208952854</v>
      </c>
      <c r="D101" s="37" t="n">
        <f aca="false">1/(1+$C$7/2)^(2*($B101-$C$5)/365)</f>
        <v>0.441831080645575</v>
      </c>
      <c r="E101" s="38" t="e">
        <f aca="false">+(C101-D101)*SUM(H101:AB101)</f>
        <v>#NAME?</v>
      </c>
      <c r="F101" s="39" t="e">
        <f aca="false">+C101*SUM(H101:AB101)</f>
        <v>#NAME?</v>
      </c>
      <c r="G101" s="39"/>
      <c r="H101" s="39" t="e">
        <f aca="false">EURO(AE101,AE101,0,0,H$11,$B101+25-H$12,1,0)</f>
        <v>#NAME?</v>
      </c>
      <c r="I101" s="39" t="e">
        <f aca="false">EURO(AF101,AF101,0,0,I$11,$B101+25-I$12,1,0)</f>
        <v>#NAME?</v>
      </c>
      <c r="J101" s="39" t="e">
        <f aca="false">EURO(AG101,AG101,0,0,J$11,$B101+25-J$12,1,0)</f>
        <v>#NAME?</v>
      </c>
      <c r="K101" s="39" t="e">
        <f aca="false">EURO(AH101,AH101,0,0,K$11,$B101+25-K$12,1,0)</f>
        <v>#NAME?</v>
      </c>
      <c r="L101" s="39" t="e">
        <f aca="false">EURO(AI101,AI101,0,0,L$11,$B101+25-L$12,1,0)</f>
        <v>#NAME?</v>
      </c>
      <c r="M101" s="39" t="e">
        <f aca="false">EURO(AJ101,AJ101,0,0,M$11,$B101+25-M$12,1,0)</f>
        <v>#NAME?</v>
      </c>
      <c r="N101" s="39" t="e">
        <f aca="false">EURO(AK101,AK101,0,0,N$11,$B101+25-N$12,1,0)</f>
        <v>#NAME?</v>
      </c>
      <c r="O101" s="39" t="e">
        <f aca="false">EURO(AL101,AL101,0,0,O$11,$B101+25-O$12,1,0)</f>
        <v>#NAME?</v>
      </c>
      <c r="P101" s="39" t="e">
        <f aca="false">EURO(AM101,AM101,0,0,P$11,$B101+25-P$12,1,0)</f>
        <v>#NAME?</v>
      </c>
      <c r="Q101" s="39" t="e">
        <f aca="false">EURO(AN101,AN101,0,0,Q$11,$B101+25-Q$12,1,0)</f>
        <v>#NAME?</v>
      </c>
      <c r="R101" s="39"/>
      <c r="S101" s="39" t="e">
        <f aca="false">EURO(AP101,AP101,0,0,H$16,$B101+25-H$12,1,0)</f>
        <v>#NAME?</v>
      </c>
      <c r="T101" s="39" t="e">
        <f aca="false">EURO(AQ101,AQ101,0,0,I$16,$B101+25-I$12,1,0)</f>
        <v>#NAME?</v>
      </c>
      <c r="U101" s="39" t="e">
        <f aca="false">EURO(AR101,AR101,0,0,J$16,$B101+25-J$12,1,0)</f>
        <v>#NAME?</v>
      </c>
      <c r="V101" s="39" t="e">
        <f aca="false">EURO(AS101,AS101,0,0,K$16,$B101+25-K$12,1,0)</f>
        <v>#NAME?</v>
      </c>
      <c r="W101" s="39" t="e">
        <f aca="false">EURO(AT101,AT101,0,0,L$16,$B101+25-L$12,1,0)</f>
        <v>#NAME?</v>
      </c>
      <c r="X101" s="39" t="e">
        <f aca="false">EURO(AU101,AU101,0,0,M$16,$B101+25-M$12,1,0)</f>
        <v>#NAME?</v>
      </c>
      <c r="Y101" s="39" t="e">
        <f aca="false">EURO(AV101,AV101,0,0,N$16,$B101+25-N$12,1,0)</f>
        <v>#NAME?</v>
      </c>
      <c r="Z101" s="39" t="e">
        <f aca="false">EURO(AW101,AW101,0,0,O$16,$B101+25-O$12,1,0)</f>
        <v>#NAME?</v>
      </c>
      <c r="AA101" s="39" t="e">
        <f aca="false">EURO(AX101,AX101,0,0,P$16,$B101+25-P$12,1,0)</f>
        <v>#NAME?</v>
      </c>
      <c r="AB101" s="39" t="e">
        <f aca="false">EURO(AY101,AY101,0,0,Q$16,$B101+25-Q$12,1,0)</f>
        <v>#NAME?</v>
      </c>
      <c r="AC101" s="39"/>
      <c r="AD101" s="40"/>
      <c r="AE101" s="41" t="n">
        <f aca="false">IF($B101&gt;=H$12,IF($B101&lt;DATE(YEAR(H$12),MONTH(H$12)+H$10,1),H$9/H$10,0),0)</f>
        <v>0</v>
      </c>
      <c r="AF101" s="42" t="n">
        <f aca="false">IF($B101&gt;=I$12,IF($B101&lt;DATE(YEAR(I$12),MONTH(I$12)+I$10,1),I$9/I$10,0),0)</f>
        <v>0</v>
      </c>
      <c r="AG101" s="42" t="n">
        <f aca="false">IF($B101&gt;=J$12,IF($B101&lt;DATE(YEAR(J$12),MONTH(J$12)+J$10,1),J$9/J$10,0),0)</f>
        <v>0</v>
      </c>
      <c r="AH101" s="42" t="n">
        <f aca="false">IF($B101&gt;=K$12,IF($B101&lt;DATE(YEAR(K$12),MONTH(K$12)+K$10,1),K$9/K$10,0),0)</f>
        <v>0</v>
      </c>
      <c r="AI101" s="42" t="n">
        <f aca="false">IF($B101&gt;=L$12,IF($B101&lt;DATE(YEAR(L$12),MONTH(L$12)+L$10,1),L$9/L$10,0),0)</f>
        <v>0</v>
      </c>
      <c r="AJ101" s="42" t="n">
        <f aca="false">IF($B101&gt;=M$12,IF($B101&lt;DATE(YEAR(M$12),MONTH(M$12)+M$10,1),M$9/M$10,0),0)</f>
        <v>0</v>
      </c>
      <c r="AK101" s="42" t="n">
        <f aca="false">IF($B101&gt;=N$12,IF($B101&lt;DATE(YEAR(N$12),MONTH(N$12)+N$10,1),N$9/N$10,0),0)</f>
        <v>1494.20835731736</v>
      </c>
      <c r="AL101" s="42" t="n">
        <f aca="false">IF($B101&gt;=O$12,IF($B101&lt;DATE(YEAR(O$12),MONTH(O$12)+O$10,1),O$9/O$10,0),0)</f>
        <v>0</v>
      </c>
      <c r="AM101" s="42" t="n">
        <f aca="false">IF($B101&gt;=P$12,IF($B101&lt;DATE(YEAR(P$12),MONTH(P$12)+P$10,1),P$9/P$10,0),0)</f>
        <v>0</v>
      </c>
      <c r="AN101" s="43" t="n">
        <f aca="false">IF($B101&gt;=Q$12,IF($B101&lt;DATE(YEAR(Q$12),MONTH(Q$12)+Q$10,1),Q$9/Q$10,0),0)</f>
        <v>0</v>
      </c>
      <c r="AP101" s="44" t="n">
        <f aca="false">IF($B101&gt;=H$12,IF($B101&lt;DATE(YEAR(H$12),MONTH(H$12)+H$15,1),H$14/H$15,0),0)</f>
        <v>0</v>
      </c>
      <c r="AQ101" s="44" t="n">
        <f aca="false">IF($B101&gt;=I$12,IF($B101&lt;DATE(YEAR(I$12),MONTH(I$12)+I$15,1),I$14/I$15,0),0)</f>
        <v>0</v>
      </c>
      <c r="AR101" s="44" t="n">
        <f aca="false">IF($B101&gt;=J$12,IF($B101&lt;DATE(YEAR(J$12),MONTH(J$12)+J$15,1),J$14/J$15,0),0)</f>
        <v>0</v>
      </c>
      <c r="AS101" s="44" t="n">
        <f aca="false">IF($B101&gt;=K$12,IF($B101&lt;DATE(YEAR(K$12),MONTH(K$12)+K$15,1),K$14/K$15,0),0)</f>
        <v>0</v>
      </c>
      <c r="AT101" s="44" t="n">
        <f aca="false">IF($B101&gt;=L$12,IF($B101&lt;DATE(YEAR(L$12),MONTH(L$12)+L$15,1),L$14/L$15,0),0)</f>
        <v>0</v>
      </c>
      <c r="AU101" s="44" t="n">
        <f aca="false">IF($B101&gt;=M$12,IF($B101&lt;DATE(YEAR(M$12),MONTH(M$12)+M$15,1),M$14/M$15,0),0)</f>
        <v>658.180881987472</v>
      </c>
      <c r="AV101" s="44" t="n">
        <f aca="false">IF($B101&gt;=N$12,IF($B101&lt;DATE(YEAR(N$12),MONTH(N$12)+N$15,1),N$14/N$15,0),0)</f>
        <v>656.198222770522</v>
      </c>
      <c r="AW101" s="44" t="n">
        <f aca="false">IF($B101&gt;=O$12,IF($B101&lt;DATE(YEAR(O$12),MONTH(O$12)+O$15,1),O$14/O$15,0),0)</f>
        <v>0</v>
      </c>
      <c r="AX101" s="44" t="n">
        <f aca="false">IF($B101&gt;=P$12,IF($B101&lt;DATE(YEAR(P$12),MONTH(P$12)+P$15,1),P$14/P$15,0),0)</f>
        <v>0</v>
      </c>
      <c r="AY101" s="44" t="n">
        <f aca="false">IF($B101&gt;=Q$12,IF($B101&lt;DATE(YEAR(Q$12),MONTH(Q$12)+Q$15,1),Q$14/Q$15,0),0)</f>
        <v>0</v>
      </c>
    </row>
    <row r="102" customFormat="false" ht="12.75" hidden="false" customHeight="false" outlineLevel="0" collapsed="false">
      <c r="B102" s="36" t="n">
        <f aca="false">EDATE(B101,1)</f>
        <v>39203</v>
      </c>
      <c r="C102" s="37" t="n">
        <f aca="false">1/(1+$C$6/2)^(2*($B102-$C$5)/365)</f>
        <v>0.59319609433501</v>
      </c>
      <c r="D102" s="37" t="n">
        <f aca="false">1/(1+$C$7/2)^(2*($B102-$C$5)/365)</f>
        <v>0.437348360016521</v>
      </c>
      <c r="E102" s="38" t="e">
        <f aca="false">+(C102-D102)*SUM(H102:AB102)</f>
        <v>#NAME?</v>
      </c>
      <c r="F102" s="39" t="e">
        <f aca="false">+C102*SUM(H102:AB102)</f>
        <v>#NAME?</v>
      </c>
      <c r="G102" s="39"/>
      <c r="H102" s="39" t="e">
        <f aca="false">EURO(AE102,AE102,0,0,H$11,$B102+25-H$12,1,0)</f>
        <v>#NAME?</v>
      </c>
      <c r="I102" s="39" t="e">
        <f aca="false">EURO(AF102,AF102,0,0,I$11,$B102+25-I$12,1,0)</f>
        <v>#NAME?</v>
      </c>
      <c r="J102" s="39" t="e">
        <f aca="false">EURO(AG102,AG102,0,0,J$11,$B102+25-J$12,1,0)</f>
        <v>#NAME?</v>
      </c>
      <c r="K102" s="39" t="e">
        <f aca="false">EURO(AH102,AH102,0,0,K$11,$B102+25-K$12,1,0)</f>
        <v>#NAME?</v>
      </c>
      <c r="L102" s="39" t="e">
        <f aca="false">EURO(AI102,AI102,0,0,L$11,$B102+25-L$12,1,0)</f>
        <v>#NAME?</v>
      </c>
      <c r="M102" s="39" t="e">
        <f aca="false">EURO(AJ102,AJ102,0,0,M$11,$B102+25-M$12,1,0)</f>
        <v>#NAME?</v>
      </c>
      <c r="N102" s="39" t="e">
        <f aca="false">EURO(AK102,AK102,0,0,N$11,$B102+25-N$12,1,0)</f>
        <v>#NAME?</v>
      </c>
      <c r="O102" s="39" t="e">
        <f aca="false">EURO(AL102,AL102,0,0,O$11,$B102+25-O$12,1,0)</f>
        <v>#NAME?</v>
      </c>
      <c r="P102" s="39" t="e">
        <f aca="false">EURO(AM102,AM102,0,0,P$11,$B102+25-P$12,1,0)</f>
        <v>#NAME?</v>
      </c>
      <c r="Q102" s="39" t="e">
        <f aca="false">EURO(AN102,AN102,0,0,Q$11,$B102+25-Q$12,1,0)</f>
        <v>#NAME?</v>
      </c>
      <c r="R102" s="39"/>
      <c r="S102" s="39" t="e">
        <f aca="false">EURO(AP102,AP102,0,0,H$16,$B102+25-H$12,1,0)</f>
        <v>#NAME?</v>
      </c>
      <c r="T102" s="39" t="e">
        <f aca="false">EURO(AQ102,AQ102,0,0,I$16,$B102+25-I$12,1,0)</f>
        <v>#NAME?</v>
      </c>
      <c r="U102" s="39" t="e">
        <f aca="false">EURO(AR102,AR102,0,0,J$16,$B102+25-J$12,1,0)</f>
        <v>#NAME?</v>
      </c>
      <c r="V102" s="39" t="e">
        <f aca="false">EURO(AS102,AS102,0,0,K$16,$B102+25-K$12,1,0)</f>
        <v>#NAME?</v>
      </c>
      <c r="W102" s="39" t="e">
        <f aca="false">EURO(AT102,AT102,0,0,L$16,$B102+25-L$12,1,0)</f>
        <v>#NAME?</v>
      </c>
      <c r="X102" s="39" t="e">
        <f aca="false">EURO(AU102,AU102,0,0,M$16,$B102+25-M$12,1,0)</f>
        <v>#NAME?</v>
      </c>
      <c r="Y102" s="39" t="e">
        <f aca="false">EURO(AV102,AV102,0,0,N$16,$B102+25-N$12,1,0)</f>
        <v>#NAME?</v>
      </c>
      <c r="Z102" s="39" t="e">
        <f aca="false">EURO(AW102,AW102,0,0,O$16,$B102+25-O$12,1,0)</f>
        <v>#NAME?</v>
      </c>
      <c r="AA102" s="39" t="e">
        <f aca="false">EURO(AX102,AX102,0,0,P$16,$B102+25-P$12,1,0)</f>
        <v>#NAME?</v>
      </c>
      <c r="AB102" s="39" t="e">
        <f aca="false">EURO(AY102,AY102,0,0,Q$16,$B102+25-Q$12,1,0)</f>
        <v>#NAME?</v>
      </c>
      <c r="AC102" s="39"/>
      <c r="AD102" s="40"/>
      <c r="AE102" s="41" t="n">
        <f aca="false">IF($B102&gt;=H$12,IF($B102&lt;DATE(YEAR(H$12),MONTH(H$12)+H$10,1),H$9/H$10,0),0)</f>
        <v>0</v>
      </c>
      <c r="AF102" s="42" t="n">
        <f aca="false">IF($B102&gt;=I$12,IF($B102&lt;DATE(YEAR(I$12),MONTH(I$12)+I$10,1),I$9/I$10,0),0)</f>
        <v>0</v>
      </c>
      <c r="AG102" s="42" t="n">
        <f aca="false">IF($B102&gt;=J$12,IF($B102&lt;DATE(YEAR(J$12),MONTH(J$12)+J$10,1),J$9/J$10,0),0)</f>
        <v>0</v>
      </c>
      <c r="AH102" s="42" t="n">
        <f aca="false">IF($B102&gt;=K$12,IF($B102&lt;DATE(YEAR(K$12),MONTH(K$12)+K$10,1),K$9/K$10,0),0)</f>
        <v>0</v>
      </c>
      <c r="AI102" s="42" t="n">
        <f aca="false">IF($B102&gt;=L$12,IF($B102&lt;DATE(YEAR(L$12),MONTH(L$12)+L$10,1),L$9/L$10,0),0)</f>
        <v>0</v>
      </c>
      <c r="AJ102" s="42" t="n">
        <f aca="false">IF($B102&gt;=M$12,IF($B102&lt;DATE(YEAR(M$12),MONTH(M$12)+M$10,1),M$9/M$10,0),0)</f>
        <v>0</v>
      </c>
      <c r="AK102" s="42" t="n">
        <f aca="false">IF($B102&gt;=N$12,IF($B102&lt;DATE(YEAR(N$12),MONTH(N$12)+N$10,1),N$9/N$10,0),0)</f>
        <v>1494.20835731736</v>
      </c>
      <c r="AL102" s="42" t="n">
        <f aca="false">IF($B102&gt;=O$12,IF($B102&lt;DATE(YEAR(O$12),MONTH(O$12)+O$10,1),O$9/O$10,0),0)</f>
        <v>0</v>
      </c>
      <c r="AM102" s="42" t="n">
        <f aca="false">IF($B102&gt;=P$12,IF($B102&lt;DATE(YEAR(P$12),MONTH(P$12)+P$10,1),P$9/P$10,0),0)</f>
        <v>0</v>
      </c>
      <c r="AN102" s="43" t="n">
        <f aca="false">IF($B102&gt;=Q$12,IF($B102&lt;DATE(YEAR(Q$12),MONTH(Q$12)+Q$10,1),Q$9/Q$10,0),0)</f>
        <v>0</v>
      </c>
      <c r="AP102" s="44" t="n">
        <f aca="false">IF($B102&gt;=H$12,IF($B102&lt;DATE(YEAR(H$12),MONTH(H$12)+H$15,1),H$14/H$15,0),0)</f>
        <v>0</v>
      </c>
      <c r="AQ102" s="44" t="n">
        <f aca="false">IF($B102&gt;=I$12,IF($B102&lt;DATE(YEAR(I$12),MONTH(I$12)+I$15,1),I$14/I$15,0),0)</f>
        <v>0</v>
      </c>
      <c r="AR102" s="44" t="n">
        <f aca="false">IF($B102&gt;=J$12,IF($B102&lt;DATE(YEAR(J$12),MONTH(J$12)+J$15,1),J$14/J$15,0),0)</f>
        <v>0</v>
      </c>
      <c r="AS102" s="44" t="n">
        <f aca="false">IF($B102&gt;=K$12,IF($B102&lt;DATE(YEAR(K$12),MONTH(K$12)+K$15,1),K$14/K$15,0),0)</f>
        <v>0</v>
      </c>
      <c r="AT102" s="44" t="n">
        <f aca="false">IF($B102&gt;=L$12,IF($B102&lt;DATE(YEAR(L$12),MONTH(L$12)+L$15,1),L$14/L$15,0),0)</f>
        <v>0</v>
      </c>
      <c r="AU102" s="44" t="n">
        <f aca="false">IF($B102&gt;=M$12,IF($B102&lt;DATE(YEAR(M$12),MONTH(M$12)+M$15,1),M$14/M$15,0),0)</f>
        <v>658.180881987472</v>
      </c>
      <c r="AV102" s="44" t="n">
        <f aca="false">IF($B102&gt;=N$12,IF($B102&lt;DATE(YEAR(N$12),MONTH(N$12)+N$15,1),N$14/N$15,0),0)</f>
        <v>656.198222770522</v>
      </c>
      <c r="AW102" s="44" t="n">
        <f aca="false">IF($B102&gt;=O$12,IF($B102&lt;DATE(YEAR(O$12),MONTH(O$12)+O$15,1),O$14/O$15,0),0)</f>
        <v>0</v>
      </c>
      <c r="AX102" s="44" t="n">
        <f aca="false">IF($B102&gt;=P$12,IF($B102&lt;DATE(YEAR(P$12),MONTH(P$12)+P$15,1),P$14/P$15,0),0)</f>
        <v>0</v>
      </c>
      <c r="AY102" s="44" t="n">
        <f aca="false">IF($B102&gt;=Q$12,IF($B102&lt;DATE(YEAR(Q$12),MONTH(Q$12)+Q$15,1),Q$14/Q$15,0),0)</f>
        <v>0</v>
      </c>
    </row>
    <row r="103" customFormat="false" ht="12.75" hidden="false" customHeight="false" outlineLevel="0" collapsed="false">
      <c r="B103" s="36" t="n">
        <f aca="false">EDATE(B102,1)</f>
        <v>39234</v>
      </c>
      <c r="C103" s="37" t="n">
        <f aca="false">1/(1+$C$6/2)^(2*($B103-$C$5)/365)</f>
        <v>0.589262081231746</v>
      </c>
      <c r="D103" s="37" t="n">
        <f aca="false">1/(1+$C$7/2)^(2*($B103-$C$5)/365)</f>
        <v>0.432763989962853</v>
      </c>
      <c r="E103" s="38" t="e">
        <f aca="false">+(C103-D103)*SUM(H103:AB103)</f>
        <v>#NAME?</v>
      </c>
      <c r="F103" s="39" t="e">
        <f aca="false">+C103*SUM(H103:AB103)</f>
        <v>#NAME?</v>
      </c>
      <c r="G103" s="39"/>
      <c r="H103" s="39" t="e">
        <f aca="false">EURO(AE103,AE103,0,0,H$11,$B103+25-H$12,1,0)</f>
        <v>#NAME?</v>
      </c>
      <c r="I103" s="39" t="e">
        <f aca="false">EURO(AF103,AF103,0,0,I$11,$B103+25-I$12,1,0)</f>
        <v>#NAME?</v>
      </c>
      <c r="J103" s="39" t="e">
        <f aca="false">EURO(AG103,AG103,0,0,J$11,$B103+25-J$12,1,0)</f>
        <v>#NAME?</v>
      </c>
      <c r="K103" s="39" t="e">
        <f aca="false">EURO(AH103,AH103,0,0,K$11,$B103+25-K$12,1,0)</f>
        <v>#NAME?</v>
      </c>
      <c r="L103" s="39" t="e">
        <f aca="false">EURO(AI103,AI103,0,0,L$11,$B103+25-L$12,1,0)</f>
        <v>#NAME?</v>
      </c>
      <c r="M103" s="39" t="e">
        <f aca="false">EURO(AJ103,AJ103,0,0,M$11,$B103+25-M$12,1,0)</f>
        <v>#NAME?</v>
      </c>
      <c r="N103" s="39" t="e">
        <f aca="false">EURO(AK103,AK103,0,0,N$11,$B103+25-N$12,1,0)</f>
        <v>#NAME?</v>
      </c>
      <c r="O103" s="39" t="e">
        <f aca="false">EURO(AL103,AL103,0,0,O$11,$B103+25-O$12,1,0)</f>
        <v>#NAME?</v>
      </c>
      <c r="P103" s="39" t="e">
        <f aca="false">EURO(AM103,AM103,0,0,P$11,$B103+25-P$12,1,0)</f>
        <v>#NAME?</v>
      </c>
      <c r="Q103" s="39" t="e">
        <f aca="false">EURO(AN103,AN103,0,0,Q$11,$B103+25-Q$12,1,0)</f>
        <v>#NAME?</v>
      </c>
      <c r="R103" s="39"/>
      <c r="S103" s="39" t="e">
        <f aca="false">EURO(AP103,AP103,0,0,H$16,$B103+25-H$12,1,0)</f>
        <v>#NAME?</v>
      </c>
      <c r="T103" s="39" t="e">
        <f aca="false">EURO(AQ103,AQ103,0,0,I$16,$B103+25-I$12,1,0)</f>
        <v>#NAME?</v>
      </c>
      <c r="U103" s="39" t="e">
        <f aca="false">EURO(AR103,AR103,0,0,J$16,$B103+25-J$12,1,0)</f>
        <v>#NAME?</v>
      </c>
      <c r="V103" s="39" t="e">
        <f aca="false">EURO(AS103,AS103,0,0,K$16,$B103+25-K$12,1,0)</f>
        <v>#NAME?</v>
      </c>
      <c r="W103" s="39" t="e">
        <f aca="false">EURO(AT103,AT103,0,0,L$16,$B103+25-L$12,1,0)</f>
        <v>#NAME?</v>
      </c>
      <c r="X103" s="39" t="e">
        <f aca="false">EURO(AU103,AU103,0,0,M$16,$B103+25-M$12,1,0)</f>
        <v>#NAME?</v>
      </c>
      <c r="Y103" s="39" t="e">
        <f aca="false">EURO(AV103,AV103,0,0,N$16,$B103+25-N$12,1,0)</f>
        <v>#NAME?</v>
      </c>
      <c r="Z103" s="39" t="e">
        <f aca="false">EURO(AW103,AW103,0,0,O$16,$B103+25-O$12,1,0)</f>
        <v>#NAME?</v>
      </c>
      <c r="AA103" s="39" t="e">
        <f aca="false">EURO(AX103,AX103,0,0,P$16,$B103+25-P$12,1,0)</f>
        <v>#NAME?</v>
      </c>
      <c r="AB103" s="39" t="e">
        <f aca="false">EURO(AY103,AY103,0,0,Q$16,$B103+25-Q$12,1,0)</f>
        <v>#NAME?</v>
      </c>
      <c r="AC103" s="39"/>
      <c r="AD103" s="40"/>
      <c r="AE103" s="41" t="n">
        <f aca="false">IF($B103&gt;=H$12,IF($B103&lt;DATE(YEAR(H$12),MONTH(H$12)+H$10,1),H$9/H$10,0),0)</f>
        <v>0</v>
      </c>
      <c r="AF103" s="42" t="n">
        <f aca="false">IF($B103&gt;=I$12,IF($B103&lt;DATE(YEAR(I$12),MONTH(I$12)+I$10,1),I$9/I$10,0),0)</f>
        <v>0</v>
      </c>
      <c r="AG103" s="42" t="n">
        <f aca="false">IF($B103&gt;=J$12,IF($B103&lt;DATE(YEAR(J$12),MONTH(J$12)+J$10,1),J$9/J$10,0),0)</f>
        <v>0</v>
      </c>
      <c r="AH103" s="42" t="n">
        <f aca="false">IF($B103&gt;=K$12,IF($B103&lt;DATE(YEAR(K$12),MONTH(K$12)+K$10,1),K$9/K$10,0),0)</f>
        <v>0</v>
      </c>
      <c r="AI103" s="42" t="n">
        <f aca="false">IF($B103&gt;=L$12,IF($B103&lt;DATE(YEAR(L$12),MONTH(L$12)+L$10,1),L$9/L$10,0),0)</f>
        <v>0</v>
      </c>
      <c r="AJ103" s="42" t="n">
        <f aca="false">IF($B103&gt;=M$12,IF($B103&lt;DATE(YEAR(M$12),MONTH(M$12)+M$10,1),M$9/M$10,0),0)</f>
        <v>0</v>
      </c>
      <c r="AK103" s="42" t="n">
        <f aca="false">IF($B103&gt;=N$12,IF($B103&lt;DATE(YEAR(N$12),MONTH(N$12)+N$10,1),N$9/N$10,0),0)</f>
        <v>1494.20835731736</v>
      </c>
      <c r="AL103" s="42" t="n">
        <f aca="false">IF($B103&gt;=O$12,IF($B103&lt;DATE(YEAR(O$12),MONTH(O$12)+O$10,1),O$9/O$10,0),0)</f>
        <v>0</v>
      </c>
      <c r="AM103" s="42" t="n">
        <f aca="false">IF($B103&gt;=P$12,IF($B103&lt;DATE(YEAR(P$12),MONTH(P$12)+P$10,1),P$9/P$10,0),0)</f>
        <v>0</v>
      </c>
      <c r="AN103" s="43" t="n">
        <f aca="false">IF($B103&gt;=Q$12,IF($B103&lt;DATE(YEAR(Q$12),MONTH(Q$12)+Q$10,1),Q$9/Q$10,0),0)</f>
        <v>0</v>
      </c>
      <c r="AP103" s="44" t="n">
        <f aca="false">IF($B103&gt;=H$12,IF($B103&lt;DATE(YEAR(H$12),MONTH(H$12)+H$15,1),H$14/H$15,0),0)</f>
        <v>0</v>
      </c>
      <c r="AQ103" s="44" t="n">
        <f aca="false">IF($B103&gt;=I$12,IF($B103&lt;DATE(YEAR(I$12),MONTH(I$12)+I$15,1),I$14/I$15,0),0)</f>
        <v>0</v>
      </c>
      <c r="AR103" s="44" t="n">
        <f aca="false">IF($B103&gt;=J$12,IF($B103&lt;DATE(YEAR(J$12),MONTH(J$12)+J$15,1),J$14/J$15,0),0)</f>
        <v>0</v>
      </c>
      <c r="AS103" s="44" t="n">
        <f aca="false">IF($B103&gt;=K$12,IF($B103&lt;DATE(YEAR(K$12),MONTH(K$12)+K$15,1),K$14/K$15,0),0)</f>
        <v>0</v>
      </c>
      <c r="AT103" s="44" t="n">
        <f aca="false">IF($B103&gt;=L$12,IF($B103&lt;DATE(YEAR(L$12),MONTH(L$12)+L$15,1),L$14/L$15,0),0)</f>
        <v>0</v>
      </c>
      <c r="AU103" s="44" t="n">
        <f aca="false">IF($B103&gt;=M$12,IF($B103&lt;DATE(YEAR(M$12),MONTH(M$12)+M$15,1),M$14/M$15,0),0)</f>
        <v>658.180881987472</v>
      </c>
      <c r="AV103" s="44" t="n">
        <f aca="false">IF($B103&gt;=N$12,IF($B103&lt;DATE(YEAR(N$12),MONTH(N$12)+N$15,1),N$14/N$15,0),0)</f>
        <v>656.198222770522</v>
      </c>
      <c r="AW103" s="44" t="n">
        <f aca="false">IF($B103&gt;=O$12,IF($B103&lt;DATE(YEAR(O$12),MONTH(O$12)+O$15,1),O$14/O$15,0),0)</f>
        <v>0</v>
      </c>
      <c r="AX103" s="44" t="n">
        <f aca="false">IF($B103&gt;=P$12,IF($B103&lt;DATE(YEAR(P$12),MONTH(P$12)+P$15,1),P$14/P$15,0),0)</f>
        <v>0</v>
      </c>
      <c r="AY103" s="44" t="n">
        <f aca="false">IF($B103&gt;=Q$12,IF($B103&lt;DATE(YEAR(Q$12),MONTH(Q$12)+Q$15,1),Q$14/Q$15,0),0)</f>
        <v>0</v>
      </c>
    </row>
    <row r="104" customFormat="false" ht="12.75" hidden="false" customHeight="false" outlineLevel="0" collapsed="false">
      <c r="B104" s="36" t="n">
        <f aca="false">EDATE(B103,1)</f>
        <v>39264</v>
      </c>
      <c r="C104" s="37" t="n">
        <f aca="false">1/(1+$C$6/2)^(2*($B104-$C$5)/365)</f>
        <v>0.585479814663154</v>
      </c>
      <c r="D104" s="37" t="n">
        <f aca="false">1/(1+$C$7/2)^(2*($B104-$C$5)/365)</f>
        <v>0.428373262034696</v>
      </c>
      <c r="E104" s="38" t="e">
        <f aca="false">+(C104-D104)*SUM(H104:AB104)</f>
        <v>#NAME?</v>
      </c>
      <c r="F104" s="39" t="e">
        <f aca="false">+C104*SUM(H104:AB104)</f>
        <v>#NAME?</v>
      </c>
      <c r="G104" s="39"/>
      <c r="H104" s="39" t="e">
        <f aca="false">EURO(AE104,AE104,0,0,H$11,$B104+25-H$12,1,0)</f>
        <v>#NAME?</v>
      </c>
      <c r="I104" s="39" t="e">
        <f aca="false">EURO(AF104,AF104,0,0,I$11,$B104+25-I$12,1,0)</f>
        <v>#NAME?</v>
      </c>
      <c r="J104" s="39" t="e">
        <f aca="false">EURO(AG104,AG104,0,0,J$11,$B104+25-J$12,1,0)</f>
        <v>#NAME?</v>
      </c>
      <c r="K104" s="39" t="e">
        <f aca="false">EURO(AH104,AH104,0,0,K$11,$B104+25-K$12,1,0)</f>
        <v>#NAME?</v>
      </c>
      <c r="L104" s="39" t="e">
        <f aca="false">EURO(AI104,AI104,0,0,L$11,$B104+25-L$12,1,0)</f>
        <v>#NAME?</v>
      </c>
      <c r="M104" s="39" t="e">
        <f aca="false">EURO(AJ104,AJ104,0,0,M$11,$B104+25-M$12,1,0)</f>
        <v>#NAME?</v>
      </c>
      <c r="N104" s="39" t="e">
        <f aca="false">EURO(AK104,AK104,0,0,N$11,$B104+25-N$12,1,0)</f>
        <v>#NAME?</v>
      </c>
      <c r="O104" s="39" t="e">
        <f aca="false">EURO(AL104,AL104,0,0,O$11,$B104+25-O$12,1,0)</f>
        <v>#NAME?</v>
      </c>
      <c r="P104" s="39" t="e">
        <f aca="false">EURO(AM104,AM104,0,0,P$11,$B104+25-P$12,1,0)</f>
        <v>#NAME?</v>
      </c>
      <c r="Q104" s="39" t="e">
        <f aca="false">EURO(AN104,AN104,0,0,Q$11,$B104+25-Q$12,1,0)</f>
        <v>#NAME?</v>
      </c>
      <c r="R104" s="39"/>
      <c r="S104" s="39" t="e">
        <f aca="false">EURO(AP104,AP104,0,0,H$16,$B104+25-H$12,1,0)</f>
        <v>#NAME?</v>
      </c>
      <c r="T104" s="39" t="e">
        <f aca="false">EURO(AQ104,AQ104,0,0,I$16,$B104+25-I$12,1,0)</f>
        <v>#NAME?</v>
      </c>
      <c r="U104" s="39" t="e">
        <f aca="false">EURO(AR104,AR104,0,0,J$16,$B104+25-J$12,1,0)</f>
        <v>#NAME?</v>
      </c>
      <c r="V104" s="39" t="e">
        <f aca="false">EURO(AS104,AS104,0,0,K$16,$B104+25-K$12,1,0)</f>
        <v>#NAME?</v>
      </c>
      <c r="W104" s="39" t="e">
        <f aca="false">EURO(AT104,AT104,0,0,L$16,$B104+25-L$12,1,0)</f>
        <v>#NAME?</v>
      </c>
      <c r="X104" s="39" t="e">
        <f aca="false">EURO(AU104,AU104,0,0,M$16,$B104+25-M$12,1,0)</f>
        <v>#NAME?</v>
      </c>
      <c r="Y104" s="39" t="e">
        <f aca="false">EURO(AV104,AV104,0,0,N$16,$B104+25-N$12,1,0)</f>
        <v>#NAME?</v>
      </c>
      <c r="Z104" s="39" t="e">
        <f aca="false">EURO(AW104,AW104,0,0,O$16,$B104+25-O$12,1,0)</f>
        <v>#NAME?</v>
      </c>
      <c r="AA104" s="39" t="e">
        <f aca="false">EURO(AX104,AX104,0,0,P$16,$B104+25-P$12,1,0)</f>
        <v>#NAME?</v>
      </c>
      <c r="AB104" s="39" t="e">
        <f aca="false">EURO(AY104,AY104,0,0,Q$16,$B104+25-Q$12,1,0)</f>
        <v>#NAME?</v>
      </c>
      <c r="AC104" s="39"/>
      <c r="AD104" s="40"/>
      <c r="AE104" s="41" t="n">
        <f aca="false">IF($B104&gt;=H$12,IF($B104&lt;DATE(YEAR(H$12),MONTH(H$12)+H$10,1),H$9/H$10,0),0)</f>
        <v>0</v>
      </c>
      <c r="AF104" s="42" t="n">
        <f aca="false">IF($B104&gt;=I$12,IF($B104&lt;DATE(YEAR(I$12),MONTH(I$12)+I$10,1),I$9/I$10,0),0)</f>
        <v>0</v>
      </c>
      <c r="AG104" s="42" t="n">
        <f aca="false">IF($B104&gt;=J$12,IF($B104&lt;DATE(YEAR(J$12),MONTH(J$12)+J$10,1),J$9/J$10,0),0)</f>
        <v>0</v>
      </c>
      <c r="AH104" s="42" t="n">
        <f aca="false">IF($B104&gt;=K$12,IF($B104&lt;DATE(YEAR(K$12),MONTH(K$12)+K$10,1),K$9/K$10,0),0)</f>
        <v>0</v>
      </c>
      <c r="AI104" s="42" t="n">
        <f aca="false">IF($B104&gt;=L$12,IF($B104&lt;DATE(YEAR(L$12),MONTH(L$12)+L$10,1),L$9/L$10,0),0)</f>
        <v>0</v>
      </c>
      <c r="AJ104" s="42" t="n">
        <f aca="false">IF($B104&gt;=M$12,IF($B104&lt;DATE(YEAR(M$12),MONTH(M$12)+M$10,1),M$9/M$10,0),0)</f>
        <v>0</v>
      </c>
      <c r="AK104" s="42" t="n">
        <f aca="false">IF($B104&gt;=N$12,IF($B104&lt;DATE(YEAR(N$12),MONTH(N$12)+N$10,1),N$9/N$10,0),0)</f>
        <v>0</v>
      </c>
      <c r="AL104" s="42" t="n">
        <f aca="false">IF($B104&gt;=O$12,IF($B104&lt;DATE(YEAR(O$12),MONTH(O$12)+O$10,1),O$9/O$10,0),0)</f>
        <v>0</v>
      </c>
      <c r="AM104" s="42" t="n">
        <f aca="false">IF($B104&gt;=P$12,IF($B104&lt;DATE(YEAR(P$12),MONTH(P$12)+P$10,1),P$9/P$10,0),0)</f>
        <v>0</v>
      </c>
      <c r="AN104" s="43" t="n">
        <f aca="false">IF($B104&gt;=Q$12,IF($B104&lt;DATE(YEAR(Q$12),MONTH(Q$12)+Q$10,1),Q$9/Q$10,0),0)</f>
        <v>0</v>
      </c>
      <c r="AP104" s="44" t="n">
        <f aca="false">IF($B104&gt;=H$12,IF($B104&lt;DATE(YEAR(H$12),MONTH(H$12)+H$15,1),H$14/H$15,0),0)</f>
        <v>0</v>
      </c>
      <c r="AQ104" s="44" t="n">
        <f aca="false">IF($B104&gt;=I$12,IF($B104&lt;DATE(YEAR(I$12),MONTH(I$12)+I$15,1),I$14/I$15,0),0)</f>
        <v>0</v>
      </c>
      <c r="AR104" s="44" t="n">
        <f aca="false">IF($B104&gt;=J$12,IF($B104&lt;DATE(YEAR(J$12),MONTH(J$12)+J$15,1),J$14/J$15,0),0)</f>
        <v>0</v>
      </c>
      <c r="AS104" s="44" t="n">
        <f aca="false">IF($B104&gt;=K$12,IF($B104&lt;DATE(YEAR(K$12),MONTH(K$12)+K$15,1),K$14/K$15,0),0)</f>
        <v>0</v>
      </c>
      <c r="AT104" s="44" t="n">
        <f aca="false">IF($B104&gt;=L$12,IF($B104&lt;DATE(YEAR(L$12),MONTH(L$12)+L$15,1),L$14/L$15,0),0)</f>
        <v>0</v>
      </c>
      <c r="AU104" s="44" t="n">
        <f aca="false">IF($B104&gt;=M$12,IF($B104&lt;DATE(YEAR(M$12),MONTH(M$12)+M$15,1),M$14/M$15,0),0)</f>
        <v>658.180881987472</v>
      </c>
      <c r="AV104" s="44" t="n">
        <f aca="false">IF($B104&gt;=N$12,IF($B104&lt;DATE(YEAR(N$12),MONTH(N$12)+N$15,1),N$14/N$15,0),0)</f>
        <v>656.198222770522</v>
      </c>
      <c r="AW104" s="44" t="n">
        <f aca="false">IF($B104&gt;=O$12,IF($B104&lt;DATE(YEAR(O$12),MONTH(O$12)+O$15,1),O$14/O$15,0),0)</f>
        <v>0</v>
      </c>
      <c r="AX104" s="44" t="n">
        <f aca="false">IF($B104&gt;=P$12,IF($B104&lt;DATE(YEAR(P$12),MONTH(P$12)+P$15,1),P$14/P$15,0),0)</f>
        <v>0</v>
      </c>
      <c r="AY104" s="44" t="n">
        <f aca="false">IF($B104&gt;=Q$12,IF($B104&lt;DATE(YEAR(Q$12),MONTH(Q$12)+Q$15,1),Q$14/Q$15,0),0)</f>
        <v>0</v>
      </c>
    </row>
    <row r="105" customFormat="false" ht="12.75" hidden="false" customHeight="false" outlineLevel="0" collapsed="false">
      <c r="B105" s="36" t="n">
        <f aca="false">EDATE(B104,1)</f>
        <v>39295</v>
      </c>
      <c r="C105" s="37" t="n">
        <f aca="false">1/(1+$C$6/2)^(2*($B105-$C$5)/365)</f>
        <v>0.581596975102041</v>
      </c>
      <c r="D105" s="37" t="n">
        <f aca="false">1/(1+$C$7/2)^(2*($B105-$C$5)/365)</f>
        <v>0.423882970693052</v>
      </c>
      <c r="E105" s="38" t="e">
        <f aca="false">+(C105-D105)*SUM(H105:AB105)</f>
        <v>#NAME?</v>
      </c>
      <c r="F105" s="39" t="e">
        <f aca="false">+C105*SUM(H105:AB105)</f>
        <v>#NAME?</v>
      </c>
      <c r="G105" s="39"/>
      <c r="H105" s="39" t="e">
        <f aca="false">EURO(AE105,AE105,0,0,H$11,$B105+25-H$12,1,0)</f>
        <v>#NAME?</v>
      </c>
      <c r="I105" s="39" t="e">
        <f aca="false">EURO(AF105,AF105,0,0,I$11,$B105+25-I$12,1,0)</f>
        <v>#NAME?</v>
      </c>
      <c r="J105" s="39" t="e">
        <f aca="false">EURO(AG105,AG105,0,0,J$11,$B105+25-J$12,1,0)</f>
        <v>#NAME?</v>
      </c>
      <c r="K105" s="39" t="e">
        <f aca="false">EURO(AH105,AH105,0,0,K$11,$B105+25-K$12,1,0)</f>
        <v>#NAME?</v>
      </c>
      <c r="L105" s="39" t="e">
        <f aca="false">EURO(AI105,AI105,0,0,L$11,$B105+25-L$12,1,0)</f>
        <v>#NAME?</v>
      </c>
      <c r="M105" s="39" t="e">
        <f aca="false">EURO(AJ105,AJ105,0,0,M$11,$B105+25-M$12,1,0)</f>
        <v>#NAME?</v>
      </c>
      <c r="N105" s="39" t="e">
        <f aca="false">EURO(AK105,AK105,0,0,N$11,$B105+25-N$12,1,0)</f>
        <v>#NAME?</v>
      </c>
      <c r="O105" s="39" t="e">
        <f aca="false">EURO(AL105,AL105,0,0,O$11,$B105+25-O$12,1,0)</f>
        <v>#NAME?</v>
      </c>
      <c r="P105" s="39" t="e">
        <f aca="false">EURO(AM105,AM105,0,0,P$11,$B105+25-P$12,1,0)</f>
        <v>#NAME?</v>
      </c>
      <c r="Q105" s="39" t="e">
        <f aca="false">EURO(AN105,AN105,0,0,Q$11,$B105+25-Q$12,1,0)</f>
        <v>#NAME?</v>
      </c>
      <c r="R105" s="39"/>
      <c r="S105" s="39" t="e">
        <f aca="false">EURO(AP105,AP105,0,0,H$16,$B105+25-H$12,1,0)</f>
        <v>#NAME?</v>
      </c>
      <c r="T105" s="39" t="e">
        <f aca="false">EURO(AQ105,AQ105,0,0,I$16,$B105+25-I$12,1,0)</f>
        <v>#NAME?</v>
      </c>
      <c r="U105" s="39" t="e">
        <f aca="false">EURO(AR105,AR105,0,0,J$16,$B105+25-J$12,1,0)</f>
        <v>#NAME?</v>
      </c>
      <c r="V105" s="39" t="e">
        <f aca="false">EURO(AS105,AS105,0,0,K$16,$B105+25-K$12,1,0)</f>
        <v>#NAME?</v>
      </c>
      <c r="W105" s="39" t="e">
        <f aca="false">EURO(AT105,AT105,0,0,L$16,$B105+25-L$12,1,0)</f>
        <v>#NAME?</v>
      </c>
      <c r="X105" s="39" t="e">
        <f aca="false">EURO(AU105,AU105,0,0,M$16,$B105+25-M$12,1,0)</f>
        <v>#NAME?</v>
      </c>
      <c r="Y105" s="39" t="e">
        <f aca="false">EURO(AV105,AV105,0,0,N$16,$B105+25-N$12,1,0)</f>
        <v>#NAME?</v>
      </c>
      <c r="Z105" s="39" t="e">
        <f aca="false">EURO(AW105,AW105,0,0,O$16,$B105+25-O$12,1,0)</f>
        <v>#NAME?</v>
      </c>
      <c r="AA105" s="39" t="e">
        <f aca="false">EURO(AX105,AX105,0,0,P$16,$B105+25-P$12,1,0)</f>
        <v>#NAME?</v>
      </c>
      <c r="AB105" s="39" t="e">
        <f aca="false">EURO(AY105,AY105,0,0,Q$16,$B105+25-Q$12,1,0)</f>
        <v>#NAME?</v>
      </c>
      <c r="AC105" s="39"/>
      <c r="AD105" s="40"/>
      <c r="AE105" s="41" t="n">
        <f aca="false">IF($B105&gt;=H$12,IF($B105&lt;DATE(YEAR(H$12),MONTH(H$12)+H$10,1),H$9/H$10,0),0)</f>
        <v>0</v>
      </c>
      <c r="AF105" s="42" t="n">
        <f aca="false">IF($B105&gt;=I$12,IF($B105&lt;DATE(YEAR(I$12),MONTH(I$12)+I$10,1),I$9/I$10,0),0)</f>
        <v>0</v>
      </c>
      <c r="AG105" s="42" t="n">
        <f aca="false">IF($B105&gt;=J$12,IF($B105&lt;DATE(YEAR(J$12),MONTH(J$12)+J$10,1),J$9/J$10,0),0)</f>
        <v>0</v>
      </c>
      <c r="AH105" s="42" t="n">
        <f aca="false">IF($B105&gt;=K$12,IF($B105&lt;DATE(YEAR(K$12),MONTH(K$12)+K$10,1),K$9/K$10,0),0)</f>
        <v>0</v>
      </c>
      <c r="AI105" s="42" t="n">
        <f aca="false">IF($B105&gt;=L$12,IF($B105&lt;DATE(YEAR(L$12),MONTH(L$12)+L$10,1),L$9/L$10,0),0)</f>
        <v>0</v>
      </c>
      <c r="AJ105" s="42" t="n">
        <f aca="false">IF($B105&gt;=M$12,IF($B105&lt;DATE(YEAR(M$12),MONTH(M$12)+M$10,1),M$9/M$10,0),0)</f>
        <v>0</v>
      </c>
      <c r="AK105" s="42" t="n">
        <f aca="false">IF($B105&gt;=N$12,IF($B105&lt;DATE(YEAR(N$12),MONTH(N$12)+N$10,1),N$9/N$10,0),0)</f>
        <v>0</v>
      </c>
      <c r="AL105" s="42" t="n">
        <f aca="false">IF($B105&gt;=O$12,IF($B105&lt;DATE(YEAR(O$12),MONTH(O$12)+O$10,1),O$9/O$10,0),0)</f>
        <v>0</v>
      </c>
      <c r="AM105" s="42" t="n">
        <f aca="false">IF($B105&gt;=P$12,IF($B105&lt;DATE(YEAR(P$12),MONTH(P$12)+P$10,1),P$9/P$10,0),0)</f>
        <v>0</v>
      </c>
      <c r="AN105" s="43" t="n">
        <f aca="false">IF($B105&gt;=Q$12,IF($B105&lt;DATE(YEAR(Q$12),MONTH(Q$12)+Q$10,1),Q$9/Q$10,0),0)</f>
        <v>0</v>
      </c>
      <c r="AP105" s="44" t="n">
        <f aca="false">IF($B105&gt;=H$12,IF($B105&lt;DATE(YEAR(H$12),MONTH(H$12)+H$15,1),H$14/H$15,0),0)</f>
        <v>0</v>
      </c>
      <c r="AQ105" s="44" t="n">
        <f aca="false">IF($B105&gt;=I$12,IF($B105&lt;DATE(YEAR(I$12),MONTH(I$12)+I$15,1),I$14/I$15,0),0)</f>
        <v>0</v>
      </c>
      <c r="AR105" s="44" t="n">
        <f aca="false">IF($B105&gt;=J$12,IF($B105&lt;DATE(YEAR(J$12),MONTH(J$12)+J$15,1),J$14/J$15,0),0)</f>
        <v>0</v>
      </c>
      <c r="AS105" s="44" t="n">
        <f aca="false">IF($B105&gt;=K$12,IF($B105&lt;DATE(YEAR(K$12),MONTH(K$12)+K$15,1),K$14/K$15,0),0)</f>
        <v>0</v>
      </c>
      <c r="AT105" s="44" t="n">
        <f aca="false">IF($B105&gt;=L$12,IF($B105&lt;DATE(YEAR(L$12),MONTH(L$12)+L$15,1),L$14/L$15,0),0)</f>
        <v>0</v>
      </c>
      <c r="AU105" s="44" t="n">
        <f aca="false">IF($B105&gt;=M$12,IF($B105&lt;DATE(YEAR(M$12),MONTH(M$12)+M$15,1),M$14/M$15,0),0)</f>
        <v>658.180881987472</v>
      </c>
      <c r="AV105" s="44" t="n">
        <f aca="false">IF($B105&gt;=N$12,IF($B105&lt;DATE(YEAR(N$12),MONTH(N$12)+N$15,1),N$14/N$15,0),0)</f>
        <v>656.198222770522</v>
      </c>
      <c r="AW105" s="44" t="n">
        <f aca="false">IF($B105&gt;=O$12,IF($B105&lt;DATE(YEAR(O$12),MONTH(O$12)+O$15,1),O$14/O$15,0),0)</f>
        <v>0</v>
      </c>
      <c r="AX105" s="44" t="n">
        <f aca="false">IF($B105&gt;=P$12,IF($B105&lt;DATE(YEAR(P$12),MONTH(P$12)+P$15,1),P$14/P$15,0),0)</f>
        <v>0</v>
      </c>
      <c r="AY105" s="44" t="n">
        <f aca="false">IF($B105&gt;=Q$12,IF($B105&lt;DATE(YEAR(Q$12),MONTH(Q$12)+Q$15,1),Q$14/Q$15,0),0)</f>
        <v>0</v>
      </c>
    </row>
    <row r="106" customFormat="false" ht="12.75" hidden="false" customHeight="false" outlineLevel="0" collapsed="false">
      <c r="B106" s="36" t="n">
        <f aca="false">EDATE(B105,1)</f>
        <v>39326</v>
      </c>
      <c r="C106" s="37" t="n">
        <f aca="false">1/(1+$C$6/2)^(2*($B106-$C$5)/365)</f>
        <v>0.577739886117943</v>
      </c>
      <c r="D106" s="37" t="n">
        <f aca="false">1/(1+$C$7/2)^(2*($B106-$C$5)/365)</f>
        <v>0.419439747453272</v>
      </c>
      <c r="E106" s="38" t="e">
        <f aca="false">+(C106-D106)*SUM(H106:AB106)</f>
        <v>#NAME?</v>
      </c>
      <c r="F106" s="39" t="e">
        <f aca="false">+C106*SUM(H106:AB106)</f>
        <v>#NAME?</v>
      </c>
      <c r="G106" s="39"/>
      <c r="H106" s="39" t="e">
        <f aca="false">EURO(AE106,AE106,0,0,H$11,$B106+25-H$12,1,0)</f>
        <v>#NAME?</v>
      </c>
      <c r="I106" s="39" t="e">
        <f aca="false">EURO(AF106,AF106,0,0,I$11,$B106+25-I$12,1,0)</f>
        <v>#NAME?</v>
      </c>
      <c r="J106" s="39" t="e">
        <f aca="false">EURO(AG106,AG106,0,0,J$11,$B106+25-J$12,1,0)</f>
        <v>#NAME?</v>
      </c>
      <c r="K106" s="39" t="e">
        <f aca="false">EURO(AH106,AH106,0,0,K$11,$B106+25-K$12,1,0)</f>
        <v>#NAME?</v>
      </c>
      <c r="L106" s="39" t="e">
        <f aca="false">EURO(AI106,AI106,0,0,L$11,$B106+25-L$12,1,0)</f>
        <v>#NAME?</v>
      </c>
      <c r="M106" s="39" t="e">
        <f aca="false">EURO(AJ106,AJ106,0,0,M$11,$B106+25-M$12,1,0)</f>
        <v>#NAME?</v>
      </c>
      <c r="N106" s="39" t="e">
        <f aca="false">EURO(AK106,AK106,0,0,N$11,$B106+25-N$12,1,0)</f>
        <v>#NAME?</v>
      </c>
      <c r="O106" s="39" t="e">
        <f aca="false">EURO(AL106,AL106,0,0,O$11,$B106+25-O$12,1,0)</f>
        <v>#NAME?</v>
      </c>
      <c r="P106" s="39" t="e">
        <f aca="false">EURO(AM106,AM106,0,0,P$11,$B106+25-P$12,1,0)</f>
        <v>#NAME?</v>
      </c>
      <c r="Q106" s="39" t="e">
        <f aca="false">EURO(AN106,AN106,0,0,Q$11,$B106+25-Q$12,1,0)</f>
        <v>#NAME?</v>
      </c>
      <c r="R106" s="39"/>
      <c r="S106" s="39" t="e">
        <f aca="false">EURO(AP106,AP106,0,0,H$16,$B106+25-H$12,1,0)</f>
        <v>#NAME?</v>
      </c>
      <c r="T106" s="39" t="e">
        <f aca="false">EURO(AQ106,AQ106,0,0,I$16,$B106+25-I$12,1,0)</f>
        <v>#NAME?</v>
      </c>
      <c r="U106" s="39" t="e">
        <f aca="false">EURO(AR106,AR106,0,0,J$16,$B106+25-J$12,1,0)</f>
        <v>#NAME?</v>
      </c>
      <c r="V106" s="39" t="e">
        <f aca="false">EURO(AS106,AS106,0,0,K$16,$B106+25-K$12,1,0)</f>
        <v>#NAME?</v>
      </c>
      <c r="W106" s="39" t="e">
        <f aca="false">EURO(AT106,AT106,0,0,L$16,$B106+25-L$12,1,0)</f>
        <v>#NAME?</v>
      </c>
      <c r="X106" s="39" t="e">
        <f aca="false">EURO(AU106,AU106,0,0,M$16,$B106+25-M$12,1,0)</f>
        <v>#NAME?</v>
      </c>
      <c r="Y106" s="39" t="e">
        <f aca="false">EURO(AV106,AV106,0,0,N$16,$B106+25-N$12,1,0)</f>
        <v>#NAME?</v>
      </c>
      <c r="Z106" s="39" t="e">
        <f aca="false">EURO(AW106,AW106,0,0,O$16,$B106+25-O$12,1,0)</f>
        <v>#NAME?</v>
      </c>
      <c r="AA106" s="39" t="e">
        <f aca="false">EURO(AX106,AX106,0,0,P$16,$B106+25-P$12,1,0)</f>
        <v>#NAME?</v>
      </c>
      <c r="AB106" s="39" t="e">
        <f aca="false">EURO(AY106,AY106,0,0,Q$16,$B106+25-Q$12,1,0)</f>
        <v>#NAME?</v>
      </c>
      <c r="AC106" s="39"/>
      <c r="AD106" s="40"/>
      <c r="AE106" s="41" t="n">
        <f aca="false">IF($B106&gt;=H$12,IF($B106&lt;DATE(YEAR(H$12),MONTH(H$12)+H$10,1),H$9/H$10,0),0)</f>
        <v>0</v>
      </c>
      <c r="AF106" s="42" t="n">
        <f aca="false">IF($B106&gt;=I$12,IF($B106&lt;DATE(YEAR(I$12),MONTH(I$12)+I$10,1),I$9/I$10,0),0)</f>
        <v>0</v>
      </c>
      <c r="AG106" s="42" t="n">
        <f aca="false">IF($B106&gt;=J$12,IF($B106&lt;DATE(YEAR(J$12),MONTH(J$12)+J$10,1),J$9/J$10,0),0)</f>
        <v>0</v>
      </c>
      <c r="AH106" s="42" t="n">
        <f aca="false">IF($B106&gt;=K$12,IF($B106&lt;DATE(YEAR(K$12),MONTH(K$12)+K$10,1),K$9/K$10,0),0)</f>
        <v>0</v>
      </c>
      <c r="AI106" s="42" t="n">
        <f aca="false">IF($B106&gt;=L$12,IF($B106&lt;DATE(YEAR(L$12),MONTH(L$12)+L$10,1),L$9/L$10,0),0)</f>
        <v>0</v>
      </c>
      <c r="AJ106" s="42" t="n">
        <f aca="false">IF($B106&gt;=M$12,IF($B106&lt;DATE(YEAR(M$12),MONTH(M$12)+M$10,1),M$9/M$10,0),0)</f>
        <v>0</v>
      </c>
      <c r="AK106" s="42" t="n">
        <f aca="false">IF($B106&gt;=N$12,IF($B106&lt;DATE(YEAR(N$12),MONTH(N$12)+N$10,1),N$9/N$10,0),0)</f>
        <v>0</v>
      </c>
      <c r="AL106" s="42" t="n">
        <f aca="false">IF($B106&gt;=O$12,IF($B106&lt;DATE(YEAR(O$12),MONTH(O$12)+O$10,1),O$9/O$10,0),0)</f>
        <v>0</v>
      </c>
      <c r="AM106" s="42" t="n">
        <f aca="false">IF($B106&gt;=P$12,IF($B106&lt;DATE(YEAR(P$12),MONTH(P$12)+P$10,1),P$9/P$10,0),0)</f>
        <v>0</v>
      </c>
      <c r="AN106" s="43" t="n">
        <f aca="false">IF($B106&gt;=Q$12,IF($B106&lt;DATE(YEAR(Q$12),MONTH(Q$12)+Q$10,1),Q$9/Q$10,0),0)</f>
        <v>0</v>
      </c>
      <c r="AP106" s="44" t="n">
        <f aca="false">IF($B106&gt;=H$12,IF($B106&lt;DATE(YEAR(H$12),MONTH(H$12)+H$15,1),H$14/H$15,0),0)</f>
        <v>0</v>
      </c>
      <c r="AQ106" s="44" t="n">
        <f aca="false">IF($B106&gt;=I$12,IF($B106&lt;DATE(YEAR(I$12),MONTH(I$12)+I$15,1),I$14/I$15,0),0)</f>
        <v>0</v>
      </c>
      <c r="AR106" s="44" t="n">
        <f aca="false">IF($B106&gt;=J$12,IF($B106&lt;DATE(YEAR(J$12),MONTH(J$12)+J$15,1),J$14/J$15,0),0)</f>
        <v>0</v>
      </c>
      <c r="AS106" s="44" t="n">
        <f aca="false">IF($B106&gt;=K$12,IF($B106&lt;DATE(YEAR(K$12),MONTH(K$12)+K$15,1),K$14/K$15,0),0)</f>
        <v>0</v>
      </c>
      <c r="AT106" s="44" t="n">
        <f aca="false">IF($B106&gt;=L$12,IF($B106&lt;DATE(YEAR(L$12),MONTH(L$12)+L$15,1),L$14/L$15,0),0)</f>
        <v>0</v>
      </c>
      <c r="AU106" s="44" t="n">
        <f aca="false">IF($B106&gt;=M$12,IF($B106&lt;DATE(YEAR(M$12),MONTH(M$12)+M$15,1),M$14/M$15,0),0)</f>
        <v>658.180881987472</v>
      </c>
      <c r="AV106" s="44" t="n">
        <f aca="false">IF($B106&gt;=N$12,IF($B106&lt;DATE(YEAR(N$12),MONTH(N$12)+N$15,1),N$14/N$15,0),0)</f>
        <v>656.198222770522</v>
      </c>
      <c r="AW106" s="44" t="n">
        <f aca="false">IF($B106&gt;=O$12,IF($B106&lt;DATE(YEAR(O$12),MONTH(O$12)+O$15,1),O$14/O$15,0),0)</f>
        <v>0</v>
      </c>
      <c r="AX106" s="44" t="n">
        <f aca="false">IF($B106&gt;=P$12,IF($B106&lt;DATE(YEAR(P$12),MONTH(P$12)+P$15,1),P$14/P$15,0),0)</f>
        <v>0</v>
      </c>
      <c r="AY106" s="44" t="n">
        <f aca="false">IF($B106&gt;=Q$12,IF($B106&lt;DATE(YEAR(Q$12),MONTH(Q$12)+Q$15,1),Q$14/Q$15,0),0)</f>
        <v>0</v>
      </c>
    </row>
    <row r="107" customFormat="false" ht="12.75" hidden="false" customHeight="false" outlineLevel="0" collapsed="false">
      <c r="B107" s="36" t="n">
        <f aca="false">EDATE(B106,1)</f>
        <v>39356</v>
      </c>
      <c r="C107" s="37" t="n">
        <f aca="false">1/(1+$C$6/2)^(2*($B107-$C$5)/365)</f>
        <v>0.574031576477453</v>
      </c>
      <c r="D107" s="37" t="n">
        <f aca="false">1/(1+$C$7/2)^(2*($B107-$C$5)/365)</f>
        <v>0.415184204348865</v>
      </c>
      <c r="E107" s="38" t="e">
        <f aca="false">+(C107-D107)*SUM(H107:AB107)</f>
        <v>#NAME?</v>
      </c>
      <c r="F107" s="39" t="e">
        <f aca="false">+C107*SUM(H107:AB107)</f>
        <v>#NAME?</v>
      </c>
      <c r="G107" s="39"/>
      <c r="H107" s="39" t="e">
        <f aca="false">EURO(AE107,AE107,0,0,H$11,$B107+25-H$12,1,0)</f>
        <v>#NAME?</v>
      </c>
      <c r="I107" s="39" t="e">
        <f aca="false">EURO(AF107,AF107,0,0,I$11,$B107+25-I$12,1,0)</f>
        <v>#NAME?</v>
      </c>
      <c r="J107" s="39" t="e">
        <f aca="false">EURO(AG107,AG107,0,0,J$11,$B107+25-J$12,1,0)</f>
        <v>#NAME?</v>
      </c>
      <c r="K107" s="39" t="e">
        <f aca="false">EURO(AH107,AH107,0,0,K$11,$B107+25-K$12,1,0)</f>
        <v>#NAME?</v>
      </c>
      <c r="L107" s="39" t="e">
        <f aca="false">EURO(AI107,AI107,0,0,L$11,$B107+25-L$12,1,0)</f>
        <v>#NAME?</v>
      </c>
      <c r="M107" s="39" t="e">
        <f aca="false">EURO(AJ107,AJ107,0,0,M$11,$B107+25-M$12,1,0)</f>
        <v>#NAME?</v>
      </c>
      <c r="N107" s="39" t="e">
        <f aca="false">EURO(AK107,AK107,0,0,N$11,$B107+25-N$12,1,0)</f>
        <v>#NAME?</v>
      </c>
      <c r="O107" s="39" t="e">
        <f aca="false">EURO(AL107,AL107,0,0,O$11,$B107+25-O$12,1,0)</f>
        <v>#NAME?</v>
      </c>
      <c r="P107" s="39" t="e">
        <f aca="false">EURO(AM107,AM107,0,0,P$11,$B107+25-P$12,1,0)</f>
        <v>#NAME?</v>
      </c>
      <c r="Q107" s="39" t="e">
        <f aca="false">EURO(AN107,AN107,0,0,Q$11,$B107+25-Q$12,1,0)</f>
        <v>#NAME?</v>
      </c>
      <c r="R107" s="39"/>
      <c r="S107" s="39" t="e">
        <f aca="false">EURO(AP107,AP107,0,0,H$16,$B107+25-H$12,1,0)</f>
        <v>#NAME?</v>
      </c>
      <c r="T107" s="39" t="e">
        <f aca="false">EURO(AQ107,AQ107,0,0,I$16,$B107+25-I$12,1,0)</f>
        <v>#NAME?</v>
      </c>
      <c r="U107" s="39" t="e">
        <f aca="false">EURO(AR107,AR107,0,0,J$16,$B107+25-J$12,1,0)</f>
        <v>#NAME?</v>
      </c>
      <c r="V107" s="39" t="e">
        <f aca="false">EURO(AS107,AS107,0,0,K$16,$B107+25-K$12,1,0)</f>
        <v>#NAME?</v>
      </c>
      <c r="W107" s="39" t="e">
        <f aca="false">EURO(AT107,AT107,0,0,L$16,$B107+25-L$12,1,0)</f>
        <v>#NAME?</v>
      </c>
      <c r="X107" s="39" t="e">
        <f aca="false">EURO(AU107,AU107,0,0,M$16,$B107+25-M$12,1,0)</f>
        <v>#NAME?</v>
      </c>
      <c r="Y107" s="39" t="e">
        <f aca="false">EURO(AV107,AV107,0,0,N$16,$B107+25-N$12,1,0)</f>
        <v>#NAME?</v>
      </c>
      <c r="Z107" s="39" t="e">
        <f aca="false">EURO(AW107,AW107,0,0,O$16,$B107+25-O$12,1,0)</f>
        <v>#NAME?</v>
      </c>
      <c r="AA107" s="39" t="e">
        <f aca="false">EURO(AX107,AX107,0,0,P$16,$B107+25-P$12,1,0)</f>
        <v>#NAME?</v>
      </c>
      <c r="AB107" s="39" t="e">
        <f aca="false">EURO(AY107,AY107,0,0,Q$16,$B107+25-Q$12,1,0)</f>
        <v>#NAME?</v>
      </c>
      <c r="AC107" s="39"/>
      <c r="AD107" s="40"/>
      <c r="AE107" s="41" t="n">
        <f aca="false">IF($B107&gt;=H$12,IF($B107&lt;DATE(YEAR(H$12),MONTH(H$12)+H$10,1),H$9/H$10,0),0)</f>
        <v>0</v>
      </c>
      <c r="AF107" s="42" t="n">
        <f aca="false">IF($B107&gt;=I$12,IF($B107&lt;DATE(YEAR(I$12),MONTH(I$12)+I$10,1),I$9/I$10,0),0)</f>
        <v>0</v>
      </c>
      <c r="AG107" s="42" t="n">
        <f aca="false">IF($B107&gt;=J$12,IF($B107&lt;DATE(YEAR(J$12),MONTH(J$12)+J$10,1),J$9/J$10,0),0)</f>
        <v>0</v>
      </c>
      <c r="AH107" s="42" t="n">
        <f aca="false">IF($B107&gt;=K$12,IF($B107&lt;DATE(YEAR(K$12),MONTH(K$12)+K$10,1),K$9/K$10,0),0)</f>
        <v>0</v>
      </c>
      <c r="AI107" s="42" t="n">
        <f aca="false">IF($B107&gt;=L$12,IF($B107&lt;DATE(YEAR(L$12),MONTH(L$12)+L$10,1),L$9/L$10,0),0)</f>
        <v>0</v>
      </c>
      <c r="AJ107" s="42" t="n">
        <f aca="false">IF($B107&gt;=M$12,IF($B107&lt;DATE(YEAR(M$12),MONTH(M$12)+M$10,1),M$9/M$10,0),0)</f>
        <v>0</v>
      </c>
      <c r="AK107" s="42" t="n">
        <f aca="false">IF($B107&gt;=N$12,IF($B107&lt;DATE(YEAR(N$12),MONTH(N$12)+N$10,1),N$9/N$10,0),0)</f>
        <v>0</v>
      </c>
      <c r="AL107" s="42" t="n">
        <f aca="false">IF($B107&gt;=O$12,IF($B107&lt;DATE(YEAR(O$12),MONTH(O$12)+O$10,1),O$9/O$10,0),0)</f>
        <v>0</v>
      </c>
      <c r="AM107" s="42" t="n">
        <f aca="false">IF($B107&gt;=P$12,IF($B107&lt;DATE(YEAR(P$12),MONTH(P$12)+P$10,1),P$9/P$10,0),0)</f>
        <v>0</v>
      </c>
      <c r="AN107" s="43" t="n">
        <f aca="false">IF($B107&gt;=Q$12,IF($B107&lt;DATE(YEAR(Q$12),MONTH(Q$12)+Q$10,1),Q$9/Q$10,0),0)</f>
        <v>0</v>
      </c>
      <c r="AP107" s="44" t="n">
        <f aca="false">IF($B107&gt;=H$12,IF($B107&lt;DATE(YEAR(H$12),MONTH(H$12)+H$15,1),H$14/H$15,0),0)</f>
        <v>0</v>
      </c>
      <c r="AQ107" s="44" t="n">
        <f aca="false">IF($B107&gt;=I$12,IF($B107&lt;DATE(YEAR(I$12),MONTH(I$12)+I$15,1),I$14/I$15,0),0)</f>
        <v>0</v>
      </c>
      <c r="AR107" s="44" t="n">
        <f aca="false">IF($B107&gt;=J$12,IF($B107&lt;DATE(YEAR(J$12),MONTH(J$12)+J$15,1),J$14/J$15,0),0)</f>
        <v>0</v>
      </c>
      <c r="AS107" s="44" t="n">
        <f aca="false">IF($B107&gt;=K$12,IF($B107&lt;DATE(YEAR(K$12),MONTH(K$12)+K$15,1),K$14/K$15,0),0)</f>
        <v>0</v>
      </c>
      <c r="AT107" s="44" t="n">
        <f aca="false">IF($B107&gt;=L$12,IF($B107&lt;DATE(YEAR(L$12),MONTH(L$12)+L$15,1),L$14/L$15,0),0)</f>
        <v>0</v>
      </c>
      <c r="AU107" s="44" t="n">
        <f aca="false">IF($B107&gt;=M$12,IF($B107&lt;DATE(YEAR(M$12),MONTH(M$12)+M$15,1),M$14/M$15,0),0)</f>
        <v>658.180881987472</v>
      </c>
      <c r="AV107" s="44" t="n">
        <f aca="false">IF($B107&gt;=N$12,IF($B107&lt;DATE(YEAR(N$12),MONTH(N$12)+N$15,1),N$14/N$15,0),0)</f>
        <v>656.198222770522</v>
      </c>
      <c r="AW107" s="44" t="n">
        <f aca="false">IF($B107&gt;=O$12,IF($B107&lt;DATE(YEAR(O$12),MONTH(O$12)+O$15,1),O$14/O$15,0),0)</f>
        <v>0</v>
      </c>
      <c r="AX107" s="44" t="n">
        <f aca="false">IF($B107&gt;=P$12,IF($B107&lt;DATE(YEAR(P$12),MONTH(P$12)+P$15,1),P$14/P$15,0),0)</f>
        <v>0</v>
      </c>
      <c r="AY107" s="44" t="n">
        <f aca="false">IF($B107&gt;=Q$12,IF($B107&lt;DATE(YEAR(Q$12),MONTH(Q$12)+Q$15,1),Q$14/Q$15,0),0)</f>
        <v>0</v>
      </c>
    </row>
    <row r="108" customFormat="false" ht="12.75" hidden="false" customHeight="false" outlineLevel="0" collapsed="false">
      <c r="B108" s="36" t="n">
        <f aca="false">EDATE(B107,1)</f>
        <v>39387</v>
      </c>
      <c r="C108" s="37" t="n">
        <f aca="false">1/(1+$C$6/2)^(2*($B108-$C$5)/365)</f>
        <v>0.570224660408525</v>
      </c>
      <c r="D108" s="37" t="n">
        <f aca="false">1/(1+$C$7/2)^(2*($B108-$C$5)/365)</f>
        <v>0.410832163259466</v>
      </c>
      <c r="E108" s="38" t="e">
        <f aca="false">+(C108-D108)*SUM(H108:AB108)</f>
        <v>#NAME?</v>
      </c>
      <c r="F108" s="39" t="e">
        <f aca="false">+C108*SUM(H108:AB108)</f>
        <v>#NAME?</v>
      </c>
      <c r="G108" s="39"/>
      <c r="H108" s="39" t="e">
        <f aca="false">EURO(AE108,AE108,0,0,H$11,$B108+25-H$12,1,0)</f>
        <v>#NAME?</v>
      </c>
      <c r="I108" s="39" t="e">
        <f aca="false">EURO(AF108,AF108,0,0,I$11,$B108+25-I$12,1,0)</f>
        <v>#NAME?</v>
      </c>
      <c r="J108" s="39" t="e">
        <f aca="false">EURO(AG108,AG108,0,0,J$11,$B108+25-J$12,1,0)</f>
        <v>#NAME?</v>
      </c>
      <c r="K108" s="39" t="e">
        <f aca="false">EURO(AH108,AH108,0,0,K$11,$B108+25-K$12,1,0)</f>
        <v>#NAME?</v>
      </c>
      <c r="L108" s="39" t="e">
        <f aca="false">EURO(AI108,AI108,0,0,L$11,$B108+25-L$12,1,0)</f>
        <v>#NAME?</v>
      </c>
      <c r="M108" s="39" t="e">
        <f aca="false">EURO(AJ108,AJ108,0,0,M$11,$B108+25-M$12,1,0)</f>
        <v>#NAME?</v>
      </c>
      <c r="N108" s="39" t="e">
        <f aca="false">EURO(AK108,AK108,0,0,N$11,$B108+25-N$12,1,0)</f>
        <v>#NAME?</v>
      </c>
      <c r="O108" s="39" t="e">
        <f aca="false">EURO(AL108,AL108,0,0,O$11,$B108+25-O$12,1,0)</f>
        <v>#NAME?</v>
      </c>
      <c r="P108" s="39" t="e">
        <f aca="false">EURO(AM108,AM108,0,0,P$11,$B108+25-P$12,1,0)</f>
        <v>#NAME?</v>
      </c>
      <c r="Q108" s="39" t="e">
        <f aca="false">EURO(AN108,AN108,0,0,Q$11,$B108+25-Q$12,1,0)</f>
        <v>#NAME?</v>
      </c>
      <c r="R108" s="39"/>
      <c r="S108" s="39" t="e">
        <f aca="false">EURO(AP108,AP108,0,0,H$16,$B108+25-H$12,1,0)</f>
        <v>#NAME?</v>
      </c>
      <c r="T108" s="39" t="e">
        <f aca="false">EURO(AQ108,AQ108,0,0,I$16,$B108+25-I$12,1,0)</f>
        <v>#NAME?</v>
      </c>
      <c r="U108" s="39" t="e">
        <f aca="false">EURO(AR108,AR108,0,0,J$16,$B108+25-J$12,1,0)</f>
        <v>#NAME?</v>
      </c>
      <c r="V108" s="39" t="e">
        <f aca="false">EURO(AS108,AS108,0,0,K$16,$B108+25-K$12,1,0)</f>
        <v>#NAME?</v>
      </c>
      <c r="W108" s="39" t="e">
        <f aca="false">EURO(AT108,AT108,0,0,L$16,$B108+25-L$12,1,0)</f>
        <v>#NAME?</v>
      </c>
      <c r="X108" s="39" t="e">
        <f aca="false">EURO(AU108,AU108,0,0,M$16,$B108+25-M$12,1,0)</f>
        <v>#NAME?</v>
      </c>
      <c r="Y108" s="39" t="e">
        <f aca="false">EURO(AV108,AV108,0,0,N$16,$B108+25-N$12,1,0)</f>
        <v>#NAME?</v>
      </c>
      <c r="Z108" s="39" t="e">
        <f aca="false">EURO(AW108,AW108,0,0,O$16,$B108+25-O$12,1,0)</f>
        <v>#NAME?</v>
      </c>
      <c r="AA108" s="39" t="e">
        <f aca="false">EURO(AX108,AX108,0,0,P$16,$B108+25-P$12,1,0)</f>
        <v>#NAME?</v>
      </c>
      <c r="AB108" s="39" t="e">
        <f aca="false">EURO(AY108,AY108,0,0,Q$16,$B108+25-Q$12,1,0)</f>
        <v>#NAME?</v>
      </c>
      <c r="AC108" s="39"/>
      <c r="AD108" s="40"/>
      <c r="AE108" s="41" t="n">
        <f aca="false">IF($B108&gt;=H$12,IF($B108&lt;DATE(YEAR(H$12),MONTH(H$12)+H$10,1),H$9/H$10,0),0)</f>
        <v>0</v>
      </c>
      <c r="AF108" s="42" t="n">
        <f aca="false">IF($B108&gt;=I$12,IF($B108&lt;DATE(YEAR(I$12),MONTH(I$12)+I$10,1),I$9/I$10,0),0)</f>
        <v>0</v>
      </c>
      <c r="AG108" s="42" t="n">
        <f aca="false">IF($B108&gt;=J$12,IF($B108&lt;DATE(YEAR(J$12),MONTH(J$12)+J$10,1),J$9/J$10,0),0)</f>
        <v>0</v>
      </c>
      <c r="AH108" s="42" t="n">
        <f aca="false">IF($B108&gt;=K$12,IF($B108&lt;DATE(YEAR(K$12),MONTH(K$12)+K$10,1),K$9/K$10,0),0)</f>
        <v>0</v>
      </c>
      <c r="AI108" s="42" t="n">
        <f aca="false">IF($B108&gt;=L$12,IF($B108&lt;DATE(YEAR(L$12),MONTH(L$12)+L$10,1),L$9/L$10,0),0)</f>
        <v>0</v>
      </c>
      <c r="AJ108" s="42" t="n">
        <f aca="false">IF($B108&gt;=M$12,IF($B108&lt;DATE(YEAR(M$12),MONTH(M$12)+M$10,1),M$9/M$10,0),0)</f>
        <v>0</v>
      </c>
      <c r="AK108" s="42" t="n">
        <f aca="false">IF($B108&gt;=N$12,IF($B108&lt;DATE(YEAR(N$12),MONTH(N$12)+N$10,1),N$9/N$10,0),0)</f>
        <v>0</v>
      </c>
      <c r="AL108" s="42" t="n">
        <f aca="false">IF($B108&gt;=O$12,IF($B108&lt;DATE(YEAR(O$12),MONTH(O$12)+O$10,1),O$9/O$10,0),0)</f>
        <v>0</v>
      </c>
      <c r="AM108" s="42" t="n">
        <f aca="false">IF($B108&gt;=P$12,IF($B108&lt;DATE(YEAR(P$12),MONTH(P$12)+P$10,1),P$9/P$10,0),0)</f>
        <v>0</v>
      </c>
      <c r="AN108" s="43" t="n">
        <f aca="false">IF($B108&gt;=Q$12,IF($B108&lt;DATE(YEAR(Q$12),MONTH(Q$12)+Q$10,1),Q$9/Q$10,0),0)</f>
        <v>0</v>
      </c>
      <c r="AP108" s="44" t="n">
        <f aca="false">IF($B108&gt;=H$12,IF($B108&lt;DATE(YEAR(H$12),MONTH(H$12)+H$15,1),H$14/H$15,0),0)</f>
        <v>0</v>
      </c>
      <c r="AQ108" s="44" t="n">
        <f aca="false">IF($B108&gt;=I$12,IF($B108&lt;DATE(YEAR(I$12),MONTH(I$12)+I$15,1),I$14/I$15,0),0)</f>
        <v>0</v>
      </c>
      <c r="AR108" s="44" t="n">
        <f aca="false">IF($B108&gt;=J$12,IF($B108&lt;DATE(YEAR(J$12),MONTH(J$12)+J$15,1),J$14/J$15,0),0)</f>
        <v>0</v>
      </c>
      <c r="AS108" s="44" t="n">
        <f aca="false">IF($B108&gt;=K$12,IF($B108&lt;DATE(YEAR(K$12),MONTH(K$12)+K$15,1),K$14/K$15,0),0)</f>
        <v>0</v>
      </c>
      <c r="AT108" s="44" t="n">
        <f aca="false">IF($B108&gt;=L$12,IF($B108&lt;DATE(YEAR(L$12),MONTH(L$12)+L$15,1),L$14/L$15,0),0)</f>
        <v>0</v>
      </c>
      <c r="AU108" s="44" t="n">
        <f aca="false">IF($B108&gt;=M$12,IF($B108&lt;DATE(YEAR(M$12),MONTH(M$12)+M$15,1),M$14/M$15,0),0)</f>
        <v>658.180881987472</v>
      </c>
      <c r="AV108" s="44" t="n">
        <f aca="false">IF($B108&gt;=N$12,IF($B108&lt;DATE(YEAR(N$12),MONTH(N$12)+N$15,1),N$14/N$15,0),0)</f>
        <v>656.198222770522</v>
      </c>
      <c r="AW108" s="44" t="n">
        <f aca="false">IF($B108&gt;=O$12,IF($B108&lt;DATE(YEAR(O$12),MONTH(O$12)+O$15,1),O$14/O$15,0),0)</f>
        <v>0</v>
      </c>
      <c r="AX108" s="44" t="n">
        <f aca="false">IF($B108&gt;=P$12,IF($B108&lt;DATE(YEAR(P$12),MONTH(P$12)+P$15,1),P$14/P$15,0),0)</f>
        <v>0</v>
      </c>
      <c r="AY108" s="44" t="n">
        <f aca="false">IF($B108&gt;=Q$12,IF($B108&lt;DATE(YEAR(Q$12),MONTH(Q$12)+Q$15,1),Q$14/Q$15,0),0)</f>
        <v>0</v>
      </c>
    </row>
    <row r="109" customFormat="false" ht="12.75" hidden="false" customHeight="false" outlineLevel="0" collapsed="false">
      <c r="B109" s="36" t="n">
        <f aca="false">EDATE(B108,1)</f>
        <v>39417</v>
      </c>
      <c r="C109" s="37" t="n">
        <f aca="false">1/(1+$C$6/2)^(2*($B109-$C$5)/365)</f>
        <v>0.566564588365297</v>
      </c>
      <c r="D109" s="37" t="n">
        <f aca="false">1/(1+$C$7/2)^(2*($B109-$C$5)/365)</f>
        <v>0.406663950804536</v>
      </c>
      <c r="E109" s="38" t="e">
        <f aca="false">+(C109-D109)*SUM(H109:AB109)</f>
        <v>#NAME?</v>
      </c>
      <c r="F109" s="39" t="e">
        <f aca="false">+C109*SUM(H109:AB109)</f>
        <v>#NAME?</v>
      </c>
      <c r="G109" s="39"/>
      <c r="H109" s="39" t="e">
        <f aca="false">EURO(AE109,AE109,0,0,H$11,$B109+25-H$12,1,0)</f>
        <v>#NAME?</v>
      </c>
      <c r="I109" s="39" t="e">
        <f aca="false">EURO(AF109,AF109,0,0,I$11,$B109+25-I$12,1,0)</f>
        <v>#NAME?</v>
      </c>
      <c r="J109" s="39" t="e">
        <f aca="false">EURO(AG109,AG109,0,0,J$11,$B109+25-J$12,1,0)</f>
        <v>#NAME?</v>
      </c>
      <c r="K109" s="39" t="e">
        <f aca="false">EURO(AH109,AH109,0,0,K$11,$B109+25-K$12,1,0)</f>
        <v>#NAME?</v>
      </c>
      <c r="L109" s="39" t="e">
        <f aca="false">EURO(AI109,AI109,0,0,L$11,$B109+25-L$12,1,0)</f>
        <v>#NAME?</v>
      </c>
      <c r="M109" s="39" t="e">
        <f aca="false">EURO(AJ109,AJ109,0,0,M$11,$B109+25-M$12,1,0)</f>
        <v>#NAME?</v>
      </c>
      <c r="N109" s="39" t="e">
        <f aca="false">EURO(AK109,AK109,0,0,N$11,$B109+25-N$12,1,0)</f>
        <v>#NAME?</v>
      </c>
      <c r="O109" s="39" t="e">
        <f aca="false">EURO(AL109,AL109,0,0,O$11,$B109+25-O$12,1,0)</f>
        <v>#NAME?</v>
      </c>
      <c r="P109" s="39" t="e">
        <f aca="false">EURO(AM109,AM109,0,0,P$11,$B109+25-P$12,1,0)</f>
        <v>#NAME?</v>
      </c>
      <c r="Q109" s="39" t="e">
        <f aca="false">EURO(AN109,AN109,0,0,Q$11,$B109+25-Q$12,1,0)</f>
        <v>#NAME?</v>
      </c>
      <c r="R109" s="39"/>
      <c r="S109" s="39" t="e">
        <f aca="false">EURO(AP109,AP109,0,0,H$16,$B109+25-H$12,1,0)</f>
        <v>#NAME?</v>
      </c>
      <c r="T109" s="39" t="e">
        <f aca="false">EURO(AQ109,AQ109,0,0,I$16,$B109+25-I$12,1,0)</f>
        <v>#NAME?</v>
      </c>
      <c r="U109" s="39" t="e">
        <f aca="false">EURO(AR109,AR109,0,0,J$16,$B109+25-J$12,1,0)</f>
        <v>#NAME?</v>
      </c>
      <c r="V109" s="39" t="e">
        <f aca="false">EURO(AS109,AS109,0,0,K$16,$B109+25-K$12,1,0)</f>
        <v>#NAME?</v>
      </c>
      <c r="W109" s="39" t="e">
        <f aca="false">EURO(AT109,AT109,0,0,L$16,$B109+25-L$12,1,0)</f>
        <v>#NAME?</v>
      </c>
      <c r="X109" s="39" t="e">
        <f aca="false">EURO(AU109,AU109,0,0,M$16,$B109+25-M$12,1,0)</f>
        <v>#NAME?</v>
      </c>
      <c r="Y109" s="39" t="e">
        <f aca="false">EURO(AV109,AV109,0,0,N$16,$B109+25-N$12,1,0)</f>
        <v>#NAME?</v>
      </c>
      <c r="Z109" s="39" t="e">
        <f aca="false">EURO(AW109,AW109,0,0,O$16,$B109+25-O$12,1,0)</f>
        <v>#NAME?</v>
      </c>
      <c r="AA109" s="39" t="e">
        <f aca="false">EURO(AX109,AX109,0,0,P$16,$B109+25-P$12,1,0)</f>
        <v>#NAME?</v>
      </c>
      <c r="AB109" s="39" t="e">
        <f aca="false">EURO(AY109,AY109,0,0,Q$16,$B109+25-Q$12,1,0)</f>
        <v>#NAME?</v>
      </c>
      <c r="AC109" s="39"/>
      <c r="AD109" s="40"/>
      <c r="AE109" s="41" t="n">
        <f aca="false">IF($B109&gt;=H$12,IF($B109&lt;DATE(YEAR(H$12),MONTH(H$12)+H$10,1),H$9/H$10,0),0)</f>
        <v>0</v>
      </c>
      <c r="AF109" s="42" t="n">
        <f aca="false">IF($B109&gt;=I$12,IF($B109&lt;DATE(YEAR(I$12),MONTH(I$12)+I$10,1),I$9/I$10,0),0)</f>
        <v>0</v>
      </c>
      <c r="AG109" s="42" t="n">
        <f aca="false">IF($B109&gt;=J$12,IF($B109&lt;DATE(YEAR(J$12),MONTH(J$12)+J$10,1),J$9/J$10,0),0)</f>
        <v>0</v>
      </c>
      <c r="AH109" s="42" t="n">
        <f aca="false">IF($B109&gt;=K$12,IF($B109&lt;DATE(YEAR(K$12),MONTH(K$12)+K$10,1),K$9/K$10,0),0)</f>
        <v>0</v>
      </c>
      <c r="AI109" s="42" t="n">
        <f aca="false">IF($B109&gt;=L$12,IF($B109&lt;DATE(YEAR(L$12),MONTH(L$12)+L$10,1),L$9/L$10,0),0)</f>
        <v>0</v>
      </c>
      <c r="AJ109" s="42" t="n">
        <f aca="false">IF($B109&gt;=M$12,IF($B109&lt;DATE(YEAR(M$12),MONTH(M$12)+M$10,1),M$9/M$10,0),0)</f>
        <v>0</v>
      </c>
      <c r="AK109" s="42" t="n">
        <f aca="false">IF($B109&gt;=N$12,IF($B109&lt;DATE(YEAR(N$12),MONTH(N$12)+N$10,1),N$9/N$10,0),0)</f>
        <v>0</v>
      </c>
      <c r="AL109" s="42" t="n">
        <f aca="false">IF($B109&gt;=O$12,IF($B109&lt;DATE(YEAR(O$12),MONTH(O$12)+O$10,1),O$9/O$10,0),0)</f>
        <v>0</v>
      </c>
      <c r="AM109" s="42" t="n">
        <f aca="false">IF($B109&gt;=P$12,IF($B109&lt;DATE(YEAR(P$12),MONTH(P$12)+P$10,1),P$9/P$10,0),0)</f>
        <v>0</v>
      </c>
      <c r="AN109" s="43" t="n">
        <f aca="false">IF($B109&gt;=Q$12,IF($B109&lt;DATE(YEAR(Q$12),MONTH(Q$12)+Q$10,1),Q$9/Q$10,0),0)</f>
        <v>0</v>
      </c>
      <c r="AP109" s="44" t="n">
        <f aca="false">IF($B109&gt;=H$12,IF($B109&lt;DATE(YEAR(H$12),MONTH(H$12)+H$15,1),H$14/H$15,0),0)</f>
        <v>0</v>
      </c>
      <c r="AQ109" s="44" t="n">
        <f aca="false">IF($B109&gt;=I$12,IF($B109&lt;DATE(YEAR(I$12),MONTH(I$12)+I$15,1),I$14/I$15,0),0)</f>
        <v>0</v>
      </c>
      <c r="AR109" s="44" t="n">
        <f aca="false">IF($B109&gt;=J$12,IF($B109&lt;DATE(YEAR(J$12),MONTH(J$12)+J$15,1),J$14/J$15,0),0)</f>
        <v>0</v>
      </c>
      <c r="AS109" s="44" t="n">
        <f aca="false">IF($B109&gt;=K$12,IF($B109&lt;DATE(YEAR(K$12),MONTH(K$12)+K$15,1),K$14/K$15,0),0)</f>
        <v>0</v>
      </c>
      <c r="AT109" s="44" t="n">
        <f aca="false">IF($B109&gt;=L$12,IF($B109&lt;DATE(YEAR(L$12),MONTH(L$12)+L$15,1),L$14/L$15,0),0)</f>
        <v>0</v>
      </c>
      <c r="AU109" s="44" t="n">
        <f aca="false">IF($B109&gt;=M$12,IF($B109&lt;DATE(YEAR(M$12),MONTH(M$12)+M$15,1),M$14/M$15,0),0)</f>
        <v>658.180881987472</v>
      </c>
      <c r="AV109" s="44" t="n">
        <f aca="false">IF($B109&gt;=N$12,IF($B109&lt;DATE(YEAR(N$12),MONTH(N$12)+N$15,1),N$14/N$15,0),0)</f>
        <v>656.198222770522</v>
      </c>
      <c r="AW109" s="44" t="n">
        <f aca="false">IF($B109&gt;=O$12,IF($B109&lt;DATE(YEAR(O$12),MONTH(O$12)+O$15,1),O$14/O$15,0),0)</f>
        <v>0</v>
      </c>
      <c r="AX109" s="44" t="n">
        <f aca="false">IF($B109&gt;=P$12,IF($B109&lt;DATE(YEAR(P$12),MONTH(P$12)+P$15,1),P$14/P$15,0),0)</f>
        <v>0</v>
      </c>
      <c r="AY109" s="44" t="n">
        <f aca="false">IF($B109&gt;=Q$12,IF($B109&lt;DATE(YEAR(Q$12),MONTH(Q$12)+Q$15,1),Q$14/Q$15,0),0)</f>
        <v>0</v>
      </c>
    </row>
    <row r="110" customFormat="false" ht="12.75" hidden="false" customHeight="false" outlineLevel="0" collapsed="false">
      <c r="B110" s="36" t="n">
        <f aca="false">EDATE(B109,1)</f>
        <v>39448</v>
      </c>
      <c r="C110" s="37" t="n">
        <f aca="false">1/(1+$C$6/2)^(2*($B110-$C$5)/365)</f>
        <v>0.562807192563538</v>
      </c>
      <c r="D110" s="37" t="n">
        <f aca="false">1/(1+$C$7/2)^(2*($B110-$C$5)/365)</f>
        <v>0.402401220659842</v>
      </c>
      <c r="E110" s="38" t="e">
        <f aca="false">+(C110-D110)*SUM(H110:AB110)</f>
        <v>#NAME?</v>
      </c>
      <c r="F110" s="39" t="e">
        <f aca="false">+C110*SUM(H110:AB110)</f>
        <v>#NAME?</v>
      </c>
      <c r="G110" s="39"/>
      <c r="H110" s="39" t="e">
        <f aca="false">EURO(AE110,AE110,0,0,H$11,$B110+25-H$12,1,0)</f>
        <v>#NAME?</v>
      </c>
      <c r="I110" s="39" t="e">
        <f aca="false">EURO(AF110,AF110,0,0,I$11,$B110+25-I$12,1,0)</f>
        <v>#NAME?</v>
      </c>
      <c r="J110" s="39" t="e">
        <f aca="false">EURO(AG110,AG110,0,0,J$11,$B110+25-J$12,1,0)</f>
        <v>#NAME?</v>
      </c>
      <c r="K110" s="39" t="e">
        <f aca="false">EURO(AH110,AH110,0,0,K$11,$B110+25-K$12,1,0)</f>
        <v>#NAME?</v>
      </c>
      <c r="L110" s="39" t="e">
        <f aca="false">EURO(AI110,AI110,0,0,L$11,$B110+25-L$12,1,0)</f>
        <v>#NAME?</v>
      </c>
      <c r="M110" s="39" t="e">
        <f aca="false">EURO(AJ110,AJ110,0,0,M$11,$B110+25-M$12,1,0)</f>
        <v>#NAME?</v>
      </c>
      <c r="N110" s="39" t="e">
        <f aca="false">EURO(AK110,AK110,0,0,N$11,$B110+25-N$12,1,0)</f>
        <v>#NAME?</v>
      </c>
      <c r="O110" s="39" t="e">
        <f aca="false">EURO(AL110,AL110,0,0,O$11,$B110+25-O$12,1,0)</f>
        <v>#NAME?</v>
      </c>
      <c r="P110" s="39" t="e">
        <f aca="false">EURO(AM110,AM110,0,0,P$11,$B110+25-P$12,1,0)</f>
        <v>#NAME?</v>
      </c>
      <c r="Q110" s="39" t="e">
        <f aca="false">EURO(AN110,AN110,0,0,Q$11,$B110+25-Q$12,1,0)</f>
        <v>#NAME?</v>
      </c>
      <c r="R110" s="39"/>
      <c r="S110" s="39" t="e">
        <f aca="false">EURO(AP110,AP110,0,0,H$16,$B110+25-H$12,1,0)</f>
        <v>#NAME?</v>
      </c>
      <c r="T110" s="39" t="e">
        <f aca="false">EURO(AQ110,AQ110,0,0,I$16,$B110+25-I$12,1,0)</f>
        <v>#NAME?</v>
      </c>
      <c r="U110" s="39" t="e">
        <f aca="false">EURO(AR110,AR110,0,0,J$16,$B110+25-J$12,1,0)</f>
        <v>#NAME?</v>
      </c>
      <c r="V110" s="39" t="e">
        <f aca="false">EURO(AS110,AS110,0,0,K$16,$B110+25-K$12,1,0)</f>
        <v>#NAME?</v>
      </c>
      <c r="W110" s="39" t="e">
        <f aca="false">EURO(AT110,AT110,0,0,L$16,$B110+25-L$12,1,0)</f>
        <v>#NAME?</v>
      </c>
      <c r="X110" s="39" t="e">
        <f aca="false">EURO(AU110,AU110,0,0,M$16,$B110+25-M$12,1,0)</f>
        <v>#NAME?</v>
      </c>
      <c r="Y110" s="39" t="e">
        <f aca="false">EURO(AV110,AV110,0,0,N$16,$B110+25-N$12,1,0)</f>
        <v>#NAME?</v>
      </c>
      <c r="Z110" s="39" t="e">
        <f aca="false">EURO(AW110,AW110,0,0,O$16,$B110+25-O$12,1,0)</f>
        <v>#NAME?</v>
      </c>
      <c r="AA110" s="39" t="e">
        <f aca="false">EURO(AX110,AX110,0,0,P$16,$B110+25-P$12,1,0)</f>
        <v>#NAME?</v>
      </c>
      <c r="AB110" s="39" t="e">
        <f aca="false">EURO(AY110,AY110,0,0,Q$16,$B110+25-Q$12,1,0)</f>
        <v>#NAME?</v>
      </c>
      <c r="AC110" s="39"/>
      <c r="AD110" s="40"/>
      <c r="AE110" s="41" t="n">
        <f aca="false">IF($B110&gt;=H$12,IF($B110&lt;DATE(YEAR(H$12),MONTH(H$12)+H$10,1),H$9/H$10,0),0)</f>
        <v>0</v>
      </c>
      <c r="AF110" s="42" t="n">
        <f aca="false">IF($B110&gt;=I$12,IF($B110&lt;DATE(YEAR(I$12),MONTH(I$12)+I$10,1),I$9/I$10,0),0)</f>
        <v>0</v>
      </c>
      <c r="AG110" s="42" t="n">
        <f aca="false">IF($B110&gt;=J$12,IF($B110&lt;DATE(YEAR(J$12),MONTH(J$12)+J$10,1),J$9/J$10,0),0)</f>
        <v>0</v>
      </c>
      <c r="AH110" s="42" t="n">
        <f aca="false">IF($B110&gt;=K$12,IF($B110&lt;DATE(YEAR(K$12),MONTH(K$12)+K$10,1),K$9/K$10,0),0)</f>
        <v>0</v>
      </c>
      <c r="AI110" s="42" t="n">
        <f aca="false">IF($B110&gt;=L$12,IF($B110&lt;DATE(YEAR(L$12),MONTH(L$12)+L$10,1),L$9/L$10,0),0)</f>
        <v>0</v>
      </c>
      <c r="AJ110" s="42" t="n">
        <f aca="false">IF($B110&gt;=M$12,IF($B110&lt;DATE(YEAR(M$12),MONTH(M$12)+M$10,1),M$9/M$10,0),0)</f>
        <v>0</v>
      </c>
      <c r="AK110" s="42" t="n">
        <f aca="false">IF($B110&gt;=N$12,IF($B110&lt;DATE(YEAR(N$12),MONTH(N$12)+N$10,1),N$9/N$10,0),0)</f>
        <v>0</v>
      </c>
      <c r="AL110" s="42" t="n">
        <f aca="false">IF($B110&gt;=O$12,IF($B110&lt;DATE(YEAR(O$12),MONTH(O$12)+O$10,1),O$9/O$10,0),0)</f>
        <v>1539.03460803688</v>
      </c>
      <c r="AM110" s="42" t="n">
        <f aca="false">IF($B110&gt;=P$12,IF($B110&lt;DATE(YEAR(P$12),MONTH(P$12)+P$10,1),P$9/P$10,0),0)</f>
        <v>0</v>
      </c>
      <c r="AN110" s="43" t="n">
        <f aca="false">IF($B110&gt;=Q$12,IF($B110&lt;DATE(YEAR(Q$12),MONTH(Q$12)+Q$10,1),Q$9/Q$10,0),0)</f>
        <v>0</v>
      </c>
      <c r="AP110" s="44" t="n">
        <f aca="false">IF($B110&gt;=H$12,IF($B110&lt;DATE(YEAR(H$12),MONTH(H$12)+H$15,1),H$14/H$15,0),0)</f>
        <v>0</v>
      </c>
      <c r="AQ110" s="44" t="n">
        <f aca="false">IF($B110&gt;=I$12,IF($B110&lt;DATE(YEAR(I$12),MONTH(I$12)+I$15,1),I$14/I$15,0),0)</f>
        <v>0</v>
      </c>
      <c r="AR110" s="44" t="n">
        <f aca="false">IF($B110&gt;=J$12,IF($B110&lt;DATE(YEAR(J$12),MONTH(J$12)+J$15,1),J$14/J$15,0),0)</f>
        <v>0</v>
      </c>
      <c r="AS110" s="44" t="n">
        <f aca="false">IF($B110&gt;=K$12,IF($B110&lt;DATE(YEAR(K$12),MONTH(K$12)+K$15,1),K$14/K$15,0),0)</f>
        <v>0</v>
      </c>
      <c r="AT110" s="44" t="n">
        <f aca="false">IF($B110&gt;=L$12,IF($B110&lt;DATE(YEAR(L$12),MONTH(L$12)+L$15,1),L$14/L$15,0),0)</f>
        <v>0</v>
      </c>
      <c r="AU110" s="44" t="n">
        <f aca="false">IF($B110&gt;=M$12,IF($B110&lt;DATE(YEAR(M$12),MONTH(M$12)+M$15,1),M$14/M$15,0),0)</f>
        <v>658.180881987472</v>
      </c>
      <c r="AV110" s="44" t="n">
        <f aca="false">IF($B110&gt;=N$12,IF($B110&lt;DATE(YEAR(N$12),MONTH(N$12)+N$15,1),N$14/N$15,0),0)</f>
        <v>656.198222770522</v>
      </c>
      <c r="AW110" s="44" t="n">
        <f aca="false">IF($B110&gt;=O$12,IF($B110&lt;DATE(YEAR(O$12),MONTH(O$12)+O$15,1),O$14/O$15,0),0)</f>
        <v>654.186075784697</v>
      </c>
      <c r="AX110" s="44" t="n">
        <f aca="false">IF($B110&gt;=P$12,IF($B110&lt;DATE(YEAR(P$12),MONTH(P$12)+P$15,1),P$14/P$15,0),0)</f>
        <v>0</v>
      </c>
      <c r="AY110" s="44" t="n">
        <f aca="false">IF($B110&gt;=Q$12,IF($B110&lt;DATE(YEAR(Q$12),MONTH(Q$12)+Q$15,1),Q$14/Q$15,0),0)</f>
        <v>0</v>
      </c>
    </row>
    <row r="111" customFormat="false" ht="12.75" hidden="false" customHeight="false" outlineLevel="0" collapsed="false">
      <c r="B111" s="36" t="n">
        <f aca="false">EDATE(B110,1)</f>
        <v>39479</v>
      </c>
      <c r="C111" s="37" t="n">
        <f aca="false">1/(1+$C$6/2)^(2*($B111-$C$5)/365)</f>
        <v>0.559074715409187</v>
      </c>
      <c r="D111" s="37" t="n">
        <f aca="false">1/(1+$C$7/2)^(2*($B111-$C$5)/365)</f>
        <v>0.398183173276554</v>
      </c>
      <c r="E111" s="38" t="e">
        <f aca="false">+(C111-D111)*SUM(H111:AB111)</f>
        <v>#NAME?</v>
      </c>
      <c r="F111" s="39" t="e">
        <f aca="false">+C111*SUM(H111:AB111)</f>
        <v>#NAME?</v>
      </c>
      <c r="G111" s="39"/>
      <c r="H111" s="39" t="e">
        <f aca="false">EURO(AE111,AE111,0,0,H$11,$B111+25-H$12,1,0)</f>
        <v>#NAME?</v>
      </c>
      <c r="I111" s="39" t="e">
        <f aca="false">EURO(AF111,AF111,0,0,I$11,$B111+25-I$12,1,0)</f>
        <v>#NAME?</v>
      </c>
      <c r="J111" s="39" t="e">
        <f aca="false">EURO(AG111,AG111,0,0,J$11,$B111+25-J$12,1,0)</f>
        <v>#NAME?</v>
      </c>
      <c r="K111" s="39" t="e">
        <f aca="false">EURO(AH111,AH111,0,0,K$11,$B111+25-K$12,1,0)</f>
        <v>#NAME?</v>
      </c>
      <c r="L111" s="39" t="e">
        <f aca="false">EURO(AI111,AI111,0,0,L$11,$B111+25-L$12,1,0)</f>
        <v>#NAME?</v>
      </c>
      <c r="M111" s="39" t="e">
        <f aca="false">EURO(AJ111,AJ111,0,0,M$11,$B111+25-M$12,1,0)</f>
        <v>#NAME?</v>
      </c>
      <c r="N111" s="39" t="e">
        <f aca="false">EURO(AK111,AK111,0,0,N$11,$B111+25-N$12,1,0)</f>
        <v>#NAME?</v>
      </c>
      <c r="O111" s="39" t="e">
        <f aca="false">EURO(AL111,AL111,0,0,O$11,$B111+25-O$12,1,0)</f>
        <v>#NAME?</v>
      </c>
      <c r="P111" s="39" t="e">
        <f aca="false">EURO(AM111,AM111,0,0,P$11,$B111+25-P$12,1,0)</f>
        <v>#NAME?</v>
      </c>
      <c r="Q111" s="39" t="e">
        <f aca="false">EURO(AN111,AN111,0,0,Q$11,$B111+25-Q$12,1,0)</f>
        <v>#NAME?</v>
      </c>
      <c r="R111" s="39"/>
      <c r="S111" s="39" t="e">
        <f aca="false">EURO(AP111,AP111,0,0,H$16,$B111+25-H$12,1,0)</f>
        <v>#NAME?</v>
      </c>
      <c r="T111" s="39" t="e">
        <f aca="false">EURO(AQ111,AQ111,0,0,I$16,$B111+25-I$12,1,0)</f>
        <v>#NAME?</v>
      </c>
      <c r="U111" s="39" t="e">
        <f aca="false">EURO(AR111,AR111,0,0,J$16,$B111+25-J$12,1,0)</f>
        <v>#NAME?</v>
      </c>
      <c r="V111" s="39" t="e">
        <f aca="false">EURO(AS111,AS111,0,0,K$16,$B111+25-K$12,1,0)</f>
        <v>#NAME?</v>
      </c>
      <c r="W111" s="39" t="e">
        <f aca="false">EURO(AT111,AT111,0,0,L$16,$B111+25-L$12,1,0)</f>
        <v>#NAME?</v>
      </c>
      <c r="X111" s="39" t="e">
        <f aca="false">EURO(AU111,AU111,0,0,M$16,$B111+25-M$12,1,0)</f>
        <v>#NAME?</v>
      </c>
      <c r="Y111" s="39" t="e">
        <f aca="false">EURO(AV111,AV111,0,0,N$16,$B111+25-N$12,1,0)</f>
        <v>#NAME?</v>
      </c>
      <c r="Z111" s="39" t="e">
        <f aca="false">EURO(AW111,AW111,0,0,O$16,$B111+25-O$12,1,0)</f>
        <v>#NAME?</v>
      </c>
      <c r="AA111" s="39" t="e">
        <f aca="false">EURO(AX111,AX111,0,0,P$16,$B111+25-P$12,1,0)</f>
        <v>#NAME?</v>
      </c>
      <c r="AB111" s="39" t="e">
        <f aca="false">EURO(AY111,AY111,0,0,Q$16,$B111+25-Q$12,1,0)</f>
        <v>#NAME?</v>
      </c>
      <c r="AC111" s="39"/>
      <c r="AD111" s="40"/>
      <c r="AE111" s="41" t="n">
        <f aca="false">IF($B111&gt;=H$12,IF($B111&lt;DATE(YEAR(H$12),MONTH(H$12)+H$10,1),H$9/H$10,0),0)</f>
        <v>0</v>
      </c>
      <c r="AF111" s="42" t="n">
        <f aca="false">IF($B111&gt;=I$12,IF($B111&lt;DATE(YEAR(I$12),MONTH(I$12)+I$10,1),I$9/I$10,0),0)</f>
        <v>0</v>
      </c>
      <c r="AG111" s="42" t="n">
        <f aca="false">IF($B111&gt;=J$12,IF($B111&lt;DATE(YEAR(J$12),MONTH(J$12)+J$10,1),J$9/J$10,0),0)</f>
        <v>0</v>
      </c>
      <c r="AH111" s="42" t="n">
        <f aca="false">IF($B111&gt;=K$12,IF($B111&lt;DATE(YEAR(K$12),MONTH(K$12)+K$10,1),K$9/K$10,0),0)</f>
        <v>0</v>
      </c>
      <c r="AI111" s="42" t="n">
        <f aca="false">IF($B111&gt;=L$12,IF($B111&lt;DATE(YEAR(L$12),MONTH(L$12)+L$10,1),L$9/L$10,0),0)</f>
        <v>0</v>
      </c>
      <c r="AJ111" s="42" t="n">
        <f aca="false">IF($B111&gt;=M$12,IF($B111&lt;DATE(YEAR(M$12),MONTH(M$12)+M$10,1),M$9/M$10,0),0)</f>
        <v>0</v>
      </c>
      <c r="AK111" s="42" t="n">
        <f aca="false">IF($B111&gt;=N$12,IF($B111&lt;DATE(YEAR(N$12),MONTH(N$12)+N$10,1),N$9/N$10,0),0)</f>
        <v>0</v>
      </c>
      <c r="AL111" s="42" t="n">
        <f aca="false">IF($B111&gt;=O$12,IF($B111&lt;DATE(YEAR(O$12),MONTH(O$12)+O$10,1),O$9/O$10,0),0)</f>
        <v>1539.03460803688</v>
      </c>
      <c r="AM111" s="42" t="n">
        <f aca="false">IF($B111&gt;=P$12,IF($B111&lt;DATE(YEAR(P$12),MONTH(P$12)+P$10,1),P$9/P$10,0),0)</f>
        <v>0</v>
      </c>
      <c r="AN111" s="43" t="n">
        <f aca="false">IF($B111&gt;=Q$12,IF($B111&lt;DATE(YEAR(Q$12),MONTH(Q$12)+Q$10,1),Q$9/Q$10,0),0)</f>
        <v>0</v>
      </c>
      <c r="AP111" s="44" t="n">
        <f aca="false">IF($B111&gt;=H$12,IF($B111&lt;DATE(YEAR(H$12),MONTH(H$12)+H$15,1),H$14/H$15,0),0)</f>
        <v>0</v>
      </c>
      <c r="AQ111" s="44" t="n">
        <f aca="false">IF($B111&gt;=I$12,IF($B111&lt;DATE(YEAR(I$12),MONTH(I$12)+I$15,1),I$14/I$15,0),0)</f>
        <v>0</v>
      </c>
      <c r="AR111" s="44" t="n">
        <f aca="false">IF($B111&gt;=J$12,IF($B111&lt;DATE(YEAR(J$12),MONTH(J$12)+J$15,1),J$14/J$15,0),0)</f>
        <v>0</v>
      </c>
      <c r="AS111" s="44" t="n">
        <f aca="false">IF($B111&gt;=K$12,IF($B111&lt;DATE(YEAR(K$12),MONTH(K$12)+K$15,1),K$14/K$15,0),0)</f>
        <v>0</v>
      </c>
      <c r="AT111" s="44" t="n">
        <f aca="false">IF($B111&gt;=L$12,IF($B111&lt;DATE(YEAR(L$12),MONTH(L$12)+L$15,1),L$14/L$15,0),0)</f>
        <v>0</v>
      </c>
      <c r="AU111" s="44" t="n">
        <f aca="false">IF($B111&gt;=M$12,IF($B111&lt;DATE(YEAR(M$12),MONTH(M$12)+M$15,1),M$14/M$15,0),0)</f>
        <v>658.180881987472</v>
      </c>
      <c r="AV111" s="44" t="n">
        <f aca="false">IF($B111&gt;=N$12,IF($B111&lt;DATE(YEAR(N$12),MONTH(N$12)+N$15,1),N$14/N$15,0),0)</f>
        <v>656.198222770522</v>
      </c>
      <c r="AW111" s="44" t="n">
        <f aca="false">IF($B111&gt;=O$12,IF($B111&lt;DATE(YEAR(O$12),MONTH(O$12)+O$15,1),O$14/O$15,0),0)</f>
        <v>654.186075784697</v>
      </c>
      <c r="AX111" s="44" t="n">
        <f aca="false">IF($B111&gt;=P$12,IF($B111&lt;DATE(YEAR(P$12),MONTH(P$12)+P$15,1),P$14/P$15,0),0)</f>
        <v>0</v>
      </c>
      <c r="AY111" s="44" t="n">
        <f aca="false">IF($B111&gt;=Q$12,IF($B111&lt;DATE(YEAR(Q$12),MONTH(Q$12)+Q$15,1),Q$14/Q$15,0),0)</f>
        <v>0</v>
      </c>
    </row>
    <row r="112" customFormat="false" ht="12.75" hidden="false" customHeight="false" outlineLevel="0" collapsed="false">
      <c r="B112" s="36" t="n">
        <f aca="false">EDATE(B111,1)</f>
        <v>39508</v>
      </c>
      <c r="C112" s="37" t="n">
        <f aca="false">1/(1+$C$6/2)^(2*($B112-$C$5)/365)</f>
        <v>0.555605455850437</v>
      </c>
      <c r="D112" s="37" t="n">
        <f aca="false">1/(1+$C$7/2)^(2*($B112-$C$5)/365)</f>
        <v>0.394277294624725</v>
      </c>
      <c r="E112" s="38" t="e">
        <f aca="false">+(C112-D112)*SUM(H112:AB112)</f>
        <v>#NAME?</v>
      </c>
      <c r="F112" s="39" t="e">
        <f aca="false">+C112*SUM(H112:AB112)</f>
        <v>#NAME?</v>
      </c>
      <c r="G112" s="39"/>
      <c r="H112" s="39" t="e">
        <f aca="false">EURO(AE112,AE112,0,0,H$11,$B112+25-H$12,1,0)</f>
        <v>#NAME?</v>
      </c>
      <c r="I112" s="39" t="e">
        <f aca="false">EURO(AF112,AF112,0,0,I$11,$B112+25-I$12,1,0)</f>
        <v>#NAME?</v>
      </c>
      <c r="J112" s="39" t="e">
        <f aca="false">EURO(AG112,AG112,0,0,J$11,$B112+25-J$12,1,0)</f>
        <v>#NAME?</v>
      </c>
      <c r="K112" s="39" t="e">
        <f aca="false">EURO(AH112,AH112,0,0,K$11,$B112+25-K$12,1,0)</f>
        <v>#NAME?</v>
      </c>
      <c r="L112" s="39" t="e">
        <f aca="false">EURO(AI112,AI112,0,0,L$11,$B112+25-L$12,1,0)</f>
        <v>#NAME?</v>
      </c>
      <c r="M112" s="39" t="e">
        <f aca="false">EURO(AJ112,AJ112,0,0,M$11,$B112+25-M$12,1,0)</f>
        <v>#NAME?</v>
      </c>
      <c r="N112" s="39" t="e">
        <f aca="false">EURO(AK112,AK112,0,0,N$11,$B112+25-N$12,1,0)</f>
        <v>#NAME?</v>
      </c>
      <c r="O112" s="39" t="e">
        <f aca="false">EURO(AL112,AL112,0,0,O$11,$B112+25-O$12,1,0)</f>
        <v>#NAME?</v>
      </c>
      <c r="P112" s="39" t="e">
        <f aca="false">EURO(AM112,AM112,0,0,P$11,$B112+25-P$12,1,0)</f>
        <v>#NAME?</v>
      </c>
      <c r="Q112" s="39" t="e">
        <f aca="false">EURO(AN112,AN112,0,0,Q$11,$B112+25-Q$12,1,0)</f>
        <v>#NAME?</v>
      </c>
      <c r="R112" s="39"/>
      <c r="S112" s="39" t="e">
        <f aca="false">EURO(AP112,AP112,0,0,H$16,$B112+25-H$12,1,0)</f>
        <v>#NAME?</v>
      </c>
      <c r="T112" s="39" t="e">
        <f aca="false">EURO(AQ112,AQ112,0,0,I$16,$B112+25-I$12,1,0)</f>
        <v>#NAME?</v>
      </c>
      <c r="U112" s="39" t="e">
        <f aca="false">EURO(AR112,AR112,0,0,J$16,$B112+25-J$12,1,0)</f>
        <v>#NAME?</v>
      </c>
      <c r="V112" s="39" t="e">
        <f aca="false">EURO(AS112,AS112,0,0,K$16,$B112+25-K$12,1,0)</f>
        <v>#NAME?</v>
      </c>
      <c r="W112" s="39" t="e">
        <f aca="false">EURO(AT112,AT112,0,0,L$16,$B112+25-L$12,1,0)</f>
        <v>#NAME?</v>
      </c>
      <c r="X112" s="39" t="e">
        <f aca="false">EURO(AU112,AU112,0,0,M$16,$B112+25-M$12,1,0)</f>
        <v>#NAME?</v>
      </c>
      <c r="Y112" s="39" t="e">
        <f aca="false">EURO(AV112,AV112,0,0,N$16,$B112+25-N$12,1,0)</f>
        <v>#NAME?</v>
      </c>
      <c r="Z112" s="39" t="e">
        <f aca="false">EURO(AW112,AW112,0,0,O$16,$B112+25-O$12,1,0)</f>
        <v>#NAME?</v>
      </c>
      <c r="AA112" s="39" t="e">
        <f aca="false">EURO(AX112,AX112,0,0,P$16,$B112+25-P$12,1,0)</f>
        <v>#NAME?</v>
      </c>
      <c r="AB112" s="39" t="e">
        <f aca="false">EURO(AY112,AY112,0,0,Q$16,$B112+25-Q$12,1,0)</f>
        <v>#NAME?</v>
      </c>
      <c r="AC112" s="39"/>
      <c r="AD112" s="40"/>
      <c r="AE112" s="41" t="n">
        <f aca="false">IF($B112&gt;=H$12,IF($B112&lt;DATE(YEAR(H$12),MONTH(H$12)+H$10,1),H$9/H$10,0),0)</f>
        <v>0</v>
      </c>
      <c r="AF112" s="42" t="n">
        <f aca="false">IF($B112&gt;=I$12,IF($B112&lt;DATE(YEAR(I$12),MONTH(I$12)+I$10,1),I$9/I$10,0),0)</f>
        <v>0</v>
      </c>
      <c r="AG112" s="42" t="n">
        <f aca="false">IF($B112&gt;=J$12,IF($B112&lt;DATE(YEAR(J$12),MONTH(J$12)+J$10,1),J$9/J$10,0),0)</f>
        <v>0</v>
      </c>
      <c r="AH112" s="42" t="n">
        <f aca="false">IF($B112&gt;=K$12,IF($B112&lt;DATE(YEAR(K$12),MONTH(K$12)+K$10,1),K$9/K$10,0),0)</f>
        <v>0</v>
      </c>
      <c r="AI112" s="42" t="n">
        <f aca="false">IF($B112&gt;=L$12,IF($B112&lt;DATE(YEAR(L$12),MONTH(L$12)+L$10,1),L$9/L$10,0),0)</f>
        <v>0</v>
      </c>
      <c r="AJ112" s="42" t="n">
        <f aca="false">IF($B112&gt;=M$12,IF($B112&lt;DATE(YEAR(M$12),MONTH(M$12)+M$10,1),M$9/M$10,0),0)</f>
        <v>0</v>
      </c>
      <c r="AK112" s="42" t="n">
        <f aca="false">IF($B112&gt;=N$12,IF($B112&lt;DATE(YEAR(N$12),MONTH(N$12)+N$10,1),N$9/N$10,0),0)</f>
        <v>0</v>
      </c>
      <c r="AL112" s="42" t="n">
        <f aca="false">IF($B112&gt;=O$12,IF($B112&lt;DATE(YEAR(O$12),MONTH(O$12)+O$10,1),O$9/O$10,0),0)</f>
        <v>1539.03460803688</v>
      </c>
      <c r="AM112" s="42" t="n">
        <f aca="false">IF($B112&gt;=P$12,IF($B112&lt;DATE(YEAR(P$12),MONTH(P$12)+P$10,1),P$9/P$10,0),0)</f>
        <v>0</v>
      </c>
      <c r="AN112" s="43" t="n">
        <f aca="false">IF($B112&gt;=Q$12,IF($B112&lt;DATE(YEAR(Q$12),MONTH(Q$12)+Q$10,1),Q$9/Q$10,0),0)</f>
        <v>0</v>
      </c>
      <c r="AP112" s="44" t="n">
        <f aca="false">IF($B112&gt;=H$12,IF($B112&lt;DATE(YEAR(H$12),MONTH(H$12)+H$15,1),H$14/H$15,0),0)</f>
        <v>0</v>
      </c>
      <c r="AQ112" s="44" t="n">
        <f aca="false">IF($B112&gt;=I$12,IF($B112&lt;DATE(YEAR(I$12),MONTH(I$12)+I$15,1),I$14/I$15,0),0)</f>
        <v>0</v>
      </c>
      <c r="AR112" s="44" t="n">
        <f aca="false">IF($B112&gt;=J$12,IF($B112&lt;DATE(YEAR(J$12),MONTH(J$12)+J$15,1),J$14/J$15,0),0)</f>
        <v>0</v>
      </c>
      <c r="AS112" s="44" t="n">
        <f aca="false">IF($B112&gt;=K$12,IF($B112&lt;DATE(YEAR(K$12),MONTH(K$12)+K$15,1),K$14/K$15,0),0)</f>
        <v>0</v>
      </c>
      <c r="AT112" s="44" t="n">
        <f aca="false">IF($B112&gt;=L$12,IF($B112&lt;DATE(YEAR(L$12),MONTH(L$12)+L$15,1),L$14/L$15,0),0)</f>
        <v>0</v>
      </c>
      <c r="AU112" s="44" t="n">
        <f aca="false">IF($B112&gt;=M$12,IF($B112&lt;DATE(YEAR(M$12),MONTH(M$12)+M$15,1),M$14/M$15,0),0)</f>
        <v>658.180881987472</v>
      </c>
      <c r="AV112" s="44" t="n">
        <f aca="false">IF($B112&gt;=N$12,IF($B112&lt;DATE(YEAR(N$12),MONTH(N$12)+N$15,1),N$14/N$15,0),0)</f>
        <v>656.198222770522</v>
      </c>
      <c r="AW112" s="44" t="n">
        <f aca="false">IF($B112&gt;=O$12,IF($B112&lt;DATE(YEAR(O$12),MONTH(O$12)+O$15,1),O$14/O$15,0),0)</f>
        <v>654.186075784697</v>
      </c>
      <c r="AX112" s="44" t="n">
        <f aca="false">IF($B112&gt;=P$12,IF($B112&lt;DATE(YEAR(P$12),MONTH(P$12)+P$15,1),P$14/P$15,0),0)</f>
        <v>0</v>
      </c>
      <c r="AY112" s="44" t="n">
        <f aca="false">IF($B112&gt;=Q$12,IF($B112&lt;DATE(YEAR(Q$12),MONTH(Q$12)+Q$15,1),Q$14/Q$15,0),0)</f>
        <v>0</v>
      </c>
    </row>
    <row r="113" customFormat="false" ht="12.75" hidden="false" customHeight="false" outlineLevel="0" collapsed="false">
      <c r="B113" s="36" t="n">
        <f aca="false">EDATE(B112,1)</f>
        <v>39539</v>
      </c>
      <c r="C113" s="37" t="n">
        <f aca="false">1/(1+$C$6/2)^(2*($B113-$C$5)/365)</f>
        <v>0.551920739844323</v>
      </c>
      <c r="D113" s="37" t="n">
        <f aca="false">1/(1+$C$7/2)^(2*($B113-$C$5)/365)</f>
        <v>0.390144403804577</v>
      </c>
      <c r="E113" s="38" t="e">
        <f aca="false">+(C113-D113)*SUM(H113:AB113)</f>
        <v>#NAME?</v>
      </c>
      <c r="F113" s="39" t="e">
        <f aca="false">+C113*SUM(H113:AB113)</f>
        <v>#NAME?</v>
      </c>
      <c r="G113" s="39"/>
      <c r="H113" s="39" t="e">
        <f aca="false">EURO(AE113,AE113,0,0,H$11,$B113+25-H$12,1,0)</f>
        <v>#NAME?</v>
      </c>
      <c r="I113" s="39" t="e">
        <f aca="false">EURO(AF113,AF113,0,0,I$11,$B113+25-I$12,1,0)</f>
        <v>#NAME?</v>
      </c>
      <c r="J113" s="39" t="e">
        <f aca="false">EURO(AG113,AG113,0,0,J$11,$B113+25-J$12,1,0)</f>
        <v>#NAME?</v>
      </c>
      <c r="K113" s="39" t="e">
        <f aca="false">EURO(AH113,AH113,0,0,K$11,$B113+25-K$12,1,0)</f>
        <v>#NAME?</v>
      </c>
      <c r="L113" s="39" t="e">
        <f aca="false">EURO(AI113,AI113,0,0,L$11,$B113+25-L$12,1,0)</f>
        <v>#NAME?</v>
      </c>
      <c r="M113" s="39" t="e">
        <f aca="false">EURO(AJ113,AJ113,0,0,M$11,$B113+25-M$12,1,0)</f>
        <v>#NAME?</v>
      </c>
      <c r="N113" s="39" t="e">
        <f aca="false">EURO(AK113,AK113,0,0,N$11,$B113+25-N$12,1,0)</f>
        <v>#NAME?</v>
      </c>
      <c r="O113" s="39" t="e">
        <f aca="false">EURO(AL113,AL113,0,0,O$11,$B113+25-O$12,1,0)</f>
        <v>#NAME?</v>
      </c>
      <c r="P113" s="39" t="e">
        <f aca="false">EURO(AM113,AM113,0,0,P$11,$B113+25-P$12,1,0)</f>
        <v>#NAME?</v>
      </c>
      <c r="Q113" s="39" t="e">
        <f aca="false">EURO(AN113,AN113,0,0,Q$11,$B113+25-Q$12,1,0)</f>
        <v>#NAME?</v>
      </c>
      <c r="R113" s="39"/>
      <c r="S113" s="39" t="e">
        <f aca="false">EURO(AP113,AP113,0,0,H$16,$B113+25-H$12,1,0)</f>
        <v>#NAME?</v>
      </c>
      <c r="T113" s="39" t="e">
        <f aca="false">EURO(AQ113,AQ113,0,0,I$16,$B113+25-I$12,1,0)</f>
        <v>#NAME?</v>
      </c>
      <c r="U113" s="39" t="e">
        <f aca="false">EURO(AR113,AR113,0,0,J$16,$B113+25-J$12,1,0)</f>
        <v>#NAME?</v>
      </c>
      <c r="V113" s="39" t="e">
        <f aca="false">EURO(AS113,AS113,0,0,K$16,$B113+25-K$12,1,0)</f>
        <v>#NAME?</v>
      </c>
      <c r="W113" s="39" t="e">
        <f aca="false">EURO(AT113,AT113,0,0,L$16,$B113+25-L$12,1,0)</f>
        <v>#NAME?</v>
      </c>
      <c r="X113" s="39" t="e">
        <f aca="false">EURO(AU113,AU113,0,0,M$16,$B113+25-M$12,1,0)</f>
        <v>#NAME?</v>
      </c>
      <c r="Y113" s="39" t="e">
        <f aca="false">EURO(AV113,AV113,0,0,N$16,$B113+25-N$12,1,0)</f>
        <v>#NAME?</v>
      </c>
      <c r="Z113" s="39" t="e">
        <f aca="false">EURO(AW113,AW113,0,0,O$16,$B113+25-O$12,1,0)</f>
        <v>#NAME?</v>
      </c>
      <c r="AA113" s="39" t="e">
        <f aca="false">EURO(AX113,AX113,0,0,P$16,$B113+25-P$12,1,0)</f>
        <v>#NAME?</v>
      </c>
      <c r="AB113" s="39" t="e">
        <f aca="false">EURO(AY113,AY113,0,0,Q$16,$B113+25-Q$12,1,0)</f>
        <v>#NAME?</v>
      </c>
      <c r="AC113" s="39"/>
      <c r="AD113" s="40"/>
      <c r="AE113" s="41" t="n">
        <f aca="false">IF($B113&gt;=H$12,IF($B113&lt;DATE(YEAR(H$12),MONTH(H$12)+H$10,1),H$9/H$10,0),0)</f>
        <v>0</v>
      </c>
      <c r="AF113" s="42" t="n">
        <f aca="false">IF($B113&gt;=I$12,IF($B113&lt;DATE(YEAR(I$12),MONTH(I$12)+I$10,1),I$9/I$10,0),0)</f>
        <v>0</v>
      </c>
      <c r="AG113" s="42" t="n">
        <f aca="false">IF($B113&gt;=J$12,IF($B113&lt;DATE(YEAR(J$12),MONTH(J$12)+J$10,1),J$9/J$10,0),0)</f>
        <v>0</v>
      </c>
      <c r="AH113" s="42" t="n">
        <f aca="false">IF($B113&gt;=K$12,IF($B113&lt;DATE(YEAR(K$12),MONTH(K$12)+K$10,1),K$9/K$10,0),0)</f>
        <v>0</v>
      </c>
      <c r="AI113" s="42" t="n">
        <f aca="false">IF($B113&gt;=L$12,IF($B113&lt;DATE(YEAR(L$12),MONTH(L$12)+L$10,1),L$9/L$10,0),0)</f>
        <v>0</v>
      </c>
      <c r="AJ113" s="42" t="n">
        <f aca="false">IF($B113&gt;=M$12,IF($B113&lt;DATE(YEAR(M$12),MONTH(M$12)+M$10,1),M$9/M$10,0),0)</f>
        <v>0</v>
      </c>
      <c r="AK113" s="42" t="n">
        <f aca="false">IF($B113&gt;=N$12,IF($B113&lt;DATE(YEAR(N$12),MONTH(N$12)+N$10,1),N$9/N$10,0),0)</f>
        <v>0</v>
      </c>
      <c r="AL113" s="42" t="n">
        <f aca="false">IF($B113&gt;=O$12,IF($B113&lt;DATE(YEAR(O$12),MONTH(O$12)+O$10,1),O$9/O$10,0),0)</f>
        <v>1539.03460803688</v>
      </c>
      <c r="AM113" s="42" t="n">
        <f aca="false">IF($B113&gt;=P$12,IF($B113&lt;DATE(YEAR(P$12),MONTH(P$12)+P$10,1),P$9/P$10,0),0)</f>
        <v>0</v>
      </c>
      <c r="AN113" s="43" t="n">
        <f aca="false">IF($B113&gt;=Q$12,IF($B113&lt;DATE(YEAR(Q$12),MONTH(Q$12)+Q$10,1),Q$9/Q$10,0),0)</f>
        <v>0</v>
      </c>
      <c r="AP113" s="44" t="n">
        <f aca="false">IF($B113&gt;=H$12,IF($B113&lt;DATE(YEAR(H$12),MONTH(H$12)+H$15,1),H$14/H$15,0),0)</f>
        <v>0</v>
      </c>
      <c r="AQ113" s="44" t="n">
        <f aca="false">IF($B113&gt;=I$12,IF($B113&lt;DATE(YEAR(I$12),MONTH(I$12)+I$15,1),I$14/I$15,0),0)</f>
        <v>0</v>
      </c>
      <c r="AR113" s="44" t="n">
        <f aca="false">IF($B113&gt;=J$12,IF($B113&lt;DATE(YEAR(J$12),MONTH(J$12)+J$15,1),J$14/J$15,0),0)</f>
        <v>0</v>
      </c>
      <c r="AS113" s="44" t="n">
        <f aca="false">IF($B113&gt;=K$12,IF($B113&lt;DATE(YEAR(K$12),MONTH(K$12)+K$15,1),K$14/K$15,0),0)</f>
        <v>0</v>
      </c>
      <c r="AT113" s="44" t="n">
        <f aca="false">IF($B113&gt;=L$12,IF($B113&lt;DATE(YEAR(L$12),MONTH(L$12)+L$15,1),L$14/L$15,0),0)</f>
        <v>0</v>
      </c>
      <c r="AU113" s="44" t="n">
        <f aca="false">IF($B113&gt;=M$12,IF($B113&lt;DATE(YEAR(M$12),MONTH(M$12)+M$15,1),M$14/M$15,0),0)</f>
        <v>0</v>
      </c>
      <c r="AV113" s="44" t="n">
        <f aca="false">IF($B113&gt;=N$12,IF($B113&lt;DATE(YEAR(N$12),MONTH(N$12)+N$15,1),N$14/N$15,0),0)</f>
        <v>656.198222770522</v>
      </c>
      <c r="AW113" s="44" t="n">
        <f aca="false">IF($B113&gt;=O$12,IF($B113&lt;DATE(YEAR(O$12),MONTH(O$12)+O$15,1),O$14/O$15,0),0)</f>
        <v>654.186075784697</v>
      </c>
      <c r="AX113" s="44" t="n">
        <f aca="false">IF($B113&gt;=P$12,IF($B113&lt;DATE(YEAR(P$12),MONTH(P$12)+P$15,1),P$14/P$15,0),0)</f>
        <v>0</v>
      </c>
      <c r="AY113" s="44" t="n">
        <f aca="false">IF($B113&gt;=Q$12,IF($B113&lt;DATE(YEAR(Q$12),MONTH(Q$12)+Q$15,1),Q$14/Q$15,0),0)</f>
        <v>0</v>
      </c>
    </row>
    <row r="114" customFormat="false" ht="12.75" hidden="false" customHeight="false" outlineLevel="0" collapsed="false">
      <c r="B114" s="36" t="n">
        <f aca="false">EDATE(B113,1)</f>
        <v>39569</v>
      </c>
      <c r="C114" s="37" t="n">
        <f aca="false">1/(1+$C$6/2)^(2*($B114-$C$5)/365)</f>
        <v>0.548378154245632</v>
      </c>
      <c r="D114" s="37" t="n">
        <f aca="false">1/(1+$C$7/2)^(2*($B114-$C$5)/365)</f>
        <v>0.386186084791145</v>
      </c>
      <c r="E114" s="38" t="e">
        <f aca="false">+(C114-D114)*SUM(H114:AB114)</f>
        <v>#NAME?</v>
      </c>
      <c r="F114" s="39" t="e">
        <f aca="false">+C114*SUM(H114:AB114)</f>
        <v>#NAME?</v>
      </c>
      <c r="G114" s="39"/>
      <c r="H114" s="39" t="e">
        <f aca="false">EURO(AE114,AE114,0,0,H$11,$B114+25-H$12,1,0)</f>
        <v>#NAME?</v>
      </c>
      <c r="I114" s="39" t="e">
        <f aca="false">EURO(AF114,AF114,0,0,I$11,$B114+25-I$12,1,0)</f>
        <v>#NAME?</v>
      </c>
      <c r="J114" s="39" t="e">
        <f aca="false">EURO(AG114,AG114,0,0,J$11,$B114+25-J$12,1,0)</f>
        <v>#NAME?</v>
      </c>
      <c r="K114" s="39" t="e">
        <f aca="false">EURO(AH114,AH114,0,0,K$11,$B114+25-K$12,1,0)</f>
        <v>#NAME?</v>
      </c>
      <c r="L114" s="39" t="e">
        <f aca="false">EURO(AI114,AI114,0,0,L$11,$B114+25-L$12,1,0)</f>
        <v>#NAME?</v>
      </c>
      <c r="M114" s="39" t="e">
        <f aca="false">EURO(AJ114,AJ114,0,0,M$11,$B114+25-M$12,1,0)</f>
        <v>#NAME?</v>
      </c>
      <c r="N114" s="39" t="e">
        <f aca="false">EURO(AK114,AK114,0,0,N$11,$B114+25-N$12,1,0)</f>
        <v>#NAME?</v>
      </c>
      <c r="O114" s="39" t="e">
        <f aca="false">EURO(AL114,AL114,0,0,O$11,$B114+25-O$12,1,0)</f>
        <v>#NAME?</v>
      </c>
      <c r="P114" s="39" t="e">
        <f aca="false">EURO(AM114,AM114,0,0,P$11,$B114+25-P$12,1,0)</f>
        <v>#NAME?</v>
      </c>
      <c r="Q114" s="39" t="e">
        <f aca="false">EURO(AN114,AN114,0,0,Q$11,$B114+25-Q$12,1,0)</f>
        <v>#NAME?</v>
      </c>
      <c r="R114" s="39"/>
      <c r="S114" s="39" t="e">
        <f aca="false">EURO(AP114,AP114,0,0,H$16,$B114+25-H$12,1,0)</f>
        <v>#NAME?</v>
      </c>
      <c r="T114" s="39" t="e">
        <f aca="false">EURO(AQ114,AQ114,0,0,I$16,$B114+25-I$12,1,0)</f>
        <v>#NAME?</v>
      </c>
      <c r="U114" s="39" t="e">
        <f aca="false">EURO(AR114,AR114,0,0,J$16,$B114+25-J$12,1,0)</f>
        <v>#NAME?</v>
      </c>
      <c r="V114" s="39" t="e">
        <f aca="false">EURO(AS114,AS114,0,0,K$16,$B114+25-K$12,1,0)</f>
        <v>#NAME?</v>
      </c>
      <c r="W114" s="39" t="e">
        <f aca="false">EURO(AT114,AT114,0,0,L$16,$B114+25-L$12,1,0)</f>
        <v>#NAME?</v>
      </c>
      <c r="X114" s="39" t="e">
        <f aca="false">EURO(AU114,AU114,0,0,M$16,$B114+25-M$12,1,0)</f>
        <v>#NAME?</v>
      </c>
      <c r="Y114" s="39" t="e">
        <f aca="false">EURO(AV114,AV114,0,0,N$16,$B114+25-N$12,1,0)</f>
        <v>#NAME?</v>
      </c>
      <c r="Z114" s="39" t="e">
        <f aca="false">EURO(AW114,AW114,0,0,O$16,$B114+25-O$12,1,0)</f>
        <v>#NAME?</v>
      </c>
      <c r="AA114" s="39" t="e">
        <f aca="false">EURO(AX114,AX114,0,0,P$16,$B114+25-P$12,1,0)</f>
        <v>#NAME?</v>
      </c>
      <c r="AB114" s="39" t="e">
        <f aca="false">EURO(AY114,AY114,0,0,Q$16,$B114+25-Q$12,1,0)</f>
        <v>#NAME?</v>
      </c>
      <c r="AC114" s="39"/>
      <c r="AD114" s="40"/>
      <c r="AE114" s="41" t="n">
        <f aca="false">IF($B114&gt;=H$12,IF($B114&lt;DATE(YEAR(H$12),MONTH(H$12)+H$10,1),H$9/H$10,0),0)</f>
        <v>0</v>
      </c>
      <c r="AF114" s="42" t="n">
        <f aca="false">IF($B114&gt;=I$12,IF($B114&lt;DATE(YEAR(I$12),MONTH(I$12)+I$10,1),I$9/I$10,0),0)</f>
        <v>0</v>
      </c>
      <c r="AG114" s="42" t="n">
        <f aca="false">IF($B114&gt;=J$12,IF($B114&lt;DATE(YEAR(J$12),MONTH(J$12)+J$10,1),J$9/J$10,0),0)</f>
        <v>0</v>
      </c>
      <c r="AH114" s="42" t="n">
        <f aca="false">IF($B114&gt;=K$12,IF($B114&lt;DATE(YEAR(K$12),MONTH(K$12)+K$10,1),K$9/K$10,0),0)</f>
        <v>0</v>
      </c>
      <c r="AI114" s="42" t="n">
        <f aca="false">IF($B114&gt;=L$12,IF($B114&lt;DATE(YEAR(L$12),MONTH(L$12)+L$10,1),L$9/L$10,0),0)</f>
        <v>0</v>
      </c>
      <c r="AJ114" s="42" t="n">
        <f aca="false">IF($B114&gt;=M$12,IF($B114&lt;DATE(YEAR(M$12),MONTH(M$12)+M$10,1),M$9/M$10,0),0)</f>
        <v>0</v>
      </c>
      <c r="AK114" s="42" t="n">
        <f aca="false">IF($B114&gt;=N$12,IF($B114&lt;DATE(YEAR(N$12),MONTH(N$12)+N$10,1),N$9/N$10,0),0)</f>
        <v>0</v>
      </c>
      <c r="AL114" s="42" t="n">
        <f aca="false">IF($B114&gt;=O$12,IF($B114&lt;DATE(YEAR(O$12),MONTH(O$12)+O$10,1),O$9/O$10,0),0)</f>
        <v>1539.03460803688</v>
      </c>
      <c r="AM114" s="42" t="n">
        <f aca="false">IF($B114&gt;=P$12,IF($B114&lt;DATE(YEAR(P$12),MONTH(P$12)+P$10,1),P$9/P$10,0),0)</f>
        <v>0</v>
      </c>
      <c r="AN114" s="43" t="n">
        <f aca="false">IF($B114&gt;=Q$12,IF($B114&lt;DATE(YEAR(Q$12),MONTH(Q$12)+Q$10,1),Q$9/Q$10,0),0)</f>
        <v>0</v>
      </c>
      <c r="AP114" s="44" t="n">
        <f aca="false">IF($B114&gt;=H$12,IF($B114&lt;DATE(YEAR(H$12),MONTH(H$12)+H$15,1),H$14/H$15,0),0)</f>
        <v>0</v>
      </c>
      <c r="AQ114" s="44" t="n">
        <f aca="false">IF($B114&gt;=I$12,IF($B114&lt;DATE(YEAR(I$12),MONTH(I$12)+I$15,1),I$14/I$15,0),0)</f>
        <v>0</v>
      </c>
      <c r="AR114" s="44" t="n">
        <f aca="false">IF($B114&gt;=J$12,IF($B114&lt;DATE(YEAR(J$12),MONTH(J$12)+J$15,1),J$14/J$15,0),0)</f>
        <v>0</v>
      </c>
      <c r="AS114" s="44" t="n">
        <f aca="false">IF($B114&gt;=K$12,IF($B114&lt;DATE(YEAR(K$12),MONTH(K$12)+K$15,1),K$14/K$15,0),0)</f>
        <v>0</v>
      </c>
      <c r="AT114" s="44" t="n">
        <f aca="false">IF($B114&gt;=L$12,IF($B114&lt;DATE(YEAR(L$12),MONTH(L$12)+L$15,1),L$14/L$15,0),0)</f>
        <v>0</v>
      </c>
      <c r="AU114" s="44" t="n">
        <f aca="false">IF($B114&gt;=M$12,IF($B114&lt;DATE(YEAR(M$12),MONTH(M$12)+M$15,1),M$14/M$15,0),0)</f>
        <v>0</v>
      </c>
      <c r="AV114" s="44" t="n">
        <f aca="false">IF($B114&gt;=N$12,IF($B114&lt;DATE(YEAR(N$12),MONTH(N$12)+N$15,1),N$14/N$15,0),0)</f>
        <v>656.198222770522</v>
      </c>
      <c r="AW114" s="44" t="n">
        <f aca="false">IF($B114&gt;=O$12,IF($B114&lt;DATE(YEAR(O$12),MONTH(O$12)+O$15,1),O$14/O$15,0),0)</f>
        <v>654.186075784697</v>
      </c>
      <c r="AX114" s="44" t="n">
        <f aca="false">IF($B114&gt;=P$12,IF($B114&lt;DATE(YEAR(P$12),MONTH(P$12)+P$15,1),P$14/P$15,0),0)</f>
        <v>0</v>
      </c>
      <c r="AY114" s="44" t="n">
        <f aca="false">IF($B114&gt;=Q$12,IF($B114&lt;DATE(YEAR(Q$12),MONTH(Q$12)+Q$15,1),Q$14/Q$15,0),0)</f>
        <v>0</v>
      </c>
    </row>
    <row r="115" customFormat="false" ht="12.75" hidden="false" customHeight="false" outlineLevel="0" collapsed="false">
      <c r="B115" s="36" t="n">
        <f aca="false">EDATE(B114,1)</f>
        <v>39600</v>
      </c>
      <c r="C115" s="37" t="n">
        <f aca="false">1/(1+$C$6/2)^(2*($B115-$C$5)/365)</f>
        <v>0.544741368931386</v>
      </c>
      <c r="D115" s="37" t="n">
        <f aca="false">1/(1+$C$7/2)^(2*($B115-$C$5)/365)</f>
        <v>0.382138007596587</v>
      </c>
      <c r="E115" s="38" t="e">
        <f aca="false">+(C115-D115)*SUM(H115:AB115)</f>
        <v>#NAME?</v>
      </c>
      <c r="F115" s="39" t="e">
        <f aca="false">+C115*SUM(H115:AB115)</f>
        <v>#NAME?</v>
      </c>
      <c r="G115" s="39"/>
      <c r="H115" s="39" t="e">
        <f aca="false">EURO(AE115,AE115,0,0,H$11,$B115+25-H$12,1,0)</f>
        <v>#NAME?</v>
      </c>
      <c r="I115" s="39" t="e">
        <f aca="false">EURO(AF115,AF115,0,0,I$11,$B115+25-I$12,1,0)</f>
        <v>#NAME?</v>
      </c>
      <c r="J115" s="39" t="e">
        <f aca="false">EURO(AG115,AG115,0,0,J$11,$B115+25-J$12,1,0)</f>
        <v>#NAME?</v>
      </c>
      <c r="K115" s="39" t="e">
        <f aca="false">EURO(AH115,AH115,0,0,K$11,$B115+25-K$12,1,0)</f>
        <v>#NAME?</v>
      </c>
      <c r="L115" s="39" t="e">
        <f aca="false">EURO(AI115,AI115,0,0,L$11,$B115+25-L$12,1,0)</f>
        <v>#NAME?</v>
      </c>
      <c r="M115" s="39" t="e">
        <f aca="false">EURO(AJ115,AJ115,0,0,M$11,$B115+25-M$12,1,0)</f>
        <v>#NAME?</v>
      </c>
      <c r="N115" s="39" t="e">
        <f aca="false">EURO(AK115,AK115,0,0,N$11,$B115+25-N$12,1,0)</f>
        <v>#NAME?</v>
      </c>
      <c r="O115" s="39" t="e">
        <f aca="false">EURO(AL115,AL115,0,0,O$11,$B115+25-O$12,1,0)</f>
        <v>#NAME?</v>
      </c>
      <c r="P115" s="39" t="e">
        <f aca="false">EURO(AM115,AM115,0,0,P$11,$B115+25-P$12,1,0)</f>
        <v>#NAME?</v>
      </c>
      <c r="Q115" s="39" t="e">
        <f aca="false">EURO(AN115,AN115,0,0,Q$11,$B115+25-Q$12,1,0)</f>
        <v>#NAME?</v>
      </c>
      <c r="R115" s="39"/>
      <c r="S115" s="39" t="e">
        <f aca="false">EURO(AP115,AP115,0,0,H$16,$B115+25-H$12,1,0)</f>
        <v>#NAME?</v>
      </c>
      <c r="T115" s="39" t="e">
        <f aca="false">EURO(AQ115,AQ115,0,0,I$16,$B115+25-I$12,1,0)</f>
        <v>#NAME?</v>
      </c>
      <c r="U115" s="39" t="e">
        <f aca="false">EURO(AR115,AR115,0,0,J$16,$B115+25-J$12,1,0)</f>
        <v>#NAME?</v>
      </c>
      <c r="V115" s="39" t="e">
        <f aca="false">EURO(AS115,AS115,0,0,K$16,$B115+25-K$12,1,0)</f>
        <v>#NAME?</v>
      </c>
      <c r="W115" s="39" t="e">
        <f aca="false">EURO(AT115,AT115,0,0,L$16,$B115+25-L$12,1,0)</f>
        <v>#NAME?</v>
      </c>
      <c r="X115" s="39" t="e">
        <f aca="false">EURO(AU115,AU115,0,0,M$16,$B115+25-M$12,1,0)</f>
        <v>#NAME?</v>
      </c>
      <c r="Y115" s="39" t="e">
        <f aca="false">EURO(AV115,AV115,0,0,N$16,$B115+25-N$12,1,0)</f>
        <v>#NAME?</v>
      </c>
      <c r="Z115" s="39" t="e">
        <f aca="false">EURO(AW115,AW115,0,0,O$16,$B115+25-O$12,1,0)</f>
        <v>#NAME?</v>
      </c>
      <c r="AA115" s="39" t="e">
        <f aca="false">EURO(AX115,AX115,0,0,P$16,$B115+25-P$12,1,0)</f>
        <v>#NAME?</v>
      </c>
      <c r="AB115" s="39" t="e">
        <f aca="false">EURO(AY115,AY115,0,0,Q$16,$B115+25-Q$12,1,0)</f>
        <v>#NAME?</v>
      </c>
      <c r="AC115" s="39"/>
      <c r="AD115" s="40"/>
      <c r="AE115" s="41" t="n">
        <f aca="false">IF($B115&gt;=H$12,IF($B115&lt;DATE(YEAR(H$12),MONTH(H$12)+H$10,1),H$9/H$10,0),0)</f>
        <v>0</v>
      </c>
      <c r="AF115" s="42" t="n">
        <f aca="false">IF($B115&gt;=I$12,IF($B115&lt;DATE(YEAR(I$12),MONTH(I$12)+I$10,1),I$9/I$10,0),0)</f>
        <v>0</v>
      </c>
      <c r="AG115" s="42" t="n">
        <f aca="false">IF($B115&gt;=J$12,IF($B115&lt;DATE(YEAR(J$12),MONTH(J$12)+J$10,1),J$9/J$10,0),0)</f>
        <v>0</v>
      </c>
      <c r="AH115" s="42" t="n">
        <f aca="false">IF($B115&gt;=K$12,IF($B115&lt;DATE(YEAR(K$12),MONTH(K$12)+K$10,1),K$9/K$10,0),0)</f>
        <v>0</v>
      </c>
      <c r="AI115" s="42" t="n">
        <f aca="false">IF($B115&gt;=L$12,IF($B115&lt;DATE(YEAR(L$12),MONTH(L$12)+L$10,1),L$9/L$10,0),0)</f>
        <v>0</v>
      </c>
      <c r="AJ115" s="42" t="n">
        <f aca="false">IF($B115&gt;=M$12,IF($B115&lt;DATE(YEAR(M$12),MONTH(M$12)+M$10,1),M$9/M$10,0),0)</f>
        <v>0</v>
      </c>
      <c r="AK115" s="42" t="n">
        <f aca="false">IF($B115&gt;=N$12,IF($B115&lt;DATE(YEAR(N$12),MONTH(N$12)+N$10,1),N$9/N$10,0),0)</f>
        <v>0</v>
      </c>
      <c r="AL115" s="42" t="n">
        <f aca="false">IF($B115&gt;=O$12,IF($B115&lt;DATE(YEAR(O$12),MONTH(O$12)+O$10,1),O$9/O$10,0),0)</f>
        <v>1539.03460803688</v>
      </c>
      <c r="AM115" s="42" t="n">
        <f aca="false">IF($B115&gt;=P$12,IF($B115&lt;DATE(YEAR(P$12),MONTH(P$12)+P$10,1),P$9/P$10,0),0)</f>
        <v>0</v>
      </c>
      <c r="AN115" s="43" t="n">
        <f aca="false">IF($B115&gt;=Q$12,IF($B115&lt;DATE(YEAR(Q$12),MONTH(Q$12)+Q$10,1),Q$9/Q$10,0),0)</f>
        <v>0</v>
      </c>
      <c r="AP115" s="44" t="n">
        <f aca="false">IF($B115&gt;=H$12,IF($B115&lt;DATE(YEAR(H$12),MONTH(H$12)+H$15,1),H$14/H$15,0),0)</f>
        <v>0</v>
      </c>
      <c r="AQ115" s="44" t="n">
        <f aca="false">IF($B115&gt;=I$12,IF($B115&lt;DATE(YEAR(I$12),MONTH(I$12)+I$15,1),I$14/I$15,0),0)</f>
        <v>0</v>
      </c>
      <c r="AR115" s="44" t="n">
        <f aca="false">IF($B115&gt;=J$12,IF($B115&lt;DATE(YEAR(J$12),MONTH(J$12)+J$15,1),J$14/J$15,0),0)</f>
        <v>0</v>
      </c>
      <c r="AS115" s="44" t="n">
        <f aca="false">IF($B115&gt;=K$12,IF($B115&lt;DATE(YEAR(K$12),MONTH(K$12)+K$15,1),K$14/K$15,0),0)</f>
        <v>0</v>
      </c>
      <c r="AT115" s="44" t="n">
        <f aca="false">IF($B115&gt;=L$12,IF($B115&lt;DATE(YEAR(L$12),MONTH(L$12)+L$15,1),L$14/L$15,0),0)</f>
        <v>0</v>
      </c>
      <c r="AU115" s="44" t="n">
        <f aca="false">IF($B115&gt;=M$12,IF($B115&lt;DATE(YEAR(M$12),MONTH(M$12)+M$15,1),M$14/M$15,0),0)</f>
        <v>0</v>
      </c>
      <c r="AV115" s="44" t="n">
        <f aca="false">IF($B115&gt;=N$12,IF($B115&lt;DATE(YEAR(N$12),MONTH(N$12)+N$15,1),N$14/N$15,0),0)</f>
        <v>656.198222770522</v>
      </c>
      <c r="AW115" s="44" t="n">
        <f aca="false">IF($B115&gt;=O$12,IF($B115&lt;DATE(YEAR(O$12),MONTH(O$12)+O$15,1),O$14/O$15,0),0)</f>
        <v>654.186075784697</v>
      </c>
      <c r="AX115" s="44" t="n">
        <f aca="false">IF($B115&gt;=P$12,IF($B115&lt;DATE(YEAR(P$12),MONTH(P$12)+P$15,1),P$14/P$15,0),0)</f>
        <v>0</v>
      </c>
      <c r="AY115" s="44" t="n">
        <f aca="false">IF($B115&gt;=Q$12,IF($B115&lt;DATE(YEAR(Q$12),MONTH(Q$12)+Q$15,1),Q$14/Q$15,0),0)</f>
        <v>0</v>
      </c>
    </row>
    <row r="116" customFormat="false" ht="12.75" hidden="false" customHeight="false" outlineLevel="0" collapsed="false">
      <c r="B116" s="36" t="n">
        <f aca="false">EDATE(B115,1)</f>
        <v>39630</v>
      </c>
      <c r="C116" s="37" t="n">
        <f aca="false">1/(1+$C$6/2)^(2*($B116-$C$5)/365)</f>
        <v>0.541244865195846</v>
      </c>
      <c r="D116" s="37" t="n">
        <f aca="false">1/(1+$C$7/2)^(2*($B116-$C$5)/365)</f>
        <v>0.378260919712014</v>
      </c>
      <c r="E116" s="38" t="e">
        <f aca="false">+(C116-D116)*SUM(H116:AB116)</f>
        <v>#NAME?</v>
      </c>
      <c r="F116" s="39" t="e">
        <f aca="false">+C116*SUM(H116:AB116)</f>
        <v>#NAME?</v>
      </c>
      <c r="G116" s="39"/>
      <c r="H116" s="39" t="e">
        <f aca="false">EURO(AE116,AE116,0,0,H$11,$B116+25-H$12,1,0)</f>
        <v>#NAME?</v>
      </c>
      <c r="I116" s="39" t="e">
        <f aca="false">EURO(AF116,AF116,0,0,I$11,$B116+25-I$12,1,0)</f>
        <v>#NAME?</v>
      </c>
      <c r="J116" s="39" t="e">
        <f aca="false">EURO(AG116,AG116,0,0,J$11,$B116+25-J$12,1,0)</f>
        <v>#NAME?</v>
      </c>
      <c r="K116" s="39" t="e">
        <f aca="false">EURO(AH116,AH116,0,0,K$11,$B116+25-K$12,1,0)</f>
        <v>#NAME?</v>
      </c>
      <c r="L116" s="39" t="e">
        <f aca="false">EURO(AI116,AI116,0,0,L$11,$B116+25-L$12,1,0)</f>
        <v>#NAME?</v>
      </c>
      <c r="M116" s="39" t="e">
        <f aca="false">EURO(AJ116,AJ116,0,0,M$11,$B116+25-M$12,1,0)</f>
        <v>#NAME?</v>
      </c>
      <c r="N116" s="39" t="e">
        <f aca="false">EURO(AK116,AK116,0,0,N$11,$B116+25-N$12,1,0)</f>
        <v>#NAME?</v>
      </c>
      <c r="O116" s="39" t="e">
        <f aca="false">EURO(AL116,AL116,0,0,O$11,$B116+25-O$12,1,0)</f>
        <v>#NAME?</v>
      </c>
      <c r="P116" s="39" t="e">
        <f aca="false">EURO(AM116,AM116,0,0,P$11,$B116+25-P$12,1,0)</f>
        <v>#NAME?</v>
      </c>
      <c r="Q116" s="39" t="e">
        <f aca="false">EURO(AN116,AN116,0,0,Q$11,$B116+25-Q$12,1,0)</f>
        <v>#NAME?</v>
      </c>
      <c r="R116" s="39"/>
      <c r="S116" s="39" t="e">
        <f aca="false">EURO(AP116,AP116,0,0,H$16,$B116+25-H$12,1,0)</f>
        <v>#NAME?</v>
      </c>
      <c r="T116" s="39" t="e">
        <f aca="false">EURO(AQ116,AQ116,0,0,I$16,$B116+25-I$12,1,0)</f>
        <v>#NAME?</v>
      </c>
      <c r="U116" s="39" t="e">
        <f aca="false">EURO(AR116,AR116,0,0,J$16,$B116+25-J$12,1,0)</f>
        <v>#NAME?</v>
      </c>
      <c r="V116" s="39" t="e">
        <f aca="false">EURO(AS116,AS116,0,0,K$16,$B116+25-K$12,1,0)</f>
        <v>#NAME?</v>
      </c>
      <c r="W116" s="39" t="e">
        <f aca="false">EURO(AT116,AT116,0,0,L$16,$B116+25-L$12,1,0)</f>
        <v>#NAME?</v>
      </c>
      <c r="X116" s="39" t="e">
        <f aca="false">EURO(AU116,AU116,0,0,M$16,$B116+25-M$12,1,0)</f>
        <v>#NAME?</v>
      </c>
      <c r="Y116" s="39" t="e">
        <f aca="false">EURO(AV116,AV116,0,0,N$16,$B116+25-N$12,1,0)</f>
        <v>#NAME?</v>
      </c>
      <c r="Z116" s="39" t="e">
        <f aca="false">EURO(AW116,AW116,0,0,O$16,$B116+25-O$12,1,0)</f>
        <v>#NAME?</v>
      </c>
      <c r="AA116" s="39" t="e">
        <f aca="false">EURO(AX116,AX116,0,0,P$16,$B116+25-P$12,1,0)</f>
        <v>#NAME?</v>
      </c>
      <c r="AB116" s="39" t="e">
        <f aca="false">EURO(AY116,AY116,0,0,Q$16,$B116+25-Q$12,1,0)</f>
        <v>#NAME?</v>
      </c>
      <c r="AC116" s="39"/>
      <c r="AD116" s="40"/>
      <c r="AE116" s="41" t="n">
        <f aca="false">IF($B116&gt;=H$12,IF($B116&lt;DATE(YEAR(H$12),MONTH(H$12)+H$10,1),H$9/H$10,0),0)</f>
        <v>0</v>
      </c>
      <c r="AF116" s="42" t="n">
        <f aca="false">IF($B116&gt;=I$12,IF($B116&lt;DATE(YEAR(I$12),MONTH(I$12)+I$10,1),I$9/I$10,0),0)</f>
        <v>0</v>
      </c>
      <c r="AG116" s="42" t="n">
        <f aca="false">IF($B116&gt;=J$12,IF($B116&lt;DATE(YEAR(J$12),MONTH(J$12)+J$10,1),J$9/J$10,0),0)</f>
        <v>0</v>
      </c>
      <c r="AH116" s="42" t="n">
        <f aca="false">IF($B116&gt;=K$12,IF($B116&lt;DATE(YEAR(K$12),MONTH(K$12)+K$10,1),K$9/K$10,0),0)</f>
        <v>0</v>
      </c>
      <c r="AI116" s="42" t="n">
        <f aca="false">IF($B116&gt;=L$12,IF($B116&lt;DATE(YEAR(L$12),MONTH(L$12)+L$10,1),L$9/L$10,0),0)</f>
        <v>0</v>
      </c>
      <c r="AJ116" s="42" t="n">
        <f aca="false">IF($B116&gt;=M$12,IF($B116&lt;DATE(YEAR(M$12),MONTH(M$12)+M$10,1),M$9/M$10,0),0)</f>
        <v>0</v>
      </c>
      <c r="AK116" s="42" t="n">
        <f aca="false">IF($B116&gt;=N$12,IF($B116&lt;DATE(YEAR(N$12),MONTH(N$12)+N$10,1),N$9/N$10,0),0)</f>
        <v>0</v>
      </c>
      <c r="AL116" s="42" t="n">
        <f aca="false">IF($B116&gt;=O$12,IF($B116&lt;DATE(YEAR(O$12),MONTH(O$12)+O$10,1),O$9/O$10,0),0)</f>
        <v>0</v>
      </c>
      <c r="AM116" s="42" t="n">
        <f aca="false">IF($B116&gt;=P$12,IF($B116&lt;DATE(YEAR(P$12),MONTH(P$12)+P$10,1),P$9/P$10,0),0)</f>
        <v>0</v>
      </c>
      <c r="AN116" s="43" t="n">
        <f aca="false">IF($B116&gt;=Q$12,IF($B116&lt;DATE(YEAR(Q$12),MONTH(Q$12)+Q$10,1),Q$9/Q$10,0),0)</f>
        <v>0</v>
      </c>
      <c r="AP116" s="44" t="n">
        <f aca="false">IF($B116&gt;=H$12,IF($B116&lt;DATE(YEAR(H$12),MONTH(H$12)+H$15,1),H$14/H$15,0),0)</f>
        <v>0</v>
      </c>
      <c r="AQ116" s="44" t="n">
        <f aca="false">IF($B116&gt;=I$12,IF($B116&lt;DATE(YEAR(I$12),MONTH(I$12)+I$15,1),I$14/I$15,0),0)</f>
        <v>0</v>
      </c>
      <c r="AR116" s="44" t="n">
        <f aca="false">IF($B116&gt;=J$12,IF($B116&lt;DATE(YEAR(J$12),MONTH(J$12)+J$15,1),J$14/J$15,0),0)</f>
        <v>0</v>
      </c>
      <c r="AS116" s="44" t="n">
        <f aca="false">IF($B116&gt;=K$12,IF($B116&lt;DATE(YEAR(K$12),MONTH(K$12)+K$15,1),K$14/K$15,0),0)</f>
        <v>0</v>
      </c>
      <c r="AT116" s="44" t="n">
        <f aca="false">IF($B116&gt;=L$12,IF($B116&lt;DATE(YEAR(L$12),MONTH(L$12)+L$15,1),L$14/L$15,0),0)</f>
        <v>0</v>
      </c>
      <c r="AU116" s="44" t="n">
        <f aca="false">IF($B116&gt;=M$12,IF($B116&lt;DATE(YEAR(M$12),MONTH(M$12)+M$15,1),M$14/M$15,0),0)</f>
        <v>0</v>
      </c>
      <c r="AV116" s="44" t="n">
        <f aca="false">IF($B116&gt;=N$12,IF($B116&lt;DATE(YEAR(N$12),MONTH(N$12)+N$15,1),N$14/N$15,0),0)</f>
        <v>656.198222770522</v>
      </c>
      <c r="AW116" s="44" t="n">
        <f aca="false">IF($B116&gt;=O$12,IF($B116&lt;DATE(YEAR(O$12),MONTH(O$12)+O$15,1),O$14/O$15,0),0)</f>
        <v>654.186075784697</v>
      </c>
      <c r="AX116" s="44" t="n">
        <f aca="false">IF($B116&gt;=P$12,IF($B116&lt;DATE(YEAR(P$12),MONTH(P$12)+P$15,1),P$14/P$15,0),0)</f>
        <v>0</v>
      </c>
      <c r="AY116" s="44" t="n">
        <f aca="false">IF($B116&gt;=Q$12,IF($B116&lt;DATE(YEAR(Q$12),MONTH(Q$12)+Q$15,1),Q$14/Q$15,0),0)</f>
        <v>0</v>
      </c>
    </row>
    <row r="117" customFormat="false" ht="12.75" hidden="false" customHeight="false" outlineLevel="0" collapsed="false">
      <c r="B117" s="36" t="n">
        <f aca="false">EDATE(B116,1)</f>
        <v>39661</v>
      </c>
      <c r="C117" s="37" t="n">
        <f aca="false">1/(1+$C$6/2)^(2*($B117-$C$5)/365)</f>
        <v>0.537655387092249</v>
      </c>
      <c r="D117" s="37" t="n">
        <f aca="false">1/(1+$C$7/2)^(2*($B117-$C$5)/365)</f>
        <v>0.374295915629833</v>
      </c>
      <c r="E117" s="38" t="e">
        <f aca="false">+(C117-D117)*SUM(H117:AB117)</f>
        <v>#NAME?</v>
      </c>
      <c r="F117" s="39" t="e">
        <f aca="false">+C117*SUM(H117:AB117)</f>
        <v>#NAME?</v>
      </c>
      <c r="G117" s="39"/>
      <c r="H117" s="39" t="e">
        <f aca="false">EURO(AE117,AE117,0,0,H$11,$B117+25-H$12,1,0)</f>
        <v>#NAME?</v>
      </c>
      <c r="I117" s="39" t="e">
        <f aca="false">EURO(AF117,AF117,0,0,I$11,$B117+25-I$12,1,0)</f>
        <v>#NAME?</v>
      </c>
      <c r="J117" s="39" t="e">
        <f aca="false">EURO(AG117,AG117,0,0,J$11,$B117+25-J$12,1,0)</f>
        <v>#NAME?</v>
      </c>
      <c r="K117" s="39" t="e">
        <f aca="false">EURO(AH117,AH117,0,0,K$11,$B117+25-K$12,1,0)</f>
        <v>#NAME?</v>
      </c>
      <c r="L117" s="39" t="e">
        <f aca="false">EURO(AI117,AI117,0,0,L$11,$B117+25-L$12,1,0)</f>
        <v>#NAME?</v>
      </c>
      <c r="M117" s="39" t="e">
        <f aca="false">EURO(AJ117,AJ117,0,0,M$11,$B117+25-M$12,1,0)</f>
        <v>#NAME?</v>
      </c>
      <c r="N117" s="39" t="e">
        <f aca="false">EURO(AK117,AK117,0,0,N$11,$B117+25-N$12,1,0)</f>
        <v>#NAME?</v>
      </c>
      <c r="O117" s="39" t="e">
        <f aca="false">EURO(AL117,AL117,0,0,O$11,$B117+25-O$12,1,0)</f>
        <v>#NAME?</v>
      </c>
      <c r="P117" s="39" t="e">
        <f aca="false">EURO(AM117,AM117,0,0,P$11,$B117+25-P$12,1,0)</f>
        <v>#NAME?</v>
      </c>
      <c r="Q117" s="39" t="e">
        <f aca="false">EURO(AN117,AN117,0,0,Q$11,$B117+25-Q$12,1,0)</f>
        <v>#NAME?</v>
      </c>
      <c r="R117" s="39"/>
      <c r="S117" s="39" t="e">
        <f aca="false">EURO(AP117,AP117,0,0,H$16,$B117+25-H$12,1,0)</f>
        <v>#NAME?</v>
      </c>
      <c r="T117" s="39" t="e">
        <f aca="false">EURO(AQ117,AQ117,0,0,I$16,$B117+25-I$12,1,0)</f>
        <v>#NAME?</v>
      </c>
      <c r="U117" s="39" t="e">
        <f aca="false">EURO(AR117,AR117,0,0,J$16,$B117+25-J$12,1,0)</f>
        <v>#NAME?</v>
      </c>
      <c r="V117" s="39" t="e">
        <f aca="false">EURO(AS117,AS117,0,0,K$16,$B117+25-K$12,1,0)</f>
        <v>#NAME?</v>
      </c>
      <c r="W117" s="39" t="e">
        <f aca="false">EURO(AT117,AT117,0,0,L$16,$B117+25-L$12,1,0)</f>
        <v>#NAME?</v>
      </c>
      <c r="X117" s="39" t="e">
        <f aca="false">EURO(AU117,AU117,0,0,M$16,$B117+25-M$12,1,0)</f>
        <v>#NAME?</v>
      </c>
      <c r="Y117" s="39" t="e">
        <f aca="false">EURO(AV117,AV117,0,0,N$16,$B117+25-N$12,1,0)</f>
        <v>#NAME?</v>
      </c>
      <c r="Z117" s="39" t="e">
        <f aca="false">EURO(AW117,AW117,0,0,O$16,$B117+25-O$12,1,0)</f>
        <v>#NAME?</v>
      </c>
      <c r="AA117" s="39" t="e">
        <f aca="false">EURO(AX117,AX117,0,0,P$16,$B117+25-P$12,1,0)</f>
        <v>#NAME?</v>
      </c>
      <c r="AB117" s="39" t="e">
        <f aca="false">EURO(AY117,AY117,0,0,Q$16,$B117+25-Q$12,1,0)</f>
        <v>#NAME?</v>
      </c>
      <c r="AC117" s="39"/>
      <c r="AD117" s="40"/>
      <c r="AE117" s="41" t="n">
        <f aca="false">IF($B117&gt;=H$12,IF($B117&lt;DATE(YEAR(H$12),MONTH(H$12)+H$10,1),H$9/H$10,0),0)</f>
        <v>0</v>
      </c>
      <c r="AF117" s="42" t="n">
        <f aca="false">IF($B117&gt;=I$12,IF($B117&lt;DATE(YEAR(I$12),MONTH(I$12)+I$10,1),I$9/I$10,0),0)</f>
        <v>0</v>
      </c>
      <c r="AG117" s="42" t="n">
        <f aca="false">IF($B117&gt;=J$12,IF($B117&lt;DATE(YEAR(J$12),MONTH(J$12)+J$10,1),J$9/J$10,0),0)</f>
        <v>0</v>
      </c>
      <c r="AH117" s="42" t="n">
        <f aca="false">IF($B117&gt;=K$12,IF($B117&lt;DATE(YEAR(K$12),MONTH(K$12)+K$10,1),K$9/K$10,0),0)</f>
        <v>0</v>
      </c>
      <c r="AI117" s="42" t="n">
        <f aca="false">IF($B117&gt;=L$12,IF($B117&lt;DATE(YEAR(L$12),MONTH(L$12)+L$10,1),L$9/L$10,0),0)</f>
        <v>0</v>
      </c>
      <c r="AJ117" s="42" t="n">
        <f aca="false">IF($B117&gt;=M$12,IF($B117&lt;DATE(YEAR(M$12),MONTH(M$12)+M$10,1),M$9/M$10,0),0)</f>
        <v>0</v>
      </c>
      <c r="AK117" s="42" t="n">
        <f aca="false">IF($B117&gt;=N$12,IF($B117&lt;DATE(YEAR(N$12),MONTH(N$12)+N$10,1),N$9/N$10,0),0)</f>
        <v>0</v>
      </c>
      <c r="AL117" s="42" t="n">
        <f aca="false">IF($B117&gt;=O$12,IF($B117&lt;DATE(YEAR(O$12),MONTH(O$12)+O$10,1),O$9/O$10,0),0)</f>
        <v>0</v>
      </c>
      <c r="AM117" s="42" t="n">
        <f aca="false">IF($B117&gt;=P$12,IF($B117&lt;DATE(YEAR(P$12),MONTH(P$12)+P$10,1),P$9/P$10,0),0)</f>
        <v>0</v>
      </c>
      <c r="AN117" s="43" t="n">
        <f aca="false">IF($B117&gt;=Q$12,IF($B117&lt;DATE(YEAR(Q$12),MONTH(Q$12)+Q$10,1),Q$9/Q$10,0),0)</f>
        <v>0</v>
      </c>
      <c r="AP117" s="44" t="n">
        <f aca="false">IF($B117&gt;=H$12,IF($B117&lt;DATE(YEAR(H$12),MONTH(H$12)+H$15,1),H$14/H$15,0),0)</f>
        <v>0</v>
      </c>
      <c r="AQ117" s="44" t="n">
        <f aca="false">IF($B117&gt;=I$12,IF($B117&lt;DATE(YEAR(I$12),MONTH(I$12)+I$15,1),I$14/I$15,0),0)</f>
        <v>0</v>
      </c>
      <c r="AR117" s="44" t="n">
        <f aca="false">IF($B117&gt;=J$12,IF($B117&lt;DATE(YEAR(J$12),MONTH(J$12)+J$15,1),J$14/J$15,0),0)</f>
        <v>0</v>
      </c>
      <c r="AS117" s="44" t="n">
        <f aca="false">IF($B117&gt;=K$12,IF($B117&lt;DATE(YEAR(K$12),MONTH(K$12)+K$15,1),K$14/K$15,0),0)</f>
        <v>0</v>
      </c>
      <c r="AT117" s="44" t="n">
        <f aca="false">IF($B117&gt;=L$12,IF($B117&lt;DATE(YEAR(L$12),MONTH(L$12)+L$15,1),L$14/L$15,0),0)</f>
        <v>0</v>
      </c>
      <c r="AU117" s="44" t="n">
        <f aca="false">IF($B117&gt;=M$12,IF($B117&lt;DATE(YEAR(M$12),MONTH(M$12)+M$15,1),M$14/M$15,0),0)</f>
        <v>0</v>
      </c>
      <c r="AV117" s="44" t="n">
        <f aca="false">IF($B117&gt;=N$12,IF($B117&lt;DATE(YEAR(N$12),MONTH(N$12)+N$15,1),N$14/N$15,0),0)</f>
        <v>656.198222770522</v>
      </c>
      <c r="AW117" s="44" t="n">
        <f aca="false">IF($B117&gt;=O$12,IF($B117&lt;DATE(YEAR(O$12),MONTH(O$12)+O$15,1),O$14/O$15,0),0)</f>
        <v>654.186075784697</v>
      </c>
      <c r="AX117" s="44" t="n">
        <f aca="false">IF($B117&gt;=P$12,IF($B117&lt;DATE(YEAR(P$12),MONTH(P$12)+P$15,1),P$14/P$15,0),0)</f>
        <v>0</v>
      </c>
      <c r="AY117" s="44" t="n">
        <f aca="false">IF($B117&gt;=Q$12,IF($B117&lt;DATE(YEAR(Q$12),MONTH(Q$12)+Q$15,1),Q$14/Q$15,0),0)</f>
        <v>0</v>
      </c>
    </row>
    <row r="118" customFormat="false" ht="12.75" hidden="false" customHeight="false" outlineLevel="0" collapsed="false">
      <c r="B118" s="36" t="n">
        <f aca="false">EDATE(B117,1)</f>
        <v>39692</v>
      </c>
      <c r="C118" s="37" t="n">
        <f aca="false">1/(1+$C$6/2)^(2*($B118-$C$5)/365)</f>
        <v>0.534089714023831</v>
      </c>
      <c r="D118" s="37" t="n">
        <f aca="false">1/(1+$C$7/2)^(2*($B118-$C$5)/365)</f>
        <v>0.370372473486917</v>
      </c>
      <c r="E118" s="38" t="e">
        <f aca="false">+(C118-D118)*SUM(H118:AB118)</f>
        <v>#NAME?</v>
      </c>
      <c r="F118" s="39" t="e">
        <f aca="false">+C118*SUM(H118:AB118)</f>
        <v>#NAME?</v>
      </c>
      <c r="G118" s="39"/>
      <c r="H118" s="39" t="e">
        <f aca="false">EURO(AE118,AE118,0,0,H$11,$B118+25-H$12,1,0)</f>
        <v>#NAME?</v>
      </c>
      <c r="I118" s="39" t="e">
        <f aca="false">EURO(AF118,AF118,0,0,I$11,$B118+25-I$12,1,0)</f>
        <v>#NAME?</v>
      </c>
      <c r="J118" s="39" t="e">
        <f aca="false">EURO(AG118,AG118,0,0,J$11,$B118+25-J$12,1,0)</f>
        <v>#NAME?</v>
      </c>
      <c r="K118" s="39" t="e">
        <f aca="false">EURO(AH118,AH118,0,0,K$11,$B118+25-K$12,1,0)</f>
        <v>#NAME?</v>
      </c>
      <c r="L118" s="39" t="e">
        <f aca="false">EURO(AI118,AI118,0,0,L$11,$B118+25-L$12,1,0)</f>
        <v>#NAME?</v>
      </c>
      <c r="M118" s="39" t="e">
        <f aca="false">EURO(AJ118,AJ118,0,0,M$11,$B118+25-M$12,1,0)</f>
        <v>#NAME?</v>
      </c>
      <c r="N118" s="39" t="e">
        <f aca="false">EURO(AK118,AK118,0,0,N$11,$B118+25-N$12,1,0)</f>
        <v>#NAME?</v>
      </c>
      <c r="O118" s="39" t="e">
        <f aca="false">EURO(AL118,AL118,0,0,O$11,$B118+25-O$12,1,0)</f>
        <v>#NAME?</v>
      </c>
      <c r="P118" s="39" t="e">
        <f aca="false">EURO(AM118,AM118,0,0,P$11,$B118+25-P$12,1,0)</f>
        <v>#NAME?</v>
      </c>
      <c r="Q118" s="39" t="e">
        <f aca="false">EURO(AN118,AN118,0,0,Q$11,$B118+25-Q$12,1,0)</f>
        <v>#NAME?</v>
      </c>
      <c r="R118" s="39"/>
      <c r="S118" s="39" t="e">
        <f aca="false">EURO(AP118,AP118,0,0,H$16,$B118+25-H$12,1,0)</f>
        <v>#NAME?</v>
      </c>
      <c r="T118" s="39" t="e">
        <f aca="false">EURO(AQ118,AQ118,0,0,I$16,$B118+25-I$12,1,0)</f>
        <v>#NAME?</v>
      </c>
      <c r="U118" s="39" t="e">
        <f aca="false">EURO(AR118,AR118,0,0,J$16,$B118+25-J$12,1,0)</f>
        <v>#NAME?</v>
      </c>
      <c r="V118" s="39" t="e">
        <f aca="false">EURO(AS118,AS118,0,0,K$16,$B118+25-K$12,1,0)</f>
        <v>#NAME?</v>
      </c>
      <c r="W118" s="39" t="e">
        <f aca="false">EURO(AT118,AT118,0,0,L$16,$B118+25-L$12,1,0)</f>
        <v>#NAME?</v>
      </c>
      <c r="X118" s="39" t="e">
        <f aca="false">EURO(AU118,AU118,0,0,M$16,$B118+25-M$12,1,0)</f>
        <v>#NAME?</v>
      </c>
      <c r="Y118" s="39" t="e">
        <f aca="false">EURO(AV118,AV118,0,0,N$16,$B118+25-N$12,1,0)</f>
        <v>#NAME?</v>
      </c>
      <c r="Z118" s="39" t="e">
        <f aca="false">EURO(AW118,AW118,0,0,O$16,$B118+25-O$12,1,0)</f>
        <v>#NAME?</v>
      </c>
      <c r="AA118" s="39" t="e">
        <f aca="false">EURO(AX118,AX118,0,0,P$16,$B118+25-P$12,1,0)</f>
        <v>#NAME?</v>
      </c>
      <c r="AB118" s="39" t="e">
        <f aca="false">EURO(AY118,AY118,0,0,Q$16,$B118+25-Q$12,1,0)</f>
        <v>#NAME?</v>
      </c>
      <c r="AC118" s="39"/>
      <c r="AD118" s="40"/>
      <c r="AE118" s="41" t="n">
        <f aca="false">IF($B118&gt;=H$12,IF($B118&lt;DATE(YEAR(H$12),MONTH(H$12)+H$10,1),H$9/H$10,0),0)</f>
        <v>0</v>
      </c>
      <c r="AF118" s="42" t="n">
        <f aca="false">IF($B118&gt;=I$12,IF($B118&lt;DATE(YEAR(I$12),MONTH(I$12)+I$10,1),I$9/I$10,0),0)</f>
        <v>0</v>
      </c>
      <c r="AG118" s="42" t="n">
        <f aca="false">IF($B118&gt;=J$12,IF($B118&lt;DATE(YEAR(J$12),MONTH(J$12)+J$10,1),J$9/J$10,0),0)</f>
        <v>0</v>
      </c>
      <c r="AH118" s="42" t="n">
        <f aca="false">IF($B118&gt;=K$12,IF($B118&lt;DATE(YEAR(K$12),MONTH(K$12)+K$10,1),K$9/K$10,0),0)</f>
        <v>0</v>
      </c>
      <c r="AI118" s="42" t="n">
        <f aca="false">IF($B118&gt;=L$12,IF($B118&lt;DATE(YEAR(L$12),MONTH(L$12)+L$10,1),L$9/L$10,0),0)</f>
        <v>0</v>
      </c>
      <c r="AJ118" s="42" t="n">
        <f aca="false">IF($B118&gt;=M$12,IF($B118&lt;DATE(YEAR(M$12),MONTH(M$12)+M$10,1),M$9/M$10,0),0)</f>
        <v>0</v>
      </c>
      <c r="AK118" s="42" t="n">
        <f aca="false">IF($B118&gt;=N$12,IF($B118&lt;DATE(YEAR(N$12),MONTH(N$12)+N$10,1),N$9/N$10,0),0)</f>
        <v>0</v>
      </c>
      <c r="AL118" s="42" t="n">
        <f aca="false">IF($B118&gt;=O$12,IF($B118&lt;DATE(YEAR(O$12),MONTH(O$12)+O$10,1),O$9/O$10,0),0)</f>
        <v>0</v>
      </c>
      <c r="AM118" s="42" t="n">
        <f aca="false">IF($B118&gt;=P$12,IF($B118&lt;DATE(YEAR(P$12),MONTH(P$12)+P$10,1),P$9/P$10,0),0)</f>
        <v>0</v>
      </c>
      <c r="AN118" s="43" t="n">
        <f aca="false">IF($B118&gt;=Q$12,IF($B118&lt;DATE(YEAR(Q$12),MONTH(Q$12)+Q$10,1),Q$9/Q$10,0),0)</f>
        <v>0</v>
      </c>
      <c r="AP118" s="44" t="n">
        <f aca="false">IF($B118&gt;=H$12,IF($B118&lt;DATE(YEAR(H$12),MONTH(H$12)+H$15,1),H$14/H$15,0),0)</f>
        <v>0</v>
      </c>
      <c r="AQ118" s="44" t="n">
        <f aca="false">IF($B118&gt;=I$12,IF($B118&lt;DATE(YEAR(I$12),MONTH(I$12)+I$15,1),I$14/I$15,0),0)</f>
        <v>0</v>
      </c>
      <c r="AR118" s="44" t="n">
        <f aca="false">IF($B118&gt;=J$12,IF($B118&lt;DATE(YEAR(J$12),MONTH(J$12)+J$15,1),J$14/J$15,0),0)</f>
        <v>0</v>
      </c>
      <c r="AS118" s="44" t="n">
        <f aca="false">IF($B118&gt;=K$12,IF($B118&lt;DATE(YEAR(K$12),MONTH(K$12)+K$15,1),K$14/K$15,0),0)</f>
        <v>0</v>
      </c>
      <c r="AT118" s="44" t="n">
        <f aca="false">IF($B118&gt;=L$12,IF($B118&lt;DATE(YEAR(L$12),MONTH(L$12)+L$15,1),L$14/L$15,0),0)</f>
        <v>0</v>
      </c>
      <c r="AU118" s="44" t="n">
        <f aca="false">IF($B118&gt;=M$12,IF($B118&lt;DATE(YEAR(M$12),MONTH(M$12)+M$15,1),M$14/M$15,0),0)</f>
        <v>0</v>
      </c>
      <c r="AV118" s="44" t="n">
        <f aca="false">IF($B118&gt;=N$12,IF($B118&lt;DATE(YEAR(N$12),MONTH(N$12)+N$15,1),N$14/N$15,0),0)</f>
        <v>656.198222770522</v>
      </c>
      <c r="AW118" s="44" t="n">
        <f aca="false">IF($B118&gt;=O$12,IF($B118&lt;DATE(YEAR(O$12),MONTH(O$12)+O$15,1),O$14/O$15,0),0)</f>
        <v>654.186075784697</v>
      </c>
      <c r="AX118" s="44" t="n">
        <f aca="false">IF($B118&gt;=P$12,IF($B118&lt;DATE(YEAR(P$12),MONTH(P$12)+P$15,1),P$14/P$15,0),0)</f>
        <v>0</v>
      </c>
      <c r="AY118" s="44" t="n">
        <f aca="false">IF($B118&gt;=Q$12,IF($B118&lt;DATE(YEAR(Q$12),MONTH(Q$12)+Q$15,1),Q$14/Q$15,0),0)</f>
        <v>0</v>
      </c>
    </row>
    <row r="119" customFormat="false" ht="12.75" hidden="false" customHeight="false" outlineLevel="0" collapsed="false">
      <c r="B119" s="36" t="n">
        <f aca="false">EDATE(B118,1)</f>
        <v>39722</v>
      </c>
      <c r="C119" s="37" t="n">
        <f aca="false">1/(1+$C$6/2)^(2*($B119-$C$5)/365)</f>
        <v>0.530661579524222</v>
      </c>
      <c r="D119" s="37" t="n">
        <f aca="false">1/(1+$C$7/2)^(2*($B119-$C$5)/365)</f>
        <v>0.366614756114686</v>
      </c>
      <c r="E119" s="38" t="e">
        <f aca="false">+(C119-D119)*SUM(H119:AB119)</f>
        <v>#NAME?</v>
      </c>
      <c r="F119" s="39" t="e">
        <f aca="false">+C119*SUM(H119:AB119)</f>
        <v>#NAME?</v>
      </c>
      <c r="G119" s="39"/>
      <c r="H119" s="39" t="e">
        <f aca="false">EURO(AE119,AE119,0,0,H$11,$B119+25-H$12,1,0)</f>
        <v>#NAME?</v>
      </c>
      <c r="I119" s="39" t="e">
        <f aca="false">EURO(AF119,AF119,0,0,I$11,$B119+25-I$12,1,0)</f>
        <v>#NAME?</v>
      </c>
      <c r="J119" s="39" t="e">
        <f aca="false">EURO(AG119,AG119,0,0,J$11,$B119+25-J$12,1,0)</f>
        <v>#NAME?</v>
      </c>
      <c r="K119" s="39" t="e">
        <f aca="false">EURO(AH119,AH119,0,0,K$11,$B119+25-K$12,1,0)</f>
        <v>#NAME?</v>
      </c>
      <c r="L119" s="39" t="e">
        <f aca="false">EURO(AI119,AI119,0,0,L$11,$B119+25-L$12,1,0)</f>
        <v>#NAME?</v>
      </c>
      <c r="M119" s="39" t="e">
        <f aca="false">EURO(AJ119,AJ119,0,0,M$11,$B119+25-M$12,1,0)</f>
        <v>#NAME?</v>
      </c>
      <c r="N119" s="39" t="e">
        <f aca="false">EURO(AK119,AK119,0,0,N$11,$B119+25-N$12,1,0)</f>
        <v>#NAME?</v>
      </c>
      <c r="O119" s="39" t="e">
        <f aca="false">EURO(AL119,AL119,0,0,O$11,$B119+25-O$12,1,0)</f>
        <v>#NAME?</v>
      </c>
      <c r="P119" s="39" t="e">
        <f aca="false">EURO(AM119,AM119,0,0,P$11,$B119+25-P$12,1,0)</f>
        <v>#NAME?</v>
      </c>
      <c r="Q119" s="39" t="e">
        <f aca="false">EURO(AN119,AN119,0,0,Q$11,$B119+25-Q$12,1,0)</f>
        <v>#NAME?</v>
      </c>
      <c r="R119" s="39"/>
      <c r="S119" s="39" t="e">
        <f aca="false">EURO(AP119,AP119,0,0,H$16,$B119+25-H$12,1,0)</f>
        <v>#NAME?</v>
      </c>
      <c r="T119" s="39" t="e">
        <f aca="false">EURO(AQ119,AQ119,0,0,I$16,$B119+25-I$12,1,0)</f>
        <v>#NAME?</v>
      </c>
      <c r="U119" s="39" t="e">
        <f aca="false">EURO(AR119,AR119,0,0,J$16,$B119+25-J$12,1,0)</f>
        <v>#NAME?</v>
      </c>
      <c r="V119" s="39" t="e">
        <f aca="false">EURO(AS119,AS119,0,0,K$16,$B119+25-K$12,1,0)</f>
        <v>#NAME?</v>
      </c>
      <c r="W119" s="39" t="e">
        <f aca="false">EURO(AT119,AT119,0,0,L$16,$B119+25-L$12,1,0)</f>
        <v>#NAME?</v>
      </c>
      <c r="X119" s="39" t="e">
        <f aca="false">EURO(AU119,AU119,0,0,M$16,$B119+25-M$12,1,0)</f>
        <v>#NAME?</v>
      </c>
      <c r="Y119" s="39" t="e">
        <f aca="false">EURO(AV119,AV119,0,0,N$16,$B119+25-N$12,1,0)</f>
        <v>#NAME?</v>
      </c>
      <c r="Z119" s="39" t="e">
        <f aca="false">EURO(AW119,AW119,0,0,O$16,$B119+25-O$12,1,0)</f>
        <v>#NAME?</v>
      </c>
      <c r="AA119" s="39" t="e">
        <f aca="false">EURO(AX119,AX119,0,0,P$16,$B119+25-P$12,1,0)</f>
        <v>#NAME?</v>
      </c>
      <c r="AB119" s="39" t="e">
        <f aca="false">EURO(AY119,AY119,0,0,Q$16,$B119+25-Q$12,1,0)</f>
        <v>#NAME?</v>
      </c>
      <c r="AC119" s="39"/>
      <c r="AD119" s="40"/>
      <c r="AE119" s="41" t="n">
        <f aca="false">IF($B119&gt;=H$12,IF($B119&lt;DATE(YEAR(H$12),MONTH(H$12)+H$10,1),H$9/H$10,0),0)</f>
        <v>0</v>
      </c>
      <c r="AF119" s="42" t="n">
        <f aca="false">IF($B119&gt;=I$12,IF($B119&lt;DATE(YEAR(I$12),MONTH(I$12)+I$10,1),I$9/I$10,0),0)</f>
        <v>0</v>
      </c>
      <c r="AG119" s="42" t="n">
        <f aca="false">IF($B119&gt;=J$12,IF($B119&lt;DATE(YEAR(J$12),MONTH(J$12)+J$10,1),J$9/J$10,0),0)</f>
        <v>0</v>
      </c>
      <c r="AH119" s="42" t="n">
        <f aca="false">IF($B119&gt;=K$12,IF($B119&lt;DATE(YEAR(K$12),MONTH(K$12)+K$10,1),K$9/K$10,0),0)</f>
        <v>0</v>
      </c>
      <c r="AI119" s="42" t="n">
        <f aca="false">IF($B119&gt;=L$12,IF($B119&lt;DATE(YEAR(L$12),MONTH(L$12)+L$10,1),L$9/L$10,0),0)</f>
        <v>0</v>
      </c>
      <c r="AJ119" s="42" t="n">
        <f aca="false">IF($B119&gt;=M$12,IF($B119&lt;DATE(YEAR(M$12),MONTH(M$12)+M$10,1),M$9/M$10,0),0)</f>
        <v>0</v>
      </c>
      <c r="AK119" s="42" t="n">
        <f aca="false">IF($B119&gt;=N$12,IF($B119&lt;DATE(YEAR(N$12),MONTH(N$12)+N$10,1),N$9/N$10,0),0)</f>
        <v>0</v>
      </c>
      <c r="AL119" s="42" t="n">
        <f aca="false">IF($B119&gt;=O$12,IF($B119&lt;DATE(YEAR(O$12),MONTH(O$12)+O$10,1),O$9/O$10,0),0)</f>
        <v>0</v>
      </c>
      <c r="AM119" s="42" t="n">
        <f aca="false">IF($B119&gt;=P$12,IF($B119&lt;DATE(YEAR(P$12),MONTH(P$12)+P$10,1),P$9/P$10,0),0)</f>
        <v>0</v>
      </c>
      <c r="AN119" s="43" t="n">
        <f aca="false">IF($B119&gt;=Q$12,IF($B119&lt;DATE(YEAR(Q$12),MONTH(Q$12)+Q$10,1),Q$9/Q$10,0),0)</f>
        <v>0</v>
      </c>
      <c r="AP119" s="44" t="n">
        <f aca="false">IF($B119&gt;=H$12,IF($B119&lt;DATE(YEAR(H$12),MONTH(H$12)+H$15,1),H$14/H$15,0),0)</f>
        <v>0</v>
      </c>
      <c r="AQ119" s="44" t="n">
        <f aca="false">IF($B119&gt;=I$12,IF($B119&lt;DATE(YEAR(I$12),MONTH(I$12)+I$15,1),I$14/I$15,0),0)</f>
        <v>0</v>
      </c>
      <c r="AR119" s="44" t="n">
        <f aca="false">IF($B119&gt;=J$12,IF($B119&lt;DATE(YEAR(J$12),MONTH(J$12)+J$15,1),J$14/J$15,0),0)</f>
        <v>0</v>
      </c>
      <c r="AS119" s="44" t="n">
        <f aca="false">IF($B119&gt;=K$12,IF($B119&lt;DATE(YEAR(K$12),MONTH(K$12)+K$15,1),K$14/K$15,0),0)</f>
        <v>0</v>
      </c>
      <c r="AT119" s="44" t="n">
        <f aca="false">IF($B119&gt;=L$12,IF($B119&lt;DATE(YEAR(L$12),MONTH(L$12)+L$15,1),L$14/L$15,0),0)</f>
        <v>0</v>
      </c>
      <c r="AU119" s="44" t="n">
        <f aca="false">IF($B119&gt;=M$12,IF($B119&lt;DATE(YEAR(M$12),MONTH(M$12)+M$15,1),M$14/M$15,0),0)</f>
        <v>0</v>
      </c>
      <c r="AV119" s="44" t="n">
        <f aca="false">IF($B119&gt;=N$12,IF($B119&lt;DATE(YEAR(N$12),MONTH(N$12)+N$15,1),N$14/N$15,0),0)</f>
        <v>656.198222770522</v>
      </c>
      <c r="AW119" s="44" t="n">
        <f aca="false">IF($B119&gt;=O$12,IF($B119&lt;DATE(YEAR(O$12),MONTH(O$12)+O$15,1),O$14/O$15,0),0)</f>
        <v>654.186075784697</v>
      </c>
      <c r="AX119" s="44" t="n">
        <f aca="false">IF($B119&gt;=P$12,IF($B119&lt;DATE(YEAR(P$12),MONTH(P$12)+P$15,1),P$14/P$15,0),0)</f>
        <v>0</v>
      </c>
      <c r="AY119" s="44" t="n">
        <f aca="false">IF($B119&gt;=Q$12,IF($B119&lt;DATE(YEAR(Q$12),MONTH(Q$12)+Q$15,1),Q$14/Q$15,0),0)</f>
        <v>0</v>
      </c>
    </row>
    <row r="120" customFormat="false" ht="12.75" hidden="false" customHeight="false" outlineLevel="0" collapsed="false">
      <c r="B120" s="36" t="n">
        <f aca="false">EDATE(B119,1)</f>
        <v>39753</v>
      </c>
      <c r="C120" s="37" t="n">
        <f aca="false">1/(1+$C$6/2)^(2*($B120-$C$5)/365)</f>
        <v>0.527142288640173</v>
      </c>
      <c r="D120" s="37" t="n">
        <f aca="false">1/(1+$C$7/2)^(2*($B120-$C$5)/365)</f>
        <v>0.362771829370656</v>
      </c>
      <c r="E120" s="38" t="e">
        <f aca="false">+(C120-D120)*SUM(H120:AB120)</f>
        <v>#NAME?</v>
      </c>
      <c r="F120" s="39" t="e">
        <f aca="false">+C120*SUM(H120:AB120)</f>
        <v>#NAME?</v>
      </c>
      <c r="G120" s="39"/>
      <c r="H120" s="39" t="e">
        <f aca="false">EURO(AE120,AE120,0,0,H$11,$B120+25-H$12,1,0)</f>
        <v>#NAME?</v>
      </c>
      <c r="I120" s="39" t="e">
        <f aca="false">EURO(AF120,AF120,0,0,I$11,$B120+25-I$12,1,0)</f>
        <v>#NAME?</v>
      </c>
      <c r="J120" s="39" t="e">
        <f aca="false">EURO(AG120,AG120,0,0,J$11,$B120+25-J$12,1,0)</f>
        <v>#NAME?</v>
      </c>
      <c r="K120" s="39" t="e">
        <f aca="false">EURO(AH120,AH120,0,0,K$11,$B120+25-K$12,1,0)</f>
        <v>#NAME?</v>
      </c>
      <c r="L120" s="39" t="e">
        <f aca="false">EURO(AI120,AI120,0,0,L$11,$B120+25-L$12,1,0)</f>
        <v>#NAME?</v>
      </c>
      <c r="M120" s="39" t="e">
        <f aca="false">EURO(AJ120,AJ120,0,0,M$11,$B120+25-M$12,1,0)</f>
        <v>#NAME?</v>
      </c>
      <c r="N120" s="39" t="e">
        <f aca="false">EURO(AK120,AK120,0,0,N$11,$B120+25-N$12,1,0)</f>
        <v>#NAME?</v>
      </c>
      <c r="O120" s="39" t="e">
        <f aca="false">EURO(AL120,AL120,0,0,O$11,$B120+25-O$12,1,0)</f>
        <v>#NAME?</v>
      </c>
      <c r="P120" s="39" t="e">
        <f aca="false">EURO(AM120,AM120,0,0,P$11,$B120+25-P$12,1,0)</f>
        <v>#NAME?</v>
      </c>
      <c r="Q120" s="39" t="e">
        <f aca="false">EURO(AN120,AN120,0,0,Q$11,$B120+25-Q$12,1,0)</f>
        <v>#NAME?</v>
      </c>
      <c r="R120" s="39"/>
      <c r="S120" s="39" t="e">
        <f aca="false">EURO(AP120,AP120,0,0,H$16,$B120+25-H$12,1,0)</f>
        <v>#NAME?</v>
      </c>
      <c r="T120" s="39" t="e">
        <f aca="false">EURO(AQ120,AQ120,0,0,I$16,$B120+25-I$12,1,0)</f>
        <v>#NAME?</v>
      </c>
      <c r="U120" s="39" t="e">
        <f aca="false">EURO(AR120,AR120,0,0,J$16,$B120+25-J$12,1,0)</f>
        <v>#NAME?</v>
      </c>
      <c r="V120" s="39" t="e">
        <f aca="false">EURO(AS120,AS120,0,0,K$16,$B120+25-K$12,1,0)</f>
        <v>#NAME?</v>
      </c>
      <c r="W120" s="39" t="e">
        <f aca="false">EURO(AT120,AT120,0,0,L$16,$B120+25-L$12,1,0)</f>
        <v>#NAME?</v>
      </c>
      <c r="X120" s="39" t="e">
        <f aca="false">EURO(AU120,AU120,0,0,M$16,$B120+25-M$12,1,0)</f>
        <v>#NAME?</v>
      </c>
      <c r="Y120" s="39" t="e">
        <f aca="false">EURO(AV120,AV120,0,0,N$16,$B120+25-N$12,1,0)</f>
        <v>#NAME?</v>
      </c>
      <c r="Z120" s="39" t="e">
        <f aca="false">EURO(AW120,AW120,0,0,O$16,$B120+25-O$12,1,0)</f>
        <v>#NAME?</v>
      </c>
      <c r="AA120" s="39" t="e">
        <f aca="false">EURO(AX120,AX120,0,0,P$16,$B120+25-P$12,1,0)</f>
        <v>#NAME?</v>
      </c>
      <c r="AB120" s="39" t="e">
        <f aca="false">EURO(AY120,AY120,0,0,Q$16,$B120+25-Q$12,1,0)</f>
        <v>#NAME?</v>
      </c>
      <c r="AC120" s="39"/>
      <c r="AD120" s="40"/>
      <c r="AE120" s="41" t="n">
        <f aca="false">IF($B120&gt;=H$12,IF($B120&lt;DATE(YEAR(H$12),MONTH(H$12)+H$10,1),H$9/H$10,0),0)</f>
        <v>0</v>
      </c>
      <c r="AF120" s="42" t="n">
        <f aca="false">IF($B120&gt;=I$12,IF($B120&lt;DATE(YEAR(I$12),MONTH(I$12)+I$10,1),I$9/I$10,0),0)</f>
        <v>0</v>
      </c>
      <c r="AG120" s="42" t="n">
        <f aca="false">IF($B120&gt;=J$12,IF($B120&lt;DATE(YEAR(J$12),MONTH(J$12)+J$10,1),J$9/J$10,0),0)</f>
        <v>0</v>
      </c>
      <c r="AH120" s="42" t="n">
        <f aca="false">IF($B120&gt;=K$12,IF($B120&lt;DATE(YEAR(K$12),MONTH(K$12)+K$10,1),K$9/K$10,0),0)</f>
        <v>0</v>
      </c>
      <c r="AI120" s="42" t="n">
        <f aca="false">IF($B120&gt;=L$12,IF($B120&lt;DATE(YEAR(L$12),MONTH(L$12)+L$10,1),L$9/L$10,0),0)</f>
        <v>0</v>
      </c>
      <c r="AJ120" s="42" t="n">
        <f aca="false">IF($B120&gt;=M$12,IF($B120&lt;DATE(YEAR(M$12),MONTH(M$12)+M$10,1),M$9/M$10,0),0)</f>
        <v>0</v>
      </c>
      <c r="AK120" s="42" t="n">
        <f aca="false">IF($B120&gt;=N$12,IF($B120&lt;DATE(YEAR(N$12),MONTH(N$12)+N$10,1),N$9/N$10,0),0)</f>
        <v>0</v>
      </c>
      <c r="AL120" s="42" t="n">
        <f aca="false">IF($B120&gt;=O$12,IF($B120&lt;DATE(YEAR(O$12),MONTH(O$12)+O$10,1),O$9/O$10,0),0)</f>
        <v>0</v>
      </c>
      <c r="AM120" s="42" t="n">
        <f aca="false">IF($B120&gt;=P$12,IF($B120&lt;DATE(YEAR(P$12),MONTH(P$12)+P$10,1),P$9/P$10,0),0)</f>
        <v>0</v>
      </c>
      <c r="AN120" s="43" t="n">
        <f aca="false">IF($B120&gt;=Q$12,IF($B120&lt;DATE(YEAR(Q$12),MONTH(Q$12)+Q$10,1),Q$9/Q$10,0),0)</f>
        <v>0</v>
      </c>
      <c r="AP120" s="44" t="n">
        <f aca="false">IF($B120&gt;=H$12,IF($B120&lt;DATE(YEAR(H$12),MONTH(H$12)+H$15,1),H$14/H$15,0),0)</f>
        <v>0</v>
      </c>
      <c r="AQ120" s="44" t="n">
        <f aca="false">IF($B120&gt;=I$12,IF($B120&lt;DATE(YEAR(I$12),MONTH(I$12)+I$15,1),I$14/I$15,0),0)</f>
        <v>0</v>
      </c>
      <c r="AR120" s="44" t="n">
        <f aca="false">IF($B120&gt;=J$12,IF($B120&lt;DATE(YEAR(J$12),MONTH(J$12)+J$15,1),J$14/J$15,0),0)</f>
        <v>0</v>
      </c>
      <c r="AS120" s="44" t="n">
        <f aca="false">IF($B120&gt;=K$12,IF($B120&lt;DATE(YEAR(K$12),MONTH(K$12)+K$15,1),K$14/K$15,0),0)</f>
        <v>0</v>
      </c>
      <c r="AT120" s="44" t="n">
        <f aca="false">IF($B120&gt;=L$12,IF($B120&lt;DATE(YEAR(L$12),MONTH(L$12)+L$15,1),L$14/L$15,0),0)</f>
        <v>0</v>
      </c>
      <c r="AU120" s="44" t="n">
        <f aca="false">IF($B120&gt;=M$12,IF($B120&lt;DATE(YEAR(M$12),MONTH(M$12)+M$15,1),M$14/M$15,0),0)</f>
        <v>0</v>
      </c>
      <c r="AV120" s="44" t="n">
        <f aca="false">IF($B120&gt;=N$12,IF($B120&lt;DATE(YEAR(N$12),MONTH(N$12)+N$15,1),N$14/N$15,0),0)</f>
        <v>656.198222770522</v>
      </c>
      <c r="AW120" s="44" t="n">
        <f aca="false">IF($B120&gt;=O$12,IF($B120&lt;DATE(YEAR(O$12),MONTH(O$12)+O$15,1),O$14/O$15,0),0)</f>
        <v>654.186075784697</v>
      </c>
      <c r="AX120" s="44" t="n">
        <f aca="false">IF($B120&gt;=P$12,IF($B120&lt;DATE(YEAR(P$12),MONTH(P$12)+P$15,1),P$14/P$15,0),0)</f>
        <v>0</v>
      </c>
      <c r="AY120" s="44" t="n">
        <f aca="false">IF($B120&gt;=Q$12,IF($B120&lt;DATE(YEAR(Q$12),MONTH(Q$12)+Q$15,1),Q$14/Q$15,0),0)</f>
        <v>0</v>
      </c>
    </row>
    <row r="121" customFormat="false" ht="12.75" hidden="false" customHeight="false" outlineLevel="0" collapsed="false">
      <c r="B121" s="36" t="n">
        <f aca="false">EDATE(B120,1)</f>
        <v>39783</v>
      </c>
      <c r="C121" s="37" t="n">
        <f aca="false">1/(1+$C$6/2)^(2*($B121-$C$5)/365)</f>
        <v>0.523758747226737</v>
      </c>
      <c r="D121" s="37" t="n">
        <f aca="false">1/(1+$C$7/2)^(2*($B121-$C$5)/365)</f>
        <v>0.359091226456113</v>
      </c>
      <c r="E121" s="38" t="e">
        <f aca="false">+(C121-D121)*SUM(H121:AB121)</f>
        <v>#NAME?</v>
      </c>
      <c r="F121" s="39" t="e">
        <f aca="false">+C121*SUM(H121:AB121)</f>
        <v>#NAME?</v>
      </c>
      <c r="G121" s="39"/>
      <c r="H121" s="39" t="e">
        <f aca="false">EURO(AE121,AE121,0,0,H$11,$B121+25-H$12,1,0)</f>
        <v>#NAME?</v>
      </c>
      <c r="I121" s="39" t="e">
        <f aca="false">EURO(AF121,AF121,0,0,I$11,$B121+25-I$12,1,0)</f>
        <v>#NAME?</v>
      </c>
      <c r="J121" s="39" t="e">
        <f aca="false">EURO(AG121,AG121,0,0,J$11,$B121+25-J$12,1,0)</f>
        <v>#NAME?</v>
      </c>
      <c r="K121" s="39" t="e">
        <f aca="false">EURO(AH121,AH121,0,0,K$11,$B121+25-K$12,1,0)</f>
        <v>#NAME?</v>
      </c>
      <c r="L121" s="39" t="e">
        <f aca="false">EURO(AI121,AI121,0,0,L$11,$B121+25-L$12,1,0)</f>
        <v>#NAME?</v>
      </c>
      <c r="M121" s="39" t="e">
        <f aca="false">EURO(AJ121,AJ121,0,0,M$11,$B121+25-M$12,1,0)</f>
        <v>#NAME?</v>
      </c>
      <c r="N121" s="39" t="e">
        <f aca="false">EURO(AK121,AK121,0,0,N$11,$B121+25-N$12,1,0)</f>
        <v>#NAME?</v>
      </c>
      <c r="O121" s="39" t="e">
        <f aca="false">EURO(AL121,AL121,0,0,O$11,$B121+25-O$12,1,0)</f>
        <v>#NAME?</v>
      </c>
      <c r="P121" s="39" t="e">
        <f aca="false">EURO(AM121,AM121,0,0,P$11,$B121+25-P$12,1,0)</f>
        <v>#NAME?</v>
      </c>
      <c r="Q121" s="39" t="e">
        <f aca="false">EURO(AN121,AN121,0,0,Q$11,$B121+25-Q$12,1,0)</f>
        <v>#NAME?</v>
      </c>
      <c r="R121" s="39"/>
      <c r="S121" s="39" t="e">
        <f aca="false">EURO(AP121,AP121,0,0,H$16,$B121+25-H$12,1,0)</f>
        <v>#NAME?</v>
      </c>
      <c r="T121" s="39" t="e">
        <f aca="false">EURO(AQ121,AQ121,0,0,I$16,$B121+25-I$12,1,0)</f>
        <v>#NAME?</v>
      </c>
      <c r="U121" s="39" t="e">
        <f aca="false">EURO(AR121,AR121,0,0,J$16,$B121+25-J$12,1,0)</f>
        <v>#NAME?</v>
      </c>
      <c r="V121" s="39" t="e">
        <f aca="false">EURO(AS121,AS121,0,0,K$16,$B121+25-K$12,1,0)</f>
        <v>#NAME?</v>
      </c>
      <c r="W121" s="39" t="e">
        <f aca="false">EURO(AT121,AT121,0,0,L$16,$B121+25-L$12,1,0)</f>
        <v>#NAME?</v>
      </c>
      <c r="X121" s="39" t="e">
        <f aca="false">EURO(AU121,AU121,0,0,M$16,$B121+25-M$12,1,0)</f>
        <v>#NAME?</v>
      </c>
      <c r="Y121" s="39" t="e">
        <f aca="false">EURO(AV121,AV121,0,0,N$16,$B121+25-N$12,1,0)</f>
        <v>#NAME?</v>
      </c>
      <c r="Z121" s="39" t="e">
        <f aca="false">EURO(AW121,AW121,0,0,O$16,$B121+25-O$12,1,0)</f>
        <v>#NAME?</v>
      </c>
      <c r="AA121" s="39" t="e">
        <f aca="false">EURO(AX121,AX121,0,0,P$16,$B121+25-P$12,1,0)</f>
        <v>#NAME?</v>
      </c>
      <c r="AB121" s="39" t="e">
        <f aca="false">EURO(AY121,AY121,0,0,Q$16,$B121+25-Q$12,1,0)</f>
        <v>#NAME?</v>
      </c>
      <c r="AC121" s="39"/>
      <c r="AD121" s="40"/>
      <c r="AE121" s="41" t="n">
        <f aca="false">IF($B121&gt;=H$12,IF($B121&lt;DATE(YEAR(H$12),MONTH(H$12)+H$10,1),H$9/H$10,0),0)</f>
        <v>0</v>
      </c>
      <c r="AF121" s="42" t="n">
        <f aca="false">IF($B121&gt;=I$12,IF($B121&lt;DATE(YEAR(I$12),MONTH(I$12)+I$10,1),I$9/I$10,0),0)</f>
        <v>0</v>
      </c>
      <c r="AG121" s="42" t="n">
        <f aca="false">IF($B121&gt;=J$12,IF($B121&lt;DATE(YEAR(J$12),MONTH(J$12)+J$10,1),J$9/J$10,0),0)</f>
        <v>0</v>
      </c>
      <c r="AH121" s="42" t="n">
        <f aca="false">IF($B121&gt;=K$12,IF($B121&lt;DATE(YEAR(K$12),MONTH(K$12)+K$10,1),K$9/K$10,0),0)</f>
        <v>0</v>
      </c>
      <c r="AI121" s="42" t="n">
        <f aca="false">IF($B121&gt;=L$12,IF($B121&lt;DATE(YEAR(L$12),MONTH(L$12)+L$10,1),L$9/L$10,0),0)</f>
        <v>0</v>
      </c>
      <c r="AJ121" s="42" t="n">
        <f aca="false">IF($B121&gt;=M$12,IF($B121&lt;DATE(YEAR(M$12),MONTH(M$12)+M$10,1),M$9/M$10,0),0)</f>
        <v>0</v>
      </c>
      <c r="AK121" s="42" t="n">
        <f aca="false">IF($B121&gt;=N$12,IF($B121&lt;DATE(YEAR(N$12),MONTH(N$12)+N$10,1),N$9/N$10,0),0)</f>
        <v>0</v>
      </c>
      <c r="AL121" s="42" t="n">
        <f aca="false">IF($B121&gt;=O$12,IF($B121&lt;DATE(YEAR(O$12),MONTH(O$12)+O$10,1),O$9/O$10,0),0)</f>
        <v>0</v>
      </c>
      <c r="AM121" s="42" t="n">
        <f aca="false">IF($B121&gt;=P$12,IF($B121&lt;DATE(YEAR(P$12),MONTH(P$12)+P$10,1),P$9/P$10,0),0)</f>
        <v>0</v>
      </c>
      <c r="AN121" s="43" t="n">
        <f aca="false">IF($B121&gt;=Q$12,IF($B121&lt;DATE(YEAR(Q$12),MONTH(Q$12)+Q$10,1),Q$9/Q$10,0),0)</f>
        <v>0</v>
      </c>
      <c r="AP121" s="44" t="n">
        <f aca="false">IF($B121&gt;=H$12,IF($B121&lt;DATE(YEAR(H$12),MONTH(H$12)+H$15,1),H$14/H$15,0),0)</f>
        <v>0</v>
      </c>
      <c r="AQ121" s="44" t="n">
        <f aca="false">IF($B121&gt;=I$12,IF($B121&lt;DATE(YEAR(I$12),MONTH(I$12)+I$15,1),I$14/I$15,0),0)</f>
        <v>0</v>
      </c>
      <c r="AR121" s="44" t="n">
        <f aca="false">IF($B121&gt;=J$12,IF($B121&lt;DATE(YEAR(J$12),MONTH(J$12)+J$15,1),J$14/J$15,0),0)</f>
        <v>0</v>
      </c>
      <c r="AS121" s="44" t="n">
        <f aca="false">IF($B121&gt;=K$12,IF($B121&lt;DATE(YEAR(K$12),MONTH(K$12)+K$15,1),K$14/K$15,0),0)</f>
        <v>0</v>
      </c>
      <c r="AT121" s="44" t="n">
        <f aca="false">IF($B121&gt;=L$12,IF($B121&lt;DATE(YEAR(L$12),MONTH(L$12)+L$15,1),L$14/L$15,0),0)</f>
        <v>0</v>
      </c>
      <c r="AU121" s="44" t="n">
        <f aca="false">IF($B121&gt;=M$12,IF($B121&lt;DATE(YEAR(M$12),MONTH(M$12)+M$15,1),M$14/M$15,0),0)</f>
        <v>0</v>
      </c>
      <c r="AV121" s="44" t="n">
        <f aca="false">IF($B121&gt;=N$12,IF($B121&lt;DATE(YEAR(N$12),MONTH(N$12)+N$15,1),N$14/N$15,0),0)</f>
        <v>656.198222770522</v>
      </c>
      <c r="AW121" s="44" t="n">
        <f aca="false">IF($B121&gt;=O$12,IF($B121&lt;DATE(YEAR(O$12),MONTH(O$12)+O$15,1),O$14/O$15,0),0)</f>
        <v>654.186075784697</v>
      </c>
      <c r="AX121" s="44" t="n">
        <f aca="false">IF($B121&gt;=P$12,IF($B121&lt;DATE(YEAR(P$12),MONTH(P$12)+P$15,1),P$14/P$15,0),0)</f>
        <v>0</v>
      </c>
      <c r="AY121" s="44" t="n">
        <f aca="false">IF($B121&gt;=Q$12,IF($B121&lt;DATE(YEAR(Q$12),MONTH(Q$12)+Q$15,1),Q$14/Q$15,0),0)</f>
        <v>0</v>
      </c>
    </row>
    <row r="122" customFormat="false" ht="12.75" hidden="false" customHeight="false" outlineLevel="0" collapsed="false">
      <c r="B122" s="36" t="n">
        <f aca="false">EDATE(B121,1)</f>
        <v>39814</v>
      </c>
      <c r="C122" s="37" t="n">
        <f aca="false">1/(1+$C$6/2)^(2*($B122-$C$5)/365)</f>
        <v>0.520285235188784</v>
      </c>
      <c r="D122" s="37" t="n">
        <f aca="false">1/(1+$C$7/2)^(2*($B122-$C$5)/365)</f>
        <v>0.355327162804341</v>
      </c>
      <c r="E122" s="38" t="e">
        <f aca="false">+(C122-D122)*SUM(H122:AB122)</f>
        <v>#NAME?</v>
      </c>
      <c r="F122" s="39" t="e">
        <f aca="false">+C122*SUM(H122:AB122)</f>
        <v>#NAME?</v>
      </c>
      <c r="G122" s="39"/>
      <c r="H122" s="39" t="e">
        <f aca="false">EURO(AE122,AE122,0,0,H$11,$B122+25-H$12,1,0)</f>
        <v>#NAME?</v>
      </c>
      <c r="I122" s="39" t="e">
        <f aca="false">EURO(AF122,AF122,0,0,I$11,$B122+25-I$12,1,0)</f>
        <v>#NAME?</v>
      </c>
      <c r="J122" s="39" t="e">
        <f aca="false">EURO(AG122,AG122,0,0,J$11,$B122+25-J$12,1,0)</f>
        <v>#NAME?</v>
      </c>
      <c r="K122" s="39" t="e">
        <f aca="false">EURO(AH122,AH122,0,0,K$11,$B122+25-K$12,1,0)</f>
        <v>#NAME?</v>
      </c>
      <c r="L122" s="39" t="e">
        <f aca="false">EURO(AI122,AI122,0,0,L$11,$B122+25-L$12,1,0)</f>
        <v>#NAME?</v>
      </c>
      <c r="M122" s="39" t="e">
        <f aca="false">EURO(AJ122,AJ122,0,0,M$11,$B122+25-M$12,1,0)</f>
        <v>#NAME?</v>
      </c>
      <c r="N122" s="39" t="e">
        <f aca="false">EURO(AK122,AK122,0,0,N$11,$B122+25-N$12,1,0)</f>
        <v>#NAME?</v>
      </c>
      <c r="O122" s="39" t="e">
        <f aca="false">EURO(AL122,AL122,0,0,O$11,$B122+25-O$12,1,0)</f>
        <v>#NAME?</v>
      </c>
      <c r="P122" s="39" t="e">
        <f aca="false">EURO(AM122,AM122,0,0,P$11,$B122+25-P$12,1,0)</f>
        <v>#NAME?</v>
      </c>
      <c r="Q122" s="39" t="e">
        <f aca="false">EURO(AN122,AN122,0,0,Q$11,$B122+25-Q$12,1,0)</f>
        <v>#NAME?</v>
      </c>
      <c r="R122" s="39"/>
      <c r="S122" s="39" t="e">
        <f aca="false">EURO(AP122,AP122,0,0,H$16,$B122+25-H$12,1,0)</f>
        <v>#NAME?</v>
      </c>
      <c r="T122" s="39" t="e">
        <f aca="false">EURO(AQ122,AQ122,0,0,I$16,$B122+25-I$12,1,0)</f>
        <v>#NAME?</v>
      </c>
      <c r="U122" s="39" t="e">
        <f aca="false">EURO(AR122,AR122,0,0,J$16,$B122+25-J$12,1,0)</f>
        <v>#NAME?</v>
      </c>
      <c r="V122" s="39" t="e">
        <f aca="false">EURO(AS122,AS122,0,0,K$16,$B122+25-K$12,1,0)</f>
        <v>#NAME?</v>
      </c>
      <c r="W122" s="39" t="e">
        <f aca="false">EURO(AT122,AT122,0,0,L$16,$B122+25-L$12,1,0)</f>
        <v>#NAME?</v>
      </c>
      <c r="X122" s="39" t="e">
        <f aca="false">EURO(AU122,AU122,0,0,M$16,$B122+25-M$12,1,0)</f>
        <v>#NAME?</v>
      </c>
      <c r="Y122" s="39" t="e">
        <f aca="false">EURO(AV122,AV122,0,0,N$16,$B122+25-N$12,1,0)</f>
        <v>#NAME?</v>
      </c>
      <c r="Z122" s="39" t="e">
        <f aca="false">EURO(AW122,AW122,0,0,O$16,$B122+25-O$12,1,0)</f>
        <v>#NAME?</v>
      </c>
      <c r="AA122" s="39" t="e">
        <f aca="false">EURO(AX122,AX122,0,0,P$16,$B122+25-P$12,1,0)</f>
        <v>#NAME?</v>
      </c>
      <c r="AB122" s="39" t="e">
        <f aca="false">EURO(AY122,AY122,0,0,Q$16,$B122+25-Q$12,1,0)</f>
        <v>#NAME?</v>
      </c>
      <c r="AC122" s="39"/>
      <c r="AD122" s="40"/>
      <c r="AE122" s="41" t="n">
        <f aca="false">IF($B122&gt;=H$12,IF($B122&lt;DATE(YEAR(H$12),MONTH(H$12)+H$10,1),H$9/H$10,0),0)</f>
        <v>0</v>
      </c>
      <c r="AF122" s="42" t="n">
        <f aca="false">IF($B122&gt;=I$12,IF($B122&lt;DATE(YEAR(I$12),MONTH(I$12)+I$10,1),I$9/I$10,0),0)</f>
        <v>0</v>
      </c>
      <c r="AG122" s="42" t="n">
        <f aca="false">IF($B122&gt;=J$12,IF($B122&lt;DATE(YEAR(J$12),MONTH(J$12)+J$10,1),J$9/J$10,0),0)</f>
        <v>0</v>
      </c>
      <c r="AH122" s="42" t="n">
        <f aca="false">IF($B122&gt;=K$12,IF($B122&lt;DATE(YEAR(K$12),MONTH(K$12)+K$10,1),K$9/K$10,0),0)</f>
        <v>0</v>
      </c>
      <c r="AI122" s="42" t="n">
        <f aca="false">IF($B122&gt;=L$12,IF($B122&lt;DATE(YEAR(L$12),MONTH(L$12)+L$10,1),L$9/L$10,0),0)</f>
        <v>0</v>
      </c>
      <c r="AJ122" s="42" t="n">
        <f aca="false">IF($B122&gt;=M$12,IF($B122&lt;DATE(YEAR(M$12),MONTH(M$12)+M$10,1),M$9/M$10,0),0)</f>
        <v>0</v>
      </c>
      <c r="AK122" s="42" t="n">
        <f aca="false">IF($B122&gt;=N$12,IF($B122&lt;DATE(YEAR(N$12),MONTH(N$12)+N$10,1),N$9/N$10,0),0)</f>
        <v>0</v>
      </c>
      <c r="AL122" s="42" t="n">
        <f aca="false">IF($B122&gt;=O$12,IF($B122&lt;DATE(YEAR(O$12),MONTH(O$12)+O$10,1),O$9/O$10,0),0)</f>
        <v>0</v>
      </c>
      <c r="AM122" s="42" t="n">
        <f aca="false">IF($B122&gt;=P$12,IF($B122&lt;DATE(YEAR(P$12),MONTH(P$12)+P$10,1),P$9/P$10,0),0)</f>
        <v>1585.20564627799</v>
      </c>
      <c r="AN122" s="43" t="n">
        <f aca="false">IF($B122&gt;=Q$12,IF($B122&lt;DATE(YEAR(Q$12),MONTH(Q$12)+Q$10,1),Q$9/Q$10,0),0)</f>
        <v>0</v>
      </c>
      <c r="AP122" s="44" t="n">
        <f aca="false">IF($B122&gt;=H$12,IF($B122&lt;DATE(YEAR(H$12),MONTH(H$12)+H$15,1),H$14/H$15,0),0)</f>
        <v>0</v>
      </c>
      <c r="AQ122" s="44" t="n">
        <f aca="false">IF($B122&gt;=I$12,IF($B122&lt;DATE(YEAR(I$12),MONTH(I$12)+I$15,1),I$14/I$15,0),0)</f>
        <v>0</v>
      </c>
      <c r="AR122" s="44" t="n">
        <f aca="false">IF($B122&gt;=J$12,IF($B122&lt;DATE(YEAR(J$12),MONTH(J$12)+J$15,1),J$14/J$15,0),0)</f>
        <v>0</v>
      </c>
      <c r="AS122" s="44" t="n">
        <f aca="false">IF($B122&gt;=K$12,IF($B122&lt;DATE(YEAR(K$12),MONTH(K$12)+K$15,1),K$14/K$15,0),0)</f>
        <v>0</v>
      </c>
      <c r="AT122" s="44" t="n">
        <f aca="false">IF($B122&gt;=L$12,IF($B122&lt;DATE(YEAR(L$12),MONTH(L$12)+L$15,1),L$14/L$15,0),0)</f>
        <v>0</v>
      </c>
      <c r="AU122" s="44" t="n">
        <f aca="false">IF($B122&gt;=M$12,IF($B122&lt;DATE(YEAR(M$12),MONTH(M$12)+M$15,1),M$14/M$15,0),0)</f>
        <v>0</v>
      </c>
      <c r="AV122" s="44" t="n">
        <f aca="false">IF($B122&gt;=N$12,IF($B122&lt;DATE(YEAR(N$12),MONTH(N$12)+N$15,1),N$14/N$15,0),0)</f>
        <v>656.198222770522</v>
      </c>
      <c r="AW122" s="44" t="n">
        <f aca="false">IF($B122&gt;=O$12,IF($B122&lt;DATE(YEAR(O$12),MONTH(O$12)+O$15,1),O$14/O$15,0),0)</f>
        <v>654.186075784697</v>
      </c>
      <c r="AX122" s="44" t="n">
        <f aca="false">IF($B122&gt;=P$12,IF($B122&lt;DATE(YEAR(P$12),MONTH(P$12)+P$15,1),P$14/P$15,0),0)</f>
        <v>652.144756077243</v>
      </c>
      <c r="AY122" s="44" t="n">
        <f aca="false">IF($B122&gt;=Q$12,IF($B122&lt;DATE(YEAR(Q$12),MONTH(Q$12)+Q$15,1),Q$14/Q$15,0),0)</f>
        <v>0</v>
      </c>
    </row>
    <row r="123" customFormat="false" ht="12.75" hidden="false" customHeight="false" outlineLevel="0" collapsed="false">
      <c r="B123" s="36" t="n">
        <f aca="false">EDATE(B122,1)</f>
        <v>39845</v>
      </c>
      <c r="C123" s="37" t="n">
        <f aca="false">1/(1+$C$6/2)^(2*($B123-$C$5)/365)</f>
        <v>0.516834759111457</v>
      </c>
      <c r="D123" s="37" t="n">
        <f aca="false">1/(1+$C$7/2)^(2*($B123-$C$5)/365)</f>
        <v>0.351602554795398</v>
      </c>
      <c r="E123" s="38" t="e">
        <f aca="false">+(C123-D123)*SUM(H123:AB123)</f>
        <v>#NAME?</v>
      </c>
      <c r="F123" s="39" t="e">
        <f aca="false">+C123*SUM(H123:AB123)</f>
        <v>#NAME?</v>
      </c>
      <c r="G123" s="39"/>
      <c r="H123" s="39" t="e">
        <f aca="false">EURO(AE123,AE123,0,0,H$11,$B123+25-H$12,1,0)</f>
        <v>#NAME?</v>
      </c>
      <c r="I123" s="39" t="e">
        <f aca="false">EURO(AF123,AF123,0,0,I$11,$B123+25-I$12,1,0)</f>
        <v>#NAME?</v>
      </c>
      <c r="J123" s="39" t="e">
        <f aca="false">EURO(AG123,AG123,0,0,J$11,$B123+25-J$12,1,0)</f>
        <v>#NAME?</v>
      </c>
      <c r="K123" s="39" t="e">
        <f aca="false">EURO(AH123,AH123,0,0,K$11,$B123+25-K$12,1,0)</f>
        <v>#NAME?</v>
      </c>
      <c r="L123" s="39" t="e">
        <f aca="false">EURO(AI123,AI123,0,0,L$11,$B123+25-L$12,1,0)</f>
        <v>#NAME?</v>
      </c>
      <c r="M123" s="39" t="e">
        <f aca="false">EURO(AJ123,AJ123,0,0,M$11,$B123+25-M$12,1,0)</f>
        <v>#NAME?</v>
      </c>
      <c r="N123" s="39" t="e">
        <f aca="false">EURO(AK123,AK123,0,0,N$11,$B123+25-N$12,1,0)</f>
        <v>#NAME?</v>
      </c>
      <c r="O123" s="39" t="e">
        <f aca="false">EURO(AL123,AL123,0,0,O$11,$B123+25-O$12,1,0)</f>
        <v>#NAME?</v>
      </c>
      <c r="P123" s="39" t="e">
        <f aca="false">EURO(AM123,AM123,0,0,P$11,$B123+25-P$12,1,0)</f>
        <v>#NAME?</v>
      </c>
      <c r="Q123" s="39" t="e">
        <f aca="false">EURO(AN123,AN123,0,0,Q$11,$B123+25-Q$12,1,0)</f>
        <v>#NAME?</v>
      </c>
      <c r="R123" s="39"/>
      <c r="S123" s="39" t="e">
        <f aca="false">EURO(AP123,AP123,0,0,H$16,$B123+25-H$12,1,0)</f>
        <v>#NAME?</v>
      </c>
      <c r="T123" s="39" t="e">
        <f aca="false">EURO(AQ123,AQ123,0,0,I$16,$B123+25-I$12,1,0)</f>
        <v>#NAME?</v>
      </c>
      <c r="U123" s="39" t="e">
        <f aca="false">EURO(AR123,AR123,0,0,J$16,$B123+25-J$12,1,0)</f>
        <v>#NAME?</v>
      </c>
      <c r="V123" s="39" t="e">
        <f aca="false">EURO(AS123,AS123,0,0,K$16,$B123+25-K$12,1,0)</f>
        <v>#NAME?</v>
      </c>
      <c r="W123" s="39" t="e">
        <f aca="false">EURO(AT123,AT123,0,0,L$16,$B123+25-L$12,1,0)</f>
        <v>#NAME?</v>
      </c>
      <c r="X123" s="39" t="e">
        <f aca="false">EURO(AU123,AU123,0,0,M$16,$B123+25-M$12,1,0)</f>
        <v>#NAME?</v>
      </c>
      <c r="Y123" s="39" t="e">
        <f aca="false">EURO(AV123,AV123,0,0,N$16,$B123+25-N$12,1,0)</f>
        <v>#NAME?</v>
      </c>
      <c r="Z123" s="39" t="e">
        <f aca="false">EURO(AW123,AW123,0,0,O$16,$B123+25-O$12,1,0)</f>
        <v>#NAME?</v>
      </c>
      <c r="AA123" s="39" t="e">
        <f aca="false">EURO(AX123,AX123,0,0,P$16,$B123+25-P$12,1,0)</f>
        <v>#NAME?</v>
      </c>
      <c r="AB123" s="39" t="e">
        <f aca="false">EURO(AY123,AY123,0,0,Q$16,$B123+25-Q$12,1,0)</f>
        <v>#NAME?</v>
      </c>
      <c r="AC123" s="39"/>
      <c r="AD123" s="40"/>
      <c r="AE123" s="41" t="n">
        <f aca="false">IF($B123&gt;=H$12,IF($B123&lt;DATE(YEAR(H$12),MONTH(H$12)+H$10,1),H$9/H$10,0),0)</f>
        <v>0</v>
      </c>
      <c r="AF123" s="42" t="n">
        <f aca="false">IF($B123&gt;=I$12,IF($B123&lt;DATE(YEAR(I$12),MONTH(I$12)+I$10,1),I$9/I$10,0),0)</f>
        <v>0</v>
      </c>
      <c r="AG123" s="42" t="n">
        <f aca="false">IF($B123&gt;=J$12,IF($B123&lt;DATE(YEAR(J$12),MONTH(J$12)+J$10,1),J$9/J$10,0),0)</f>
        <v>0</v>
      </c>
      <c r="AH123" s="42" t="n">
        <f aca="false">IF($B123&gt;=K$12,IF($B123&lt;DATE(YEAR(K$12),MONTH(K$12)+K$10,1),K$9/K$10,0),0)</f>
        <v>0</v>
      </c>
      <c r="AI123" s="42" t="n">
        <f aca="false">IF($B123&gt;=L$12,IF($B123&lt;DATE(YEAR(L$12),MONTH(L$12)+L$10,1),L$9/L$10,0),0)</f>
        <v>0</v>
      </c>
      <c r="AJ123" s="42" t="n">
        <f aca="false">IF($B123&gt;=M$12,IF($B123&lt;DATE(YEAR(M$12),MONTH(M$12)+M$10,1),M$9/M$10,0),0)</f>
        <v>0</v>
      </c>
      <c r="AK123" s="42" t="n">
        <f aca="false">IF($B123&gt;=N$12,IF($B123&lt;DATE(YEAR(N$12),MONTH(N$12)+N$10,1),N$9/N$10,0),0)</f>
        <v>0</v>
      </c>
      <c r="AL123" s="42" t="n">
        <f aca="false">IF($B123&gt;=O$12,IF($B123&lt;DATE(YEAR(O$12),MONTH(O$12)+O$10,1),O$9/O$10,0),0)</f>
        <v>0</v>
      </c>
      <c r="AM123" s="42" t="n">
        <f aca="false">IF($B123&gt;=P$12,IF($B123&lt;DATE(YEAR(P$12),MONTH(P$12)+P$10,1),P$9/P$10,0),0)</f>
        <v>1585.20564627799</v>
      </c>
      <c r="AN123" s="43" t="n">
        <f aca="false">IF($B123&gt;=Q$12,IF($B123&lt;DATE(YEAR(Q$12),MONTH(Q$12)+Q$10,1),Q$9/Q$10,0),0)</f>
        <v>0</v>
      </c>
      <c r="AP123" s="44" t="n">
        <f aca="false">IF($B123&gt;=H$12,IF($B123&lt;DATE(YEAR(H$12),MONTH(H$12)+H$15,1),H$14/H$15,0),0)</f>
        <v>0</v>
      </c>
      <c r="AQ123" s="44" t="n">
        <f aca="false">IF($B123&gt;=I$12,IF($B123&lt;DATE(YEAR(I$12),MONTH(I$12)+I$15,1),I$14/I$15,0),0)</f>
        <v>0</v>
      </c>
      <c r="AR123" s="44" t="n">
        <f aca="false">IF($B123&gt;=J$12,IF($B123&lt;DATE(YEAR(J$12),MONTH(J$12)+J$15,1),J$14/J$15,0),0)</f>
        <v>0</v>
      </c>
      <c r="AS123" s="44" t="n">
        <f aca="false">IF($B123&gt;=K$12,IF($B123&lt;DATE(YEAR(K$12),MONTH(K$12)+K$15,1),K$14/K$15,0),0)</f>
        <v>0</v>
      </c>
      <c r="AT123" s="44" t="n">
        <f aca="false">IF($B123&gt;=L$12,IF($B123&lt;DATE(YEAR(L$12),MONTH(L$12)+L$15,1),L$14/L$15,0),0)</f>
        <v>0</v>
      </c>
      <c r="AU123" s="44" t="n">
        <f aca="false">IF($B123&gt;=M$12,IF($B123&lt;DATE(YEAR(M$12),MONTH(M$12)+M$15,1),M$14/M$15,0),0)</f>
        <v>0</v>
      </c>
      <c r="AV123" s="44" t="n">
        <f aca="false">IF($B123&gt;=N$12,IF($B123&lt;DATE(YEAR(N$12),MONTH(N$12)+N$15,1),N$14/N$15,0),0)</f>
        <v>656.198222770522</v>
      </c>
      <c r="AW123" s="44" t="n">
        <f aca="false">IF($B123&gt;=O$12,IF($B123&lt;DATE(YEAR(O$12),MONTH(O$12)+O$15,1),O$14/O$15,0),0)</f>
        <v>654.186075784697</v>
      </c>
      <c r="AX123" s="44" t="n">
        <f aca="false">IF($B123&gt;=P$12,IF($B123&lt;DATE(YEAR(P$12),MONTH(P$12)+P$15,1),P$14/P$15,0),0)</f>
        <v>652.144756077243</v>
      </c>
      <c r="AY123" s="44" t="n">
        <f aca="false">IF($B123&gt;=Q$12,IF($B123&lt;DATE(YEAR(Q$12),MONTH(Q$12)+Q$15,1),Q$14/Q$15,0),0)</f>
        <v>0</v>
      </c>
    </row>
    <row r="124" customFormat="false" ht="12.75" hidden="false" customHeight="false" outlineLevel="0" collapsed="false">
      <c r="B124" s="36" t="n">
        <f aca="false">EDATE(B123,1)</f>
        <v>39873</v>
      </c>
      <c r="C124" s="37" t="n">
        <f aca="false">1/(1+$C$6/2)^(2*($B124-$C$5)/365)</f>
        <v>0.513737872878025</v>
      </c>
      <c r="D124" s="37" t="n">
        <f aca="false">1/(1+$C$7/2)^(2*($B124-$C$5)/365)</f>
        <v>0.348271961586937</v>
      </c>
      <c r="E124" s="38" t="e">
        <f aca="false">+(C124-D124)*SUM(H124:AB124)</f>
        <v>#NAME?</v>
      </c>
      <c r="F124" s="39" t="e">
        <f aca="false">+C124*SUM(H124:AB124)</f>
        <v>#NAME?</v>
      </c>
      <c r="G124" s="39"/>
      <c r="H124" s="39" t="e">
        <f aca="false">EURO(AE124,AE124,0,0,H$11,$B124+25-H$12,1,0)</f>
        <v>#NAME?</v>
      </c>
      <c r="I124" s="39" t="e">
        <f aca="false">EURO(AF124,AF124,0,0,I$11,$B124+25-I$12,1,0)</f>
        <v>#NAME?</v>
      </c>
      <c r="J124" s="39" t="e">
        <f aca="false">EURO(AG124,AG124,0,0,J$11,$B124+25-J$12,1,0)</f>
        <v>#NAME?</v>
      </c>
      <c r="K124" s="39" t="e">
        <f aca="false">EURO(AH124,AH124,0,0,K$11,$B124+25-K$12,1,0)</f>
        <v>#NAME?</v>
      </c>
      <c r="L124" s="39" t="e">
        <f aca="false">EURO(AI124,AI124,0,0,L$11,$B124+25-L$12,1,0)</f>
        <v>#NAME?</v>
      </c>
      <c r="M124" s="39" t="e">
        <f aca="false">EURO(AJ124,AJ124,0,0,M$11,$B124+25-M$12,1,0)</f>
        <v>#NAME?</v>
      </c>
      <c r="N124" s="39" t="e">
        <f aca="false">EURO(AK124,AK124,0,0,N$11,$B124+25-N$12,1,0)</f>
        <v>#NAME?</v>
      </c>
      <c r="O124" s="39" t="e">
        <f aca="false">EURO(AL124,AL124,0,0,O$11,$B124+25-O$12,1,0)</f>
        <v>#NAME?</v>
      </c>
      <c r="P124" s="39" t="e">
        <f aca="false">EURO(AM124,AM124,0,0,P$11,$B124+25-P$12,1,0)</f>
        <v>#NAME?</v>
      </c>
      <c r="Q124" s="39" t="e">
        <f aca="false">EURO(AN124,AN124,0,0,Q$11,$B124+25-Q$12,1,0)</f>
        <v>#NAME?</v>
      </c>
      <c r="R124" s="39"/>
      <c r="S124" s="39" t="e">
        <f aca="false">EURO(AP124,AP124,0,0,H$16,$B124+25-H$12,1,0)</f>
        <v>#NAME?</v>
      </c>
      <c r="T124" s="39" t="e">
        <f aca="false">EURO(AQ124,AQ124,0,0,I$16,$B124+25-I$12,1,0)</f>
        <v>#NAME?</v>
      </c>
      <c r="U124" s="39" t="e">
        <f aca="false">EURO(AR124,AR124,0,0,J$16,$B124+25-J$12,1,0)</f>
        <v>#NAME?</v>
      </c>
      <c r="V124" s="39" t="e">
        <f aca="false">EURO(AS124,AS124,0,0,K$16,$B124+25-K$12,1,0)</f>
        <v>#NAME?</v>
      </c>
      <c r="W124" s="39" t="e">
        <f aca="false">EURO(AT124,AT124,0,0,L$16,$B124+25-L$12,1,0)</f>
        <v>#NAME?</v>
      </c>
      <c r="X124" s="39" t="e">
        <f aca="false">EURO(AU124,AU124,0,0,M$16,$B124+25-M$12,1,0)</f>
        <v>#NAME?</v>
      </c>
      <c r="Y124" s="39" t="e">
        <f aca="false">EURO(AV124,AV124,0,0,N$16,$B124+25-N$12,1,0)</f>
        <v>#NAME?</v>
      </c>
      <c r="Z124" s="39" t="e">
        <f aca="false">EURO(AW124,AW124,0,0,O$16,$B124+25-O$12,1,0)</f>
        <v>#NAME?</v>
      </c>
      <c r="AA124" s="39" t="e">
        <f aca="false">EURO(AX124,AX124,0,0,P$16,$B124+25-P$12,1,0)</f>
        <v>#NAME?</v>
      </c>
      <c r="AB124" s="39" t="e">
        <f aca="false">EURO(AY124,AY124,0,0,Q$16,$B124+25-Q$12,1,0)</f>
        <v>#NAME?</v>
      </c>
      <c r="AC124" s="39"/>
      <c r="AD124" s="40"/>
      <c r="AE124" s="41" t="n">
        <f aca="false">IF($B124&gt;=H$12,IF($B124&lt;DATE(YEAR(H$12),MONTH(H$12)+H$10,1),H$9/H$10,0),0)</f>
        <v>0</v>
      </c>
      <c r="AF124" s="42" t="n">
        <f aca="false">IF($B124&gt;=I$12,IF($B124&lt;DATE(YEAR(I$12),MONTH(I$12)+I$10,1),I$9/I$10,0),0)</f>
        <v>0</v>
      </c>
      <c r="AG124" s="42" t="n">
        <f aca="false">IF($B124&gt;=J$12,IF($B124&lt;DATE(YEAR(J$12),MONTH(J$12)+J$10,1),J$9/J$10,0),0)</f>
        <v>0</v>
      </c>
      <c r="AH124" s="42" t="n">
        <f aca="false">IF($B124&gt;=K$12,IF($B124&lt;DATE(YEAR(K$12),MONTH(K$12)+K$10,1),K$9/K$10,0),0)</f>
        <v>0</v>
      </c>
      <c r="AI124" s="42" t="n">
        <f aca="false">IF($B124&gt;=L$12,IF($B124&lt;DATE(YEAR(L$12),MONTH(L$12)+L$10,1),L$9/L$10,0),0)</f>
        <v>0</v>
      </c>
      <c r="AJ124" s="42" t="n">
        <f aca="false">IF($B124&gt;=M$12,IF($B124&lt;DATE(YEAR(M$12),MONTH(M$12)+M$10,1),M$9/M$10,0),0)</f>
        <v>0</v>
      </c>
      <c r="AK124" s="42" t="n">
        <f aca="false">IF($B124&gt;=N$12,IF($B124&lt;DATE(YEAR(N$12),MONTH(N$12)+N$10,1),N$9/N$10,0),0)</f>
        <v>0</v>
      </c>
      <c r="AL124" s="42" t="n">
        <f aca="false">IF($B124&gt;=O$12,IF($B124&lt;DATE(YEAR(O$12),MONTH(O$12)+O$10,1),O$9/O$10,0),0)</f>
        <v>0</v>
      </c>
      <c r="AM124" s="42" t="n">
        <f aca="false">IF($B124&gt;=P$12,IF($B124&lt;DATE(YEAR(P$12),MONTH(P$12)+P$10,1),P$9/P$10,0),0)</f>
        <v>1585.20564627799</v>
      </c>
      <c r="AN124" s="43" t="n">
        <f aca="false">IF($B124&gt;=Q$12,IF($B124&lt;DATE(YEAR(Q$12),MONTH(Q$12)+Q$10,1),Q$9/Q$10,0),0)</f>
        <v>0</v>
      </c>
      <c r="AP124" s="44" t="n">
        <f aca="false">IF($B124&gt;=H$12,IF($B124&lt;DATE(YEAR(H$12),MONTH(H$12)+H$15,1),H$14/H$15,0),0)</f>
        <v>0</v>
      </c>
      <c r="AQ124" s="44" t="n">
        <f aca="false">IF($B124&gt;=I$12,IF($B124&lt;DATE(YEAR(I$12),MONTH(I$12)+I$15,1),I$14/I$15,0),0)</f>
        <v>0</v>
      </c>
      <c r="AR124" s="44" t="n">
        <f aca="false">IF($B124&gt;=J$12,IF($B124&lt;DATE(YEAR(J$12),MONTH(J$12)+J$15,1),J$14/J$15,0),0)</f>
        <v>0</v>
      </c>
      <c r="AS124" s="44" t="n">
        <f aca="false">IF($B124&gt;=K$12,IF($B124&lt;DATE(YEAR(K$12),MONTH(K$12)+K$15,1),K$14/K$15,0),0)</f>
        <v>0</v>
      </c>
      <c r="AT124" s="44" t="n">
        <f aca="false">IF($B124&gt;=L$12,IF($B124&lt;DATE(YEAR(L$12),MONTH(L$12)+L$15,1),L$14/L$15,0),0)</f>
        <v>0</v>
      </c>
      <c r="AU124" s="44" t="n">
        <f aca="false">IF($B124&gt;=M$12,IF($B124&lt;DATE(YEAR(M$12),MONTH(M$12)+M$15,1),M$14/M$15,0),0)</f>
        <v>0</v>
      </c>
      <c r="AV124" s="44" t="n">
        <f aca="false">IF($B124&gt;=N$12,IF($B124&lt;DATE(YEAR(N$12),MONTH(N$12)+N$15,1),N$14/N$15,0),0)</f>
        <v>656.198222770522</v>
      </c>
      <c r="AW124" s="44" t="n">
        <f aca="false">IF($B124&gt;=O$12,IF($B124&lt;DATE(YEAR(O$12),MONTH(O$12)+O$15,1),O$14/O$15,0),0)</f>
        <v>654.186075784697</v>
      </c>
      <c r="AX124" s="44" t="n">
        <f aca="false">IF($B124&gt;=P$12,IF($B124&lt;DATE(YEAR(P$12),MONTH(P$12)+P$15,1),P$14/P$15,0),0)</f>
        <v>652.144756077243</v>
      </c>
      <c r="AY124" s="44" t="n">
        <f aca="false">IF($B124&gt;=Q$12,IF($B124&lt;DATE(YEAR(Q$12),MONTH(Q$12)+Q$15,1),Q$14/Q$15,0),0)</f>
        <v>0</v>
      </c>
    </row>
    <row r="125" customFormat="false" ht="12.75" hidden="false" customHeight="false" outlineLevel="0" collapsed="false">
      <c r="B125" s="36" t="n">
        <f aca="false">EDATE(B124,1)</f>
        <v>39904</v>
      </c>
      <c r="C125" s="37" t="n">
        <f aca="false">1/(1+$C$6/2)^(2*($B125-$C$5)/365)</f>
        <v>0.510330818207831</v>
      </c>
      <c r="D125" s="37" t="n">
        <f aca="false">1/(1+$C$7/2)^(2*($B125-$C$5)/365)</f>
        <v>0.344621307560999</v>
      </c>
      <c r="E125" s="38" t="e">
        <f aca="false">+(C125-D125)*SUM(H125:AB125)</f>
        <v>#NAME?</v>
      </c>
      <c r="F125" s="39" t="e">
        <f aca="false">+C125*SUM(H125:AB125)</f>
        <v>#NAME?</v>
      </c>
      <c r="G125" s="39"/>
      <c r="H125" s="39" t="e">
        <f aca="false">EURO(AE125,AE125,0,0,H$11,$B125+25-H$12,1,0)</f>
        <v>#NAME?</v>
      </c>
      <c r="I125" s="39" t="e">
        <f aca="false">EURO(AF125,AF125,0,0,I$11,$B125+25-I$12,1,0)</f>
        <v>#NAME?</v>
      </c>
      <c r="J125" s="39" t="e">
        <f aca="false">EURO(AG125,AG125,0,0,J$11,$B125+25-J$12,1,0)</f>
        <v>#NAME?</v>
      </c>
      <c r="K125" s="39" t="e">
        <f aca="false">EURO(AH125,AH125,0,0,K$11,$B125+25-K$12,1,0)</f>
        <v>#NAME?</v>
      </c>
      <c r="L125" s="39" t="e">
        <f aca="false">EURO(AI125,AI125,0,0,L$11,$B125+25-L$12,1,0)</f>
        <v>#NAME?</v>
      </c>
      <c r="M125" s="39" t="e">
        <f aca="false">EURO(AJ125,AJ125,0,0,M$11,$B125+25-M$12,1,0)</f>
        <v>#NAME?</v>
      </c>
      <c r="N125" s="39" t="e">
        <f aca="false">EURO(AK125,AK125,0,0,N$11,$B125+25-N$12,1,0)</f>
        <v>#NAME?</v>
      </c>
      <c r="O125" s="39" t="e">
        <f aca="false">EURO(AL125,AL125,0,0,O$11,$B125+25-O$12,1,0)</f>
        <v>#NAME?</v>
      </c>
      <c r="P125" s="39" t="e">
        <f aca="false">EURO(AM125,AM125,0,0,P$11,$B125+25-P$12,1,0)</f>
        <v>#NAME?</v>
      </c>
      <c r="Q125" s="39" t="e">
        <f aca="false">EURO(AN125,AN125,0,0,Q$11,$B125+25-Q$12,1,0)</f>
        <v>#NAME?</v>
      </c>
      <c r="R125" s="39"/>
      <c r="S125" s="39" t="e">
        <f aca="false">EURO(AP125,AP125,0,0,H$16,$B125+25-H$12,1,0)</f>
        <v>#NAME?</v>
      </c>
      <c r="T125" s="39" t="e">
        <f aca="false">EURO(AQ125,AQ125,0,0,I$16,$B125+25-I$12,1,0)</f>
        <v>#NAME?</v>
      </c>
      <c r="U125" s="39" t="e">
        <f aca="false">EURO(AR125,AR125,0,0,J$16,$B125+25-J$12,1,0)</f>
        <v>#NAME?</v>
      </c>
      <c r="V125" s="39" t="e">
        <f aca="false">EURO(AS125,AS125,0,0,K$16,$B125+25-K$12,1,0)</f>
        <v>#NAME?</v>
      </c>
      <c r="W125" s="39" t="e">
        <f aca="false">EURO(AT125,AT125,0,0,L$16,$B125+25-L$12,1,0)</f>
        <v>#NAME?</v>
      </c>
      <c r="X125" s="39" t="e">
        <f aca="false">EURO(AU125,AU125,0,0,M$16,$B125+25-M$12,1,0)</f>
        <v>#NAME?</v>
      </c>
      <c r="Y125" s="39" t="e">
        <f aca="false">EURO(AV125,AV125,0,0,N$16,$B125+25-N$12,1,0)</f>
        <v>#NAME?</v>
      </c>
      <c r="Z125" s="39" t="e">
        <f aca="false">EURO(AW125,AW125,0,0,O$16,$B125+25-O$12,1,0)</f>
        <v>#NAME?</v>
      </c>
      <c r="AA125" s="39" t="e">
        <f aca="false">EURO(AX125,AX125,0,0,P$16,$B125+25-P$12,1,0)</f>
        <v>#NAME?</v>
      </c>
      <c r="AB125" s="39" t="e">
        <f aca="false">EURO(AY125,AY125,0,0,Q$16,$B125+25-Q$12,1,0)</f>
        <v>#NAME?</v>
      </c>
      <c r="AC125" s="39"/>
      <c r="AD125" s="40"/>
      <c r="AE125" s="41" t="n">
        <f aca="false">IF($B125&gt;=H$12,IF($B125&lt;DATE(YEAR(H$12),MONTH(H$12)+H$10,1),H$9/H$10,0),0)</f>
        <v>0</v>
      </c>
      <c r="AF125" s="42" t="n">
        <f aca="false">IF($B125&gt;=I$12,IF($B125&lt;DATE(YEAR(I$12),MONTH(I$12)+I$10,1),I$9/I$10,0),0)</f>
        <v>0</v>
      </c>
      <c r="AG125" s="42" t="n">
        <f aca="false">IF($B125&gt;=J$12,IF($B125&lt;DATE(YEAR(J$12),MONTH(J$12)+J$10,1),J$9/J$10,0),0)</f>
        <v>0</v>
      </c>
      <c r="AH125" s="42" t="n">
        <f aca="false">IF($B125&gt;=K$12,IF($B125&lt;DATE(YEAR(K$12),MONTH(K$12)+K$10,1),K$9/K$10,0),0)</f>
        <v>0</v>
      </c>
      <c r="AI125" s="42" t="n">
        <f aca="false">IF($B125&gt;=L$12,IF($B125&lt;DATE(YEAR(L$12),MONTH(L$12)+L$10,1),L$9/L$10,0),0)</f>
        <v>0</v>
      </c>
      <c r="AJ125" s="42" t="n">
        <f aca="false">IF($B125&gt;=M$12,IF($B125&lt;DATE(YEAR(M$12),MONTH(M$12)+M$10,1),M$9/M$10,0),0)</f>
        <v>0</v>
      </c>
      <c r="AK125" s="42" t="n">
        <f aca="false">IF($B125&gt;=N$12,IF($B125&lt;DATE(YEAR(N$12),MONTH(N$12)+N$10,1),N$9/N$10,0),0)</f>
        <v>0</v>
      </c>
      <c r="AL125" s="42" t="n">
        <f aca="false">IF($B125&gt;=O$12,IF($B125&lt;DATE(YEAR(O$12),MONTH(O$12)+O$10,1),O$9/O$10,0),0)</f>
        <v>0</v>
      </c>
      <c r="AM125" s="42" t="n">
        <f aca="false">IF($B125&gt;=P$12,IF($B125&lt;DATE(YEAR(P$12),MONTH(P$12)+P$10,1),P$9/P$10,0),0)</f>
        <v>1585.20564627799</v>
      </c>
      <c r="AN125" s="43" t="n">
        <f aca="false">IF($B125&gt;=Q$12,IF($B125&lt;DATE(YEAR(Q$12),MONTH(Q$12)+Q$10,1),Q$9/Q$10,0),0)</f>
        <v>0</v>
      </c>
      <c r="AP125" s="44" t="n">
        <f aca="false">IF($B125&gt;=H$12,IF($B125&lt;DATE(YEAR(H$12),MONTH(H$12)+H$15,1),H$14/H$15,0),0)</f>
        <v>0</v>
      </c>
      <c r="AQ125" s="44" t="n">
        <f aca="false">IF($B125&gt;=I$12,IF($B125&lt;DATE(YEAR(I$12),MONTH(I$12)+I$15,1),I$14/I$15,0),0)</f>
        <v>0</v>
      </c>
      <c r="AR125" s="44" t="n">
        <f aca="false">IF($B125&gt;=J$12,IF($B125&lt;DATE(YEAR(J$12),MONTH(J$12)+J$15,1),J$14/J$15,0),0)</f>
        <v>0</v>
      </c>
      <c r="AS125" s="44" t="n">
        <f aca="false">IF($B125&gt;=K$12,IF($B125&lt;DATE(YEAR(K$12),MONTH(K$12)+K$15,1),K$14/K$15,0),0)</f>
        <v>0</v>
      </c>
      <c r="AT125" s="44" t="n">
        <f aca="false">IF($B125&gt;=L$12,IF($B125&lt;DATE(YEAR(L$12),MONTH(L$12)+L$15,1),L$14/L$15,0),0)</f>
        <v>0</v>
      </c>
      <c r="AU125" s="44" t="n">
        <f aca="false">IF($B125&gt;=M$12,IF($B125&lt;DATE(YEAR(M$12),MONTH(M$12)+M$15,1),M$14/M$15,0),0)</f>
        <v>0</v>
      </c>
      <c r="AV125" s="44" t="n">
        <f aca="false">IF($B125&gt;=N$12,IF($B125&lt;DATE(YEAR(N$12),MONTH(N$12)+N$15,1),N$14/N$15,0),0)</f>
        <v>0</v>
      </c>
      <c r="AW125" s="44" t="n">
        <f aca="false">IF($B125&gt;=O$12,IF($B125&lt;DATE(YEAR(O$12),MONTH(O$12)+O$15,1),O$14/O$15,0),0)</f>
        <v>654.186075784697</v>
      </c>
      <c r="AX125" s="44" t="n">
        <f aca="false">IF($B125&gt;=P$12,IF($B125&lt;DATE(YEAR(P$12),MONTH(P$12)+P$15,1),P$14/P$15,0),0)</f>
        <v>652.144756077243</v>
      </c>
      <c r="AY125" s="44" t="n">
        <f aca="false">IF($B125&gt;=Q$12,IF($B125&lt;DATE(YEAR(Q$12),MONTH(Q$12)+Q$15,1),Q$14/Q$15,0),0)</f>
        <v>0</v>
      </c>
    </row>
    <row r="126" customFormat="false" ht="12.75" hidden="false" customHeight="false" outlineLevel="0" collapsed="false">
      <c r="B126" s="36" t="n">
        <f aca="false">EDATE(B125,1)</f>
        <v>39934</v>
      </c>
      <c r="C126" s="37" t="n">
        <f aca="false">1/(1+$C$6/2)^(2*($B126-$C$5)/365)</f>
        <v>0.507055183725131</v>
      </c>
      <c r="D126" s="37" t="n">
        <f aca="false">1/(1+$C$7/2)^(2*($B126-$C$5)/365)</f>
        <v>0.341124855834792</v>
      </c>
      <c r="E126" s="38" t="e">
        <f aca="false">+(C126-D126)*SUM(H126:AB126)</f>
        <v>#NAME?</v>
      </c>
      <c r="F126" s="39" t="e">
        <f aca="false">+C126*SUM(H126:AB126)</f>
        <v>#NAME?</v>
      </c>
      <c r="G126" s="39"/>
      <c r="H126" s="39" t="e">
        <f aca="false">EURO(AE126,AE126,0,0,H$11,$B126+25-H$12,1,0)</f>
        <v>#NAME?</v>
      </c>
      <c r="I126" s="39" t="e">
        <f aca="false">EURO(AF126,AF126,0,0,I$11,$B126+25-I$12,1,0)</f>
        <v>#NAME?</v>
      </c>
      <c r="J126" s="39" t="e">
        <f aca="false">EURO(AG126,AG126,0,0,J$11,$B126+25-J$12,1,0)</f>
        <v>#NAME?</v>
      </c>
      <c r="K126" s="39" t="e">
        <f aca="false">EURO(AH126,AH126,0,0,K$11,$B126+25-K$12,1,0)</f>
        <v>#NAME?</v>
      </c>
      <c r="L126" s="39" t="e">
        <f aca="false">EURO(AI126,AI126,0,0,L$11,$B126+25-L$12,1,0)</f>
        <v>#NAME?</v>
      </c>
      <c r="M126" s="39" t="e">
        <f aca="false">EURO(AJ126,AJ126,0,0,M$11,$B126+25-M$12,1,0)</f>
        <v>#NAME?</v>
      </c>
      <c r="N126" s="39" t="e">
        <f aca="false">EURO(AK126,AK126,0,0,N$11,$B126+25-N$12,1,0)</f>
        <v>#NAME?</v>
      </c>
      <c r="O126" s="39" t="e">
        <f aca="false">EURO(AL126,AL126,0,0,O$11,$B126+25-O$12,1,0)</f>
        <v>#NAME?</v>
      </c>
      <c r="P126" s="39" t="e">
        <f aca="false">EURO(AM126,AM126,0,0,P$11,$B126+25-P$12,1,0)</f>
        <v>#NAME?</v>
      </c>
      <c r="Q126" s="39" t="e">
        <f aca="false">EURO(AN126,AN126,0,0,Q$11,$B126+25-Q$12,1,0)</f>
        <v>#NAME?</v>
      </c>
      <c r="R126" s="39"/>
      <c r="S126" s="39" t="e">
        <f aca="false">EURO(AP126,AP126,0,0,H$16,$B126+25-H$12,1,0)</f>
        <v>#NAME?</v>
      </c>
      <c r="T126" s="39" t="e">
        <f aca="false">EURO(AQ126,AQ126,0,0,I$16,$B126+25-I$12,1,0)</f>
        <v>#NAME?</v>
      </c>
      <c r="U126" s="39" t="e">
        <f aca="false">EURO(AR126,AR126,0,0,J$16,$B126+25-J$12,1,0)</f>
        <v>#NAME?</v>
      </c>
      <c r="V126" s="39" t="e">
        <f aca="false">EURO(AS126,AS126,0,0,K$16,$B126+25-K$12,1,0)</f>
        <v>#NAME?</v>
      </c>
      <c r="W126" s="39" t="e">
        <f aca="false">EURO(AT126,AT126,0,0,L$16,$B126+25-L$12,1,0)</f>
        <v>#NAME?</v>
      </c>
      <c r="X126" s="39" t="e">
        <f aca="false">EURO(AU126,AU126,0,0,M$16,$B126+25-M$12,1,0)</f>
        <v>#NAME?</v>
      </c>
      <c r="Y126" s="39" t="e">
        <f aca="false">EURO(AV126,AV126,0,0,N$16,$B126+25-N$12,1,0)</f>
        <v>#NAME?</v>
      </c>
      <c r="Z126" s="39" t="e">
        <f aca="false">EURO(AW126,AW126,0,0,O$16,$B126+25-O$12,1,0)</f>
        <v>#NAME?</v>
      </c>
      <c r="AA126" s="39" t="e">
        <f aca="false">EURO(AX126,AX126,0,0,P$16,$B126+25-P$12,1,0)</f>
        <v>#NAME?</v>
      </c>
      <c r="AB126" s="39" t="e">
        <f aca="false">EURO(AY126,AY126,0,0,Q$16,$B126+25-Q$12,1,0)</f>
        <v>#NAME?</v>
      </c>
      <c r="AC126" s="39"/>
      <c r="AD126" s="40"/>
      <c r="AE126" s="41" t="n">
        <f aca="false">IF($B126&gt;=H$12,IF($B126&lt;DATE(YEAR(H$12),MONTH(H$12)+H$10,1),H$9/H$10,0),0)</f>
        <v>0</v>
      </c>
      <c r="AF126" s="42" t="n">
        <f aca="false">IF($B126&gt;=I$12,IF($B126&lt;DATE(YEAR(I$12),MONTH(I$12)+I$10,1),I$9/I$10,0),0)</f>
        <v>0</v>
      </c>
      <c r="AG126" s="42" t="n">
        <f aca="false">IF($B126&gt;=J$12,IF($B126&lt;DATE(YEAR(J$12),MONTH(J$12)+J$10,1),J$9/J$10,0),0)</f>
        <v>0</v>
      </c>
      <c r="AH126" s="42" t="n">
        <f aca="false">IF($B126&gt;=K$12,IF($B126&lt;DATE(YEAR(K$12),MONTH(K$12)+K$10,1),K$9/K$10,0),0)</f>
        <v>0</v>
      </c>
      <c r="AI126" s="42" t="n">
        <f aca="false">IF($B126&gt;=L$12,IF($B126&lt;DATE(YEAR(L$12),MONTH(L$12)+L$10,1),L$9/L$10,0),0)</f>
        <v>0</v>
      </c>
      <c r="AJ126" s="42" t="n">
        <f aca="false">IF($B126&gt;=M$12,IF($B126&lt;DATE(YEAR(M$12),MONTH(M$12)+M$10,1),M$9/M$10,0),0)</f>
        <v>0</v>
      </c>
      <c r="AK126" s="42" t="n">
        <f aca="false">IF($B126&gt;=N$12,IF($B126&lt;DATE(YEAR(N$12),MONTH(N$12)+N$10,1),N$9/N$10,0),0)</f>
        <v>0</v>
      </c>
      <c r="AL126" s="42" t="n">
        <f aca="false">IF($B126&gt;=O$12,IF($B126&lt;DATE(YEAR(O$12),MONTH(O$12)+O$10,1),O$9/O$10,0),0)</f>
        <v>0</v>
      </c>
      <c r="AM126" s="42" t="n">
        <f aca="false">IF($B126&gt;=P$12,IF($B126&lt;DATE(YEAR(P$12),MONTH(P$12)+P$10,1),P$9/P$10,0),0)</f>
        <v>1585.20564627799</v>
      </c>
      <c r="AN126" s="43" t="n">
        <f aca="false">IF($B126&gt;=Q$12,IF($B126&lt;DATE(YEAR(Q$12),MONTH(Q$12)+Q$10,1),Q$9/Q$10,0),0)</f>
        <v>0</v>
      </c>
      <c r="AP126" s="44" t="n">
        <f aca="false">IF($B126&gt;=H$12,IF($B126&lt;DATE(YEAR(H$12),MONTH(H$12)+H$15,1),H$14/H$15,0),0)</f>
        <v>0</v>
      </c>
      <c r="AQ126" s="44" t="n">
        <f aca="false">IF($B126&gt;=I$12,IF($B126&lt;DATE(YEAR(I$12),MONTH(I$12)+I$15,1),I$14/I$15,0),0)</f>
        <v>0</v>
      </c>
      <c r="AR126" s="44" t="n">
        <f aca="false">IF($B126&gt;=J$12,IF($B126&lt;DATE(YEAR(J$12),MONTH(J$12)+J$15,1),J$14/J$15,0),0)</f>
        <v>0</v>
      </c>
      <c r="AS126" s="44" t="n">
        <f aca="false">IF($B126&gt;=K$12,IF($B126&lt;DATE(YEAR(K$12),MONTH(K$12)+K$15,1),K$14/K$15,0),0)</f>
        <v>0</v>
      </c>
      <c r="AT126" s="44" t="n">
        <f aca="false">IF($B126&gt;=L$12,IF($B126&lt;DATE(YEAR(L$12),MONTH(L$12)+L$15,1),L$14/L$15,0),0)</f>
        <v>0</v>
      </c>
      <c r="AU126" s="44" t="n">
        <f aca="false">IF($B126&gt;=M$12,IF($B126&lt;DATE(YEAR(M$12),MONTH(M$12)+M$15,1),M$14/M$15,0),0)</f>
        <v>0</v>
      </c>
      <c r="AV126" s="44" t="n">
        <f aca="false">IF($B126&gt;=N$12,IF($B126&lt;DATE(YEAR(N$12),MONTH(N$12)+N$15,1),N$14/N$15,0),0)</f>
        <v>0</v>
      </c>
      <c r="AW126" s="44" t="n">
        <f aca="false">IF($B126&gt;=O$12,IF($B126&lt;DATE(YEAR(O$12),MONTH(O$12)+O$15,1),O$14/O$15,0),0)</f>
        <v>654.186075784697</v>
      </c>
      <c r="AX126" s="44" t="n">
        <f aca="false">IF($B126&gt;=P$12,IF($B126&lt;DATE(YEAR(P$12),MONTH(P$12)+P$15,1),P$14/P$15,0),0)</f>
        <v>652.144756077243</v>
      </c>
      <c r="AY126" s="44" t="n">
        <f aca="false">IF($B126&gt;=Q$12,IF($B126&lt;DATE(YEAR(Q$12),MONTH(Q$12)+Q$15,1),Q$14/Q$15,0),0)</f>
        <v>0</v>
      </c>
    </row>
    <row r="127" customFormat="false" ht="12.75" hidden="false" customHeight="false" outlineLevel="0" collapsed="false">
      <c r="B127" s="36" t="n">
        <f aca="false">EDATE(B126,1)</f>
        <v>39965</v>
      </c>
      <c r="C127" s="37" t="n">
        <f aca="false">1/(1+$C$6/2)^(2*($B127-$C$5)/365)</f>
        <v>0.503692447935225</v>
      </c>
      <c r="D127" s="37" t="n">
        <f aca="false">1/(1+$C$7/2)^(2*($B127-$C$5)/365)</f>
        <v>0.337549119152958</v>
      </c>
      <c r="E127" s="38" t="e">
        <f aca="false">+(C127-D127)*SUM(H127:AB127)</f>
        <v>#NAME?</v>
      </c>
      <c r="F127" s="39" t="e">
        <f aca="false">+C127*SUM(H127:AB127)</f>
        <v>#NAME?</v>
      </c>
      <c r="G127" s="39"/>
      <c r="H127" s="39" t="e">
        <f aca="false">EURO(AE127,AE127,0,0,H$11,$B127+25-H$12,1,0)</f>
        <v>#NAME?</v>
      </c>
      <c r="I127" s="39" t="e">
        <f aca="false">EURO(AF127,AF127,0,0,I$11,$B127+25-I$12,1,0)</f>
        <v>#NAME?</v>
      </c>
      <c r="J127" s="39" t="e">
        <f aca="false">EURO(AG127,AG127,0,0,J$11,$B127+25-J$12,1,0)</f>
        <v>#NAME?</v>
      </c>
      <c r="K127" s="39" t="e">
        <f aca="false">EURO(AH127,AH127,0,0,K$11,$B127+25-K$12,1,0)</f>
        <v>#NAME?</v>
      </c>
      <c r="L127" s="39" t="e">
        <f aca="false">EURO(AI127,AI127,0,0,L$11,$B127+25-L$12,1,0)</f>
        <v>#NAME?</v>
      </c>
      <c r="M127" s="39" t="e">
        <f aca="false">EURO(AJ127,AJ127,0,0,M$11,$B127+25-M$12,1,0)</f>
        <v>#NAME?</v>
      </c>
      <c r="N127" s="39" t="e">
        <f aca="false">EURO(AK127,AK127,0,0,N$11,$B127+25-N$12,1,0)</f>
        <v>#NAME?</v>
      </c>
      <c r="O127" s="39" t="e">
        <f aca="false">EURO(AL127,AL127,0,0,O$11,$B127+25-O$12,1,0)</f>
        <v>#NAME?</v>
      </c>
      <c r="P127" s="39" t="e">
        <f aca="false">EURO(AM127,AM127,0,0,P$11,$B127+25-P$12,1,0)</f>
        <v>#NAME?</v>
      </c>
      <c r="Q127" s="39" t="e">
        <f aca="false">EURO(AN127,AN127,0,0,Q$11,$B127+25-Q$12,1,0)</f>
        <v>#NAME?</v>
      </c>
      <c r="R127" s="39"/>
      <c r="S127" s="39" t="e">
        <f aca="false">EURO(AP127,AP127,0,0,H$16,$B127+25-H$12,1,0)</f>
        <v>#NAME?</v>
      </c>
      <c r="T127" s="39" t="e">
        <f aca="false">EURO(AQ127,AQ127,0,0,I$16,$B127+25-I$12,1,0)</f>
        <v>#NAME?</v>
      </c>
      <c r="U127" s="39" t="e">
        <f aca="false">EURO(AR127,AR127,0,0,J$16,$B127+25-J$12,1,0)</f>
        <v>#NAME?</v>
      </c>
      <c r="V127" s="39" t="e">
        <f aca="false">EURO(AS127,AS127,0,0,K$16,$B127+25-K$12,1,0)</f>
        <v>#NAME?</v>
      </c>
      <c r="W127" s="39" t="e">
        <f aca="false">EURO(AT127,AT127,0,0,L$16,$B127+25-L$12,1,0)</f>
        <v>#NAME?</v>
      </c>
      <c r="X127" s="39" t="e">
        <f aca="false">EURO(AU127,AU127,0,0,M$16,$B127+25-M$12,1,0)</f>
        <v>#NAME?</v>
      </c>
      <c r="Y127" s="39" t="e">
        <f aca="false">EURO(AV127,AV127,0,0,N$16,$B127+25-N$12,1,0)</f>
        <v>#NAME?</v>
      </c>
      <c r="Z127" s="39" t="e">
        <f aca="false">EURO(AW127,AW127,0,0,O$16,$B127+25-O$12,1,0)</f>
        <v>#NAME?</v>
      </c>
      <c r="AA127" s="39" t="e">
        <f aca="false">EURO(AX127,AX127,0,0,P$16,$B127+25-P$12,1,0)</f>
        <v>#NAME?</v>
      </c>
      <c r="AB127" s="39" t="e">
        <f aca="false">EURO(AY127,AY127,0,0,Q$16,$B127+25-Q$12,1,0)</f>
        <v>#NAME?</v>
      </c>
      <c r="AC127" s="39"/>
      <c r="AD127" s="40"/>
      <c r="AE127" s="41" t="n">
        <f aca="false">IF($B127&gt;=H$12,IF($B127&lt;DATE(YEAR(H$12),MONTH(H$12)+H$10,1),H$9/H$10,0),0)</f>
        <v>0</v>
      </c>
      <c r="AF127" s="42" t="n">
        <f aca="false">IF($B127&gt;=I$12,IF($B127&lt;DATE(YEAR(I$12),MONTH(I$12)+I$10,1),I$9/I$10,0),0)</f>
        <v>0</v>
      </c>
      <c r="AG127" s="42" t="n">
        <f aca="false">IF($B127&gt;=J$12,IF($B127&lt;DATE(YEAR(J$12),MONTH(J$12)+J$10,1),J$9/J$10,0),0)</f>
        <v>0</v>
      </c>
      <c r="AH127" s="42" t="n">
        <f aca="false">IF($B127&gt;=K$12,IF($B127&lt;DATE(YEAR(K$12),MONTH(K$12)+K$10,1),K$9/K$10,0),0)</f>
        <v>0</v>
      </c>
      <c r="AI127" s="42" t="n">
        <f aca="false">IF($B127&gt;=L$12,IF($B127&lt;DATE(YEAR(L$12),MONTH(L$12)+L$10,1),L$9/L$10,0),0)</f>
        <v>0</v>
      </c>
      <c r="AJ127" s="42" t="n">
        <f aca="false">IF($B127&gt;=M$12,IF($B127&lt;DATE(YEAR(M$12),MONTH(M$12)+M$10,1),M$9/M$10,0),0)</f>
        <v>0</v>
      </c>
      <c r="AK127" s="42" t="n">
        <f aca="false">IF($B127&gt;=N$12,IF($B127&lt;DATE(YEAR(N$12),MONTH(N$12)+N$10,1),N$9/N$10,0),0)</f>
        <v>0</v>
      </c>
      <c r="AL127" s="42" t="n">
        <f aca="false">IF($B127&gt;=O$12,IF($B127&lt;DATE(YEAR(O$12),MONTH(O$12)+O$10,1),O$9/O$10,0),0)</f>
        <v>0</v>
      </c>
      <c r="AM127" s="42" t="n">
        <f aca="false">IF($B127&gt;=P$12,IF($B127&lt;DATE(YEAR(P$12),MONTH(P$12)+P$10,1),P$9/P$10,0),0)</f>
        <v>1585.20564627799</v>
      </c>
      <c r="AN127" s="43" t="n">
        <f aca="false">IF($B127&gt;=Q$12,IF($B127&lt;DATE(YEAR(Q$12),MONTH(Q$12)+Q$10,1),Q$9/Q$10,0),0)</f>
        <v>0</v>
      </c>
      <c r="AP127" s="44" t="n">
        <f aca="false">IF($B127&gt;=H$12,IF($B127&lt;DATE(YEAR(H$12),MONTH(H$12)+H$15,1),H$14/H$15,0),0)</f>
        <v>0</v>
      </c>
      <c r="AQ127" s="44" t="n">
        <f aca="false">IF($B127&gt;=I$12,IF($B127&lt;DATE(YEAR(I$12),MONTH(I$12)+I$15,1),I$14/I$15,0),0)</f>
        <v>0</v>
      </c>
      <c r="AR127" s="44" t="n">
        <f aca="false">IF($B127&gt;=J$12,IF($B127&lt;DATE(YEAR(J$12),MONTH(J$12)+J$15,1),J$14/J$15,0),0)</f>
        <v>0</v>
      </c>
      <c r="AS127" s="44" t="n">
        <f aca="false">IF($B127&gt;=K$12,IF($B127&lt;DATE(YEAR(K$12),MONTH(K$12)+K$15,1),K$14/K$15,0),0)</f>
        <v>0</v>
      </c>
      <c r="AT127" s="44" t="n">
        <f aca="false">IF($B127&gt;=L$12,IF($B127&lt;DATE(YEAR(L$12),MONTH(L$12)+L$15,1),L$14/L$15,0),0)</f>
        <v>0</v>
      </c>
      <c r="AU127" s="44" t="n">
        <f aca="false">IF($B127&gt;=M$12,IF($B127&lt;DATE(YEAR(M$12),MONTH(M$12)+M$15,1),M$14/M$15,0),0)</f>
        <v>0</v>
      </c>
      <c r="AV127" s="44" t="n">
        <f aca="false">IF($B127&gt;=N$12,IF($B127&lt;DATE(YEAR(N$12),MONTH(N$12)+N$15,1),N$14/N$15,0),0)</f>
        <v>0</v>
      </c>
      <c r="AW127" s="44" t="n">
        <f aca="false">IF($B127&gt;=O$12,IF($B127&lt;DATE(YEAR(O$12),MONTH(O$12)+O$15,1),O$14/O$15,0),0)</f>
        <v>654.186075784697</v>
      </c>
      <c r="AX127" s="44" t="n">
        <f aca="false">IF($B127&gt;=P$12,IF($B127&lt;DATE(YEAR(P$12),MONTH(P$12)+P$15,1),P$14/P$15,0),0)</f>
        <v>652.144756077243</v>
      </c>
      <c r="AY127" s="44" t="n">
        <f aca="false">IF($B127&gt;=Q$12,IF($B127&lt;DATE(YEAR(Q$12),MONTH(Q$12)+Q$15,1),Q$14/Q$15,0),0)</f>
        <v>0</v>
      </c>
    </row>
    <row r="128" customFormat="false" ht="12.75" hidden="false" customHeight="false" outlineLevel="0" collapsed="false">
      <c r="B128" s="36" t="n">
        <f aca="false">EDATE(B127,1)</f>
        <v>39995</v>
      </c>
      <c r="C128" s="37" t="n">
        <f aca="false">1/(1+$C$6/2)^(2*($B128-$C$5)/365)</f>
        <v>0.500459422822366</v>
      </c>
      <c r="D128" s="37" t="n">
        <f aca="false">1/(1+$C$7/2)^(2*($B128-$C$5)/365)</f>
        <v>0.334124420289458</v>
      </c>
      <c r="E128" s="38" t="e">
        <f aca="false">+(C128-D128)*SUM(H128:AB128)</f>
        <v>#NAME?</v>
      </c>
      <c r="F128" s="39" t="e">
        <f aca="false">+C128*SUM(H128:AB128)</f>
        <v>#NAME?</v>
      </c>
      <c r="G128" s="39"/>
      <c r="H128" s="39" t="e">
        <f aca="false">EURO(AE128,AE128,0,0,H$11,$B128+25-H$12,1,0)</f>
        <v>#NAME?</v>
      </c>
      <c r="I128" s="39" t="e">
        <f aca="false">EURO(AF128,AF128,0,0,I$11,$B128+25-I$12,1,0)</f>
        <v>#NAME?</v>
      </c>
      <c r="J128" s="39" t="e">
        <f aca="false">EURO(AG128,AG128,0,0,J$11,$B128+25-J$12,1,0)</f>
        <v>#NAME?</v>
      </c>
      <c r="K128" s="39" t="e">
        <f aca="false">EURO(AH128,AH128,0,0,K$11,$B128+25-K$12,1,0)</f>
        <v>#NAME?</v>
      </c>
      <c r="L128" s="39" t="e">
        <f aca="false">EURO(AI128,AI128,0,0,L$11,$B128+25-L$12,1,0)</f>
        <v>#NAME?</v>
      </c>
      <c r="M128" s="39" t="e">
        <f aca="false">EURO(AJ128,AJ128,0,0,M$11,$B128+25-M$12,1,0)</f>
        <v>#NAME?</v>
      </c>
      <c r="N128" s="39" t="e">
        <f aca="false">EURO(AK128,AK128,0,0,N$11,$B128+25-N$12,1,0)</f>
        <v>#NAME?</v>
      </c>
      <c r="O128" s="39" t="e">
        <f aca="false">EURO(AL128,AL128,0,0,O$11,$B128+25-O$12,1,0)</f>
        <v>#NAME?</v>
      </c>
      <c r="P128" s="39" t="e">
        <f aca="false">EURO(AM128,AM128,0,0,P$11,$B128+25-P$12,1,0)</f>
        <v>#NAME?</v>
      </c>
      <c r="Q128" s="39" t="e">
        <f aca="false">EURO(AN128,AN128,0,0,Q$11,$B128+25-Q$12,1,0)</f>
        <v>#NAME?</v>
      </c>
      <c r="R128" s="39"/>
      <c r="S128" s="39" t="e">
        <f aca="false">EURO(AP128,AP128,0,0,H$16,$B128+25-H$12,1,0)</f>
        <v>#NAME?</v>
      </c>
      <c r="T128" s="39" t="e">
        <f aca="false">EURO(AQ128,AQ128,0,0,I$16,$B128+25-I$12,1,0)</f>
        <v>#NAME?</v>
      </c>
      <c r="U128" s="39" t="e">
        <f aca="false">EURO(AR128,AR128,0,0,J$16,$B128+25-J$12,1,0)</f>
        <v>#NAME?</v>
      </c>
      <c r="V128" s="39" t="e">
        <f aca="false">EURO(AS128,AS128,0,0,K$16,$B128+25-K$12,1,0)</f>
        <v>#NAME?</v>
      </c>
      <c r="W128" s="39" t="e">
        <f aca="false">EURO(AT128,AT128,0,0,L$16,$B128+25-L$12,1,0)</f>
        <v>#NAME?</v>
      </c>
      <c r="X128" s="39" t="e">
        <f aca="false">EURO(AU128,AU128,0,0,M$16,$B128+25-M$12,1,0)</f>
        <v>#NAME?</v>
      </c>
      <c r="Y128" s="39" t="e">
        <f aca="false">EURO(AV128,AV128,0,0,N$16,$B128+25-N$12,1,0)</f>
        <v>#NAME?</v>
      </c>
      <c r="Z128" s="39" t="e">
        <f aca="false">EURO(AW128,AW128,0,0,O$16,$B128+25-O$12,1,0)</f>
        <v>#NAME?</v>
      </c>
      <c r="AA128" s="39" t="e">
        <f aca="false">EURO(AX128,AX128,0,0,P$16,$B128+25-P$12,1,0)</f>
        <v>#NAME?</v>
      </c>
      <c r="AB128" s="39" t="e">
        <f aca="false">EURO(AY128,AY128,0,0,Q$16,$B128+25-Q$12,1,0)</f>
        <v>#NAME?</v>
      </c>
      <c r="AC128" s="39"/>
      <c r="AD128" s="40"/>
      <c r="AE128" s="41" t="n">
        <f aca="false">IF($B128&gt;=H$12,IF($B128&lt;DATE(YEAR(H$12),MONTH(H$12)+H$10,1),H$9/H$10,0),0)</f>
        <v>0</v>
      </c>
      <c r="AF128" s="42" t="n">
        <f aca="false">IF($B128&gt;=I$12,IF($B128&lt;DATE(YEAR(I$12),MONTH(I$12)+I$10,1),I$9/I$10,0),0)</f>
        <v>0</v>
      </c>
      <c r="AG128" s="42" t="n">
        <f aca="false">IF($B128&gt;=J$12,IF($B128&lt;DATE(YEAR(J$12),MONTH(J$12)+J$10,1),J$9/J$10,0),0)</f>
        <v>0</v>
      </c>
      <c r="AH128" s="42" t="n">
        <f aca="false">IF($B128&gt;=K$12,IF($B128&lt;DATE(YEAR(K$12),MONTH(K$12)+K$10,1),K$9/K$10,0),0)</f>
        <v>0</v>
      </c>
      <c r="AI128" s="42" t="n">
        <f aca="false">IF($B128&gt;=L$12,IF($B128&lt;DATE(YEAR(L$12),MONTH(L$12)+L$10,1),L$9/L$10,0),0)</f>
        <v>0</v>
      </c>
      <c r="AJ128" s="42" t="n">
        <f aca="false">IF($B128&gt;=M$12,IF($B128&lt;DATE(YEAR(M$12),MONTH(M$12)+M$10,1),M$9/M$10,0),0)</f>
        <v>0</v>
      </c>
      <c r="AK128" s="42" t="n">
        <f aca="false">IF($B128&gt;=N$12,IF($B128&lt;DATE(YEAR(N$12),MONTH(N$12)+N$10,1),N$9/N$10,0),0)</f>
        <v>0</v>
      </c>
      <c r="AL128" s="42" t="n">
        <f aca="false">IF($B128&gt;=O$12,IF($B128&lt;DATE(YEAR(O$12),MONTH(O$12)+O$10,1),O$9/O$10,0),0)</f>
        <v>0</v>
      </c>
      <c r="AM128" s="42" t="n">
        <f aca="false">IF($B128&gt;=P$12,IF($B128&lt;DATE(YEAR(P$12),MONTH(P$12)+P$10,1),P$9/P$10,0),0)</f>
        <v>0</v>
      </c>
      <c r="AN128" s="43" t="n">
        <f aca="false">IF($B128&gt;=Q$12,IF($B128&lt;DATE(YEAR(Q$12),MONTH(Q$12)+Q$10,1),Q$9/Q$10,0),0)</f>
        <v>0</v>
      </c>
      <c r="AP128" s="44" t="n">
        <f aca="false">IF($B128&gt;=H$12,IF($B128&lt;DATE(YEAR(H$12),MONTH(H$12)+H$15,1),H$14/H$15,0),0)</f>
        <v>0</v>
      </c>
      <c r="AQ128" s="44" t="n">
        <f aca="false">IF($B128&gt;=I$12,IF($B128&lt;DATE(YEAR(I$12),MONTH(I$12)+I$15,1),I$14/I$15,0),0)</f>
        <v>0</v>
      </c>
      <c r="AR128" s="44" t="n">
        <f aca="false">IF($B128&gt;=J$12,IF($B128&lt;DATE(YEAR(J$12),MONTH(J$12)+J$15,1),J$14/J$15,0),0)</f>
        <v>0</v>
      </c>
      <c r="AS128" s="44" t="n">
        <f aca="false">IF($B128&gt;=K$12,IF($B128&lt;DATE(YEAR(K$12),MONTH(K$12)+K$15,1),K$14/K$15,0),0)</f>
        <v>0</v>
      </c>
      <c r="AT128" s="44" t="n">
        <f aca="false">IF($B128&gt;=L$12,IF($B128&lt;DATE(YEAR(L$12),MONTH(L$12)+L$15,1),L$14/L$15,0),0)</f>
        <v>0</v>
      </c>
      <c r="AU128" s="44" t="n">
        <f aca="false">IF($B128&gt;=M$12,IF($B128&lt;DATE(YEAR(M$12),MONTH(M$12)+M$15,1),M$14/M$15,0),0)</f>
        <v>0</v>
      </c>
      <c r="AV128" s="44" t="n">
        <f aca="false">IF($B128&gt;=N$12,IF($B128&lt;DATE(YEAR(N$12),MONTH(N$12)+N$15,1),N$14/N$15,0),0)</f>
        <v>0</v>
      </c>
      <c r="AW128" s="44" t="n">
        <f aca="false">IF($B128&gt;=O$12,IF($B128&lt;DATE(YEAR(O$12),MONTH(O$12)+O$15,1),O$14/O$15,0),0)</f>
        <v>654.186075784697</v>
      </c>
      <c r="AX128" s="44" t="n">
        <f aca="false">IF($B128&gt;=P$12,IF($B128&lt;DATE(YEAR(P$12),MONTH(P$12)+P$15,1),P$14/P$15,0),0)</f>
        <v>652.144756077243</v>
      </c>
      <c r="AY128" s="44" t="n">
        <f aca="false">IF($B128&gt;=Q$12,IF($B128&lt;DATE(YEAR(Q$12),MONTH(Q$12)+Q$15,1),Q$14/Q$15,0),0)</f>
        <v>0</v>
      </c>
    </row>
    <row r="129" customFormat="false" ht="12.75" hidden="false" customHeight="false" outlineLevel="0" collapsed="false">
      <c r="B129" s="36" t="n">
        <f aca="false">EDATE(B128,1)</f>
        <v>40026</v>
      </c>
      <c r="C129" s="37" t="n">
        <f aca="false">1/(1+$C$6/2)^(2*($B129-$C$5)/365)</f>
        <v>0.497140429413884</v>
      </c>
      <c r="D129" s="37" t="n">
        <f aca="false">1/(1+$C$7/2)^(2*($B129-$C$5)/365)</f>
        <v>0.330622063526267</v>
      </c>
      <c r="E129" s="38" t="e">
        <f aca="false">+(C129-D129)*SUM(H129:AB129)</f>
        <v>#NAME?</v>
      </c>
      <c r="F129" s="39" t="e">
        <f aca="false">+C129*SUM(H129:AB129)</f>
        <v>#NAME?</v>
      </c>
      <c r="G129" s="39"/>
      <c r="H129" s="39" t="e">
        <f aca="false">EURO(AE129,AE129,0,0,H$11,$B129+25-H$12,1,0)</f>
        <v>#NAME?</v>
      </c>
      <c r="I129" s="39" t="e">
        <f aca="false">EURO(AF129,AF129,0,0,I$11,$B129+25-I$12,1,0)</f>
        <v>#NAME?</v>
      </c>
      <c r="J129" s="39" t="e">
        <f aca="false">EURO(AG129,AG129,0,0,J$11,$B129+25-J$12,1,0)</f>
        <v>#NAME?</v>
      </c>
      <c r="K129" s="39" t="e">
        <f aca="false">EURO(AH129,AH129,0,0,K$11,$B129+25-K$12,1,0)</f>
        <v>#NAME?</v>
      </c>
      <c r="L129" s="39" t="e">
        <f aca="false">EURO(AI129,AI129,0,0,L$11,$B129+25-L$12,1,0)</f>
        <v>#NAME?</v>
      </c>
      <c r="M129" s="39" t="e">
        <f aca="false">EURO(AJ129,AJ129,0,0,M$11,$B129+25-M$12,1,0)</f>
        <v>#NAME?</v>
      </c>
      <c r="N129" s="39" t="e">
        <f aca="false">EURO(AK129,AK129,0,0,N$11,$B129+25-N$12,1,0)</f>
        <v>#NAME?</v>
      </c>
      <c r="O129" s="39" t="e">
        <f aca="false">EURO(AL129,AL129,0,0,O$11,$B129+25-O$12,1,0)</f>
        <v>#NAME?</v>
      </c>
      <c r="P129" s="39" t="e">
        <f aca="false">EURO(AM129,AM129,0,0,P$11,$B129+25-P$12,1,0)</f>
        <v>#NAME?</v>
      </c>
      <c r="Q129" s="39" t="e">
        <f aca="false">EURO(AN129,AN129,0,0,Q$11,$B129+25-Q$12,1,0)</f>
        <v>#NAME?</v>
      </c>
      <c r="R129" s="39"/>
      <c r="S129" s="39" t="e">
        <f aca="false">EURO(AP129,AP129,0,0,H$16,$B129+25-H$12,1,0)</f>
        <v>#NAME?</v>
      </c>
      <c r="T129" s="39" t="e">
        <f aca="false">EURO(AQ129,AQ129,0,0,I$16,$B129+25-I$12,1,0)</f>
        <v>#NAME?</v>
      </c>
      <c r="U129" s="39" t="e">
        <f aca="false">EURO(AR129,AR129,0,0,J$16,$B129+25-J$12,1,0)</f>
        <v>#NAME?</v>
      </c>
      <c r="V129" s="39" t="e">
        <f aca="false">EURO(AS129,AS129,0,0,K$16,$B129+25-K$12,1,0)</f>
        <v>#NAME?</v>
      </c>
      <c r="W129" s="39" t="e">
        <f aca="false">EURO(AT129,AT129,0,0,L$16,$B129+25-L$12,1,0)</f>
        <v>#NAME?</v>
      </c>
      <c r="X129" s="39" t="e">
        <f aca="false">EURO(AU129,AU129,0,0,M$16,$B129+25-M$12,1,0)</f>
        <v>#NAME?</v>
      </c>
      <c r="Y129" s="39" t="e">
        <f aca="false">EURO(AV129,AV129,0,0,N$16,$B129+25-N$12,1,0)</f>
        <v>#NAME?</v>
      </c>
      <c r="Z129" s="39" t="e">
        <f aca="false">EURO(AW129,AW129,0,0,O$16,$B129+25-O$12,1,0)</f>
        <v>#NAME?</v>
      </c>
      <c r="AA129" s="39" t="e">
        <f aca="false">EURO(AX129,AX129,0,0,P$16,$B129+25-P$12,1,0)</f>
        <v>#NAME?</v>
      </c>
      <c r="AB129" s="39" t="e">
        <f aca="false">EURO(AY129,AY129,0,0,Q$16,$B129+25-Q$12,1,0)</f>
        <v>#NAME?</v>
      </c>
      <c r="AC129" s="39"/>
      <c r="AD129" s="40"/>
      <c r="AE129" s="41" t="n">
        <f aca="false">IF($B129&gt;=H$12,IF($B129&lt;DATE(YEAR(H$12),MONTH(H$12)+H$10,1),H$9/H$10,0),0)</f>
        <v>0</v>
      </c>
      <c r="AF129" s="42" t="n">
        <f aca="false">IF($B129&gt;=I$12,IF($B129&lt;DATE(YEAR(I$12),MONTH(I$12)+I$10,1),I$9/I$10,0),0)</f>
        <v>0</v>
      </c>
      <c r="AG129" s="42" t="n">
        <f aca="false">IF($B129&gt;=J$12,IF($B129&lt;DATE(YEAR(J$12),MONTH(J$12)+J$10,1),J$9/J$10,0),0)</f>
        <v>0</v>
      </c>
      <c r="AH129" s="42" t="n">
        <f aca="false">IF($B129&gt;=K$12,IF($B129&lt;DATE(YEAR(K$12),MONTH(K$12)+K$10,1),K$9/K$10,0),0)</f>
        <v>0</v>
      </c>
      <c r="AI129" s="42" t="n">
        <f aca="false">IF($B129&gt;=L$12,IF($B129&lt;DATE(YEAR(L$12),MONTH(L$12)+L$10,1),L$9/L$10,0),0)</f>
        <v>0</v>
      </c>
      <c r="AJ129" s="42" t="n">
        <f aca="false">IF($B129&gt;=M$12,IF($B129&lt;DATE(YEAR(M$12),MONTH(M$12)+M$10,1),M$9/M$10,0),0)</f>
        <v>0</v>
      </c>
      <c r="AK129" s="42" t="n">
        <f aca="false">IF($B129&gt;=N$12,IF($B129&lt;DATE(YEAR(N$12),MONTH(N$12)+N$10,1),N$9/N$10,0),0)</f>
        <v>0</v>
      </c>
      <c r="AL129" s="42" t="n">
        <f aca="false">IF($B129&gt;=O$12,IF($B129&lt;DATE(YEAR(O$12),MONTH(O$12)+O$10,1),O$9/O$10,0),0)</f>
        <v>0</v>
      </c>
      <c r="AM129" s="42" t="n">
        <f aca="false">IF($B129&gt;=P$12,IF($B129&lt;DATE(YEAR(P$12),MONTH(P$12)+P$10,1),P$9/P$10,0),0)</f>
        <v>0</v>
      </c>
      <c r="AN129" s="43" t="n">
        <f aca="false">IF($B129&gt;=Q$12,IF($B129&lt;DATE(YEAR(Q$12),MONTH(Q$12)+Q$10,1),Q$9/Q$10,0),0)</f>
        <v>0</v>
      </c>
      <c r="AP129" s="44" t="n">
        <f aca="false">IF($B129&gt;=H$12,IF($B129&lt;DATE(YEAR(H$12),MONTH(H$12)+H$15,1),H$14/H$15,0),0)</f>
        <v>0</v>
      </c>
      <c r="AQ129" s="44" t="n">
        <f aca="false">IF($B129&gt;=I$12,IF($B129&lt;DATE(YEAR(I$12),MONTH(I$12)+I$15,1),I$14/I$15,0),0)</f>
        <v>0</v>
      </c>
      <c r="AR129" s="44" t="n">
        <f aca="false">IF($B129&gt;=J$12,IF($B129&lt;DATE(YEAR(J$12),MONTH(J$12)+J$15,1),J$14/J$15,0),0)</f>
        <v>0</v>
      </c>
      <c r="AS129" s="44" t="n">
        <f aca="false">IF($B129&gt;=K$12,IF($B129&lt;DATE(YEAR(K$12),MONTH(K$12)+K$15,1),K$14/K$15,0),0)</f>
        <v>0</v>
      </c>
      <c r="AT129" s="44" t="n">
        <f aca="false">IF($B129&gt;=L$12,IF($B129&lt;DATE(YEAR(L$12),MONTH(L$12)+L$15,1),L$14/L$15,0),0)</f>
        <v>0</v>
      </c>
      <c r="AU129" s="44" t="n">
        <f aca="false">IF($B129&gt;=M$12,IF($B129&lt;DATE(YEAR(M$12),MONTH(M$12)+M$15,1),M$14/M$15,0),0)</f>
        <v>0</v>
      </c>
      <c r="AV129" s="44" t="n">
        <f aca="false">IF($B129&gt;=N$12,IF($B129&lt;DATE(YEAR(N$12),MONTH(N$12)+N$15,1),N$14/N$15,0),0)</f>
        <v>0</v>
      </c>
      <c r="AW129" s="44" t="n">
        <f aca="false">IF($B129&gt;=O$12,IF($B129&lt;DATE(YEAR(O$12),MONTH(O$12)+O$15,1),O$14/O$15,0),0)</f>
        <v>654.186075784697</v>
      </c>
      <c r="AX129" s="44" t="n">
        <f aca="false">IF($B129&gt;=P$12,IF($B129&lt;DATE(YEAR(P$12),MONTH(P$12)+P$15,1),P$14/P$15,0),0)</f>
        <v>652.144756077243</v>
      </c>
      <c r="AY129" s="44" t="n">
        <f aca="false">IF($B129&gt;=Q$12,IF($B129&lt;DATE(YEAR(Q$12),MONTH(Q$12)+Q$15,1),Q$14/Q$15,0),0)</f>
        <v>0</v>
      </c>
    </row>
    <row r="130" customFormat="false" ht="12.75" hidden="false" customHeight="false" outlineLevel="0" collapsed="false">
      <c r="B130" s="36" t="n">
        <f aca="false">EDATE(B129,1)</f>
        <v>40057</v>
      </c>
      <c r="C130" s="37" t="n">
        <f aca="false">1/(1+$C$6/2)^(2*($B130-$C$5)/365)</f>
        <v>0.49384344721499</v>
      </c>
      <c r="D130" s="37" t="n">
        <f aca="false">1/(1+$C$7/2)^(2*($B130-$C$5)/365)</f>
        <v>0.327156419143709</v>
      </c>
      <c r="E130" s="38" t="e">
        <f aca="false">+(C130-D130)*SUM(H130:AB130)</f>
        <v>#NAME?</v>
      </c>
      <c r="F130" s="39" t="e">
        <f aca="false">+C130*SUM(H130:AB130)</f>
        <v>#NAME?</v>
      </c>
      <c r="G130" s="39"/>
      <c r="H130" s="39" t="e">
        <f aca="false">EURO(AE130,AE130,0,0,H$11,$B130+25-H$12,1,0)</f>
        <v>#NAME?</v>
      </c>
      <c r="I130" s="39" t="e">
        <f aca="false">EURO(AF130,AF130,0,0,I$11,$B130+25-I$12,1,0)</f>
        <v>#NAME?</v>
      </c>
      <c r="J130" s="39" t="e">
        <f aca="false">EURO(AG130,AG130,0,0,J$11,$B130+25-J$12,1,0)</f>
        <v>#NAME?</v>
      </c>
      <c r="K130" s="39" t="e">
        <f aca="false">EURO(AH130,AH130,0,0,K$11,$B130+25-K$12,1,0)</f>
        <v>#NAME?</v>
      </c>
      <c r="L130" s="39" t="e">
        <f aca="false">EURO(AI130,AI130,0,0,L$11,$B130+25-L$12,1,0)</f>
        <v>#NAME?</v>
      </c>
      <c r="M130" s="39" t="e">
        <f aca="false">EURO(AJ130,AJ130,0,0,M$11,$B130+25-M$12,1,0)</f>
        <v>#NAME?</v>
      </c>
      <c r="N130" s="39" t="e">
        <f aca="false">EURO(AK130,AK130,0,0,N$11,$B130+25-N$12,1,0)</f>
        <v>#NAME?</v>
      </c>
      <c r="O130" s="39" t="e">
        <f aca="false">EURO(AL130,AL130,0,0,O$11,$B130+25-O$12,1,0)</f>
        <v>#NAME?</v>
      </c>
      <c r="P130" s="39" t="e">
        <f aca="false">EURO(AM130,AM130,0,0,P$11,$B130+25-P$12,1,0)</f>
        <v>#NAME?</v>
      </c>
      <c r="Q130" s="39" t="e">
        <f aca="false">EURO(AN130,AN130,0,0,Q$11,$B130+25-Q$12,1,0)</f>
        <v>#NAME?</v>
      </c>
      <c r="R130" s="39"/>
      <c r="S130" s="39" t="e">
        <f aca="false">EURO(AP130,AP130,0,0,H$16,$B130+25-H$12,1,0)</f>
        <v>#NAME?</v>
      </c>
      <c r="T130" s="39" t="e">
        <f aca="false">EURO(AQ130,AQ130,0,0,I$16,$B130+25-I$12,1,0)</f>
        <v>#NAME?</v>
      </c>
      <c r="U130" s="39" t="e">
        <f aca="false">EURO(AR130,AR130,0,0,J$16,$B130+25-J$12,1,0)</f>
        <v>#NAME?</v>
      </c>
      <c r="V130" s="39" t="e">
        <f aca="false">EURO(AS130,AS130,0,0,K$16,$B130+25-K$12,1,0)</f>
        <v>#NAME?</v>
      </c>
      <c r="W130" s="39" t="e">
        <f aca="false">EURO(AT130,AT130,0,0,L$16,$B130+25-L$12,1,0)</f>
        <v>#NAME?</v>
      </c>
      <c r="X130" s="39" t="e">
        <f aca="false">EURO(AU130,AU130,0,0,M$16,$B130+25-M$12,1,0)</f>
        <v>#NAME?</v>
      </c>
      <c r="Y130" s="39" t="e">
        <f aca="false">EURO(AV130,AV130,0,0,N$16,$B130+25-N$12,1,0)</f>
        <v>#NAME?</v>
      </c>
      <c r="Z130" s="39" t="e">
        <f aca="false">EURO(AW130,AW130,0,0,O$16,$B130+25-O$12,1,0)</f>
        <v>#NAME?</v>
      </c>
      <c r="AA130" s="39" t="e">
        <f aca="false">EURO(AX130,AX130,0,0,P$16,$B130+25-P$12,1,0)</f>
        <v>#NAME?</v>
      </c>
      <c r="AB130" s="39" t="e">
        <f aca="false">EURO(AY130,AY130,0,0,Q$16,$B130+25-Q$12,1,0)</f>
        <v>#NAME?</v>
      </c>
      <c r="AC130" s="39"/>
      <c r="AD130" s="40"/>
      <c r="AE130" s="41" t="n">
        <f aca="false">IF($B130&gt;=H$12,IF($B130&lt;DATE(YEAR(H$12),MONTH(H$12)+H$10,1),H$9/H$10,0),0)</f>
        <v>0</v>
      </c>
      <c r="AF130" s="42" t="n">
        <f aca="false">IF($B130&gt;=I$12,IF($B130&lt;DATE(YEAR(I$12),MONTH(I$12)+I$10,1),I$9/I$10,0),0)</f>
        <v>0</v>
      </c>
      <c r="AG130" s="42" t="n">
        <f aca="false">IF($B130&gt;=J$12,IF($B130&lt;DATE(YEAR(J$12),MONTH(J$12)+J$10,1),J$9/J$10,0),0)</f>
        <v>0</v>
      </c>
      <c r="AH130" s="42" t="n">
        <f aca="false">IF($B130&gt;=K$12,IF($B130&lt;DATE(YEAR(K$12),MONTH(K$12)+K$10,1),K$9/K$10,0),0)</f>
        <v>0</v>
      </c>
      <c r="AI130" s="42" t="n">
        <f aca="false">IF($B130&gt;=L$12,IF($B130&lt;DATE(YEAR(L$12),MONTH(L$12)+L$10,1),L$9/L$10,0),0)</f>
        <v>0</v>
      </c>
      <c r="AJ130" s="42" t="n">
        <f aca="false">IF($B130&gt;=M$12,IF($B130&lt;DATE(YEAR(M$12),MONTH(M$12)+M$10,1),M$9/M$10,0),0)</f>
        <v>0</v>
      </c>
      <c r="AK130" s="42" t="n">
        <f aca="false">IF($B130&gt;=N$12,IF($B130&lt;DATE(YEAR(N$12),MONTH(N$12)+N$10,1),N$9/N$10,0),0)</f>
        <v>0</v>
      </c>
      <c r="AL130" s="42" t="n">
        <f aca="false">IF($B130&gt;=O$12,IF($B130&lt;DATE(YEAR(O$12),MONTH(O$12)+O$10,1),O$9/O$10,0),0)</f>
        <v>0</v>
      </c>
      <c r="AM130" s="42" t="n">
        <f aca="false">IF($B130&gt;=P$12,IF($B130&lt;DATE(YEAR(P$12),MONTH(P$12)+P$10,1),P$9/P$10,0),0)</f>
        <v>0</v>
      </c>
      <c r="AN130" s="43" t="n">
        <f aca="false">IF($B130&gt;=Q$12,IF($B130&lt;DATE(YEAR(Q$12),MONTH(Q$12)+Q$10,1),Q$9/Q$10,0),0)</f>
        <v>0</v>
      </c>
      <c r="AP130" s="44" t="n">
        <f aca="false">IF($B130&gt;=H$12,IF($B130&lt;DATE(YEAR(H$12),MONTH(H$12)+H$15,1),H$14/H$15,0),0)</f>
        <v>0</v>
      </c>
      <c r="AQ130" s="44" t="n">
        <f aca="false">IF($B130&gt;=I$12,IF($B130&lt;DATE(YEAR(I$12),MONTH(I$12)+I$15,1),I$14/I$15,0),0)</f>
        <v>0</v>
      </c>
      <c r="AR130" s="44" t="n">
        <f aca="false">IF($B130&gt;=J$12,IF($B130&lt;DATE(YEAR(J$12),MONTH(J$12)+J$15,1),J$14/J$15,0),0)</f>
        <v>0</v>
      </c>
      <c r="AS130" s="44" t="n">
        <f aca="false">IF($B130&gt;=K$12,IF($B130&lt;DATE(YEAR(K$12),MONTH(K$12)+K$15,1),K$14/K$15,0),0)</f>
        <v>0</v>
      </c>
      <c r="AT130" s="44" t="n">
        <f aca="false">IF($B130&gt;=L$12,IF($B130&lt;DATE(YEAR(L$12),MONTH(L$12)+L$15,1),L$14/L$15,0),0)</f>
        <v>0</v>
      </c>
      <c r="AU130" s="44" t="n">
        <f aca="false">IF($B130&gt;=M$12,IF($B130&lt;DATE(YEAR(M$12),MONTH(M$12)+M$15,1),M$14/M$15,0),0)</f>
        <v>0</v>
      </c>
      <c r="AV130" s="44" t="n">
        <f aca="false">IF($B130&gt;=N$12,IF($B130&lt;DATE(YEAR(N$12),MONTH(N$12)+N$15,1),N$14/N$15,0),0)</f>
        <v>0</v>
      </c>
      <c r="AW130" s="44" t="n">
        <f aca="false">IF($B130&gt;=O$12,IF($B130&lt;DATE(YEAR(O$12),MONTH(O$12)+O$15,1),O$14/O$15,0),0)</f>
        <v>654.186075784697</v>
      </c>
      <c r="AX130" s="44" t="n">
        <f aca="false">IF($B130&gt;=P$12,IF($B130&lt;DATE(YEAR(P$12),MONTH(P$12)+P$15,1),P$14/P$15,0),0)</f>
        <v>652.144756077243</v>
      </c>
      <c r="AY130" s="44" t="n">
        <f aca="false">IF($B130&gt;=Q$12,IF($B130&lt;DATE(YEAR(Q$12),MONTH(Q$12)+Q$15,1),Q$14/Q$15,0),0)</f>
        <v>0</v>
      </c>
    </row>
    <row r="131" customFormat="false" ht="12.75" hidden="false" customHeight="false" outlineLevel="0" collapsed="false">
      <c r="B131" s="36" t="n">
        <f aca="false">EDATE(B130,1)</f>
        <v>40087</v>
      </c>
      <c r="C131" s="37" t="n">
        <f aca="false">1/(1+$C$6/2)^(2*($B131-$C$5)/365)</f>
        <v>0.490673639382428</v>
      </c>
      <c r="D131" s="37" t="n">
        <f aca="false">1/(1+$C$7/2)^(2*($B131-$C$5)/365)</f>
        <v>0.323837162320762</v>
      </c>
      <c r="E131" s="38" t="e">
        <f aca="false">+(C131-D131)*SUM(H131:AB131)</f>
        <v>#NAME?</v>
      </c>
      <c r="F131" s="39" t="e">
        <f aca="false">+C131*SUM(H131:AB131)</f>
        <v>#NAME?</v>
      </c>
      <c r="G131" s="39"/>
      <c r="H131" s="39" t="e">
        <f aca="false">EURO(AE131,AE131,0,0,H$11,$B131+25-H$12,1,0)</f>
        <v>#NAME?</v>
      </c>
      <c r="I131" s="39" t="e">
        <f aca="false">EURO(AF131,AF131,0,0,I$11,$B131+25-I$12,1,0)</f>
        <v>#NAME?</v>
      </c>
      <c r="J131" s="39" t="e">
        <f aca="false">EURO(AG131,AG131,0,0,J$11,$B131+25-J$12,1,0)</f>
        <v>#NAME?</v>
      </c>
      <c r="K131" s="39" t="e">
        <f aca="false">EURO(AH131,AH131,0,0,K$11,$B131+25-K$12,1,0)</f>
        <v>#NAME?</v>
      </c>
      <c r="L131" s="39" t="e">
        <f aca="false">EURO(AI131,AI131,0,0,L$11,$B131+25-L$12,1,0)</f>
        <v>#NAME?</v>
      </c>
      <c r="M131" s="39" t="e">
        <f aca="false">EURO(AJ131,AJ131,0,0,M$11,$B131+25-M$12,1,0)</f>
        <v>#NAME?</v>
      </c>
      <c r="N131" s="39" t="e">
        <f aca="false">EURO(AK131,AK131,0,0,N$11,$B131+25-N$12,1,0)</f>
        <v>#NAME?</v>
      </c>
      <c r="O131" s="39" t="e">
        <f aca="false">EURO(AL131,AL131,0,0,O$11,$B131+25-O$12,1,0)</f>
        <v>#NAME?</v>
      </c>
      <c r="P131" s="39" t="e">
        <f aca="false">EURO(AM131,AM131,0,0,P$11,$B131+25-P$12,1,0)</f>
        <v>#NAME?</v>
      </c>
      <c r="Q131" s="39" t="e">
        <f aca="false">EURO(AN131,AN131,0,0,Q$11,$B131+25-Q$12,1,0)</f>
        <v>#NAME?</v>
      </c>
      <c r="R131" s="39"/>
      <c r="S131" s="39" t="e">
        <f aca="false">EURO(AP131,AP131,0,0,H$16,$B131+25-H$12,1,0)</f>
        <v>#NAME?</v>
      </c>
      <c r="T131" s="39" t="e">
        <f aca="false">EURO(AQ131,AQ131,0,0,I$16,$B131+25-I$12,1,0)</f>
        <v>#NAME?</v>
      </c>
      <c r="U131" s="39" t="e">
        <f aca="false">EURO(AR131,AR131,0,0,J$16,$B131+25-J$12,1,0)</f>
        <v>#NAME?</v>
      </c>
      <c r="V131" s="39" t="e">
        <f aca="false">EURO(AS131,AS131,0,0,K$16,$B131+25-K$12,1,0)</f>
        <v>#NAME?</v>
      </c>
      <c r="W131" s="39" t="e">
        <f aca="false">EURO(AT131,AT131,0,0,L$16,$B131+25-L$12,1,0)</f>
        <v>#NAME?</v>
      </c>
      <c r="X131" s="39" t="e">
        <f aca="false">EURO(AU131,AU131,0,0,M$16,$B131+25-M$12,1,0)</f>
        <v>#NAME?</v>
      </c>
      <c r="Y131" s="39" t="e">
        <f aca="false">EURO(AV131,AV131,0,0,N$16,$B131+25-N$12,1,0)</f>
        <v>#NAME?</v>
      </c>
      <c r="Z131" s="39" t="e">
        <f aca="false">EURO(AW131,AW131,0,0,O$16,$B131+25-O$12,1,0)</f>
        <v>#NAME?</v>
      </c>
      <c r="AA131" s="39" t="e">
        <f aca="false">EURO(AX131,AX131,0,0,P$16,$B131+25-P$12,1,0)</f>
        <v>#NAME?</v>
      </c>
      <c r="AB131" s="39" t="e">
        <f aca="false">EURO(AY131,AY131,0,0,Q$16,$B131+25-Q$12,1,0)</f>
        <v>#NAME?</v>
      </c>
      <c r="AC131" s="39"/>
      <c r="AD131" s="40"/>
      <c r="AE131" s="41" t="n">
        <f aca="false">IF($B131&gt;=H$12,IF($B131&lt;DATE(YEAR(H$12),MONTH(H$12)+H$10,1),H$9/H$10,0),0)</f>
        <v>0</v>
      </c>
      <c r="AF131" s="42" t="n">
        <f aca="false">IF($B131&gt;=I$12,IF($B131&lt;DATE(YEAR(I$12),MONTH(I$12)+I$10,1),I$9/I$10,0),0)</f>
        <v>0</v>
      </c>
      <c r="AG131" s="42" t="n">
        <f aca="false">IF($B131&gt;=J$12,IF($B131&lt;DATE(YEAR(J$12),MONTH(J$12)+J$10,1),J$9/J$10,0),0)</f>
        <v>0</v>
      </c>
      <c r="AH131" s="42" t="n">
        <f aca="false">IF($B131&gt;=K$12,IF($B131&lt;DATE(YEAR(K$12),MONTH(K$12)+K$10,1),K$9/K$10,0),0)</f>
        <v>0</v>
      </c>
      <c r="AI131" s="42" t="n">
        <f aca="false">IF($B131&gt;=L$12,IF($B131&lt;DATE(YEAR(L$12),MONTH(L$12)+L$10,1),L$9/L$10,0),0)</f>
        <v>0</v>
      </c>
      <c r="AJ131" s="42" t="n">
        <f aca="false">IF($B131&gt;=M$12,IF($B131&lt;DATE(YEAR(M$12),MONTH(M$12)+M$10,1),M$9/M$10,0),0)</f>
        <v>0</v>
      </c>
      <c r="AK131" s="42" t="n">
        <f aca="false">IF($B131&gt;=N$12,IF($B131&lt;DATE(YEAR(N$12),MONTH(N$12)+N$10,1),N$9/N$10,0),0)</f>
        <v>0</v>
      </c>
      <c r="AL131" s="42" t="n">
        <f aca="false">IF($B131&gt;=O$12,IF($B131&lt;DATE(YEAR(O$12),MONTH(O$12)+O$10,1),O$9/O$10,0),0)</f>
        <v>0</v>
      </c>
      <c r="AM131" s="42" t="n">
        <f aca="false">IF($B131&gt;=P$12,IF($B131&lt;DATE(YEAR(P$12),MONTH(P$12)+P$10,1),P$9/P$10,0),0)</f>
        <v>0</v>
      </c>
      <c r="AN131" s="43" t="n">
        <f aca="false">IF($B131&gt;=Q$12,IF($B131&lt;DATE(YEAR(Q$12),MONTH(Q$12)+Q$10,1),Q$9/Q$10,0),0)</f>
        <v>0</v>
      </c>
      <c r="AP131" s="44" t="n">
        <f aca="false">IF($B131&gt;=H$12,IF($B131&lt;DATE(YEAR(H$12),MONTH(H$12)+H$15,1),H$14/H$15,0),0)</f>
        <v>0</v>
      </c>
      <c r="AQ131" s="44" t="n">
        <f aca="false">IF($B131&gt;=I$12,IF($B131&lt;DATE(YEAR(I$12),MONTH(I$12)+I$15,1),I$14/I$15,0),0)</f>
        <v>0</v>
      </c>
      <c r="AR131" s="44" t="n">
        <f aca="false">IF($B131&gt;=J$12,IF($B131&lt;DATE(YEAR(J$12),MONTH(J$12)+J$15,1),J$14/J$15,0),0)</f>
        <v>0</v>
      </c>
      <c r="AS131" s="44" t="n">
        <f aca="false">IF($B131&gt;=K$12,IF($B131&lt;DATE(YEAR(K$12),MONTH(K$12)+K$15,1),K$14/K$15,0),0)</f>
        <v>0</v>
      </c>
      <c r="AT131" s="44" t="n">
        <f aca="false">IF($B131&gt;=L$12,IF($B131&lt;DATE(YEAR(L$12),MONTH(L$12)+L$15,1),L$14/L$15,0),0)</f>
        <v>0</v>
      </c>
      <c r="AU131" s="44" t="n">
        <f aca="false">IF($B131&gt;=M$12,IF($B131&lt;DATE(YEAR(M$12),MONTH(M$12)+M$15,1),M$14/M$15,0),0)</f>
        <v>0</v>
      </c>
      <c r="AV131" s="44" t="n">
        <f aca="false">IF($B131&gt;=N$12,IF($B131&lt;DATE(YEAR(N$12),MONTH(N$12)+N$15,1),N$14/N$15,0),0)</f>
        <v>0</v>
      </c>
      <c r="AW131" s="44" t="n">
        <f aca="false">IF($B131&gt;=O$12,IF($B131&lt;DATE(YEAR(O$12),MONTH(O$12)+O$15,1),O$14/O$15,0),0)</f>
        <v>654.186075784697</v>
      </c>
      <c r="AX131" s="44" t="n">
        <f aca="false">IF($B131&gt;=P$12,IF($B131&lt;DATE(YEAR(P$12),MONTH(P$12)+P$15,1),P$14/P$15,0),0)</f>
        <v>652.144756077243</v>
      </c>
      <c r="AY131" s="44" t="n">
        <f aca="false">IF($B131&gt;=Q$12,IF($B131&lt;DATE(YEAR(Q$12),MONTH(Q$12)+Q$15,1),Q$14/Q$15,0),0)</f>
        <v>0</v>
      </c>
    </row>
    <row r="132" customFormat="false" ht="12.75" hidden="false" customHeight="false" outlineLevel="0" collapsed="false">
      <c r="B132" s="36" t="n">
        <f aca="false">EDATE(B131,1)</f>
        <v>40118</v>
      </c>
      <c r="C132" s="37" t="n">
        <f aca="false">1/(1+$C$6/2)^(2*($B132-$C$5)/365)</f>
        <v>0.487419544243922</v>
      </c>
      <c r="D132" s="37" t="n">
        <f aca="false">1/(1+$C$7/2)^(2*($B132-$C$5)/365)</f>
        <v>0.320442638584233</v>
      </c>
      <c r="E132" s="38" t="e">
        <f aca="false">+(C132-D132)*SUM(H132:AB132)</f>
        <v>#NAME?</v>
      </c>
      <c r="F132" s="39" t="e">
        <f aca="false">+C132*SUM(H132:AB132)</f>
        <v>#NAME?</v>
      </c>
      <c r="G132" s="39"/>
      <c r="H132" s="39" t="e">
        <f aca="false">EURO(AE132,AE132,0,0,H$11,$B132+25-H$12,1,0)</f>
        <v>#NAME?</v>
      </c>
      <c r="I132" s="39" t="e">
        <f aca="false">EURO(AF132,AF132,0,0,I$11,$B132+25-I$12,1,0)</f>
        <v>#NAME?</v>
      </c>
      <c r="J132" s="39" t="e">
        <f aca="false">EURO(AG132,AG132,0,0,J$11,$B132+25-J$12,1,0)</f>
        <v>#NAME?</v>
      </c>
      <c r="K132" s="39" t="e">
        <f aca="false">EURO(AH132,AH132,0,0,K$11,$B132+25-K$12,1,0)</f>
        <v>#NAME?</v>
      </c>
      <c r="L132" s="39" t="e">
        <f aca="false">EURO(AI132,AI132,0,0,L$11,$B132+25-L$12,1,0)</f>
        <v>#NAME?</v>
      </c>
      <c r="M132" s="39" t="e">
        <f aca="false">EURO(AJ132,AJ132,0,0,M$11,$B132+25-M$12,1,0)</f>
        <v>#NAME?</v>
      </c>
      <c r="N132" s="39" t="e">
        <f aca="false">EURO(AK132,AK132,0,0,N$11,$B132+25-N$12,1,0)</f>
        <v>#NAME?</v>
      </c>
      <c r="O132" s="39" t="e">
        <f aca="false">EURO(AL132,AL132,0,0,O$11,$B132+25-O$12,1,0)</f>
        <v>#NAME?</v>
      </c>
      <c r="P132" s="39" t="e">
        <f aca="false">EURO(AM132,AM132,0,0,P$11,$B132+25-P$12,1,0)</f>
        <v>#NAME?</v>
      </c>
      <c r="Q132" s="39" t="e">
        <f aca="false">EURO(AN132,AN132,0,0,Q$11,$B132+25-Q$12,1,0)</f>
        <v>#NAME?</v>
      </c>
      <c r="R132" s="39"/>
      <c r="S132" s="39" t="e">
        <f aca="false">EURO(AP132,AP132,0,0,H$16,$B132+25-H$12,1,0)</f>
        <v>#NAME?</v>
      </c>
      <c r="T132" s="39" t="e">
        <f aca="false">EURO(AQ132,AQ132,0,0,I$16,$B132+25-I$12,1,0)</f>
        <v>#NAME?</v>
      </c>
      <c r="U132" s="39" t="e">
        <f aca="false">EURO(AR132,AR132,0,0,J$16,$B132+25-J$12,1,0)</f>
        <v>#NAME?</v>
      </c>
      <c r="V132" s="39" t="e">
        <f aca="false">EURO(AS132,AS132,0,0,K$16,$B132+25-K$12,1,0)</f>
        <v>#NAME?</v>
      </c>
      <c r="W132" s="39" t="e">
        <f aca="false">EURO(AT132,AT132,0,0,L$16,$B132+25-L$12,1,0)</f>
        <v>#NAME?</v>
      </c>
      <c r="X132" s="39" t="e">
        <f aca="false">EURO(AU132,AU132,0,0,M$16,$B132+25-M$12,1,0)</f>
        <v>#NAME?</v>
      </c>
      <c r="Y132" s="39" t="e">
        <f aca="false">EURO(AV132,AV132,0,0,N$16,$B132+25-N$12,1,0)</f>
        <v>#NAME?</v>
      </c>
      <c r="Z132" s="39" t="e">
        <f aca="false">EURO(AW132,AW132,0,0,O$16,$B132+25-O$12,1,0)</f>
        <v>#NAME?</v>
      </c>
      <c r="AA132" s="39" t="e">
        <f aca="false">EURO(AX132,AX132,0,0,P$16,$B132+25-P$12,1,0)</f>
        <v>#NAME?</v>
      </c>
      <c r="AB132" s="39" t="e">
        <f aca="false">EURO(AY132,AY132,0,0,Q$16,$B132+25-Q$12,1,0)</f>
        <v>#NAME?</v>
      </c>
      <c r="AC132" s="39"/>
      <c r="AD132" s="40"/>
      <c r="AE132" s="41" t="n">
        <f aca="false">IF($B132&gt;=H$12,IF($B132&lt;DATE(YEAR(H$12),MONTH(H$12)+H$10,1),H$9/H$10,0),0)</f>
        <v>0</v>
      </c>
      <c r="AF132" s="42" t="n">
        <f aca="false">IF($B132&gt;=I$12,IF($B132&lt;DATE(YEAR(I$12),MONTH(I$12)+I$10,1),I$9/I$10,0),0)</f>
        <v>0</v>
      </c>
      <c r="AG132" s="42" t="n">
        <f aca="false">IF($B132&gt;=J$12,IF($B132&lt;DATE(YEAR(J$12),MONTH(J$12)+J$10,1),J$9/J$10,0),0)</f>
        <v>0</v>
      </c>
      <c r="AH132" s="42" t="n">
        <f aca="false">IF($B132&gt;=K$12,IF($B132&lt;DATE(YEAR(K$12),MONTH(K$12)+K$10,1),K$9/K$10,0),0)</f>
        <v>0</v>
      </c>
      <c r="AI132" s="42" t="n">
        <f aca="false">IF($B132&gt;=L$12,IF($B132&lt;DATE(YEAR(L$12),MONTH(L$12)+L$10,1),L$9/L$10,0),0)</f>
        <v>0</v>
      </c>
      <c r="AJ132" s="42" t="n">
        <f aca="false">IF($B132&gt;=M$12,IF($B132&lt;DATE(YEAR(M$12),MONTH(M$12)+M$10,1),M$9/M$10,0),0)</f>
        <v>0</v>
      </c>
      <c r="AK132" s="42" t="n">
        <f aca="false">IF($B132&gt;=N$12,IF($B132&lt;DATE(YEAR(N$12),MONTH(N$12)+N$10,1),N$9/N$10,0),0)</f>
        <v>0</v>
      </c>
      <c r="AL132" s="42" t="n">
        <f aca="false">IF($B132&gt;=O$12,IF($B132&lt;DATE(YEAR(O$12),MONTH(O$12)+O$10,1),O$9/O$10,0),0)</f>
        <v>0</v>
      </c>
      <c r="AM132" s="42" t="n">
        <f aca="false">IF($B132&gt;=P$12,IF($B132&lt;DATE(YEAR(P$12),MONTH(P$12)+P$10,1),P$9/P$10,0),0)</f>
        <v>0</v>
      </c>
      <c r="AN132" s="43" t="n">
        <f aca="false">IF($B132&gt;=Q$12,IF($B132&lt;DATE(YEAR(Q$12),MONTH(Q$12)+Q$10,1),Q$9/Q$10,0),0)</f>
        <v>0</v>
      </c>
      <c r="AP132" s="44" t="n">
        <f aca="false">IF($B132&gt;=H$12,IF($B132&lt;DATE(YEAR(H$12),MONTH(H$12)+H$15,1),H$14/H$15,0),0)</f>
        <v>0</v>
      </c>
      <c r="AQ132" s="44" t="n">
        <f aca="false">IF($B132&gt;=I$12,IF($B132&lt;DATE(YEAR(I$12),MONTH(I$12)+I$15,1),I$14/I$15,0),0)</f>
        <v>0</v>
      </c>
      <c r="AR132" s="44" t="n">
        <f aca="false">IF($B132&gt;=J$12,IF($B132&lt;DATE(YEAR(J$12),MONTH(J$12)+J$15,1),J$14/J$15,0),0)</f>
        <v>0</v>
      </c>
      <c r="AS132" s="44" t="n">
        <f aca="false">IF($B132&gt;=K$12,IF($B132&lt;DATE(YEAR(K$12),MONTH(K$12)+K$15,1),K$14/K$15,0),0)</f>
        <v>0</v>
      </c>
      <c r="AT132" s="44" t="n">
        <f aca="false">IF($B132&gt;=L$12,IF($B132&lt;DATE(YEAR(L$12),MONTH(L$12)+L$15,1),L$14/L$15,0),0)</f>
        <v>0</v>
      </c>
      <c r="AU132" s="44" t="n">
        <f aca="false">IF($B132&gt;=M$12,IF($B132&lt;DATE(YEAR(M$12),MONTH(M$12)+M$15,1),M$14/M$15,0),0)</f>
        <v>0</v>
      </c>
      <c r="AV132" s="44" t="n">
        <f aca="false">IF($B132&gt;=N$12,IF($B132&lt;DATE(YEAR(N$12),MONTH(N$12)+N$15,1),N$14/N$15,0),0)</f>
        <v>0</v>
      </c>
      <c r="AW132" s="44" t="n">
        <f aca="false">IF($B132&gt;=O$12,IF($B132&lt;DATE(YEAR(O$12),MONTH(O$12)+O$15,1),O$14/O$15,0),0)</f>
        <v>654.186075784697</v>
      </c>
      <c r="AX132" s="44" t="n">
        <f aca="false">IF($B132&gt;=P$12,IF($B132&lt;DATE(YEAR(P$12),MONTH(P$12)+P$15,1),P$14/P$15,0),0)</f>
        <v>652.144756077243</v>
      </c>
      <c r="AY132" s="44" t="n">
        <f aca="false">IF($B132&gt;=Q$12,IF($B132&lt;DATE(YEAR(Q$12),MONTH(Q$12)+Q$15,1),Q$14/Q$15,0),0)</f>
        <v>0</v>
      </c>
    </row>
    <row r="133" customFormat="false" ht="12.75" hidden="false" customHeight="false" outlineLevel="0" collapsed="false">
      <c r="B133" s="36" t="n">
        <f aca="false">EDATE(B132,1)</f>
        <v>40148</v>
      </c>
      <c r="C133" s="37" t="n">
        <f aca="false">1/(1+$C$6/2)^(2*($B133-$C$5)/365)</f>
        <v>0.484290969190833</v>
      </c>
      <c r="D133" s="37" t="n">
        <f aca="false">1/(1+$C$7/2)^(2*($B133-$C$5)/365)</f>
        <v>0.317191498297064</v>
      </c>
      <c r="E133" s="38" t="e">
        <f aca="false">+(C133-D133)*SUM(H133:AB133)</f>
        <v>#NAME?</v>
      </c>
      <c r="F133" s="39" t="e">
        <f aca="false">+C133*SUM(H133:AB133)</f>
        <v>#NAME?</v>
      </c>
      <c r="G133" s="39"/>
      <c r="H133" s="39" t="e">
        <f aca="false">EURO(AE133,AE133,0,0,H$11,$B133+25-H$12,1,0)</f>
        <v>#NAME?</v>
      </c>
      <c r="I133" s="39" t="e">
        <f aca="false">EURO(AF133,AF133,0,0,I$11,$B133+25-I$12,1,0)</f>
        <v>#NAME?</v>
      </c>
      <c r="J133" s="39" t="e">
        <f aca="false">EURO(AG133,AG133,0,0,J$11,$B133+25-J$12,1,0)</f>
        <v>#NAME?</v>
      </c>
      <c r="K133" s="39" t="e">
        <f aca="false">EURO(AH133,AH133,0,0,K$11,$B133+25-K$12,1,0)</f>
        <v>#NAME?</v>
      </c>
      <c r="L133" s="39" t="e">
        <f aca="false">EURO(AI133,AI133,0,0,L$11,$B133+25-L$12,1,0)</f>
        <v>#NAME?</v>
      </c>
      <c r="M133" s="39" t="e">
        <f aca="false">EURO(AJ133,AJ133,0,0,M$11,$B133+25-M$12,1,0)</f>
        <v>#NAME?</v>
      </c>
      <c r="N133" s="39" t="e">
        <f aca="false">EURO(AK133,AK133,0,0,N$11,$B133+25-N$12,1,0)</f>
        <v>#NAME?</v>
      </c>
      <c r="O133" s="39" t="e">
        <f aca="false">EURO(AL133,AL133,0,0,O$11,$B133+25-O$12,1,0)</f>
        <v>#NAME?</v>
      </c>
      <c r="P133" s="39" t="e">
        <f aca="false">EURO(AM133,AM133,0,0,P$11,$B133+25-P$12,1,0)</f>
        <v>#NAME?</v>
      </c>
      <c r="Q133" s="39" t="e">
        <f aca="false">EURO(AN133,AN133,0,0,Q$11,$B133+25-Q$12,1,0)</f>
        <v>#NAME?</v>
      </c>
      <c r="R133" s="39"/>
      <c r="S133" s="39" t="e">
        <f aca="false">EURO(AP133,AP133,0,0,H$16,$B133+25-H$12,1,0)</f>
        <v>#NAME?</v>
      </c>
      <c r="T133" s="39" t="e">
        <f aca="false">EURO(AQ133,AQ133,0,0,I$16,$B133+25-I$12,1,0)</f>
        <v>#NAME?</v>
      </c>
      <c r="U133" s="39" t="e">
        <f aca="false">EURO(AR133,AR133,0,0,J$16,$B133+25-J$12,1,0)</f>
        <v>#NAME?</v>
      </c>
      <c r="V133" s="39" t="e">
        <f aca="false">EURO(AS133,AS133,0,0,K$16,$B133+25-K$12,1,0)</f>
        <v>#NAME?</v>
      </c>
      <c r="W133" s="39" t="e">
        <f aca="false">EURO(AT133,AT133,0,0,L$16,$B133+25-L$12,1,0)</f>
        <v>#NAME?</v>
      </c>
      <c r="X133" s="39" t="e">
        <f aca="false">EURO(AU133,AU133,0,0,M$16,$B133+25-M$12,1,0)</f>
        <v>#NAME?</v>
      </c>
      <c r="Y133" s="39" t="e">
        <f aca="false">EURO(AV133,AV133,0,0,N$16,$B133+25-N$12,1,0)</f>
        <v>#NAME?</v>
      </c>
      <c r="Z133" s="39" t="e">
        <f aca="false">EURO(AW133,AW133,0,0,O$16,$B133+25-O$12,1,0)</f>
        <v>#NAME?</v>
      </c>
      <c r="AA133" s="39" t="e">
        <f aca="false">EURO(AX133,AX133,0,0,P$16,$B133+25-P$12,1,0)</f>
        <v>#NAME?</v>
      </c>
      <c r="AB133" s="39" t="e">
        <f aca="false">EURO(AY133,AY133,0,0,Q$16,$B133+25-Q$12,1,0)</f>
        <v>#NAME?</v>
      </c>
      <c r="AC133" s="39"/>
      <c r="AD133" s="40"/>
      <c r="AE133" s="41" t="n">
        <f aca="false">IF($B133&gt;=H$12,IF($B133&lt;DATE(YEAR(H$12),MONTH(H$12)+H$10,1),H$9/H$10,0),0)</f>
        <v>0</v>
      </c>
      <c r="AF133" s="42" t="n">
        <f aca="false">IF($B133&gt;=I$12,IF($B133&lt;DATE(YEAR(I$12),MONTH(I$12)+I$10,1),I$9/I$10,0),0)</f>
        <v>0</v>
      </c>
      <c r="AG133" s="42" t="n">
        <f aca="false">IF($B133&gt;=J$12,IF($B133&lt;DATE(YEAR(J$12),MONTH(J$12)+J$10,1),J$9/J$10,0),0)</f>
        <v>0</v>
      </c>
      <c r="AH133" s="42" t="n">
        <f aca="false">IF($B133&gt;=K$12,IF($B133&lt;DATE(YEAR(K$12),MONTH(K$12)+K$10,1),K$9/K$10,0),0)</f>
        <v>0</v>
      </c>
      <c r="AI133" s="42" t="n">
        <f aca="false">IF($B133&gt;=L$12,IF($B133&lt;DATE(YEAR(L$12),MONTH(L$12)+L$10,1),L$9/L$10,0),0)</f>
        <v>0</v>
      </c>
      <c r="AJ133" s="42" t="n">
        <f aca="false">IF($B133&gt;=M$12,IF($B133&lt;DATE(YEAR(M$12),MONTH(M$12)+M$10,1),M$9/M$10,0),0)</f>
        <v>0</v>
      </c>
      <c r="AK133" s="42" t="n">
        <f aca="false">IF($B133&gt;=N$12,IF($B133&lt;DATE(YEAR(N$12),MONTH(N$12)+N$10,1),N$9/N$10,0),0)</f>
        <v>0</v>
      </c>
      <c r="AL133" s="42" t="n">
        <f aca="false">IF($B133&gt;=O$12,IF($B133&lt;DATE(YEAR(O$12),MONTH(O$12)+O$10,1),O$9/O$10,0),0)</f>
        <v>0</v>
      </c>
      <c r="AM133" s="42" t="n">
        <f aca="false">IF($B133&gt;=P$12,IF($B133&lt;DATE(YEAR(P$12),MONTH(P$12)+P$10,1),P$9/P$10,0),0)</f>
        <v>0</v>
      </c>
      <c r="AN133" s="43" t="n">
        <f aca="false">IF($B133&gt;=Q$12,IF($B133&lt;DATE(YEAR(Q$12),MONTH(Q$12)+Q$10,1),Q$9/Q$10,0),0)</f>
        <v>0</v>
      </c>
      <c r="AP133" s="44" t="n">
        <f aca="false">IF($B133&gt;=H$12,IF($B133&lt;DATE(YEAR(H$12),MONTH(H$12)+H$15,1),H$14/H$15,0),0)</f>
        <v>0</v>
      </c>
      <c r="AQ133" s="44" t="n">
        <f aca="false">IF($B133&gt;=I$12,IF($B133&lt;DATE(YEAR(I$12),MONTH(I$12)+I$15,1),I$14/I$15,0),0)</f>
        <v>0</v>
      </c>
      <c r="AR133" s="44" t="n">
        <f aca="false">IF($B133&gt;=J$12,IF($B133&lt;DATE(YEAR(J$12),MONTH(J$12)+J$15,1),J$14/J$15,0),0)</f>
        <v>0</v>
      </c>
      <c r="AS133" s="44" t="n">
        <f aca="false">IF($B133&gt;=K$12,IF($B133&lt;DATE(YEAR(K$12),MONTH(K$12)+K$15,1),K$14/K$15,0),0)</f>
        <v>0</v>
      </c>
      <c r="AT133" s="44" t="n">
        <f aca="false">IF($B133&gt;=L$12,IF($B133&lt;DATE(YEAR(L$12),MONTH(L$12)+L$15,1),L$14/L$15,0),0)</f>
        <v>0</v>
      </c>
      <c r="AU133" s="44" t="n">
        <f aca="false">IF($B133&gt;=M$12,IF($B133&lt;DATE(YEAR(M$12),MONTH(M$12)+M$15,1),M$14/M$15,0),0)</f>
        <v>0</v>
      </c>
      <c r="AV133" s="44" t="n">
        <f aca="false">IF($B133&gt;=N$12,IF($B133&lt;DATE(YEAR(N$12),MONTH(N$12)+N$15,1),N$14/N$15,0),0)</f>
        <v>0</v>
      </c>
      <c r="AW133" s="44" t="n">
        <f aca="false">IF($B133&gt;=O$12,IF($B133&lt;DATE(YEAR(O$12),MONTH(O$12)+O$15,1),O$14/O$15,0),0)</f>
        <v>654.186075784697</v>
      </c>
      <c r="AX133" s="44" t="n">
        <f aca="false">IF($B133&gt;=P$12,IF($B133&lt;DATE(YEAR(P$12),MONTH(P$12)+P$15,1),P$14/P$15,0),0)</f>
        <v>652.144756077243</v>
      </c>
      <c r="AY133" s="44" t="n">
        <f aca="false">IF($B133&gt;=Q$12,IF($B133&lt;DATE(YEAR(Q$12),MONTH(Q$12)+Q$15,1),Q$14/Q$15,0),0)</f>
        <v>0</v>
      </c>
    </row>
    <row r="134" customFormat="false" ht="12.75" hidden="false" customHeight="false" outlineLevel="0" collapsed="false">
      <c r="B134" s="36" t="n">
        <f aca="false">EDATE(B133,1)</f>
        <v>40179</v>
      </c>
      <c r="C134" s="37" t="n">
        <f aca="false">1/(1+$C$6/2)^(2*($B134-$C$5)/365)</f>
        <v>0.481079203238927</v>
      </c>
      <c r="D134" s="37" t="n">
        <f aca="false">1/(1+$C$7/2)^(2*($B134-$C$5)/365)</f>
        <v>0.313866635695507</v>
      </c>
      <c r="E134" s="38" t="e">
        <f aca="false">+(C134-D134)*SUM(H134:AB134)</f>
        <v>#NAME?</v>
      </c>
      <c r="F134" s="39" t="e">
        <f aca="false">+C134*SUM(H134:AB134)</f>
        <v>#NAME?</v>
      </c>
      <c r="G134" s="39"/>
      <c r="H134" s="39" t="e">
        <f aca="false">EURO(AE134,AE134,0,0,H$11,$B134+25-H$12,1,0)</f>
        <v>#NAME?</v>
      </c>
      <c r="I134" s="39" t="e">
        <f aca="false">EURO(AF134,AF134,0,0,I$11,$B134+25-I$12,1,0)</f>
        <v>#NAME?</v>
      </c>
      <c r="J134" s="39" t="e">
        <f aca="false">EURO(AG134,AG134,0,0,J$11,$B134+25-J$12,1,0)</f>
        <v>#NAME?</v>
      </c>
      <c r="K134" s="39" t="e">
        <f aca="false">EURO(AH134,AH134,0,0,K$11,$B134+25-K$12,1,0)</f>
        <v>#NAME?</v>
      </c>
      <c r="L134" s="39" t="e">
        <f aca="false">EURO(AI134,AI134,0,0,L$11,$B134+25-L$12,1,0)</f>
        <v>#NAME?</v>
      </c>
      <c r="M134" s="39" t="e">
        <f aca="false">EURO(AJ134,AJ134,0,0,M$11,$B134+25-M$12,1,0)</f>
        <v>#NAME?</v>
      </c>
      <c r="N134" s="39" t="e">
        <f aca="false">EURO(AK134,AK134,0,0,N$11,$B134+25-N$12,1,0)</f>
        <v>#NAME?</v>
      </c>
      <c r="O134" s="39" t="e">
        <f aca="false">EURO(AL134,AL134,0,0,O$11,$B134+25-O$12,1,0)</f>
        <v>#NAME?</v>
      </c>
      <c r="P134" s="39" t="e">
        <f aca="false">EURO(AM134,AM134,0,0,P$11,$B134+25-P$12,1,0)</f>
        <v>#NAME?</v>
      </c>
      <c r="Q134" s="39" t="e">
        <f aca="false">EURO(AN134,AN134,0,0,Q$11,$B134+25-Q$12,1,0)</f>
        <v>#NAME?</v>
      </c>
      <c r="R134" s="39"/>
      <c r="S134" s="39" t="e">
        <f aca="false">EURO(AP134,AP134,0,0,H$16,$B134+25-H$12,1,0)</f>
        <v>#NAME?</v>
      </c>
      <c r="T134" s="39" t="e">
        <f aca="false">EURO(AQ134,AQ134,0,0,I$16,$B134+25-I$12,1,0)</f>
        <v>#NAME?</v>
      </c>
      <c r="U134" s="39" t="e">
        <f aca="false">EURO(AR134,AR134,0,0,J$16,$B134+25-J$12,1,0)</f>
        <v>#NAME?</v>
      </c>
      <c r="V134" s="39" t="e">
        <f aca="false">EURO(AS134,AS134,0,0,K$16,$B134+25-K$12,1,0)</f>
        <v>#NAME?</v>
      </c>
      <c r="W134" s="39" t="e">
        <f aca="false">EURO(AT134,AT134,0,0,L$16,$B134+25-L$12,1,0)</f>
        <v>#NAME?</v>
      </c>
      <c r="X134" s="39" t="e">
        <f aca="false">EURO(AU134,AU134,0,0,M$16,$B134+25-M$12,1,0)</f>
        <v>#NAME?</v>
      </c>
      <c r="Y134" s="39" t="e">
        <f aca="false">EURO(AV134,AV134,0,0,N$16,$B134+25-N$12,1,0)</f>
        <v>#NAME?</v>
      </c>
      <c r="Z134" s="39" t="e">
        <f aca="false">EURO(AW134,AW134,0,0,O$16,$B134+25-O$12,1,0)</f>
        <v>#NAME?</v>
      </c>
      <c r="AA134" s="39" t="e">
        <f aca="false">EURO(AX134,AX134,0,0,P$16,$B134+25-P$12,1,0)</f>
        <v>#NAME?</v>
      </c>
      <c r="AB134" s="39" t="e">
        <f aca="false">EURO(AY134,AY134,0,0,Q$16,$B134+25-Q$12,1,0)</f>
        <v>#NAME?</v>
      </c>
      <c r="AC134" s="39"/>
      <c r="AD134" s="40"/>
      <c r="AE134" s="41" t="n">
        <f aca="false">IF($B134&gt;=H$12,IF($B134&lt;DATE(YEAR(H$12),MONTH(H$12)+H$10,1),H$9/H$10,0),0)</f>
        <v>0</v>
      </c>
      <c r="AF134" s="42" t="n">
        <f aca="false">IF($B134&gt;=I$12,IF($B134&lt;DATE(YEAR(I$12),MONTH(I$12)+I$10,1),I$9/I$10,0),0)</f>
        <v>0</v>
      </c>
      <c r="AG134" s="42" t="n">
        <f aca="false">IF($B134&gt;=J$12,IF($B134&lt;DATE(YEAR(J$12),MONTH(J$12)+J$10,1),J$9/J$10,0),0)</f>
        <v>0</v>
      </c>
      <c r="AH134" s="42" t="n">
        <f aca="false">IF($B134&gt;=K$12,IF($B134&lt;DATE(YEAR(K$12),MONTH(K$12)+K$10,1),K$9/K$10,0),0)</f>
        <v>0</v>
      </c>
      <c r="AI134" s="42" t="n">
        <f aca="false">IF($B134&gt;=L$12,IF($B134&lt;DATE(YEAR(L$12),MONTH(L$12)+L$10,1),L$9/L$10,0),0)</f>
        <v>0</v>
      </c>
      <c r="AJ134" s="42" t="n">
        <f aca="false">IF($B134&gt;=M$12,IF($B134&lt;DATE(YEAR(M$12),MONTH(M$12)+M$10,1),M$9/M$10,0),0)</f>
        <v>0</v>
      </c>
      <c r="AK134" s="42" t="n">
        <f aca="false">IF($B134&gt;=N$12,IF($B134&lt;DATE(YEAR(N$12),MONTH(N$12)+N$10,1),N$9/N$10,0),0)</f>
        <v>0</v>
      </c>
      <c r="AL134" s="42" t="n">
        <f aca="false">IF($B134&gt;=O$12,IF($B134&lt;DATE(YEAR(O$12),MONTH(O$12)+O$10,1),O$9/O$10,0),0)</f>
        <v>0</v>
      </c>
      <c r="AM134" s="42" t="n">
        <f aca="false">IF($B134&gt;=P$12,IF($B134&lt;DATE(YEAR(P$12),MONTH(P$12)+P$10,1),P$9/P$10,0),0)</f>
        <v>0</v>
      </c>
      <c r="AN134" s="43" t="n">
        <f aca="false">IF($B134&gt;=Q$12,IF($B134&lt;DATE(YEAR(Q$12),MONTH(Q$12)+Q$10,1),Q$9/Q$10,0),0)</f>
        <v>1632.76181566633</v>
      </c>
      <c r="AP134" s="44" t="n">
        <f aca="false">IF($B134&gt;=H$12,IF($B134&lt;DATE(YEAR(H$12),MONTH(H$12)+H$15,1),H$14/H$15,0),0)</f>
        <v>0</v>
      </c>
      <c r="AQ134" s="44" t="n">
        <f aca="false">IF($B134&gt;=I$12,IF($B134&lt;DATE(YEAR(I$12),MONTH(I$12)+I$15,1),I$14/I$15,0),0)</f>
        <v>0</v>
      </c>
      <c r="AR134" s="44" t="n">
        <f aca="false">IF($B134&gt;=J$12,IF($B134&lt;DATE(YEAR(J$12),MONTH(J$12)+J$15,1),J$14/J$15,0),0)</f>
        <v>0</v>
      </c>
      <c r="AS134" s="44" t="n">
        <f aca="false">IF($B134&gt;=K$12,IF($B134&lt;DATE(YEAR(K$12),MONTH(K$12)+K$15,1),K$14/K$15,0),0)</f>
        <v>0</v>
      </c>
      <c r="AT134" s="44" t="n">
        <f aca="false">IF($B134&gt;=L$12,IF($B134&lt;DATE(YEAR(L$12),MONTH(L$12)+L$15,1),L$14/L$15,0),0)</f>
        <v>0</v>
      </c>
      <c r="AU134" s="44" t="n">
        <f aca="false">IF($B134&gt;=M$12,IF($B134&lt;DATE(YEAR(M$12),MONTH(M$12)+M$15,1),M$14/M$15,0),0)</f>
        <v>0</v>
      </c>
      <c r="AV134" s="44" t="n">
        <f aca="false">IF($B134&gt;=N$12,IF($B134&lt;DATE(YEAR(N$12),MONTH(N$12)+N$15,1),N$14/N$15,0),0)</f>
        <v>0</v>
      </c>
      <c r="AW134" s="44" t="n">
        <f aca="false">IF($B134&gt;=O$12,IF($B134&lt;DATE(YEAR(O$12),MONTH(O$12)+O$15,1),O$14/O$15,0),0)</f>
        <v>654.186075784697</v>
      </c>
      <c r="AX134" s="44" t="n">
        <f aca="false">IF($B134&gt;=P$12,IF($B134&lt;DATE(YEAR(P$12),MONTH(P$12)+P$15,1),P$14/P$15,0),0)</f>
        <v>652.144756077243</v>
      </c>
      <c r="AY134" s="44" t="n">
        <f aca="false">IF($B134&gt;=Q$12,IF($B134&lt;DATE(YEAR(Q$12),MONTH(Q$12)+Q$15,1),Q$14/Q$15,0),0)</f>
        <v>650.074636134024</v>
      </c>
    </row>
    <row r="135" customFormat="false" ht="12.75" hidden="false" customHeight="false" outlineLevel="0" collapsed="false">
      <c r="B135" s="36" t="n">
        <f aca="false">EDATE(B134,1)</f>
        <v>40210</v>
      </c>
      <c r="C135" s="37" t="n">
        <f aca="false">1/(1+$C$6/2)^(2*($B135-$C$5)/365)</f>
        <v>0.477888737375575</v>
      </c>
      <c r="D135" s="37" t="n">
        <f aca="false">1/(1+$C$7/2)^(2*($B135-$C$5)/365)</f>
        <v>0.31057662494647</v>
      </c>
      <c r="E135" s="38" t="e">
        <f aca="false">+(C135-D135)*SUM(H135:AB135)</f>
        <v>#NAME?</v>
      </c>
      <c r="F135" s="39" t="e">
        <f aca="false">+C135*SUM(H135:AB135)</f>
        <v>#NAME?</v>
      </c>
      <c r="G135" s="39"/>
      <c r="H135" s="39" t="e">
        <f aca="false">EURO(AE135,AE135,0,0,H$11,$B135+25-H$12,1,0)</f>
        <v>#NAME?</v>
      </c>
      <c r="I135" s="39" t="e">
        <f aca="false">EURO(AF135,AF135,0,0,I$11,$B135+25-I$12,1,0)</f>
        <v>#NAME?</v>
      </c>
      <c r="J135" s="39" t="e">
        <f aca="false">EURO(AG135,AG135,0,0,J$11,$B135+25-J$12,1,0)</f>
        <v>#NAME?</v>
      </c>
      <c r="K135" s="39" t="e">
        <f aca="false">EURO(AH135,AH135,0,0,K$11,$B135+25-K$12,1,0)</f>
        <v>#NAME?</v>
      </c>
      <c r="L135" s="39" t="e">
        <f aca="false">EURO(AI135,AI135,0,0,L$11,$B135+25-L$12,1,0)</f>
        <v>#NAME?</v>
      </c>
      <c r="M135" s="39" t="e">
        <f aca="false">EURO(AJ135,AJ135,0,0,M$11,$B135+25-M$12,1,0)</f>
        <v>#NAME?</v>
      </c>
      <c r="N135" s="39" t="e">
        <f aca="false">EURO(AK135,AK135,0,0,N$11,$B135+25-N$12,1,0)</f>
        <v>#NAME?</v>
      </c>
      <c r="O135" s="39" t="e">
        <f aca="false">EURO(AL135,AL135,0,0,O$11,$B135+25-O$12,1,0)</f>
        <v>#NAME?</v>
      </c>
      <c r="P135" s="39" t="e">
        <f aca="false">EURO(AM135,AM135,0,0,P$11,$B135+25-P$12,1,0)</f>
        <v>#NAME?</v>
      </c>
      <c r="Q135" s="39" t="e">
        <f aca="false">EURO(AN135,AN135,0,0,Q$11,$B135+25-Q$12,1,0)</f>
        <v>#NAME?</v>
      </c>
      <c r="R135" s="39"/>
      <c r="S135" s="39" t="e">
        <f aca="false">EURO(AP135,AP135,0,0,H$16,$B135+25-H$12,1,0)</f>
        <v>#NAME?</v>
      </c>
      <c r="T135" s="39" t="e">
        <f aca="false">EURO(AQ135,AQ135,0,0,I$16,$B135+25-I$12,1,0)</f>
        <v>#NAME?</v>
      </c>
      <c r="U135" s="39" t="e">
        <f aca="false">EURO(AR135,AR135,0,0,J$16,$B135+25-J$12,1,0)</f>
        <v>#NAME?</v>
      </c>
      <c r="V135" s="39" t="e">
        <f aca="false">EURO(AS135,AS135,0,0,K$16,$B135+25-K$12,1,0)</f>
        <v>#NAME?</v>
      </c>
      <c r="W135" s="39" t="e">
        <f aca="false">EURO(AT135,AT135,0,0,L$16,$B135+25-L$12,1,0)</f>
        <v>#NAME?</v>
      </c>
      <c r="X135" s="39" t="e">
        <f aca="false">EURO(AU135,AU135,0,0,M$16,$B135+25-M$12,1,0)</f>
        <v>#NAME?</v>
      </c>
      <c r="Y135" s="39" t="e">
        <f aca="false">EURO(AV135,AV135,0,0,N$16,$B135+25-N$12,1,0)</f>
        <v>#NAME?</v>
      </c>
      <c r="Z135" s="39" t="e">
        <f aca="false">EURO(AW135,AW135,0,0,O$16,$B135+25-O$12,1,0)</f>
        <v>#NAME?</v>
      </c>
      <c r="AA135" s="39" t="e">
        <f aca="false">EURO(AX135,AX135,0,0,P$16,$B135+25-P$12,1,0)</f>
        <v>#NAME?</v>
      </c>
      <c r="AB135" s="39" t="e">
        <f aca="false">EURO(AY135,AY135,0,0,Q$16,$B135+25-Q$12,1,0)</f>
        <v>#NAME?</v>
      </c>
      <c r="AC135" s="39"/>
      <c r="AD135" s="40"/>
      <c r="AE135" s="41" t="n">
        <f aca="false">IF($B135&gt;=H$12,IF($B135&lt;DATE(YEAR(H$12),MONTH(H$12)+H$10,1),H$9/H$10,0),0)</f>
        <v>0</v>
      </c>
      <c r="AF135" s="42" t="n">
        <f aca="false">IF($B135&gt;=I$12,IF($B135&lt;DATE(YEAR(I$12),MONTH(I$12)+I$10,1),I$9/I$10,0),0)</f>
        <v>0</v>
      </c>
      <c r="AG135" s="42" t="n">
        <f aca="false">IF($B135&gt;=J$12,IF($B135&lt;DATE(YEAR(J$12),MONTH(J$12)+J$10,1),J$9/J$10,0),0)</f>
        <v>0</v>
      </c>
      <c r="AH135" s="42" t="n">
        <f aca="false">IF($B135&gt;=K$12,IF($B135&lt;DATE(YEAR(K$12),MONTH(K$12)+K$10,1),K$9/K$10,0),0)</f>
        <v>0</v>
      </c>
      <c r="AI135" s="42" t="n">
        <f aca="false">IF($B135&gt;=L$12,IF($B135&lt;DATE(YEAR(L$12),MONTH(L$12)+L$10,1),L$9/L$10,0),0)</f>
        <v>0</v>
      </c>
      <c r="AJ135" s="42" t="n">
        <f aca="false">IF($B135&gt;=M$12,IF($B135&lt;DATE(YEAR(M$12),MONTH(M$12)+M$10,1),M$9/M$10,0),0)</f>
        <v>0</v>
      </c>
      <c r="AK135" s="42" t="n">
        <f aca="false">IF($B135&gt;=N$12,IF($B135&lt;DATE(YEAR(N$12),MONTH(N$12)+N$10,1),N$9/N$10,0),0)</f>
        <v>0</v>
      </c>
      <c r="AL135" s="42" t="n">
        <f aca="false">IF($B135&gt;=O$12,IF($B135&lt;DATE(YEAR(O$12),MONTH(O$12)+O$10,1),O$9/O$10,0),0)</f>
        <v>0</v>
      </c>
      <c r="AM135" s="42" t="n">
        <f aca="false">IF($B135&gt;=P$12,IF($B135&lt;DATE(YEAR(P$12),MONTH(P$12)+P$10,1),P$9/P$10,0),0)</f>
        <v>0</v>
      </c>
      <c r="AN135" s="43" t="n">
        <f aca="false">IF($B135&gt;=Q$12,IF($B135&lt;DATE(YEAR(Q$12),MONTH(Q$12)+Q$10,1),Q$9/Q$10,0),0)</f>
        <v>1632.76181566633</v>
      </c>
      <c r="AP135" s="44" t="n">
        <f aca="false">IF($B135&gt;=H$12,IF($B135&lt;DATE(YEAR(H$12),MONTH(H$12)+H$15,1),H$14/H$15,0),0)</f>
        <v>0</v>
      </c>
      <c r="AQ135" s="44" t="n">
        <f aca="false">IF($B135&gt;=I$12,IF($B135&lt;DATE(YEAR(I$12),MONTH(I$12)+I$15,1),I$14/I$15,0),0)</f>
        <v>0</v>
      </c>
      <c r="AR135" s="44" t="n">
        <f aca="false">IF($B135&gt;=J$12,IF($B135&lt;DATE(YEAR(J$12),MONTH(J$12)+J$15,1),J$14/J$15,0),0)</f>
        <v>0</v>
      </c>
      <c r="AS135" s="44" t="n">
        <f aca="false">IF($B135&gt;=K$12,IF($B135&lt;DATE(YEAR(K$12),MONTH(K$12)+K$15,1),K$14/K$15,0),0)</f>
        <v>0</v>
      </c>
      <c r="AT135" s="44" t="n">
        <f aca="false">IF($B135&gt;=L$12,IF($B135&lt;DATE(YEAR(L$12),MONTH(L$12)+L$15,1),L$14/L$15,0),0)</f>
        <v>0</v>
      </c>
      <c r="AU135" s="44" t="n">
        <f aca="false">IF($B135&gt;=M$12,IF($B135&lt;DATE(YEAR(M$12),MONTH(M$12)+M$15,1),M$14/M$15,0),0)</f>
        <v>0</v>
      </c>
      <c r="AV135" s="44" t="n">
        <f aca="false">IF($B135&gt;=N$12,IF($B135&lt;DATE(YEAR(N$12),MONTH(N$12)+N$15,1),N$14/N$15,0),0)</f>
        <v>0</v>
      </c>
      <c r="AW135" s="44" t="n">
        <f aca="false">IF($B135&gt;=O$12,IF($B135&lt;DATE(YEAR(O$12),MONTH(O$12)+O$15,1),O$14/O$15,0),0)</f>
        <v>654.186075784697</v>
      </c>
      <c r="AX135" s="44" t="n">
        <f aca="false">IF($B135&gt;=P$12,IF($B135&lt;DATE(YEAR(P$12),MONTH(P$12)+P$15,1),P$14/P$15,0),0)</f>
        <v>652.144756077243</v>
      </c>
      <c r="AY135" s="44" t="n">
        <f aca="false">IF($B135&gt;=Q$12,IF($B135&lt;DATE(YEAR(Q$12),MONTH(Q$12)+Q$15,1),Q$14/Q$15,0),0)</f>
        <v>650.074636134024</v>
      </c>
    </row>
    <row r="136" customFormat="false" ht="12.75" hidden="false" customHeight="false" outlineLevel="0" collapsed="false">
      <c r="B136" s="36" t="n">
        <f aca="false">EDATE(B135,1)</f>
        <v>40238</v>
      </c>
      <c r="C136" s="37" t="n">
        <f aca="false">1/(1+$C$6/2)^(2*($B136-$C$5)/365)</f>
        <v>0.475025216635532</v>
      </c>
      <c r="D136" s="37" t="n">
        <f aca="false">1/(1+$C$7/2)^(2*($B136-$C$5)/365)</f>
        <v>0.307634654293397</v>
      </c>
      <c r="E136" s="38" t="e">
        <f aca="false">+(C136-D136)*SUM(H136:AB136)</f>
        <v>#NAME?</v>
      </c>
      <c r="F136" s="39" t="e">
        <f aca="false">+C136*SUM(H136:AB136)</f>
        <v>#NAME?</v>
      </c>
      <c r="G136" s="39"/>
      <c r="H136" s="39" t="e">
        <f aca="false">EURO(AE136,AE136,0,0,H$11,$B136+25-H$12,1,0)</f>
        <v>#NAME?</v>
      </c>
      <c r="I136" s="39" t="e">
        <f aca="false">EURO(AF136,AF136,0,0,I$11,$B136+25-I$12,1,0)</f>
        <v>#NAME?</v>
      </c>
      <c r="J136" s="39" t="e">
        <f aca="false">EURO(AG136,AG136,0,0,J$11,$B136+25-J$12,1,0)</f>
        <v>#NAME?</v>
      </c>
      <c r="K136" s="39" t="e">
        <f aca="false">EURO(AH136,AH136,0,0,K$11,$B136+25-K$12,1,0)</f>
        <v>#NAME?</v>
      </c>
      <c r="L136" s="39" t="e">
        <f aca="false">EURO(AI136,AI136,0,0,L$11,$B136+25-L$12,1,0)</f>
        <v>#NAME?</v>
      </c>
      <c r="M136" s="39" t="e">
        <f aca="false">EURO(AJ136,AJ136,0,0,M$11,$B136+25-M$12,1,0)</f>
        <v>#NAME?</v>
      </c>
      <c r="N136" s="39" t="e">
        <f aca="false">EURO(AK136,AK136,0,0,N$11,$B136+25-N$12,1,0)</f>
        <v>#NAME?</v>
      </c>
      <c r="O136" s="39" t="e">
        <f aca="false">EURO(AL136,AL136,0,0,O$11,$B136+25-O$12,1,0)</f>
        <v>#NAME?</v>
      </c>
      <c r="P136" s="39" t="e">
        <f aca="false">EURO(AM136,AM136,0,0,P$11,$B136+25-P$12,1,0)</f>
        <v>#NAME?</v>
      </c>
      <c r="Q136" s="39" t="e">
        <f aca="false">EURO(AN136,AN136,0,0,Q$11,$B136+25-Q$12,1,0)</f>
        <v>#NAME?</v>
      </c>
      <c r="R136" s="39"/>
      <c r="S136" s="39" t="e">
        <f aca="false">EURO(AP136,AP136,0,0,H$16,$B136+25-H$12,1,0)</f>
        <v>#NAME?</v>
      </c>
      <c r="T136" s="39" t="e">
        <f aca="false">EURO(AQ136,AQ136,0,0,I$16,$B136+25-I$12,1,0)</f>
        <v>#NAME?</v>
      </c>
      <c r="U136" s="39" t="e">
        <f aca="false">EURO(AR136,AR136,0,0,J$16,$B136+25-J$12,1,0)</f>
        <v>#NAME?</v>
      </c>
      <c r="V136" s="39" t="e">
        <f aca="false">EURO(AS136,AS136,0,0,K$16,$B136+25-K$12,1,0)</f>
        <v>#NAME?</v>
      </c>
      <c r="W136" s="39" t="e">
        <f aca="false">EURO(AT136,AT136,0,0,L$16,$B136+25-L$12,1,0)</f>
        <v>#NAME?</v>
      </c>
      <c r="X136" s="39" t="e">
        <f aca="false">EURO(AU136,AU136,0,0,M$16,$B136+25-M$12,1,0)</f>
        <v>#NAME?</v>
      </c>
      <c r="Y136" s="39" t="e">
        <f aca="false">EURO(AV136,AV136,0,0,N$16,$B136+25-N$12,1,0)</f>
        <v>#NAME?</v>
      </c>
      <c r="Z136" s="39" t="e">
        <f aca="false">EURO(AW136,AW136,0,0,O$16,$B136+25-O$12,1,0)</f>
        <v>#NAME?</v>
      </c>
      <c r="AA136" s="39" t="e">
        <f aca="false">EURO(AX136,AX136,0,0,P$16,$B136+25-P$12,1,0)</f>
        <v>#NAME?</v>
      </c>
      <c r="AB136" s="39" t="e">
        <f aca="false">EURO(AY136,AY136,0,0,Q$16,$B136+25-Q$12,1,0)</f>
        <v>#NAME?</v>
      </c>
      <c r="AC136" s="39"/>
      <c r="AD136" s="40"/>
      <c r="AE136" s="41" t="n">
        <f aca="false">IF($B136&gt;=H$12,IF($B136&lt;DATE(YEAR(H$12),MONTH(H$12)+H$10,1),H$9/H$10,0),0)</f>
        <v>0</v>
      </c>
      <c r="AF136" s="42" t="n">
        <f aca="false">IF($B136&gt;=I$12,IF($B136&lt;DATE(YEAR(I$12),MONTH(I$12)+I$10,1),I$9/I$10,0),0)</f>
        <v>0</v>
      </c>
      <c r="AG136" s="42" t="n">
        <f aca="false">IF($B136&gt;=J$12,IF($B136&lt;DATE(YEAR(J$12),MONTH(J$12)+J$10,1),J$9/J$10,0),0)</f>
        <v>0</v>
      </c>
      <c r="AH136" s="42" t="n">
        <f aca="false">IF($B136&gt;=K$12,IF($B136&lt;DATE(YEAR(K$12),MONTH(K$12)+K$10,1),K$9/K$10,0),0)</f>
        <v>0</v>
      </c>
      <c r="AI136" s="42" t="n">
        <f aca="false">IF($B136&gt;=L$12,IF($B136&lt;DATE(YEAR(L$12),MONTH(L$12)+L$10,1),L$9/L$10,0),0)</f>
        <v>0</v>
      </c>
      <c r="AJ136" s="42" t="n">
        <f aca="false">IF($B136&gt;=M$12,IF($B136&lt;DATE(YEAR(M$12),MONTH(M$12)+M$10,1),M$9/M$10,0),0)</f>
        <v>0</v>
      </c>
      <c r="AK136" s="42" t="n">
        <f aca="false">IF($B136&gt;=N$12,IF($B136&lt;DATE(YEAR(N$12),MONTH(N$12)+N$10,1),N$9/N$10,0),0)</f>
        <v>0</v>
      </c>
      <c r="AL136" s="42" t="n">
        <f aca="false">IF($B136&gt;=O$12,IF($B136&lt;DATE(YEAR(O$12),MONTH(O$12)+O$10,1),O$9/O$10,0),0)</f>
        <v>0</v>
      </c>
      <c r="AM136" s="42" t="n">
        <f aca="false">IF($B136&gt;=P$12,IF($B136&lt;DATE(YEAR(P$12),MONTH(P$12)+P$10,1),P$9/P$10,0),0)</f>
        <v>0</v>
      </c>
      <c r="AN136" s="43" t="n">
        <f aca="false">IF($B136&gt;=Q$12,IF($B136&lt;DATE(YEAR(Q$12),MONTH(Q$12)+Q$10,1),Q$9/Q$10,0),0)</f>
        <v>1632.76181566633</v>
      </c>
      <c r="AP136" s="44" t="n">
        <f aca="false">IF($B136&gt;=H$12,IF($B136&lt;DATE(YEAR(H$12),MONTH(H$12)+H$15,1),H$14/H$15,0),0)</f>
        <v>0</v>
      </c>
      <c r="AQ136" s="44" t="n">
        <f aca="false">IF($B136&gt;=I$12,IF($B136&lt;DATE(YEAR(I$12),MONTH(I$12)+I$15,1),I$14/I$15,0),0)</f>
        <v>0</v>
      </c>
      <c r="AR136" s="44" t="n">
        <f aca="false">IF($B136&gt;=J$12,IF($B136&lt;DATE(YEAR(J$12),MONTH(J$12)+J$15,1),J$14/J$15,0),0)</f>
        <v>0</v>
      </c>
      <c r="AS136" s="44" t="n">
        <f aca="false">IF($B136&gt;=K$12,IF($B136&lt;DATE(YEAR(K$12),MONTH(K$12)+K$15,1),K$14/K$15,0),0)</f>
        <v>0</v>
      </c>
      <c r="AT136" s="44" t="n">
        <f aca="false">IF($B136&gt;=L$12,IF($B136&lt;DATE(YEAR(L$12),MONTH(L$12)+L$15,1),L$14/L$15,0),0)</f>
        <v>0</v>
      </c>
      <c r="AU136" s="44" t="n">
        <f aca="false">IF($B136&gt;=M$12,IF($B136&lt;DATE(YEAR(M$12),MONTH(M$12)+M$15,1),M$14/M$15,0),0)</f>
        <v>0</v>
      </c>
      <c r="AV136" s="44" t="n">
        <f aca="false">IF($B136&gt;=N$12,IF($B136&lt;DATE(YEAR(N$12),MONTH(N$12)+N$15,1),N$14/N$15,0),0)</f>
        <v>0</v>
      </c>
      <c r="AW136" s="44" t="n">
        <f aca="false">IF($B136&gt;=O$12,IF($B136&lt;DATE(YEAR(O$12),MONTH(O$12)+O$15,1),O$14/O$15,0),0)</f>
        <v>654.186075784697</v>
      </c>
      <c r="AX136" s="44" t="n">
        <f aca="false">IF($B136&gt;=P$12,IF($B136&lt;DATE(YEAR(P$12),MONTH(P$12)+P$15,1),P$14/P$15,0),0)</f>
        <v>652.144756077243</v>
      </c>
      <c r="AY136" s="44" t="n">
        <f aca="false">IF($B136&gt;=Q$12,IF($B136&lt;DATE(YEAR(Q$12),MONTH(Q$12)+Q$15,1),Q$14/Q$15,0),0)</f>
        <v>650.074636134024</v>
      </c>
    </row>
    <row r="137" customFormat="false" ht="12.75" hidden="false" customHeight="false" outlineLevel="0" collapsed="false">
      <c r="B137" s="36" t="n">
        <f aca="false">EDATE(B136,1)</f>
        <v>40269</v>
      </c>
      <c r="C137" s="37" t="n">
        <f aca="false">1/(1+$C$6/2)^(2*($B137-$C$5)/365)</f>
        <v>0.47187490016435</v>
      </c>
      <c r="D137" s="37" t="n">
        <f aca="false">1/(1+$C$7/2)^(2*($B137-$C$5)/365)</f>
        <v>0.304409968378123</v>
      </c>
      <c r="E137" s="38" t="e">
        <f aca="false">+(C137-D137)*SUM(H137:AB137)</f>
        <v>#NAME?</v>
      </c>
      <c r="F137" s="39" t="e">
        <f aca="false">+C137*SUM(H137:AB137)</f>
        <v>#NAME?</v>
      </c>
      <c r="G137" s="39"/>
      <c r="H137" s="39" t="e">
        <f aca="false">EURO(AE137,AE137,0,0,H$11,$B137+25-H$12,1,0)</f>
        <v>#NAME?</v>
      </c>
      <c r="I137" s="39" t="e">
        <f aca="false">EURO(AF137,AF137,0,0,I$11,$B137+25-I$12,1,0)</f>
        <v>#NAME?</v>
      </c>
      <c r="J137" s="39" t="e">
        <f aca="false">EURO(AG137,AG137,0,0,J$11,$B137+25-J$12,1,0)</f>
        <v>#NAME?</v>
      </c>
      <c r="K137" s="39" t="e">
        <f aca="false">EURO(AH137,AH137,0,0,K$11,$B137+25-K$12,1,0)</f>
        <v>#NAME?</v>
      </c>
      <c r="L137" s="39" t="e">
        <f aca="false">EURO(AI137,AI137,0,0,L$11,$B137+25-L$12,1,0)</f>
        <v>#NAME?</v>
      </c>
      <c r="M137" s="39" t="e">
        <f aca="false">EURO(AJ137,AJ137,0,0,M$11,$B137+25-M$12,1,0)</f>
        <v>#NAME?</v>
      </c>
      <c r="N137" s="39" t="e">
        <f aca="false">EURO(AK137,AK137,0,0,N$11,$B137+25-N$12,1,0)</f>
        <v>#NAME?</v>
      </c>
      <c r="O137" s="39" t="e">
        <f aca="false">EURO(AL137,AL137,0,0,O$11,$B137+25-O$12,1,0)</f>
        <v>#NAME?</v>
      </c>
      <c r="P137" s="39" t="e">
        <f aca="false">EURO(AM137,AM137,0,0,P$11,$B137+25-P$12,1,0)</f>
        <v>#NAME?</v>
      </c>
      <c r="Q137" s="39" t="e">
        <f aca="false">EURO(AN137,AN137,0,0,Q$11,$B137+25-Q$12,1,0)</f>
        <v>#NAME?</v>
      </c>
      <c r="R137" s="39"/>
      <c r="S137" s="39" t="e">
        <f aca="false">EURO(AP137,AP137,0,0,H$16,$B137+25-H$12,1,0)</f>
        <v>#NAME?</v>
      </c>
      <c r="T137" s="39" t="e">
        <f aca="false">EURO(AQ137,AQ137,0,0,I$16,$B137+25-I$12,1,0)</f>
        <v>#NAME?</v>
      </c>
      <c r="U137" s="39" t="e">
        <f aca="false">EURO(AR137,AR137,0,0,J$16,$B137+25-J$12,1,0)</f>
        <v>#NAME?</v>
      </c>
      <c r="V137" s="39" t="e">
        <f aca="false">EURO(AS137,AS137,0,0,K$16,$B137+25-K$12,1,0)</f>
        <v>#NAME?</v>
      </c>
      <c r="W137" s="39" t="e">
        <f aca="false">EURO(AT137,AT137,0,0,L$16,$B137+25-L$12,1,0)</f>
        <v>#NAME?</v>
      </c>
      <c r="X137" s="39" t="e">
        <f aca="false">EURO(AU137,AU137,0,0,M$16,$B137+25-M$12,1,0)</f>
        <v>#NAME?</v>
      </c>
      <c r="Y137" s="39" t="e">
        <f aca="false">EURO(AV137,AV137,0,0,N$16,$B137+25-N$12,1,0)</f>
        <v>#NAME?</v>
      </c>
      <c r="Z137" s="39" t="e">
        <f aca="false">EURO(AW137,AW137,0,0,O$16,$B137+25-O$12,1,0)</f>
        <v>#NAME?</v>
      </c>
      <c r="AA137" s="39" t="e">
        <f aca="false">EURO(AX137,AX137,0,0,P$16,$B137+25-P$12,1,0)</f>
        <v>#NAME?</v>
      </c>
      <c r="AB137" s="39" t="e">
        <f aca="false">EURO(AY137,AY137,0,0,Q$16,$B137+25-Q$12,1,0)</f>
        <v>#NAME?</v>
      </c>
      <c r="AC137" s="39"/>
      <c r="AD137" s="40"/>
      <c r="AE137" s="41" t="n">
        <f aca="false">IF($B137&gt;=H$12,IF($B137&lt;DATE(YEAR(H$12),MONTH(H$12)+H$10,1),H$9/H$10,0),0)</f>
        <v>0</v>
      </c>
      <c r="AF137" s="42" t="n">
        <f aca="false">IF($B137&gt;=I$12,IF($B137&lt;DATE(YEAR(I$12),MONTH(I$12)+I$10,1),I$9/I$10,0),0)</f>
        <v>0</v>
      </c>
      <c r="AG137" s="42" t="n">
        <f aca="false">IF($B137&gt;=J$12,IF($B137&lt;DATE(YEAR(J$12),MONTH(J$12)+J$10,1),J$9/J$10,0),0)</f>
        <v>0</v>
      </c>
      <c r="AH137" s="42" t="n">
        <f aca="false">IF($B137&gt;=K$12,IF($B137&lt;DATE(YEAR(K$12),MONTH(K$12)+K$10,1),K$9/K$10,0),0)</f>
        <v>0</v>
      </c>
      <c r="AI137" s="42" t="n">
        <f aca="false">IF($B137&gt;=L$12,IF($B137&lt;DATE(YEAR(L$12),MONTH(L$12)+L$10,1),L$9/L$10,0),0)</f>
        <v>0</v>
      </c>
      <c r="AJ137" s="42" t="n">
        <f aca="false">IF($B137&gt;=M$12,IF($B137&lt;DATE(YEAR(M$12),MONTH(M$12)+M$10,1),M$9/M$10,0),0)</f>
        <v>0</v>
      </c>
      <c r="AK137" s="42" t="n">
        <f aca="false">IF($B137&gt;=N$12,IF($B137&lt;DATE(YEAR(N$12),MONTH(N$12)+N$10,1),N$9/N$10,0),0)</f>
        <v>0</v>
      </c>
      <c r="AL137" s="42" t="n">
        <f aca="false">IF($B137&gt;=O$12,IF($B137&lt;DATE(YEAR(O$12),MONTH(O$12)+O$10,1),O$9/O$10,0),0)</f>
        <v>0</v>
      </c>
      <c r="AM137" s="42" t="n">
        <f aca="false">IF($B137&gt;=P$12,IF($B137&lt;DATE(YEAR(P$12),MONTH(P$12)+P$10,1),P$9/P$10,0),0)</f>
        <v>0</v>
      </c>
      <c r="AN137" s="43" t="n">
        <f aca="false">IF($B137&gt;=Q$12,IF($B137&lt;DATE(YEAR(Q$12),MONTH(Q$12)+Q$10,1),Q$9/Q$10,0),0)</f>
        <v>1632.76181566633</v>
      </c>
      <c r="AP137" s="44" t="n">
        <f aca="false">IF($B137&gt;=H$12,IF($B137&lt;DATE(YEAR(H$12),MONTH(H$12)+H$15,1),H$14/H$15,0),0)</f>
        <v>0</v>
      </c>
      <c r="AQ137" s="44" t="n">
        <f aca="false">IF($B137&gt;=I$12,IF($B137&lt;DATE(YEAR(I$12),MONTH(I$12)+I$15,1),I$14/I$15,0),0)</f>
        <v>0</v>
      </c>
      <c r="AR137" s="44" t="n">
        <f aca="false">IF($B137&gt;=J$12,IF($B137&lt;DATE(YEAR(J$12),MONTH(J$12)+J$15,1),J$14/J$15,0),0)</f>
        <v>0</v>
      </c>
      <c r="AS137" s="44" t="n">
        <f aca="false">IF($B137&gt;=K$12,IF($B137&lt;DATE(YEAR(K$12),MONTH(K$12)+K$15,1),K$14/K$15,0),0)</f>
        <v>0</v>
      </c>
      <c r="AT137" s="44" t="n">
        <f aca="false">IF($B137&gt;=L$12,IF($B137&lt;DATE(YEAR(L$12),MONTH(L$12)+L$15,1),L$14/L$15,0),0)</f>
        <v>0</v>
      </c>
      <c r="AU137" s="44" t="n">
        <f aca="false">IF($B137&gt;=M$12,IF($B137&lt;DATE(YEAR(M$12),MONTH(M$12)+M$15,1),M$14/M$15,0),0)</f>
        <v>0</v>
      </c>
      <c r="AV137" s="44" t="n">
        <f aca="false">IF($B137&gt;=N$12,IF($B137&lt;DATE(YEAR(N$12),MONTH(N$12)+N$15,1),N$14/N$15,0),0)</f>
        <v>0</v>
      </c>
      <c r="AW137" s="44" t="n">
        <f aca="false">IF($B137&gt;=O$12,IF($B137&lt;DATE(YEAR(O$12),MONTH(O$12)+O$15,1),O$14/O$15,0),0)</f>
        <v>0</v>
      </c>
      <c r="AX137" s="44" t="n">
        <f aca="false">IF($B137&gt;=P$12,IF($B137&lt;DATE(YEAR(P$12),MONTH(P$12)+P$15,1),P$14/P$15,0),0)</f>
        <v>652.144756077243</v>
      </c>
      <c r="AY137" s="44" t="n">
        <f aca="false">IF($B137&gt;=Q$12,IF($B137&lt;DATE(YEAR(Q$12),MONTH(Q$12)+Q$15,1),Q$14/Q$15,0),0)</f>
        <v>650.074636134024</v>
      </c>
    </row>
    <row r="138" customFormat="false" ht="12.75" hidden="false" customHeight="false" outlineLevel="0" collapsed="false">
      <c r="B138" s="36" t="n">
        <f aca="false">EDATE(B137,1)</f>
        <v>40299</v>
      </c>
      <c r="C138" s="37" t="n">
        <f aca="false">1/(1+$C$6/2)^(2*($B138-$C$5)/365)</f>
        <v>0.46884610072808</v>
      </c>
      <c r="D138" s="37" t="n">
        <f aca="false">1/(1+$C$7/2)^(2*($B138-$C$5)/365)</f>
        <v>0.301321492024344</v>
      </c>
      <c r="E138" s="38" t="e">
        <f aca="false">+(C138-D138)*SUM(H138:AB138)</f>
        <v>#NAME?</v>
      </c>
      <c r="F138" s="39" t="e">
        <f aca="false">+C138*SUM(H138:AB138)</f>
        <v>#NAME?</v>
      </c>
      <c r="G138" s="39"/>
      <c r="H138" s="39" t="e">
        <f aca="false">EURO(AE138,AE138,0,0,H$11,$B138+25-H$12,1,0)</f>
        <v>#NAME?</v>
      </c>
      <c r="I138" s="39" t="e">
        <f aca="false">EURO(AF138,AF138,0,0,I$11,$B138+25-I$12,1,0)</f>
        <v>#NAME?</v>
      </c>
      <c r="J138" s="39" t="e">
        <f aca="false">EURO(AG138,AG138,0,0,J$11,$B138+25-J$12,1,0)</f>
        <v>#NAME?</v>
      </c>
      <c r="K138" s="39" t="e">
        <f aca="false">EURO(AH138,AH138,0,0,K$11,$B138+25-K$12,1,0)</f>
        <v>#NAME?</v>
      </c>
      <c r="L138" s="39" t="e">
        <f aca="false">EURO(AI138,AI138,0,0,L$11,$B138+25-L$12,1,0)</f>
        <v>#NAME?</v>
      </c>
      <c r="M138" s="39" t="e">
        <f aca="false">EURO(AJ138,AJ138,0,0,M$11,$B138+25-M$12,1,0)</f>
        <v>#NAME?</v>
      </c>
      <c r="N138" s="39" t="e">
        <f aca="false">EURO(AK138,AK138,0,0,N$11,$B138+25-N$12,1,0)</f>
        <v>#NAME?</v>
      </c>
      <c r="O138" s="39" t="e">
        <f aca="false">EURO(AL138,AL138,0,0,O$11,$B138+25-O$12,1,0)</f>
        <v>#NAME?</v>
      </c>
      <c r="P138" s="39" t="e">
        <f aca="false">EURO(AM138,AM138,0,0,P$11,$B138+25-P$12,1,0)</f>
        <v>#NAME?</v>
      </c>
      <c r="Q138" s="39" t="e">
        <f aca="false">EURO(AN138,AN138,0,0,Q$11,$B138+25-Q$12,1,0)</f>
        <v>#NAME?</v>
      </c>
      <c r="R138" s="39"/>
      <c r="S138" s="39" t="e">
        <f aca="false">EURO(AP138,AP138,0,0,H$16,$B138+25-H$12,1,0)</f>
        <v>#NAME?</v>
      </c>
      <c r="T138" s="39" t="e">
        <f aca="false">EURO(AQ138,AQ138,0,0,I$16,$B138+25-I$12,1,0)</f>
        <v>#NAME?</v>
      </c>
      <c r="U138" s="39" t="e">
        <f aca="false">EURO(AR138,AR138,0,0,J$16,$B138+25-J$12,1,0)</f>
        <v>#NAME?</v>
      </c>
      <c r="V138" s="39" t="e">
        <f aca="false">EURO(AS138,AS138,0,0,K$16,$B138+25-K$12,1,0)</f>
        <v>#NAME?</v>
      </c>
      <c r="W138" s="39" t="e">
        <f aca="false">EURO(AT138,AT138,0,0,L$16,$B138+25-L$12,1,0)</f>
        <v>#NAME?</v>
      </c>
      <c r="X138" s="39" t="e">
        <f aca="false">EURO(AU138,AU138,0,0,M$16,$B138+25-M$12,1,0)</f>
        <v>#NAME?</v>
      </c>
      <c r="Y138" s="39" t="e">
        <f aca="false">EURO(AV138,AV138,0,0,N$16,$B138+25-N$12,1,0)</f>
        <v>#NAME?</v>
      </c>
      <c r="Z138" s="39" t="e">
        <f aca="false">EURO(AW138,AW138,0,0,O$16,$B138+25-O$12,1,0)</f>
        <v>#NAME?</v>
      </c>
      <c r="AA138" s="39" t="e">
        <f aca="false">EURO(AX138,AX138,0,0,P$16,$B138+25-P$12,1,0)</f>
        <v>#NAME?</v>
      </c>
      <c r="AB138" s="39" t="e">
        <f aca="false">EURO(AY138,AY138,0,0,Q$16,$B138+25-Q$12,1,0)</f>
        <v>#NAME?</v>
      </c>
      <c r="AC138" s="39"/>
      <c r="AD138" s="40"/>
      <c r="AE138" s="41" t="n">
        <f aca="false">IF($B138&gt;=H$12,IF($B138&lt;DATE(YEAR(H$12),MONTH(H$12)+H$10,1),H$9/H$10,0),0)</f>
        <v>0</v>
      </c>
      <c r="AF138" s="42" t="n">
        <f aca="false">IF($B138&gt;=I$12,IF($B138&lt;DATE(YEAR(I$12),MONTH(I$12)+I$10,1),I$9/I$10,0),0)</f>
        <v>0</v>
      </c>
      <c r="AG138" s="42" t="n">
        <f aca="false">IF($B138&gt;=J$12,IF($B138&lt;DATE(YEAR(J$12),MONTH(J$12)+J$10,1),J$9/J$10,0),0)</f>
        <v>0</v>
      </c>
      <c r="AH138" s="42" t="n">
        <f aca="false">IF($B138&gt;=K$12,IF($B138&lt;DATE(YEAR(K$12),MONTH(K$12)+K$10,1),K$9/K$10,0),0)</f>
        <v>0</v>
      </c>
      <c r="AI138" s="42" t="n">
        <f aca="false">IF($B138&gt;=L$12,IF($B138&lt;DATE(YEAR(L$12),MONTH(L$12)+L$10,1),L$9/L$10,0),0)</f>
        <v>0</v>
      </c>
      <c r="AJ138" s="42" t="n">
        <f aca="false">IF($B138&gt;=M$12,IF($B138&lt;DATE(YEAR(M$12),MONTH(M$12)+M$10,1),M$9/M$10,0),0)</f>
        <v>0</v>
      </c>
      <c r="AK138" s="42" t="n">
        <f aca="false">IF($B138&gt;=N$12,IF($B138&lt;DATE(YEAR(N$12),MONTH(N$12)+N$10,1),N$9/N$10,0),0)</f>
        <v>0</v>
      </c>
      <c r="AL138" s="42" t="n">
        <f aca="false">IF($B138&gt;=O$12,IF($B138&lt;DATE(YEAR(O$12),MONTH(O$12)+O$10,1),O$9/O$10,0),0)</f>
        <v>0</v>
      </c>
      <c r="AM138" s="42" t="n">
        <f aca="false">IF($B138&gt;=P$12,IF($B138&lt;DATE(YEAR(P$12),MONTH(P$12)+P$10,1),P$9/P$10,0),0)</f>
        <v>0</v>
      </c>
      <c r="AN138" s="43" t="n">
        <f aca="false">IF($B138&gt;=Q$12,IF($B138&lt;DATE(YEAR(Q$12),MONTH(Q$12)+Q$10,1),Q$9/Q$10,0),0)</f>
        <v>1632.76181566633</v>
      </c>
      <c r="AP138" s="44" t="n">
        <f aca="false">IF($B138&gt;=H$12,IF($B138&lt;DATE(YEAR(H$12),MONTH(H$12)+H$15,1),H$14/H$15,0),0)</f>
        <v>0</v>
      </c>
      <c r="AQ138" s="44" t="n">
        <f aca="false">IF($B138&gt;=I$12,IF($B138&lt;DATE(YEAR(I$12),MONTH(I$12)+I$15,1),I$14/I$15,0),0)</f>
        <v>0</v>
      </c>
      <c r="AR138" s="44" t="n">
        <f aca="false">IF($B138&gt;=J$12,IF($B138&lt;DATE(YEAR(J$12),MONTH(J$12)+J$15,1),J$14/J$15,0),0)</f>
        <v>0</v>
      </c>
      <c r="AS138" s="44" t="n">
        <f aca="false">IF($B138&gt;=K$12,IF($B138&lt;DATE(YEAR(K$12),MONTH(K$12)+K$15,1),K$14/K$15,0),0)</f>
        <v>0</v>
      </c>
      <c r="AT138" s="44" t="n">
        <f aca="false">IF($B138&gt;=L$12,IF($B138&lt;DATE(YEAR(L$12),MONTH(L$12)+L$15,1),L$14/L$15,0),0)</f>
        <v>0</v>
      </c>
      <c r="AU138" s="44" t="n">
        <f aca="false">IF($B138&gt;=M$12,IF($B138&lt;DATE(YEAR(M$12),MONTH(M$12)+M$15,1),M$14/M$15,0),0)</f>
        <v>0</v>
      </c>
      <c r="AV138" s="44" t="n">
        <f aca="false">IF($B138&gt;=N$12,IF($B138&lt;DATE(YEAR(N$12),MONTH(N$12)+N$15,1),N$14/N$15,0),0)</f>
        <v>0</v>
      </c>
      <c r="AW138" s="44" t="n">
        <f aca="false">IF($B138&gt;=O$12,IF($B138&lt;DATE(YEAR(O$12),MONTH(O$12)+O$15,1),O$14/O$15,0),0)</f>
        <v>0</v>
      </c>
      <c r="AX138" s="44" t="n">
        <f aca="false">IF($B138&gt;=P$12,IF($B138&lt;DATE(YEAR(P$12),MONTH(P$12)+P$15,1),P$14/P$15,0),0)</f>
        <v>652.144756077243</v>
      </c>
      <c r="AY138" s="44" t="n">
        <f aca="false">IF($B138&gt;=Q$12,IF($B138&lt;DATE(YEAR(Q$12),MONTH(Q$12)+Q$15,1),Q$14/Q$15,0),0)</f>
        <v>650.074636134024</v>
      </c>
    </row>
    <row r="139" customFormat="false" ht="12.75" hidden="false" customHeight="false" outlineLevel="0" collapsed="false">
      <c r="B139" s="36" t="n">
        <f aca="false">EDATE(B138,1)</f>
        <v>40330</v>
      </c>
      <c r="C139" s="37" t="n">
        <f aca="false">1/(1+$C$6/2)^(2*($B139-$C$5)/365)</f>
        <v>0.465736763493239</v>
      </c>
      <c r="D139" s="37" t="n">
        <f aca="false">1/(1+$C$7/2)^(2*($B139-$C$5)/365)</f>
        <v>0.298162981896375</v>
      </c>
      <c r="E139" s="38" t="e">
        <f aca="false">+(C139-D139)*SUM(H139:AB139)</f>
        <v>#NAME?</v>
      </c>
      <c r="F139" s="39" t="e">
        <f aca="false">+C139*SUM(H139:AB139)</f>
        <v>#NAME?</v>
      </c>
      <c r="G139" s="39"/>
      <c r="H139" s="39" t="e">
        <f aca="false">EURO(AE139,AE139,0,0,H$11,$B139+25-H$12,1,0)</f>
        <v>#NAME?</v>
      </c>
      <c r="I139" s="39" t="e">
        <f aca="false">EURO(AF139,AF139,0,0,I$11,$B139+25-I$12,1,0)</f>
        <v>#NAME?</v>
      </c>
      <c r="J139" s="39" t="e">
        <f aca="false">EURO(AG139,AG139,0,0,J$11,$B139+25-J$12,1,0)</f>
        <v>#NAME?</v>
      </c>
      <c r="K139" s="39" t="e">
        <f aca="false">EURO(AH139,AH139,0,0,K$11,$B139+25-K$12,1,0)</f>
        <v>#NAME?</v>
      </c>
      <c r="L139" s="39" t="e">
        <f aca="false">EURO(AI139,AI139,0,0,L$11,$B139+25-L$12,1,0)</f>
        <v>#NAME?</v>
      </c>
      <c r="M139" s="39" t="e">
        <f aca="false">EURO(AJ139,AJ139,0,0,M$11,$B139+25-M$12,1,0)</f>
        <v>#NAME?</v>
      </c>
      <c r="N139" s="39" t="e">
        <f aca="false">EURO(AK139,AK139,0,0,N$11,$B139+25-N$12,1,0)</f>
        <v>#NAME?</v>
      </c>
      <c r="O139" s="39" t="e">
        <f aca="false">EURO(AL139,AL139,0,0,O$11,$B139+25-O$12,1,0)</f>
        <v>#NAME?</v>
      </c>
      <c r="P139" s="39" t="e">
        <f aca="false">EURO(AM139,AM139,0,0,P$11,$B139+25-P$12,1,0)</f>
        <v>#NAME?</v>
      </c>
      <c r="Q139" s="39" t="e">
        <f aca="false">EURO(AN139,AN139,0,0,Q$11,$B139+25-Q$12,1,0)</f>
        <v>#NAME?</v>
      </c>
      <c r="R139" s="39"/>
      <c r="S139" s="39" t="e">
        <f aca="false">EURO(AP139,AP139,0,0,H$16,$B139+25-H$12,1,0)</f>
        <v>#NAME?</v>
      </c>
      <c r="T139" s="39" t="e">
        <f aca="false">EURO(AQ139,AQ139,0,0,I$16,$B139+25-I$12,1,0)</f>
        <v>#NAME?</v>
      </c>
      <c r="U139" s="39" t="e">
        <f aca="false">EURO(AR139,AR139,0,0,J$16,$B139+25-J$12,1,0)</f>
        <v>#NAME?</v>
      </c>
      <c r="V139" s="39" t="e">
        <f aca="false">EURO(AS139,AS139,0,0,K$16,$B139+25-K$12,1,0)</f>
        <v>#NAME?</v>
      </c>
      <c r="W139" s="39" t="e">
        <f aca="false">EURO(AT139,AT139,0,0,L$16,$B139+25-L$12,1,0)</f>
        <v>#NAME?</v>
      </c>
      <c r="X139" s="39" t="e">
        <f aca="false">EURO(AU139,AU139,0,0,M$16,$B139+25-M$12,1,0)</f>
        <v>#NAME?</v>
      </c>
      <c r="Y139" s="39" t="e">
        <f aca="false">EURO(AV139,AV139,0,0,N$16,$B139+25-N$12,1,0)</f>
        <v>#NAME?</v>
      </c>
      <c r="Z139" s="39" t="e">
        <f aca="false">EURO(AW139,AW139,0,0,O$16,$B139+25-O$12,1,0)</f>
        <v>#NAME?</v>
      </c>
      <c r="AA139" s="39" t="e">
        <f aca="false">EURO(AX139,AX139,0,0,P$16,$B139+25-P$12,1,0)</f>
        <v>#NAME?</v>
      </c>
      <c r="AB139" s="39" t="e">
        <f aca="false">EURO(AY139,AY139,0,0,Q$16,$B139+25-Q$12,1,0)</f>
        <v>#NAME?</v>
      </c>
      <c r="AC139" s="39"/>
      <c r="AD139" s="40"/>
      <c r="AE139" s="41" t="n">
        <f aca="false">IF($B139&gt;=H$12,IF($B139&lt;DATE(YEAR(H$12),MONTH(H$12)+H$10,1),H$9/H$10,0),0)</f>
        <v>0</v>
      </c>
      <c r="AF139" s="42" t="n">
        <f aca="false">IF($B139&gt;=I$12,IF($B139&lt;DATE(YEAR(I$12),MONTH(I$12)+I$10,1),I$9/I$10,0),0)</f>
        <v>0</v>
      </c>
      <c r="AG139" s="42" t="n">
        <f aca="false">IF($B139&gt;=J$12,IF($B139&lt;DATE(YEAR(J$12),MONTH(J$12)+J$10,1),J$9/J$10,0),0)</f>
        <v>0</v>
      </c>
      <c r="AH139" s="42" t="n">
        <f aca="false">IF($B139&gt;=K$12,IF($B139&lt;DATE(YEAR(K$12),MONTH(K$12)+K$10,1),K$9/K$10,0),0)</f>
        <v>0</v>
      </c>
      <c r="AI139" s="42" t="n">
        <f aca="false">IF($B139&gt;=L$12,IF($B139&lt;DATE(YEAR(L$12),MONTH(L$12)+L$10,1),L$9/L$10,0),0)</f>
        <v>0</v>
      </c>
      <c r="AJ139" s="42" t="n">
        <f aca="false">IF($B139&gt;=M$12,IF($B139&lt;DATE(YEAR(M$12),MONTH(M$12)+M$10,1),M$9/M$10,0),0)</f>
        <v>0</v>
      </c>
      <c r="AK139" s="42" t="n">
        <f aca="false">IF($B139&gt;=N$12,IF($B139&lt;DATE(YEAR(N$12),MONTH(N$12)+N$10,1),N$9/N$10,0),0)</f>
        <v>0</v>
      </c>
      <c r="AL139" s="42" t="n">
        <f aca="false">IF($B139&gt;=O$12,IF($B139&lt;DATE(YEAR(O$12),MONTH(O$12)+O$10,1),O$9/O$10,0),0)</f>
        <v>0</v>
      </c>
      <c r="AM139" s="42" t="n">
        <f aca="false">IF($B139&gt;=P$12,IF($B139&lt;DATE(YEAR(P$12),MONTH(P$12)+P$10,1),P$9/P$10,0),0)</f>
        <v>0</v>
      </c>
      <c r="AN139" s="43" t="n">
        <f aca="false">IF($B139&gt;=Q$12,IF($B139&lt;DATE(YEAR(Q$12),MONTH(Q$12)+Q$10,1),Q$9/Q$10,0),0)</f>
        <v>1632.76181566633</v>
      </c>
      <c r="AP139" s="44" t="n">
        <f aca="false">IF($B139&gt;=H$12,IF($B139&lt;DATE(YEAR(H$12),MONTH(H$12)+H$15,1),H$14/H$15,0),0)</f>
        <v>0</v>
      </c>
      <c r="AQ139" s="44" t="n">
        <f aca="false">IF($B139&gt;=I$12,IF($B139&lt;DATE(YEAR(I$12),MONTH(I$12)+I$15,1),I$14/I$15,0),0)</f>
        <v>0</v>
      </c>
      <c r="AR139" s="44" t="n">
        <f aca="false">IF($B139&gt;=J$12,IF($B139&lt;DATE(YEAR(J$12),MONTH(J$12)+J$15,1),J$14/J$15,0),0)</f>
        <v>0</v>
      </c>
      <c r="AS139" s="44" t="n">
        <f aca="false">IF($B139&gt;=K$12,IF($B139&lt;DATE(YEAR(K$12),MONTH(K$12)+K$15,1),K$14/K$15,0),0)</f>
        <v>0</v>
      </c>
      <c r="AT139" s="44" t="n">
        <f aca="false">IF($B139&gt;=L$12,IF($B139&lt;DATE(YEAR(L$12),MONTH(L$12)+L$15,1),L$14/L$15,0),0)</f>
        <v>0</v>
      </c>
      <c r="AU139" s="44" t="n">
        <f aca="false">IF($B139&gt;=M$12,IF($B139&lt;DATE(YEAR(M$12),MONTH(M$12)+M$15,1),M$14/M$15,0),0)</f>
        <v>0</v>
      </c>
      <c r="AV139" s="44" t="n">
        <f aca="false">IF($B139&gt;=N$12,IF($B139&lt;DATE(YEAR(N$12),MONTH(N$12)+N$15,1),N$14/N$15,0),0)</f>
        <v>0</v>
      </c>
      <c r="AW139" s="44" t="n">
        <f aca="false">IF($B139&gt;=O$12,IF($B139&lt;DATE(YEAR(O$12),MONTH(O$12)+O$15,1),O$14/O$15,0),0)</f>
        <v>0</v>
      </c>
      <c r="AX139" s="44" t="n">
        <f aca="false">IF($B139&gt;=P$12,IF($B139&lt;DATE(YEAR(P$12),MONTH(P$12)+P$15,1),P$14/P$15,0),0)</f>
        <v>652.144756077243</v>
      </c>
      <c r="AY139" s="44" t="n">
        <f aca="false">IF($B139&gt;=Q$12,IF($B139&lt;DATE(YEAR(Q$12),MONTH(Q$12)+Q$15,1),Q$14/Q$15,0),0)</f>
        <v>650.074636134024</v>
      </c>
    </row>
    <row r="140" customFormat="false" ht="12.75" hidden="false" customHeight="false" outlineLevel="0" collapsed="false">
      <c r="B140" s="36" t="n">
        <f aca="false">EDATE(B139,1)</f>
        <v>40360</v>
      </c>
      <c r="C140" s="37" t="n">
        <f aca="false">1/(1+$C$6/2)^(2*($B140-$C$5)/365)</f>
        <v>0.462747362602818</v>
      </c>
      <c r="D140" s="37" t="n">
        <f aca="false">1/(1+$C$7/2)^(2*($B140-$C$5)/365)</f>
        <v>0.295137886088687</v>
      </c>
      <c r="E140" s="38" t="e">
        <f aca="false">+(C140-D140)*SUM(H140:AB140)</f>
        <v>#NAME?</v>
      </c>
      <c r="F140" s="39" t="e">
        <f aca="false">+C140*SUM(H140:AB140)</f>
        <v>#NAME?</v>
      </c>
      <c r="G140" s="39"/>
      <c r="H140" s="39" t="e">
        <f aca="false">EURO(AE140,AE140,0,0,H$11,$B140+25-H$12,1,0)</f>
        <v>#NAME?</v>
      </c>
      <c r="I140" s="39" t="e">
        <f aca="false">EURO(AF140,AF140,0,0,I$11,$B140+25-I$12,1,0)</f>
        <v>#NAME?</v>
      </c>
      <c r="J140" s="39" t="e">
        <f aca="false">EURO(AG140,AG140,0,0,J$11,$B140+25-J$12,1,0)</f>
        <v>#NAME?</v>
      </c>
      <c r="K140" s="39" t="e">
        <f aca="false">EURO(AH140,AH140,0,0,K$11,$B140+25-K$12,1,0)</f>
        <v>#NAME?</v>
      </c>
      <c r="L140" s="39" t="e">
        <f aca="false">EURO(AI140,AI140,0,0,L$11,$B140+25-L$12,1,0)</f>
        <v>#NAME?</v>
      </c>
      <c r="M140" s="39" t="e">
        <f aca="false">EURO(AJ140,AJ140,0,0,M$11,$B140+25-M$12,1,0)</f>
        <v>#NAME?</v>
      </c>
      <c r="N140" s="39" t="e">
        <f aca="false">EURO(AK140,AK140,0,0,N$11,$B140+25-N$12,1,0)</f>
        <v>#NAME?</v>
      </c>
      <c r="O140" s="39" t="e">
        <f aca="false">EURO(AL140,AL140,0,0,O$11,$B140+25-O$12,1,0)</f>
        <v>#NAME?</v>
      </c>
      <c r="P140" s="39" t="e">
        <f aca="false">EURO(AM140,AM140,0,0,P$11,$B140+25-P$12,1,0)</f>
        <v>#NAME?</v>
      </c>
      <c r="Q140" s="39" t="e">
        <f aca="false">EURO(AN140,AN140,0,0,Q$11,$B140+25-Q$12,1,0)</f>
        <v>#NAME?</v>
      </c>
      <c r="R140" s="39"/>
      <c r="S140" s="39" t="e">
        <f aca="false">EURO(AP140,AP140,0,0,H$16,$B140+25-H$12,1,0)</f>
        <v>#NAME?</v>
      </c>
      <c r="T140" s="39" t="e">
        <f aca="false">EURO(AQ140,AQ140,0,0,I$16,$B140+25-I$12,1,0)</f>
        <v>#NAME?</v>
      </c>
      <c r="U140" s="39" t="e">
        <f aca="false">EURO(AR140,AR140,0,0,J$16,$B140+25-J$12,1,0)</f>
        <v>#NAME?</v>
      </c>
      <c r="V140" s="39" t="e">
        <f aca="false">EURO(AS140,AS140,0,0,K$16,$B140+25-K$12,1,0)</f>
        <v>#NAME?</v>
      </c>
      <c r="W140" s="39" t="e">
        <f aca="false">EURO(AT140,AT140,0,0,L$16,$B140+25-L$12,1,0)</f>
        <v>#NAME?</v>
      </c>
      <c r="X140" s="39" t="e">
        <f aca="false">EURO(AU140,AU140,0,0,M$16,$B140+25-M$12,1,0)</f>
        <v>#NAME?</v>
      </c>
      <c r="Y140" s="39" t="e">
        <f aca="false">EURO(AV140,AV140,0,0,N$16,$B140+25-N$12,1,0)</f>
        <v>#NAME?</v>
      </c>
      <c r="Z140" s="39" t="e">
        <f aca="false">EURO(AW140,AW140,0,0,O$16,$B140+25-O$12,1,0)</f>
        <v>#NAME?</v>
      </c>
      <c r="AA140" s="39" t="e">
        <f aca="false">EURO(AX140,AX140,0,0,P$16,$B140+25-P$12,1,0)</f>
        <v>#NAME?</v>
      </c>
      <c r="AB140" s="39" t="e">
        <f aca="false">EURO(AY140,AY140,0,0,Q$16,$B140+25-Q$12,1,0)</f>
        <v>#NAME?</v>
      </c>
      <c r="AC140" s="39"/>
      <c r="AD140" s="40"/>
      <c r="AE140" s="41" t="n">
        <f aca="false">IF($B140&gt;=H$12,IF($B140&lt;DATE(YEAR(H$12),MONTH(H$12)+H$10,1),H$9/H$10,0),0)</f>
        <v>0</v>
      </c>
      <c r="AF140" s="42" t="n">
        <f aca="false">IF($B140&gt;=I$12,IF($B140&lt;DATE(YEAR(I$12),MONTH(I$12)+I$10,1),I$9/I$10,0),0)</f>
        <v>0</v>
      </c>
      <c r="AG140" s="42" t="n">
        <f aca="false">IF($B140&gt;=J$12,IF($B140&lt;DATE(YEAR(J$12),MONTH(J$12)+J$10,1),J$9/J$10,0),0)</f>
        <v>0</v>
      </c>
      <c r="AH140" s="42" t="n">
        <f aca="false">IF($B140&gt;=K$12,IF($B140&lt;DATE(YEAR(K$12),MONTH(K$12)+K$10,1),K$9/K$10,0),0)</f>
        <v>0</v>
      </c>
      <c r="AI140" s="42" t="n">
        <f aca="false">IF($B140&gt;=L$12,IF($B140&lt;DATE(YEAR(L$12),MONTH(L$12)+L$10,1),L$9/L$10,0),0)</f>
        <v>0</v>
      </c>
      <c r="AJ140" s="42" t="n">
        <f aca="false">IF($B140&gt;=M$12,IF($B140&lt;DATE(YEAR(M$12),MONTH(M$12)+M$10,1),M$9/M$10,0),0)</f>
        <v>0</v>
      </c>
      <c r="AK140" s="42" t="n">
        <f aca="false">IF($B140&gt;=N$12,IF($B140&lt;DATE(YEAR(N$12),MONTH(N$12)+N$10,1),N$9/N$10,0),0)</f>
        <v>0</v>
      </c>
      <c r="AL140" s="42" t="n">
        <f aca="false">IF($B140&gt;=O$12,IF($B140&lt;DATE(YEAR(O$12),MONTH(O$12)+O$10,1),O$9/O$10,0),0)</f>
        <v>0</v>
      </c>
      <c r="AM140" s="42" t="n">
        <f aca="false">IF($B140&gt;=P$12,IF($B140&lt;DATE(YEAR(P$12),MONTH(P$12)+P$10,1),P$9/P$10,0),0)</f>
        <v>0</v>
      </c>
      <c r="AN140" s="43" t="n">
        <f aca="false">IF($B140&gt;=Q$12,IF($B140&lt;DATE(YEAR(Q$12),MONTH(Q$12)+Q$10,1),Q$9/Q$10,0),0)</f>
        <v>0</v>
      </c>
      <c r="AP140" s="44" t="n">
        <f aca="false">IF($B140&gt;=H$12,IF($B140&lt;DATE(YEAR(H$12),MONTH(H$12)+H$15,1),H$14/H$15,0),0)</f>
        <v>0</v>
      </c>
      <c r="AQ140" s="44" t="n">
        <f aca="false">IF($B140&gt;=I$12,IF($B140&lt;DATE(YEAR(I$12),MONTH(I$12)+I$15,1),I$14/I$15,0),0)</f>
        <v>0</v>
      </c>
      <c r="AR140" s="44" t="n">
        <f aca="false">IF($B140&gt;=J$12,IF($B140&lt;DATE(YEAR(J$12),MONTH(J$12)+J$15,1),J$14/J$15,0),0)</f>
        <v>0</v>
      </c>
      <c r="AS140" s="44" t="n">
        <f aca="false">IF($B140&gt;=K$12,IF($B140&lt;DATE(YEAR(K$12),MONTH(K$12)+K$15,1),K$14/K$15,0),0)</f>
        <v>0</v>
      </c>
      <c r="AT140" s="44" t="n">
        <f aca="false">IF($B140&gt;=L$12,IF($B140&lt;DATE(YEAR(L$12),MONTH(L$12)+L$15,1),L$14/L$15,0),0)</f>
        <v>0</v>
      </c>
      <c r="AU140" s="44" t="n">
        <f aca="false">IF($B140&gt;=M$12,IF($B140&lt;DATE(YEAR(M$12),MONTH(M$12)+M$15,1),M$14/M$15,0),0)</f>
        <v>0</v>
      </c>
      <c r="AV140" s="44" t="n">
        <f aca="false">IF($B140&gt;=N$12,IF($B140&lt;DATE(YEAR(N$12),MONTH(N$12)+N$15,1),N$14/N$15,0),0)</f>
        <v>0</v>
      </c>
      <c r="AW140" s="44" t="n">
        <f aca="false">IF($B140&gt;=O$12,IF($B140&lt;DATE(YEAR(O$12),MONTH(O$12)+O$15,1),O$14/O$15,0),0)</f>
        <v>0</v>
      </c>
      <c r="AX140" s="44" t="n">
        <f aca="false">IF($B140&gt;=P$12,IF($B140&lt;DATE(YEAR(P$12),MONTH(P$12)+P$15,1),P$14/P$15,0),0)</f>
        <v>652.144756077243</v>
      </c>
      <c r="AY140" s="44" t="n">
        <f aca="false">IF($B140&gt;=Q$12,IF($B140&lt;DATE(YEAR(Q$12),MONTH(Q$12)+Q$15,1),Q$14/Q$15,0),0)</f>
        <v>650.074636134024</v>
      </c>
    </row>
    <row r="141" customFormat="false" ht="12.75" hidden="false" customHeight="false" outlineLevel="0" collapsed="false">
      <c r="B141" s="36" t="n">
        <f aca="false">EDATE(B140,1)</f>
        <v>40391</v>
      </c>
      <c r="C141" s="37" t="n">
        <f aca="false">1/(1+$C$6/2)^(2*($B141-$C$5)/365)</f>
        <v>0.459678471547457</v>
      </c>
      <c r="D141" s="37" t="n">
        <f aca="false">1/(1+$C$7/2)^(2*($B141-$C$5)/365)</f>
        <v>0.29204419371349</v>
      </c>
      <c r="E141" s="38" t="e">
        <f aca="false">+(C141-D141)*SUM(H141:AB141)</f>
        <v>#NAME?</v>
      </c>
      <c r="F141" s="39" t="e">
        <f aca="false">+C141*SUM(H141:AB141)</f>
        <v>#NAME?</v>
      </c>
      <c r="G141" s="39"/>
      <c r="H141" s="39" t="e">
        <f aca="false">EURO(AE141,AE141,0,0,H$11,$B141+25-H$12,1,0)</f>
        <v>#NAME?</v>
      </c>
      <c r="I141" s="39" t="e">
        <f aca="false">EURO(AF141,AF141,0,0,I$11,$B141+25-I$12,1,0)</f>
        <v>#NAME?</v>
      </c>
      <c r="J141" s="39" t="e">
        <f aca="false">EURO(AG141,AG141,0,0,J$11,$B141+25-J$12,1,0)</f>
        <v>#NAME?</v>
      </c>
      <c r="K141" s="39" t="e">
        <f aca="false">EURO(AH141,AH141,0,0,K$11,$B141+25-K$12,1,0)</f>
        <v>#NAME?</v>
      </c>
      <c r="L141" s="39" t="e">
        <f aca="false">EURO(AI141,AI141,0,0,L$11,$B141+25-L$12,1,0)</f>
        <v>#NAME?</v>
      </c>
      <c r="M141" s="39" t="e">
        <f aca="false">EURO(AJ141,AJ141,0,0,M$11,$B141+25-M$12,1,0)</f>
        <v>#NAME?</v>
      </c>
      <c r="N141" s="39" t="e">
        <f aca="false">EURO(AK141,AK141,0,0,N$11,$B141+25-N$12,1,0)</f>
        <v>#NAME?</v>
      </c>
      <c r="O141" s="39" t="e">
        <f aca="false">EURO(AL141,AL141,0,0,O$11,$B141+25-O$12,1,0)</f>
        <v>#NAME?</v>
      </c>
      <c r="P141" s="39" t="e">
        <f aca="false">EURO(AM141,AM141,0,0,P$11,$B141+25-P$12,1,0)</f>
        <v>#NAME?</v>
      </c>
      <c r="Q141" s="39" t="e">
        <f aca="false">EURO(AN141,AN141,0,0,Q$11,$B141+25-Q$12,1,0)</f>
        <v>#NAME?</v>
      </c>
      <c r="R141" s="39"/>
      <c r="S141" s="39" t="e">
        <f aca="false">EURO(AP141,AP141,0,0,H$16,$B141+25-H$12,1,0)</f>
        <v>#NAME?</v>
      </c>
      <c r="T141" s="39" t="e">
        <f aca="false">EURO(AQ141,AQ141,0,0,I$16,$B141+25-I$12,1,0)</f>
        <v>#NAME?</v>
      </c>
      <c r="U141" s="39" t="e">
        <f aca="false">EURO(AR141,AR141,0,0,J$16,$B141+25-J$12,1,0)</f>
        <v>#NAME?</v>
      </c>
      <c r="V141" s="39" t="e">
        <f aca="false">EURO(AS141,AS141,0,0,K$16,$B141+25-K$12,1,0)</f>
        <v>#NAME?</v>
      </c>
      <c r="W141" s="39" t="e">
        <f aca="false">EURO(AT141,AT141,0,0,L$16,$B141+25-L$12,1,0)</f>
        <v>#NAME?</v>
      </c>
      <c r="X141" s="39" t="e">
        <f aca="false">EURO(AU141,AU141,0,0,M$16,$B141+25-M$12,1,0)</f>
        <v>#NAME?</v>
      </c>
      <c r="Y141" s="39" t="e">
        <f aca="false">EURO(AV141,AV141,0,0,N$16,$B141+25-N$12,1,0)</f>
        <v>#NAME?</v>
      </c>
      <c r="Z141" s="39" t="e">
        <f aca="false">EURO(AW141,AW141,0,0,O$16,$B141+25-O$12,1,0)</f>
        <v>#NAME?</v>
      </c>
      <c r="AA141" s="39" t="e">
        <f aca="false">EURO(AX141,AX141,0,0,P$16,$B141+25-P$12,1,0)</f>
        <v>#NAME?</v>
      </c>
      <c r="AB141" s="39" t="e">
        <f aca="false">EURO(AY141,AY141,0,0,Q$16,$B141+25-Q$12,1,0)</f>
        <v>#NAME?</v>
      </c>
      <c r="AC141" s="39"/>
      <c r="AD141" s="40"/>
      <c r="AE141" s="41" t="n">
        <f aca="false">IF($B141&gt;=H$12,IF($B141&lt;DATE(YEAR(H$12),MONTH(H$12)+H$10,1),H$9/H$10,0),0)</f>
        <v>0</v>
      </c>
      <c r="AF141" s="42" t="n">
        <f aca="false">IF($B141&gt;=I$12,IF($B141&lt;DATE(YEAR(I$12),MONTH(I$12)+I$10,1),I$9/I$10,0),0)</f>
        <v>0</v>
      </c>
      <c r="AG141" s="42" t="n">
        <f aca="false">IF($B141&gt;=J$12,IF($B141&lt;DATE(YEAR(J$12),MONTH(J$12)+J$10,1),J$9/J$10,0),0)</f>
        <v>0</v>
      </c>
      <c r="AH141" s="42" t="n">
        <f aca="false">IF($B141&gt;=K$12,IF($B141&lt;DATE(YEAR(K$12),MONTH(K$12)+K$10,1),K$9/K$10,0),0)</f>
        <v>0</v>
      </c>
      <c r="AI141" s="42" t="n">
        <f aca="false">IF($B141&gt;=L$12,IF($B141&lt;DATE(YEAR(L$12),MONTH(L$12)+L$10,1),L$9/L$10,0),0)</f>
        <v>0</v>
      </c>
      <c r="AJ141" s="42" t="n">
        <f aca="false">IF($B141&gt;=M$12,IF($B141&lt;DATE(YEAR(M$12),MONTH(M$12)+M$10,1),M$9/M$10,0),0)</f>
        <v>0</v>
      </c>
      <c r="AK141" s="42" t="n">
        <f aca="false">IF($B141&gt;=N$12,IF($B141&lt;DATE(YEAR(N$12),MONTH(N$12)+N$10,1),N$9/N$10,0),0)</f>
        <v>0</v>
      </c>
      <c r="AL141" s="42" t="n">
        <f aca="false">IF($B141&gt;=O$12,IF($B141&lt;DATE(YEAR(O$12),MONTH(O$12)+O$10,1),O$9/O$10,0),0)</f>
        <v>0</v>
      </c>
      <c r="AM141" s="42" t="n">
        <f aca="false">IF($B141&gt;=P$12,IF($B141&lt;DATE(YEAR(P$12),MONTH(P$12)+P$10,1),P$9/P$10,0),0)</f>
        <v>0</v>
      </c>
      <c r="AN141" s="43" t="n">
        <f aca="false">IF($B141&gt;=Q$12,IF($B141&lt;DATE(YEAR(Q$12),MONTH(Q$12)+Q$10,1),Q$9/Q$10,0),0)</f>
        <v>0</v>
      </c>
      <c r="AP141" s="44" t="n">
        <f aca="false">IF($B141&gt;=H$12,IF($B141&lt;DATE(YEAR(H$12),MONTH(H$12)+H$15,1),H$14/H$15,0),0)</f>
        <v>0</v>
      </c>
      <c r="AQ141" s="44" t="n">
        <f aca="false">IF($B141&gt;=I$12,IF($B141&lt;DATE(YEAR(I$12),MONTH(I$12)+I$15,1),I$14/I$15,0),0)</f>
        <v>0</v>
      </c>
      <c r="AR141" s="44" t="n">
        <f aca="false">IF($B141&gt;=J$12,IF($B141&lt;DATE(YEAR(J$12),MONTH(J$12)+J$15,1),J$14/J$15,0),0)</f>
        <v>0</v>
      </c>
      <c r="AS141" s="44" t="n">
        <f aca="false">IF($B141&gt;=K$12,IF($B141&lt;DATE(YEAR(K$12),MONTH(K$12)+K$15,1),K$14/K$15,0),0)</f>
        <v>0</v>
      </c>
      <c r="AT141" s="44" t="n">
        <f aca="false">IF($B141&gt;=L$12,IF($B141&lt;DATE(YEAR(L$12),MONTH(L$12)+L$15,1),L$14/L$15,0),0)</f>
        <v>0</v>
      </c>
      <c r="AU141" s="44" t="n">
        <f aca="false">IF($B141&gt;=M$12,IF($B141&lt;DATE(YEAR(M$12),MONTH(M$12)+M$15,1),M$14/M$15,0),0)</f>
        <v>0</v>
      </c>
      <c r="AV141" s="44" t="n">
        <f aca="false">IF($B141&gt;=N$12,IF($B141&lt;DATE(YEAR(N$12),MONTH(N$12)+N$15,1),N$14/N$15,0),0)</f>
        <v>0</v>
      </c>
      <c r="AW141" s="44" t="n">
        <f aca="false">IF($B141&gt;=O$12,IF($B141&lt;DATE(YEAR(O$12),MONTH(O$12)+O$15,1),O$14/O$15,0),0)</f>
        <v>0</v>
      </c>
      <c r="AX141" s="44" t="n">
        <f aca="false">IF($B141&gt;=P$12,IF($B141&lt;DATE(YEAR(P$12),MONTH(P$12)+P$15,1),P$14/P$15,0),0)</f>
        <v>652.144756077243</v>
      </c>
      <c r="AY141" s="44" t="n">
        <f aca="false">IF($B141&gt;=Q$12,IF($B141&lt;DATE(YEAR(Q$12),MONTH(Q$12)+Q$15,1),Q$14/Q$15,0),0)</f>
        <v>650.074636134024</v>
      </c>
    </row>
    <row r="142" customFormat="false" ht="12.75" hidden="false" customHeight="false" outlineLevel="0" collapsed="false">
      <c r="B142" s="36" t="n">
        <f aca="false">EDATE(B141,1)</f>
        <v>40422</v>
      </c>
      <c r="C142" s="37" t="n">
        <f aca="false">1/(1+$C$6/2)^(2*($B142-$C$5)/365)</f>
        <v>0.456629933049604</v>
      </c>
      <c r="D142" s="37" t="n">
        <f aca="false">1/(1+$C$7/2)^(2*($B142-$C$5)/365)</f>
        <v>0.288982930019812</v>
      </c>
      <c r="E142" s="38" t="e">
        <f aca="false">+(C142-D142)*SUM(H142:AB142)</f>
        <v>#NAME?</v>
      </c>
      <c r="F142" s="39" t="e">
        <f aca="false">+C142*SUM(H142:AB142)</f>
        <v>#NAME?</v>
      </c>
      <c r="G142" s="39"/>
      <c r="H142" s="39" t="e">
        <f aca="false">EURO(AE142,AE142,0,0,H$11,$B142+25-H$12,1,0)</f>
        <v>#NAME?</v>
      </c>
      <c r="I142" s="39" t="e">
        <f aca="false">EURO(AF142,AF142,0,0,I$11,$B142+25-I$12,1,0)</f>
        <v>#NAME?</v>
      </c>
      <c r="J142" s="39" t="e">
        <f aca="false">EURO(AG142,AG142,0,0,J$11,$B142+25-J$12,1,0)</f>
        <v>#NAME?</v>
      </c>
      <c r="K142" s="39" t="e">
        <f aca="false">EURO(AH142,AH142,0,0,K$11,$B142+25-K$12,1,0)</f>
        <v>#NAME?</v>
      </c>
      <c r="L142" s="39" t="e">
        <f aca="false">EURO(AI142,AI142,0,0,L$11,$B142+25-L$12,1,0)</f>
        <v>#NAME?</v>
      </c>
      <c r="M142" s="39" t="e">
        <f aca="false">EURO(AJ142,AJ142,0,0,M$11,$B142+25-M$12,1,0)</f>
        <v>#NAME?</v>
      </c>
      <c r="N142" s="39" t="e">
        <f aca="false">EURO(AK142,AK142,0,0,N$11,$B142+25-N$12,1,0)</f>
        <v>#NAME?</v>
      </c>
      <c r="O142" s="39" t="e">
        <f aca="false">EURO(AL142,AL142,0,0,O$11,$B142+25-O$12,1,0)</f>
        <v>#NAME?</v>
      </c>
      <c r="P142" s="39" t="e">
        <f aca="false">EURO(AM142,AM142,0,0,P$11,$B142+25-P$12,1,0)</f>
        <v>#NAME?</v>
      </c>
      <c r="Q142" s="39" t="e">
        <f aca="false">EURO(AN142,AN142,0,0,Q$11,$B142+25-Q$12,1,0)</f>
        <v>#NAME?</v>
      </c>
      <c r="R142" s="39"/>
      <c r="S142" s="39" t="e">
        <f aca="false">EURO(AP142,AP142,0,0,H$16,$B142+25-H$12,1,0)</f>
        <v>#NAME?</v>
      </c>
      <c r="T142" s="39" t="e">
        <f aca="false">EURO(AQ142,AQ142,0,0,I$16,$B142+25-I$12,1,0)</f>
        <v>#NAME?</v>
      </c>
      <c r="U142" s="39" t="e">
        <f aca="false">EURO(AR142,AR142,0,0,J$16,$B142+25-J$12,1,0)</f>
        <v>#NAME?</v>
      </c>
      <c r="V142" s="39" t="e">
        <f aca="false">EURO(AS142,AS142,0,0,K$16,$B142+25-K$12,1,0)</f>
        <v>#NAME?</v>
      </c>
      <c r="W142" s="39" t="e">
        <f aca="false">EURO(AT142,AT142,0,0,L$16,$B142+25-L$12,1,0)</f>
        <v>#NAME?</v>
      </c>
      <c r="X142" s="39" t="e">
        <f aca="false">EURO(AU142,AU142,0,0,M$16,$B142+25-M$12,1,0)</f>
        <v>#NAME?</v>
      </c>
      <c r="Y142" s="39" t="e">
        <f aca="false">EURO(AV142,AV142,0,0,N$16,$B142+25-N$12,1,0)</f>
        <v>#NAME?</v>
      </c>
      <c r="Z142" s="39" t="e">
        <f aca="false">EURO(AW142,AW142,0,0,O$16,$B142+25-O$12,1,0)</f>
        <v>#NAME?</v>
      </c>
      <c r="AA142" s="39" t="e">
        <f aca="false">EURO(AX142,AX142,0,0,P$16,$B142+25-P$12,1,0)</f>
        <v>#NAME?</v>
      </c>
      <c r="AB142" s="39" t="e">
        <f aca="false">EURO(AY142,AY142,0,0,Q$16,$B142+25-Q$12,1,0)</f>
        <v>#NAME?</v>
      </c>
      <c r="AC142" s="39"/>
      <c r="AD142" s="40"/>
      <c r="AE142" s="41" t="n">
        <f aca="false">IF($B142&gt;=H$12,IF($B142&lt;DATE(YEAR(H$12),MONTH(H$12)+H$10,1),H$9/H$10,0),0)</f>
        <v>0</v>
      </c>
      <c r="AF142" s="42" t="n">
        <f aca="false">IF($B142&gt;=I$12,IF($B142&lt;DATE(YEAR(I$12),MONTH(I$12)+I$10,1),I$9/I$10,0),0)</f>
        <v>0</v>
      </c>
      <c r="AG142" s="42" t="n">
        <f aca="false">IF($B142&gt;=J$12,IF($B142&lt;DATE(YEAR(J$12),MONTH(J$12)+J$10,1),J$9/J$10,0),0)</f>
        <v>0</v>
      </c>
      <c r="AH142" s="42" t="n">
        <f aca="false">IF($B142&gt;=K$12,IF($B142&lt;DATE(YEAR(K$12),MONTH(K$12)+K$10,1),K$9/K$10,0),0)</f>
        <v>0</v>
      </c>
      <c r="AI142" s="42" t="n">
        <f aca="false">IF($B142&gt;=L$12,IF($B142&lt;DATE(YEAR(L$12),MONTH(L$12)+L$10,1),L$9/L$10,0),0)</f>
        <v>0</v>
      </c>
      <c r="AJ142" s="42" t="n">
        <f aca="false">IF($B142&gt;=M$12,IF($B142&lt;DATE(YEAR(M$12),MONTH(M$12)+M$10,1),M$9/M$10,0),0)</f>
        <v>0</v>
      </c>
      <c r="AK142" s="42" t="n">
        <f aca="false">IF($B142&gt;=N$12,IF($B142&lt;DATE(YEAR(N$12),MONTH(N$12)+N$10,1),N$9/N$10,0),0)</f>
        <v>0</v>
      </c>
      <c r="AL142" s="42" t="n">
        <f aca="false">IF($B142&gt;=O$12,IF($B142&lt;DATE(YEAR(O$12),MONTH(O$12)+O$10,1),O$9/O$10,0),0)</f>
        <v>0</v>
      </c>
      <c r="AM142" s="42" t="n">
        <f aca="false">IF($B142&gt;=P$12,IF($B142&lt;DATE(YEAR(P$12),MONTH(P$12)+P$10,1),P$9/P$10,0),0)</f>
        <v>0</v>
      </c>
      <c r="AN142" s="43" t="n">
        <f aca="false">IF($B142&gt;=Q$12,IF($B142&lt;DATE(YEAR(Q$12),MONTH(Q$12)+Q$10,1),Q$9/Q$10,0),0)</f>
        <v>0</v>
      </c>
      <c r="AP142" s="44" t="n">
        <f aca="false">IF($B142&gt;=H$12,IF($B142&lt;DATE(YEAR(H$12),MONTH(H$12)+H$15,1),H$14/H$15,0),0)</f>
        <v>0</v>
      </c>
      <c r="AQ142" s="44" t="n">
        <f aca="false">IF($B142&gt;=I$12,IF($B142&lt;DATE(YEAR(I$12),MONTH(I$12)+I$15,1),I$14/I$15,0),0)</f>
        <v>0</v>
      </c>
      <c r="AR142" s="44" t="n">
        <f aca="false">IF($B142&gt;=J$12,IF($B142&lt;DATE(YEAR(J$12),MONTH(J$12)+J$15,1),J$14/J$15,0),0)</f>
        <v>0</v>
      </c>
      <c r="AS142" s="44" t="n">
        <f aca="false">IF($B142&gt;=K$12,IF($B142&lt;DATE(YEAR(K$12),MONTH(K$12)+K$15,1),K$14/K$15,0),0)</f>
        <v>0</v>
      </c>
      <c r="AT142" s="44" t="n">
        <f aca="false">IF($B142&gt;=L$12,IF($B142&lt;DATE(YEAR(L$12),MONTH(L$12)+L$15,1),L$14/L$15,0),0)</f>
        <v>0</v>
      </c>
      <c r="AU142" s="44" t="n">
        <f aca="false">IF($B142&gt;=M$12,IF($B142&lt;DATE(YEAR(M$12),MONTH(M$12)+M$15,1),M$14/M$15,0),0)</f>
        <v>0</v>
      </c>
      <c r="AV142" s="44" t="n">
        <f aca="false">IF($B142&gt;=N$12,IF($B142&lt;DATE(YEAR(N$12),MONTH(N$12)+N$15,1),N$14/N$15,0),0)</f>
        <v>0</v>
      </c>
      <c r="AW142" s="44" t="n">
        <f aca="false">IF($B142&gt;=O$12,IF($B142&lt;DATE(YEAR(O$12),MONTH(O$12)+O$15,1),O$14/O$15,0),0)</f>
        <v>0</v>
      </c>
      <c r="AX142" s="44" t="n">
        <f aca="false">IF($B142&gt;=P$12,IF($B142&lt;DATE(YEAR(P$12),MONTH(P$12)+P$15,1),P$14/P$15,0),0)</f>
        <v>652.144756077243</v>
      </c>
      <c r="AY142" s="44" t="n">
        <f aca="false">IF($B142&gt;=Q$12,IF($B142&lt;DATE(YEAR(Q$12),MONTH(Q$12)+Q$15,1),Q$14/Q$15,0),0)</f>
        <v>650.074636134024</v>
      </c>
    </row>
    <row r="143" customFormat="false" ht="12.75" hidden="false" customHeight="false" outlineLevel="0" collapsed="false">
      <c r="B143" s="36" t="n">
        <f aca="false">EDATE(B142,1)</f>
        <v>40452</v>
      </c>
      <c r="C143" s="37" t="n">
        <f aca="false">1/(1+$C$6/2)^(2*($B143-$C$5)/365)</f>
        <v>0.453698985708852</v>
      </c>
      <c r="D143" s="37" t="n">
        <f aca="false">1/(1+$C$7/2)^(2*($B143-$C$5)/365)</f>
        <v>0.286050972992363</v>
      </c>
      <c r="E143" s="38" t="e">
        <f aca="false">+(C143-D143)*SUM(H143:AB143)</f>
        <v>#NAME?</v>
      </c>
      <c r="F143" s="39" t="e">
        <f aca="false">+C143*SUM(H143:AB143)</f>
        <v>#NAME?</v>
      </c>
      <c r="G143" s="39"/>
      <c r="H143" s="39" t="e">
        <f aca="false">EURO(AE143,AE143,0,0,H$11,$B143+25-H$12,1,0)</f>
        <v>#NAME?</v>
      </c>
      <c r="I143" s="39" t="e">
        <f aca="false">EURO(AF143,AF143,0,0,I$11,$B143+25-I$12,1,0)</f>
        <v>#NAME?</v>
      </c>
      <c r="J143" s="39" t="e">
        <f aca="false">EURO(AG143,AG143,0,0,J$11,$B143+25-J$12,1,0)</f>
        <v>#NAME?</v>
      </c>
      <c r="K143" s="39" t="e">
        <f aca="false">EURO(AH143,AH143,0,0,K$11,$B143+25-K$12,1,0)</f>
        <v>#NAME?</v>
      </c>
      <c r="L143" s="39" t="e">
        <f aca="false">EURO(AI143,AI143,0,0,L$11,$B143+25-L$12,1,0)</f>
        <v>#NAME?</v>
      </c>
      <c r="M143" s="39" t="e">
        <f aca="false">EURO(AJ143,AJ143,0,0,M$11,$B143+25-M$12,1,0)</f>
        <v>#NAME?</v>
      </c>
      <c r="N143" s="39" t="e">
        <f aca="false">EURO(AK143,AK143,0,0,N$11,$B143+25-N$12,1,0)</f>
        <v>#NAME?</v>
      </c>
      <c r="O143" s="39" t="e">
        <f aca="false">EURO(AL143,AL143,0,0,O$11,$B143+25-O$12,1,0)</f>
        <v>#NAME?</v>
      </c>
      <c r="P143" s="39" t="e">
        <f aca="false">EURO(AM143,AM143,0,0,P$11,$B143+25-P$12,1,0)</f>
        <v>#NAME?</v>
      </c>
      <c r="Q143" s="39" t="e">
        <f aca="false">EURO(AN143,AN143,0,0,Q$11,$B143+25-Q$12,1,0)</f>
        <v>#NAME?</v>
      </c>
      <c r="R143" s="39"/>
      <c r="S143" s="39" t="e">
        <f aca="false">EURO(AP143,AP143,0,0,H$16,$B143+25-H$12,1,0)</f>
        <v>#NAME?</v>
      </c>
      <c r="T143" s="39" t="e">
        <f aca="false">EURO(AQ143,AQ143,0,0,I$16,$B143+25-I$12,1,0)</f>
        <v>#NAME?</v>
      </c>
      <c r="U143" s="39" t="e">
        <f aca="false">EURO(AR143,AR143,0,0,J$16,$B143+25-J$12,1,0)</f>
        <v>#NAME?</v>
      </c>
      <c r="V143" s="39" t="e">
        <f aca="false">EURO(AS143,AS143,0,0,K$16,$B143+25-K$12,1,0)</f>
        <v>#NAME?</v>
      </c>
      <c r="W143" s="39" t="e">
        <f aca="false">EURO(AT143,AT143,0,0,L$16,$B143+25-L$12,1,0)</f>
        <v>#NAME?</v>
      </c>
      <c r="X143" s="39" t="e">
        <f aca="false">EURO(AU143,AU143,0,0,M$16,$B143+25-M$12,1,0)</f>
        <v>#NAME?</v>
      </c>
      <c r="Y143" s="39" t="e">
        <f aca="false">EURO(AV143,AV143,0,0,N$16,$B143+25-N$12,1,0)</f>
        <v>#NAME?</v>
      </c>
      <c r="Z143" s="39" t="e">
        <f aca="false">EURO(AW143,AW143,0,0,O$16,$B143+25-O$12,1,0)</f>
        <v>#NAME?</v>
      </c>
      <c r="AA143" s="39" t="e">
        <f aca="false">EURO(AX143,AX143,0,0,P$16,$B143+25-P$12,1,0)</f>
        <v>#NAME?</v>
      </c>
      <c r="AB143" s="39" t="e">
        <f aca="false">EURO(AY143,AY143,0,0,Q$16,$B143+25-Q$12,1,0)</f>
        <v>#NAME?</v>
      </c>
      <c r="AC143" s="39"/>
      <c r="AD143" s="40"/>
      <c r="AE143" s="41" t="n">
        <f aca="false">IF($B143&gt;=H$12,IF($B143&lt;DATE(YEAR(H$12),MONTH(H$12)+H$10,1),H$9/H$10,0),0)</f>
        <v>0</v>
      </c>
      <c r="AF143" s="42" t="n">
        <f aca="false">IF($B143&gt;=I$12,IF($B143&lt;DATE(YEAR(I$12),MONTH(I$12)+I$10,1),I$9/I$10,0),0)</f>
        <v>0</v>
      </c>
      <c r="AG143" s="42" t="n">
        <f aca="false">IF($B143&gt;=J$12,IF($B143&lt;DATE(YEAR(J$12),MONTH(J$12)+J$10,1),J$9/J$10,0),0)</f>
        <v>0</v>
      </c>
      <c r="AH143" s="42" t="n">
        <f aca="false">IF($B143&gt;=K$12,IF($B143&lt;DATE(YEAR(K$12),MONTH(K$12)+K$10,1),K$9/K$10,0),0)</f>
        <v>0</v>
      </c>
      <c r="AI143" s="42" t="n">
        <f aca="false">IF($B143&gt;=L$12,IF($B143&lt;DATE(YEAR(L$12),MONTH(L$12)+L$10,1),L$9/L$10,0),0)</f>
        <v>0</v>
      </c>
      <c r="AJ143" s="42" t="n">
        <f aca="false">IF($B143&gt;=M$12,IF($B143&lt;DATE(YEAR(M$12),MONTH(M$12)+M$10,1),M$9/M$10,0),0)</f>
        <v>0</v>
      </c>
      <c r="AK143" s="42" t="n">
        <f aca="false">IF($B143&gt;=N$12,IF($B143&lt;DATE(YEAR(N$12),MONTH(N$12)+N$10,1),N$9/N$10,0),0)</f>
        <v>0</v>
      </c>
      <c r="AL143" s="42" t="n">
        <f aca="false">IF($B143&gt;=O$12,IF($B143&lt;DATE(YEAR(O$12),MONTH(O$12)+O$10,1),O$9/O$10,0),0)</f>
        <v>0</v>
      </c>
      <c r="AM143" s="42" t="n">
        <f aca="false">IF($B143&gt;=P$12,IF($B143&lt;DATE(YEAR(P$12),MONTH(P$12)+P$10,1),P$9/P$10,0),0)</f>
        <v>0</v>
      </c>
      <c r="AN143" s="43" t="n">
        <f aca="false">IF($B143&gt;=Q$12,IF($B143&lt;DATE(YEAR(Q$12),MONTH(Q$12)+Q$10,1),Q$9/Q$10,0),0)</f>
        <v>0</v>
      </c>
      <c r="AP143" s="44" t="n">
        <f aca="false">IF($B143&gt;=H$12,IF($B143&lt;DATE(YEAR(H$12),MONTH(H$12)+H$15,1),H$14/H$15,0),0)</f>
        <v>0</v>
      </c>
      <c r="AQ143" s="44" t="n">
        <f aca="false">IF($B143&gt;=I$12,IF($B143&lt;DATE(YEAR(I$12),MONTH(I$12)+I$15,1),I$14/I$15,0),0)</f>
        <v>0</v>
      </c>
      <c r="AR143" s="44" t="n">
        <f aca="false">IF($B143&gt;=J$12,IF($B143&lt;DATE(YEAR(J$12),MONTH(J$12)+J$15,1),J$14/J$15,0),0)</f>
        <v>0</v>
      </c>
      <c r="AS143" s="44" t="n">
        <f aca="false">IF($B143&gt;=K$12,IF($B143&lt;DATE(YEAR(K$12),MONTH(K$12)+K$15,1),K$14/K$15,0),0)</f>
        <v>0</v>
      </c>
      <c r="AT143" s="44" t="n">
        <f aca="false">IF($B143&gt;=L$12,IF($B143&lt;DATE(YEAR(L$12),MONTH(L$12)+L$15,1),L$14/L$15,0),0)</f>
        <v>0</v>
      </c>
      <c r="AU143" s="44" t="n">
        <f aca="false">IF($B143&gt;=M$12,IF($B143&lt;DATE(YEAR(M$12),MONTH(M$12)+M$15,1),M$14/M$15,0),0)</f>
        <v>0</v>
      </c>
      <c r="AV143" s="44" t="n">
        <f aca="false">IF($B143&gt;=N$12,IF($B143&lt;DATE(YEAR(N$12),MONTH(N$12)+N$15,1),N$14/N$15,0),0)</f>
        <v>0</v>
      </c>
      <c r="AW143" s="44" t="n">
        <f aca="false">IF($B143&gt;=O$12,IF($B143&lt;DATE(YEAR(O$12),MONTH(O$12)+O$15,1),O$14/O$15,0),0)</f>
        <v>0</v>
      </c>
      <c r="AX143" s="44" t="n">
        <f aca="false">IF($B143&gt;=P$12,IF($B143&lt;DATE(YEAR(P$12),MONTH(P$12)+P$15,1),P$14/P$15,0),0)</f>
        <v>652.144756077243</v>
      </c>
      <c r="AY143" s="44" t="n">
        <f aca="false">IF($B143&gt;=Q$12,IF($B143&lt;DATE(YEAR(Q$12),MONTH(Q$12)+Q$15,1),Q$14/Q$15,0),0)</f>
        <v>650.074636134024</v>
      </c>
    </row>
    <row r="144" customFormat="false" ht="12.75" hidden="false" customHeight="false" outlineLevel="0" collapsed="false">
      <c r="B144" s="36" t="n">
        <f aca="false">EDATE(B143,1)</f>
        <v>40483</v>
      </c>
      <c r="C144" s="37" t="n">
        <f aca="false">1/(1+$C$6/2)^(2*($B144-$C$5)/365)</f>
        <v>0.450690102522059</v>
      </c>
      <c r="D144" s="37" t="n">
        <f aca="false">1/(1+$C$7/2)^(2*($B144-$C$5)/365)</f>
        <v>0.283052531396836</v>
      </c>
      <c r="E144" s="38" t="e">
        <f aca="false">+(C144-D144)*SUM(H144:AB144)</f>
        <v>#NAME?</v>
      </c>
      <c r="F144" s="39" t="e">
        <f aca="false">+C144*SUM(H144:AB144)</f>
        <v>#NAME?</v>
      </c>
      <c r="G144" s="39"/>
      <c r="H144" s="39" t="e">
        <f aca="false">EURO(AE144,AE144,0,0,H$11,$B144+25-H$12,1,0)</f>
        <v>#NAME?</v>
      </c>
      <c r="I144" s="39" t="e">
        <f aca="false">EURO(AF144,AF144,0,0,I$11,$B144+25-I$12,1,0)</f>
        <v>#NAME?</v>
      </c>
      <c r="J144" s="39" t="e">
        <f aca="false">EURO(AG144,AG144,0,0,J$11,$B144+25-J$12,1,0)</f>
        <v>#NAME?</v>
      </c>
      <c r="K144" s="39" t="e">
        <f aca="false">EURO(AH144,AH144,0,0,K$11,$B144+25-K$12,1,0)</f>
        <v>#NAME?</v>
      </c>
      <c r="L144" s="39" t="e">
        <f aca="false">EURO(AI144,AI144,0,0,L$11,$B144+25-L$12,1,0)</f>
        <v>#NAME?</v>
      </c>
      <c r="M144" s="39" t="e">
        <f aca="false">EURO(AJ144,AJ144,0,0,M$11,$B144+25-M$12,1,0)</f>
        <v>#NAME?</v>
      </c>
      <c r="N144" s="39" t="e">
        <f aca="false">EURO(AK144,AK144,0,0,N$11,$B144+25-N$12,1,0)</f>
        <v>#NAME?</v>
      </c>
      <c r="O144" s="39" t="e">
        <f aca="false">EURO(AL144,AL144,0,0,O$11,$B144+25-O$12,1,0)</f>
        <v>#NAME?</v>
      </c>
      <c r="P144" s="39" t="e">
        <f aca="false">EURO(AM144,AM144,0,0,P$11,$B144+25-P$12,1,0)</f>
        <v>#NAME?</v>
      </c>
      <c r="Q144" s="39" t="e">
        <f aca="false">EURO(AN144,AN144,0,0,Q$11,$B144+25-Q$12,1,0)</f>
        <v>#NAME?</v>
      </c>
      <c r="R144" s="39"/>
      <c r="S144" s="39" t="e">
        <f aca="false">EURO(AP144,AP144,0,0,H$16,$B144+25-H$12,1,0)</f>
        <v>#NAME?</v>
      </c>
      <c r="T144" s="39" t="e">
        <f aca="false">EURO(AQ144,AQ144,0,0,I$16,$B144+25-I$12,1,0)</f>
        <v>#NAME?</v>
      </c>
      <c r="U144" s="39" t="e">
        <f aca="false">EURO(AR144,AR144,0,0,J$16,$B144+25-J$12,1,0)</f>
        <v>#NAME?</v>
      </c>
      <c r="V144" s="39" t="e">
        <f aca="false">EURO(AS144,AS144,0,0,K$16,$B144+25-K$12,1,0)</f>
        <v>#NAME?</v>
      </c>
      <c r="W144" s="39" t="e">
        <f aca="false">EURO(AT144,AT144,0,0,L$16,$B144+25-L$12,1,0)</f>
        <v>#NAME?</v>
      </c>
      <c r="X144" s="39" t="e">
        <f aca="false">EURO(AU144,AU144,0,0,M$16,$B144+25-M$12,1,0)</f>
        <v>#NAME?</v>
      </c>
      <c r="Y144" s="39" t="e">
        <f aca="false">EURO(AV144,AV144,0,0,N$16,$B144+25-N$12,1,0)</f>
        <v>#NAME?</v>
      </c>
      <c r="Z144" s="39" t="e">
        <f aca="false">EURO(AW144,AW144,0,0,O$16,$B144+25-O$12,1,0)</f>
        <v>#NAME?</v>
      </c>
      <c r="AA144" s="39" t="e">
        <f aca="false">EURO(AX144,AX144,0,0,P$16,$B144+25-P$12,1,0)</f>
        <v>#NAME?</v>
      </c>
      <c r="AB144" s="39" t="e">
        <f aca="false">EURO(AY144,AY144,0,0,Q$16,$B144+25-Q$12,1,0)</f>
        <v>#NAME?</v>
      </c>
      <c r="AC144" s="39"/>
      <c r="AD144" s="40"/>
      <c r="AE144" s="41" t="n">
        <f aca="false">IF($B144&gt;=H$12,IF($B144&lt;DATE(YEAR(H$12),MONTH(H$12)+H$10,1),H$9/H$10,0),0)</f>
        <v>0</v>
      </c>
      <c r="AF144" s="42" t="n">
        <f aca="false">IF($B144&gt;=I$12,IF($B144&lt;DATE(YEAR(I$12),MONTH(I$12)+I$10,1),I$9/I$10,0),0)</f>
        <v>0</v>
      </c>
      <c r="AG144" s="42" t="n">
        <f aca="false">IF($B144&gt;=J$12,IF($B144&lt;DATE(YEAR(J$12),MONTH(J$12)+J$10,1),J$9/J$10,0),0)</f>
        <v>0</v>
      </c>
      <c r="AH144" s="42" t="n">
        <f aca="false">IF($B144&gt;=K$12,IF($B144&lt;DATE(YEAR(K$12),MONTH(K$12)+K$10,1),K$9/K$10,0),0)</f>
        <v>0</v>
      </c>
      <c r="AI144" s="42" t="n">
        <f aca="false">IF($B144&gt;=L$12,IF($B144&lt;DATE(YEAR(L$12),MONTH(L$12)+L$10,1),L$9/L$10,0),0)</f>
        <v>0</v>
      </c>
      <c r="AJ144" s="42" t="n">
        <f aca="false">IF($B144&gt;=M$12,IF($B144&lt;DATE(YEAR(M$12),MONTH(M$12)+M$10,1),M$9/M$10,0),0)</f>
        <v>0</v>
      </c>
      <c r="AK144" s="42" t="n">
        <f aca="false">IF($B144&gt;=N$12,IF($B144&lt;DATE(YEAR(N$12),MONTH(N$12)+N$10,1),N$9/N$10,0),0)</f>
        <v>0</v>
      </c>
      <c r="AL144" s="42" t="n">
        <f aca="false">IF($B144&gt;=O$12,IF($B144&lt;DATE(YEAR(O$12),MONTH(O$12)+O$10,1),O$9/O$10,0),0)</f>
        <v>0</v>
      </c>
      <c r="AM144" s="42" t="n">
        <f aca="false">IF($B144&gt;=P$12,IF($B144&lt;DATE(YEAR(P$12),MONTH(P$12)+P$10,1),P$9/P$10,0),0)</f>
        <v>0</v>
      </c>
      <c r="AN144" s="43" t="n">
        <f aca="false">IF($B144&gt;=Q$12,IF($B144&lt;DATE(YEAR(Q$12),MONTH(Q$12)+Q$10,1),Q$9/Q$10,0),0)</f>
        <v>0</v>
      </c>
      <c r="AP144" s="44" t="n">
        <f aca="false">IF($B144&gt;=H$12,IF($B144&lt;DATE(YEAR(H$12),MONTH(H$12)+H$15,1),H$14/H$15,0),0)</f>
        <v>0</v>
      </c>
      <c r="AQ144" s="44" t="n">
        <f aca="false">IF($B144&gt;=I$12,IF($B144&lt;DATE(YEAR(I$12),MONTH(I$12)+I$15,1),I$14/I$15,0),0)</f>
        <v>0</v>
      </c>
      <c r="AR144" s="44" t="n">
        <f aca="false">IF($B144&gt;=J$12,IF($B144&lt;DATE(YEAR(J$12),MONTH(J$12)+J$15,1),J$14/J$15,0),0)</f>
        <v>0</v>
      </c>
      <c r="AS144" s="44" t="n">
        <f aca="false">IF($B144&gt;=K$12,IF($B144&lt;DATE(YEAR(K$12),MONTH(K$12)+K$15,1),K$14/K$15,0),0)</f>
        <v>0</v>
      </c>
      <c r="AT144" s="44" t="n">
        <f aca="false">IF($B144&gt;=L$12,IF($B144&lt;DATE(YEAR(L$12),MONTH(L$12)+L$15,1),L$14/L$15,0),0)</f>
        <v>0</v>
      </c>
      <c r="AU144" s="44" t="n">
        <f aca="false">IF($B144&gt;=M$12,IF($B144&lt;DATE(YEAR(M$12),MONTH(M$12)+M$15,1),M$14/M$15,0),0)</f>
        <v>0</v>
      </c>
      <c r="AV144" s="44" t="n">
        <f aca="false">IF($B144&gt;=N$12,IF($B144&lt;DATE(YEAR(N$12),MONTH(N$12)+N$15,1),N$14/N$15,0),0)</f>
        <v>0</v>
      </c>
      <c r="AW144" s="44" t="n">
        <f aca="false">IF($B144&gt;=O$12,IF($B144&lt;DATE(YEAR(O$12),MONTH(O$12)+O$15,1),O$14/O$15,0),0)</f>
        <v>0</v>
      </c>
      <c r="AX144" s="44" t="n">
        <f aca="false">IF($B144&gt;=P$12,IF($B144&lt;DATE(YEAR(P$12),MONTH(P$12)+P$15,1),P$14/P$15,0),0)</f>
        <v>652.144756077243</v>
      </c>
      <c r="AY144" s="44" t="n">
        <f aca="false">IF($B144&gt;=Q$12,IF($B144&lt;DATE(YEAR(Q$12),MONTH(Q$12)+Q$15,1),Q$14/Q$15,0),0)</f>
        <v>650.074636134024</v>
      </c>
    </row>
    <row r="145" customFormat="false" ht="12.75" hidden="false" customHeight="false" outlineLevel="0" collapsed="false">
      <c r="B145" s="36" t="n">
        <f aca="false">EDATE(B144,1)</f>
        <v>40513</v>
      </c>
      <c r="C145" s="37" t="n">
        <f aca="false">1/(1+$C$6/2)^(2*($B145-$C$5)/365)</f>
        <v>0.447797280869592</v>
      </c>
      <c r="D145" s="37" t="n">
        <f aca="false">1/(1+$C$7/2)^(2*($B145-$C$5)/365)</f>
        <v>0.280180742884936</v>
      </c>
      <c r="E145" s="38" t="e">
        <f aca="false">+(C145-D145)*SUM(H145:AB145)</f>
        <v>#NAME?</v>
      </c>
      <c r="F145" s="39" t="e">
        <f aca="false">+C145*SUM(H145:AB145)</f>
        <v>#NAME?</v>
      </c>
      <c r="G145" s="39"/>
      <c r="H145" s="39" t="e">
        <f aca="false">EURO(AE145,AE145,0,0,H$11,$B145+25-H$12,1,0)</f>
        <v>#NAME?</v>
      </c>
      <c r="I145" s="39" t="e">
        <f aca="false">EURO(AF145,AF145,0,0,I$11,$B145+25-I$12,1,0)</f>
        <v>#NAME?</v>
      </c>
      <c r="J145" s="39" t="e">
        <f aca="false">EURO(AG145,AG145,0,0,J$11,$B145+25-J$12,1,0)</f>
        <v>#NAME?</v>
      </c>
      <c r="K145" s="39" t="e">
        <f aca="false">EURO(AH145,AH145,0,0,K$11,$B145+25-K$12,1,0)</f>
        <v>#NAME?</v>
      </c>
      <c r="L145" s="39" t="e">
        <f aca="false">EURO(AI145,AI145,0,0,L$11,$B145+25-L$12,1,0)</f>
        <v>#NAME?</v>
      </c>
      <c r="M145" s="39" t="e">
        <f aca="false">EURO(AJ145,AJ145,0,0,M$11,$B145+25-M$12,1,0)</f>
        <v>#NAME?</v>
      </c>
      <c r="N145" s="39" t="e">
        <f aca="false">EURO(AK145,AK145,0,0,N$11,$B145+25-N$12,1,0)</f>
        <v>#NAME?</v>
      </c>
      <c r="O145" s="39" t="e">
        <f aca="false">EURO(AL145,AL145,0,0,O$11,$B145+25-O$12,1,0)</f>
        <v>#NAME?</v>
      </c>
      <c r="P145" s="39" t="e">
        <f aca="false">EURO(AM145,AM145,0,0,P$11,$B145+25-P$12,1,0)</f>
        <v>#NAME?</v>
      </c>
      <c r="Q145" s="39" t="e">
        <f aca="false">EURO(AN145,AN145,0,0,Q$11,$B145+25-Q$12,1,0)</f>
        <v>#NAME?</v>
      </c>
      <c r="R145" s="39"/>
      <c r="S145" s="39" t="e">
        <f aca="false">EURO(AP145,AP145,0,0,H$16,$B145+25-H$12,1,0)</f>
        <v>#NAME?</v>
      </c>
      <c r="T145" s="39" t="e">
        <f aca="false">EURO(AQ145,AQ145,0,0,I$16,$B145+25-I$12,1,0)</f>
        <v>#NAME?</v>
      </c>
      <c r="U145" s="39" t="e">
        <f aca="false">EURO(AR145,AR145,0,0,J$16,$B145+25-J$12,1,0)</f>
        <v>#NAME?</v>
      </c>
      <c r="V145" s="39" t="e">
        <f aca="false">EURO(AS145,AS145,0,0,K$16,$B145+25-K$12,1,0)</f>
        <v>#NAME?</v>
      </c>
      <c r="W145" s="39" t="e">
        <f aca="false">EURO(AT145,AT145,0,0,L$16,$B145+25-L$12,1,0)</f>
        <v>#NAME?</v>
      </c>
      <c r="X145" s="39" t="e">
        <f aca="false">EURO(AU145,AU145,0,0,M$16,$B145+25-M$12,1,0)</f>
        <v>#NAME?</v>
      </c>
      <c r="Y145" s="39" t="e">
        <f aca="false">EURO(AV145,AV145,0,0,N$16,$B145+25-N$12,1,0)</f>
        <v>#NAME?</v>
      </c>
      <c r="Z145" s="39" t="e">
        <f aca="false">EURO(AW145,AW145,0,0,O$16,$B145+25-O$12,1,0)</f>
        <v>#NAME?</v>
      </c>
      <c r="AA145" s="39" t="e">
        <f aca="false">EURO(AX145,AX145,0,0,P$16,$B145+25-P$12,1,0)</f>
        <v>#NAME?</v>
      </c>
      <c r="AB145" s="39" t="e">
        <f aca="false">EURO(AY145,AY145,0,0,Q$16,$B145+25-Q$12,1,0)</f>
        <v>#NAME?</v>
      </c>
      <c r="AC145" s="39"/>
      <c r="AD145" s="40"/>
      <c r="AE145" s="41" t="n">
        <f aca="false">IF($B145&gt;=H$12,IF($B145&lt;DATE(YEAR(H$12),MONTH(H$12)+H$10,1),H$9/H$10,0),0)</f>
        <v>0</v>
      </c>
      <c r="AF145" s="42" t="n">
        <f aca="false">IF($B145&gt;=I$12,IF($B145&lt;DATE(YEAR(I$12),MONTH(I$12)+I$10,1),I$9/I$10,0),0)</f>
        <v>0</v>
      </c>
      <c r="AG145" s="42" t="n">
        <f aca="false">IF($B145&gt;=J$12,IF($B145&lt;DATE(YEAR(J$12),MONTH(J$12)+J$10,1),J$9/J$10,0),0)</f>
        <v>0</v>
      </c>
      <c r="AH145" s="42" t="n">
        <f aca="false">IF($B145&gt;=K$12,IF($B145&lt;DATE(YEAR(K$12),MONTH(K$12)+K$10,1),K$9/K$10,0),0)</f>
        <v>0</v>
      </c>
      <c r="AI145" s="42" t="n">
        <f aca="false">IF($B145&gt;=L$12,IF($B145&lt;DATE(YEAR(L$12),MONTH(L$12)+L$10,1),L$9/L$10,0),0)</f>
        <v>0</v>
      </c>
      <c r="AJ145" s="42" t="n">
        <f aca="false">IF($B145&gt;=M$12,IF($B145&lt;DATE(YEAR(M$12),MONTH(M$12)+M$10,1),M$9/M$10,0),0)</f>
        <v>0</v>
      </c>
      <c r="AK145" s="42" t="n">
        <f aca="false">IF($B145&gt;=N$12,IF($B145&lt;DATE(YEAR(N$12),MONTH(N$12)+N$10,1),N$9/N$10,0),0)</f>
        <v>0</v>
      </c>
      <c r="AL145" s="42" t="n">
        <f aca="false">IF($B145&gt;=O$12,IF($B145&lt;DATE(YEAR(O$12),MONTH(O$12)+O$10,1),O$9/O$10,0),0)</f>
        <v>0</v>
      </c>
      <c r="AM145" s="42" t="n">
        <f aca="false">IF($B145&gt;=P$12,IF($B145&lt;DATE(YEAR(P$12),MONTH(P$12)+P$10,1),P$9/P$10,0),0)</f>
        <v>0</v>
      </c>
      <c r="AN145" s="43" t="n">
        <f aca="false">IF($B145&gt;=Q$12,IF($B145&lt;DATE(YEAR(Q$12),MONTH(Q$12)+Q$10,1),Q$9/Q$10,0),0)</f>
        <v>0</v>
      </c>
      <c r="AP145" s="44" t="n">
        <f aca="false">IF($B145&gt;=H$12,IF($B145&lt;DATE(YEAR(H$12),MONTH(H$12)+H$15,1),H$14/H$15,0),0)</f>
        <v>0</v>
      </c>
      <c r="AQ145" s="44" t="n">
        <f aca="false">IF($B145&gt;=I$12,IF($B145&lt;DATE(YEAR(I$12),MONTH(I$12)+I$15,1),I$14/I$15,0),0)</f>
        <v>0</v>
      </c>
      <c r="AR145" s="44" t="n">
        <f aca="false">IF($B145&gt;=J$12,IF($B145&lt;DATE(YEAR(J$12),MONTH(J$12)+J$15,1),J$14/J$15,0),0)</f>
        <v>0</v>
      </c>
      <c r="AS145" s="44" t="n">
        <f aca="false">IF($B145&gt;=K$12,IF($B145&lt;DATE(YEAR(K$12),MONTH(K$12)+K$15,1),K$14/K$15,0),0)</f>
        <v>0</v>
      </c>
      <c r="AT145" s="44" t="n">
        <f aca="false">IF($B145&gt;=L$12,IF($B145&lt;DATE(YEAR(L$12),MONTH(L$12)+L$15,1),L$14/L$15,0),0)</f>
        <v>0</v>
      </c>
      <c r="AU145" s="44" t="n">
        <f aca="false">IF($B145&gt;=M$12,IF($B145&lt;DATE(YEAR(M$12),MONTH(M$12)+M$15,1),M$14/M$15,0),0)</f>
        <v>0</v>
      </c>
      <c r="AV145" s="44" t="n">
        <f aca="false">IF($B145&gt;=N$12,IF($B145&lt;DATE(YEAR(N$12),MONTH(N$12)+N$15,1),N$14/N$15,0),0)</f>
        <v>0</v>
      </c>
      <c r="AW145" s="44" t="n">
        <f aca="false">IF($B145&gt;=O$12,IF($B145&lt;DATE(YEAR(O$12),MONTH(O$12)+O$15,1),O$14/O$15,0),0)</f>
        <v>0</v>
      </c>
      <c r="AX145" s="44" t="n">
        <f aca="false">IF($B145&gt;=P$12,IF($B145&lt;DATE(YEAR(P$12),MONTH(P$12)+P$15,1),P$14/P$15,0),0)</f>
        <v>652.144756077243</v>
      </c>
      <c r="AY145" s="44" t="n">
        <f aca="false">IF($B145&gt;=Q$12,IF($B145&lt;DATE(YEAR(Q$12),MONTH(Q$12)+Q$15,1),Q$14/Q$15,0),0)</f>
        <v>650.074636134024</v>
      </c>
    </row>
    <row r="146" customFormat="false" ht="12.75" hidden="false" customHeight="false" outlineLevel="0" collapsed="false">
      <c r="B146" s="36" t="n">
        <f aca="false">EDATE(B145,1)</f>
        <v>40544</v>
      </c>
      <c r="C146" s="37" t="n">
        <f aca="false">1/(1+$C$6/2)^(2*($B146-$C$5)/365)</f>
        <v>0.444827537158582</v>
      </c>
      <c r="D146" s="37" t="n">
        <f aca="false">1/(1+$C$7/2)^(2*($B146-$C$5)/365)</f>
        <v>0.277243834176171</v>
      </c>
      <c r="E146" s="38" t="e">
        <f aca="false">+(C146-D146)*SUM(H146:AB146)</f>
        <v>#NAME?</v>
      </c>
      <c r="F146" s="39" t="e">
        <f aca="false">+C146*SUM(H146:AB146)</f>
        <v>#NAME?</v>
      </c>
      <c r="G146" s="39"/>
      <c r="H146" s="39" t="e">
        <f aca="false">EURO(AE146,AE146,0,0,H$11,$B146+25-H$12,1,0)</f>
        <v>#NAME?</v>
      </c>
      <c r="I146" s="39" t="e">
        <f aca="false">EURO(AF146,AF146,0,0,I$11,$B146+25-I$12,1,0)</f>
        <v>#NAME?</v>
      </c>
      <c r="J146" s="39" t="e">
        <f aca="false">EURO(AG146,AG146,0,0,J$11,$B146+25-J$12,1,0)</f>
        <v>#NAME?</v>
      </c>
      <c r="K146" s="39" t="e">
        <f aca="false">EURO(AH146,AH146,0,0,K$11,$B146+25-K$12,1,0)</f>
        <v>#NAME?</v>
      </c>
      <c r="L146" s="39" t="e">
        <f aca="false">EURO(AI146,AI146,0,0,L$11,$B146+25-L$12,1,0)</f>
        <v>#NAME?</v>
      </c>
      <c r="M146" s="39" t="e">
        <f aca="false">EURO(AJ146,AJ146,0,0,M$11,$B146+25-M$12,1,0)</f>
        <v>#NAME?</v>
      </c>
      <c r="N146" s="39" t="e">
        <f aca="false">EURO(AK146,AK146,0,0,N$11,$B146+25-N$12,1,0)</f>
        <v>#NAME?</v>
      </c>
      <c r="O146" s="39" t="e">
        <f aca="false">EURO(AL146,AL146,0,0,O$11,$B146+25-O$12,1,0)</f>
        <v>#NAME?</v>
      </c>
      <c r="P146" s="39" t="e">
        <f aca="false">EURO(AM146,AM146,0,0,P$11,$B146+25-P$12,1,0)</f>
        <v>#NAME?</v>
      </c>
      <c r="Q146" s="39" t="e">
        <f aca="false">EURO(AN146,AN146,0,0,Q$11,$B146+25-Q$12,1,0)</f>
        <v>#NAME?</v>
      </c>
      <c r="R146" s="39"/>
      <c r="S146" s="39" t="e">
        <f aca="false">EURO(AP146,AP146,0,0,H$16,$B146+25-H$12,1,0)</f>
        <v>#NAME?</v>
      </c>
      <c r="T146" s="39" t="e">
        <f aca="false">EURO(AQ146,AQ146,0,0,I$16,$B146+25-I$12,1,0)</f>
        <v>#NAME?</v>
      </c>
      <c r="U146" s="39" t="e">
        <f aca="false">EURO(AR146,AR146,0,0,J$16,$B146+25-J$12,1,0)</f>
        <v>#NAME?</v>
      </c>
      <c r="V146" s="39" t="e">
        <f aca="false">EURO(AS146,AS146,0,0,K$16,$B146+25-K$12,1,0)</f>
        <v>#NAME?</v>
      </c>
      <c r="W146" s="39" t="e">
        <f aca="false">EURO(AT146,AT146,0,0,L$16,$B146+25-L$12,1,0)</f>
        <v>#NAME?</v>
      </c>
      <c r="X146" s="39" t="e">
        <f aca="false">EURO(AU146,AU146,0,0,M$16,$B146+25-M$12,1,0)</f>
        <v>#NAME?</v>
      </c>
      <c r="Y146" s="39" t="e">
        <f aca="false">EURO(AV146,AV146,0,0,N$16,$B146+25-N$12,1,0)</f>
        <v>#NAME?</v>
      </c>
      <c r="Z146" s="39" t="e">
        <f aca="false">EURO(AW146,AW146,0,0,O$16,$B146+25-O$12,1,0)</f>
        <v>#NAME?</v>
      </c>
      <c r="AA146" s="39" t="e">
        <f aca="false">EURO(AX146,AX146,0,0,P$16,$B146+25-P$12,1,0)</f>
        <v>#NAME?</v>
      </c>
      <c r="AB146" s="39" t="e">
        <f aca="false">EURO(AY146,AY146,0,0,Q$16,$B146+25-Q$12,1,0)</f>
        <v>#NAME?</v>
      </c>
      <c r="AC146" s="39"/>
      <c r="AD146" s="40"/>
      <c r="AE146" s="41" t="n">
        <f aca="false">IF($B146&gt;=H$12,IF($B146&lt;DATE(YEAR(H$12),MONTH(H$12)+H$10,1),H$9/H$10,0),0)</f>
        <v>0</v>
      </c>
      <c r="AF146" s="42" t="n">
        <f aca="false">IF($B146&gt;=I$12,IF($B146&lt;DATE(YEAR(I$12),MONTH(I$12)+I$10,1),I$9/I$10,0),0)</f>
        <v>0</v>
      </c>
      <c r="AG146" s="42" t="n">
        <f aca="false">IF($B146&gt;=J$12,IF($B146&lt;DATE(YEAR(J$12),MONTH(J$12)+J$10,1),J$9/J$10,0),0)</f>
        <v>0</v>
      </c>
      <c r="AH146" s="42" t="n">
        <f aca="false">IF($B146&gt;=K$12,IF($B146&lt;DATE(YEAR(K$12),MONTH(K$12)+K$10,1),K$9/K$10,0),0)</f>
        <v>0</v>
      </c>
      <c r="AI146" s="42" t="n">
        <f aca="false">IF($B146&gt;=L$12,IF($B146&lt;DATE(YEAR(L$12),MONTH(L$12)+L$10,1),L$9/L$10,0),0)</f>
        <v>0</v>
      </c>
      <c r="AJ146" s="42" t="n">
        <f aca="false">IF($B146&gt;=M$12,IF($B146&lt;DATE(YEAR(M$12),MONTH(M$12)+M$10,1),M$9/M$10,0),0)</f>
        <v>0</v>
      </c>
      <c r="AK146" s="42" t="n">
        <f aca="false">IF($B146&gt;=N$12,IF($B146&lt;DATE(YEAR(N$12),MONTH(N$12)+N$10,1),N$9/N$10,0),0)</f>
        <v>0</v>
      </c>
      <c r="AL146" s="42" t="n">
        <f aca="false">IF($B146&gt;=O$12,IF($B146&lt;DATE(YEAR(O$12),MONTH(O$12)+O$10,1),O$9/O$10,0),0)</f>
        <v>0</v>
      </c>
      <c r="AM146" s="42" t="n">
        <f aca="false">IF($B146&gt;=P$12,IF($B146&lt;DATE(YEAR(P$12),MONTH(P$12)+P$10,1),P$9/P$10,0),0)</f>
        <v>0</v>
      </c>
      <c r="AN146" s="43" t="n">
        <f aca="false">IF($B146&gt;=Q$12,IF($B146&lt;DATE(YEAR(Q$12),MONTH(Q$12)+Q$10,1),Q$9/Q$10,0),0)</f>
        <v>0</v>
      </c>
      <c r="AP146" s="44" t="n">
        <f aca="false">IF($B146&gt;=H$12,IF($B146&lt;DATE(YEAR(H$12),MONTH(H$12)+H$15,1),H$14/H$15,0),0)</f>
        <v>0</v>
      </c>
      <c r="AQ146" s="44" t="n">
        <f aca="false">IF($B146&gt;=I$12,IF($B146&lt;DATE(YEAR(I$12),MONTH(I$12)+I$15,1),I$14/I$15,0),0)</f>
        <v>0</v>
      </c>
      <c r="AR146" s="44" t="n">
        <f aca="false">IF($B146&gt;=J$12,IF($B146&lt;DATE(YEAR(J$12),MONTH(J$12)+J$15,1),J$14/J$15,0),0)</f>
        <v>0</v>
      </c>
      <c r="AS146" s="44" t="n">
        <f aca="false">IF($B146&gt;=K$12,IF($B146&lt;DATE(YEAR(K$12),MONTH(K$12)+K$15,1),K$14/K$15,0),0)</f>
        <v>0</v>
      </c>
      <c r="AT146" s="44" t="n">
        <f aca="false">IF($B146&gt;=L$12,IF($B146&lt;DATE(YEAR(L$12),MONTH(L$12)+L$15,1),L$14/L$15,0),0)</f>
        <v>0</v>
      </c>
      <c r="AU146" s="44" t="n">
        <f aca="false">IF($B146&gt;=M$12,IF($B146&lt;DATE(YEAR(M$12),MONTH(M$12)+M$15,1),M$14/M$15,0),0)</f>
        <v>0</v>
      </c>
      <c r="AV146" s="44" t="n">
        <f aca="false">IF($B146&gt;=N$12,IF($B146&lt;DATE(YEAR(N$12),MONTH(N$12)+N$15,1),N$14/N$15,0),0)</f>
        <v>0</v>
      </c>
      <c r="AW146" s="44" t="n">
        <f aca="false">IF($B146&gt;=O$12,IF($B146&lt;DATE(YEAR(O$12),MONTH(O$12)+O$15,1),O$14/O$15,0),0)</f>
        <v>0</v>
      </c>
      <c r="AX146" s="44" t="n">
        <f aca="false">IF($B146&gt;=P$12,IF($B146&lt;DATE(YEAR(P$12),MONTH(P$12)+P$15,1),P$14/P$15,0),0)</f>
        <v>652.144756077243</v>
      </c>
      <c r="AY146" s="44" t="n">
        <f aca="false">IF($B146&gt;=Q$12,IF($B146&lt;DATE(YEAR(Q$12),MONTH(Q$12)+Q$15,1),Q$14/Q$15,0),0)</f>
        <v>650.074636134024</v>
      </c>
    </row>
    <row r="147" customFormat="false" ht="12.75" hidden="false" customHeight="false" outlineLevel="0" collapsed="false">
      <c r="B147" s="36" t="n">
        <f aca="false">EDATE(B146,1)</f>
        <v>40575</v>
      </c>
      <c r="C147" s="37" t="n">
        <f aca="false">1/(1+$C$6/2)^(2*($B147-$C$5)/365)</f>
        <v>0.44187748847049</v>
      </c>
      <c r="D147" s="37" t="n">
        <f aca="false">1/(1+$C$7/2)^(2*($B147-$C$5)/365)</f>
        <v>0.274337710712227</v>
      </c>
      <c r="E147" s="38" t="e">
        <f aca="false">+(C147-D147)*SUM(H147:AB147)</f>
        <v>#NAME?</v>
      </c>
      <c r="F147" s="39" t="e">
        <f aca="false">+C147*SUM(H147:AB147)</f>
        <v>#NAME?</v>
      </c>
      <c r="G147" s="39"/>
      <c r="H147" s="39" t="e">
        <f aca="false">EURO(AE147,AE147,0,0,H$11,$B147+25-H$12,1,0)</f>
        <v>#NAME?</v>
      </c>
      <c r="I147" s="39" t="e">
        <f aca="false">EURO(AF147,AF147,0,0,I$11,$B147+25-I$12,1,0)</f>
        <v>#NAME?</v>
      </c>
      <c r="J147" s="39" t="e">
        <f aca="false">EURO(AG147,AG147,0,0,J$11,$B147+25-J$12,1,0)</f>
        <v>#NAME?</v>
      </c>
      <c r="K147" s="39" t="e">
        <f aca="false">EURO(AH147,AH147,0,0,K$11,$B147+25-K$12,1,0)</f>
        <v>#NAME?</v>
      </c>
      <c r="L147" s="39" t="e">
        <f aca="false">EURO(AI147,AI147,0,0,L$11,$B147+25-L$12,1,0)</f>
        <v>#NAME?</v>
      </c>
      <c r="M147" s="39" t="e">
        <f aca="false">EURO(AJ147,AJ147,0,0,M$11,$B147+25-M$12,1,0)</f>
        <v>#NAME?</v>
      </c>
      <c r="N147" s="39" t="e">
        <f aca="false">EURO(AK147,AK147,0,0,N$11,$B147+25-N$12,1,0)</f>
        <v>#NAME?</v>
      </c>
      <c r="O147" s="39" t="e">
        <f aca="false">EURO(AL147,AL147,0,0,O$11,$B147+25-O$12,1,0)</f>
        <v>#NAME?</v>
      </c>
      <c r="P147" s="39" t="e">
        <f aca="false">EURO(AM147,AM147,0,0,P$11,$B147+25-P$12,1,0)</f>
        <v>#NAME?</v>
      </c>
      <c r="Q147" s="39" t="e">
        <f aca="false">EURO(AN147,AN147,0,0,Q$11,$B147+25-Q$12,1,0)</f>
        <v>#NAME?</v>
      </c>
      <c r="R147" s="39"/>
      <c r="S147" s="39" t="e">
        <f aca="false">EURO(AP147,AP147,0,0,H$16,$B147+25-H$12,1,0)</f>
        <v>#NAME?</v>
      </c>
      <c r="T147" s="39" t="e">
        <f aca="false">EURO(AQ147,AQ147,0,0,I$16,$B147+25-I$12,1,0)</f>
        <v>#NAME?</v>
      </c>
      <c r="U147" s="39" t="e">
        <f aca="false">EURO(AR147,AR147,0,0,J$16,$B147+25-J$12,1,0)</f>
        <v>#NAME?</v>
      </c>
      <c r="V147" s="39" t="e">
        <f aca="false">EURO(AS147,AS147,0,0,K$16,$B147+25-K$12,1,0)</f>
        <v>#NAME?</v>
      </c>
      <c r="W147" s="39" t="e">
        <f aca="false">EURO(AT147,AT147,0,0,L$16,$B147+25-L$12,1,0)</f>
        <v>#NAME?</v>
      </c>
      <c r="X147" s="39" t="e">
        <f aca="false">EURO(AU147,AU147,0,0,M$16,$B147+25-M$12,1,0)</f>
        <v>#NAME?</v>
      </c>
      <c r="Y147" s="39" t="e">
        <f aca="false">EURO(AV147,AV147,0,0,N$16,$B147+25-N$12,1,0)</f>
        <v>#NAME?</v>
      </c>
      <c r="Z147" s="39" t="e">
        <f aca="false">EURO(AW147,AW147,0,0,O$16,$B147+25-O$12,1,0)</f>
        <v>#NAME?</v>
      </c>
      <c r="AA147" s="39" t="e">
        <f aca="false">EURO(AX147,AX147,0,0,P$16,$B147+25-P$12,1,0)</f>
        <v>#NAME?</v>
      </c>
      <c r="AB147" s="39" t="e">
        <f aca="false">EURO(AY147,AY147,0,0,Q$16,$B147+25-Q$12,1,0)</f>
        <v>#NAME?</v>
      </c>
      <c r="AC147" s="39"/>
      <c r="AD147" s="40"/>
      <c r="AE147" s="41" t="n">
        <f aca="false">IF($B147&gt;=H$12,IF($B147&lt;DATE(YEAR(H$12),MONTH(H$12)+H$10,1),H$9/H$10,0),0)</f>
        <v>0</v>
      </c>
      <c r="AF147" s="42" t="n">
        <f aca="false">IF($B147&gt;=I$12,IF($B147&lt;DATE(YEAR(I$12),MONTH(I$12)+I$10,1),I$9/I$10,0),0)</f>
        <v>0</v>
      </c>
      <c r="AG147" s="42" t="n">
        <f aca="false">IF($B147&gt;=J$12,IF($B147&lt;DATE(YEAR(J$12),MONTH(J$12)+J$10,1),J$9/J$10,0),0)</f>
        <v>0</v>
      </c>
      <c r="AH147" s="42" t="n">
        <f aca="false">IF($B147&gt;=K$12,IF($B147&lt;DATE(YEAR(K$12),MONTH(K$12)+K$10,1),K$9/K$10,0),0)</f>
        <v>0</v>
      </c>
      <c r="AI147" s="42" t="n">
        <f aca="false">IF($B147&gt;=L$12,IF($B147&lt;DATE(YEAR(L$12),MONTH(L$12)+L$10,1),L$9/L$10,0),0)</f>
        <v>0</v>
      </c>
      <c r="AJ147" s="42" t="n">
        <f aca="false">IF($B147&gt;=M$12,IF($B147&lt;DATE(YEAR(M$12),MONTH(M$12)+M$10,1),M$9/M$10,0),0)</f>
        <v>0</v>
      </c>
      <c r="AK147" s="42" t="n">
        <f aca="false">IF($B147&gt;=N$12,IF($B147&lt;DATE(YEAR(N$12),MONTH(N$12)+N$10,1),N$9/N$10,0),0)</f>
        <v>0</v>
      </c>
      <c r="AL147" s="42" t="n">
        <f aca="false">IF($B147&gt;=O$12,IF($B147&lt;DATE(YEAR(O$12),MONTH(O$12)+O$10,1),O$9/O$10,0),0)</f>
        <v>0</v>
      </c>
      <c r="AM147" s="42" t="n">
        <f aca="false">IF($B147&gt;=P$12,IF($B147&lt;DATE(YEAR(P$12),MONTH(P$12)+P$10,1),P$9/P$10,0),0)</f>
        <v>0</v>
      </c>
      <c r="AN147" s="43" t="n">
        <f aca="false">IF($B147&gt;=Q$12,IF($B147&lt;DATE(YEAR(Q$12),MONTH(Q$12)+Q$10,1),Q$9/Q$10,0),0)</f>
        <v>0</v>
      </c>
      <c r="AP147" s="44" t="n">
        <f aca="false">IF($B147&gt;=H$12,IF($B147&lt;DATE(YEAR(H$12),MONTH(H$12)+H$15,1),H$14/H$15,0),0)</f>
        <v>0</v>
      </c>
      <c r="AQ147" s="44" t="n">
        <f aca="false">IF($B147&gt;=I$12,IF($B147&lt;DATE(YEAR(I$12),MONTH(I$12)+I$15,1),I$14/I$15,0),0)</f>
        <v>0</v>
      </c>
      <c r="AR147" s="44" t="n">
        <f aca="false">IF($B147&gt;=J$12,IF($B147&lt;DATE(YEAR(J$12),MONTH(J$12)+J$15,1),J$14/J$15,0),0)</f>
        <v>0</v>
      </c>
      <c r="AS147" s="44" t="n">
        <f aca="false">IF($B147&gt;=K$12,IF($B147&lt;DATE(YEAR(K$12),MONTH(K$12)+K$15,1),K$14/K$15,0),0)</f>
        <v>0</v>
      </c>
      <c r="AT147" s="44" t="n">
        <f aca="false">IF($B147&gt;=L$12,IF($B147&lt;DATE(YEAR(L$12),MONTH(L$12)+L$15,1),L$14/L$15,0),0)</f>
        <v>0</v>
      </c>
      <c r="AU147" s="44" t="n">
        <f aca="false">IF($B147&gt;=M$12,IF($B147&lt;DATE(YEAR(M$12),MONTH(M$12)+M$15,1),M$14/M$15,0),0)</f>
        <v>0</v>
      </c>
      <c r="AV147" s="44" t="n">
        <f aca="false">IF($B147&gt;=N$12,IF($B147&lt;DATE(YEAR(N$12),MONTH(N$12)+N$15,1),N$14/N$15,0),0)</f>
        <v>0</v>
      </c>
      <c r="AW147" s="44" t="n">
        <f aca="false">IF($B147&gt;=O$12,IF($B147&lt;DATE(YEAR(O$12),MONTH(O$12)+O$15,1),O$14/O$15,0),0)</f>
        <v>0</v>
      </c>
      <c r="AX147" s="44" t="n">
        <f aca="false">IF($B147&gt;=P$12,IF($B147&lt;DATE(YEAR(P$12),MONTH(P$12)+P$15,1),P$14/P$15,0),0)</f>
        <v>652.144756077243</v>
      </c>
      <c r="AY147" s="44" t="n">
        <f aca="false">IF($B147&gt;=Q$12,IF($B147&lt;DATE(YEAR(Q$12),MONTH(Q$12)+Q$15,1),Q$14/Q$15,0),0)</f>
        <v>650.074636134024</v>
      </c>
    </row>
    <row r="148" customFormat="false" ht="12.75" hidden="false" customHeight="false" outlineLevel="0" collapsed="false">
      <c r="B148" s="36" t="n">
        <f aca="false">EDATE(B147,1)</f>
        <v>40603</v>
      </c>
      <c r="C148" s="37" t="n">
        <f aca="false">1/(1+$C$6/2)^(2*($B148-$C$5)/365)</f>
        <v>0.439229747994868</v>
      </c>
      <c r="D148" s="37" t="n">
        <f aca="false">1/(1+$C$7/2)^(2*($B148-$C$5)/365)</f>
        <v>0.271739017091657</v>
      </c>
      <c r="E148" s="38" t="e">
        <f aca="false">+(C148-D148)*SUM(H148:AB148)</f>
        <v>#NAME?</v>
      </c>
      <c r="F148" s="39" t="e">
        <f aca="false">+C148*SUM(H148:AB148)</f>
        <v>#NAME?</v>
      </c>
      <c r="G148" s="39"/>
      <c r="H148" s="39" t="e">
        <f aca="false">EURO(AE148,AE148,0,0,H$11,$B148+25-H$12,1,0)</f>
        <v>#NAME?</v>
      </c>
      <c r="I148" s="39" t="e">
        <f aca="false">EURO(AF148,AF148,0,0,I$11,$B148+25-I$12,1,0)</f>
        <v>#NAME?</v>
      </c>
      <c r="J148" s="39" t="e">
        <f aca="false">EURO(AG148,AG148,0,0,J$11,$B148+25-J$12,1,0)</f>
        <v>#NAME?</v>
      </c>
      <c r="K148" s="39" t="e">
        <f aca="false">EURO(AH148,AH148,0,0,K$11,$B148+25-K$12,1,0)</f>
        <v>#NAME?</v>
      </c>
      <c r="L148" s="39" t="e">
        <f aca="false">EURO(AI148,AI148,0,0,L$11,$B148+25-L$12,1,0)</f>
        <v>#NAME?</v>
      </c>
      <c r="M148" s="39" t="e">
        <f aca="false">EURO(AJ148,AJ148,0,0,M$11,$B148+25-M$12,1,0)</f>
        <v>#NAME?</v>
      </c>
      <c r="N148" s="39" t="e">
        <f aca="false">EURO(AK148,AK148,0,0,N$11,$B148+25-N$12,1,0)</f>
        <v>#NAME?</v>
      </c>
      <c r="O148" s="39" t="e">
        <f aca="false">EURO(AL148,AL148,0,0,O$11,$B148+25-O$12,1,0)</f>
        <v>#NAME?</v>
      </c>
      <c r="P148" s="39" t="e">
        <f aca="false">EURO(AM148,AM148,0,0,P$11,$B148+25-P$12,1,0)</f>
        <v>#NAME?</v>
      </c>
      <c r="Q148" s="39" t="e">
        <f aca="false">EURO(AN148,AN148,0,0,Q$11,$B148+25-Q$12,1,0)</f>
        <v>#NAME?</v>
      </c>
      <c r="R148" s="39"/>
      <c r="S148" s="39" t="e">
        <f aca="false">EURO(AP148,AP148,0,0,H$16,$B148+25-H$12,1,0)</f>
        <v>#NAME?</v>
      </c>
      <c r="T148" s="39" t="e">
        <f aca="false">EURO(AQ148,AQ148,0,0,I$16,$B148+25-I$12,1,0)</f>
        <v>#NAME?</v>
      </c>
      <c r="U148" s="39" t="e">
        <f aca="false">EURO(AR148,AR148,0,0,J$16,$B148+25-J$12,1,0)</f>
        <v>#NAME?</v>
      </c>
      <c r="V148" s="39" t="e">
        <f aca="false">EURO(AS148,AS148,0,0,K$16,$B148+25-K$12,1,0)</f>
        <v>#NAME?</v>
      </c>
      <c r="W148" s="39" t="e">
        <f aca="false">EURO(AT148,AT148,0,0,L$16,$B148+25-L$12,1,0)</f>
        <v>#NAME?</v>
      </c>
      <c r="X148" s="39" t="e">
        <f aca="false">EURO(AU148,AU148,0,0,M$16,$B148+25-M$12,1,0)</f>
        <v>#NAME?</v>
      </c>
      <c r="Y148" s="39" t="e">
        <f aca="false">EURO(AV148,AV148,0,0,N$16,$B148+25-N$12,1,0)</f>
        <v>#NAME?</v>
      </c>
      <c r="Z148" s="39" t="e">
        <f aca="false">EURO(AW148,AW148,0,0,O$16,$B148+25-O$12,1,0)</f>
        <v>#NAME?</v>
      </c>
      <c r="AA148" s="39" t="e">
        <f aca="false">EURO(AX148,AX148,0,0,P$16,$B148+25-P$12,1,0)</f>
        <v>#NAME?</v>
      </c>
      <c r="AB148" s="39" t="e">
        <f aca="false">EURO(AY148,AY148,0,0,Q$16,$B148+25-Q$12,1,0)</f>
        <v>#NAME?</v>
      </c>
      <c r="AC148" s="39"/>
      <c r="AD148" s="40"/>
      <c r="AE148" s="41" t="n">
        <f aca="false">IF($B148&gt;=H$12,IF($B148&lt;DATE(YEAR(H$12),MONTH(H$12)+H$10,1),H$9/H$10,0),0)</f>
        <v>0</v>
      </c>
      <c r="AF148" s="42" t="n">
        <f aca="false">IF($B148&gt;=I$12,IF($B148&lt;DATE(YEAR(I$12),MONTH(I$12)+I$10,1),I$9/I$10,0),0)</f>
        <v>0</v>
      </c>
      <c r="AG148" s="42" t="n">
        <f aca="false">IF($B148&gt;=J$12,IF($B148&lt;DATE(YEAR(J$12),MONTH(J$12)+J$10,1),J$9/J$10,0),0)</f>
        <v>0</v>
      </c>
      <c r="AH148" s="42" t="n">
        <f aca="false">IF($B148&gt;=K$12,IF($B148&lt;DATE(YEAR(K$12),MONTH(K$12)+K$10,1),K$9/K$10,0),0)</f>
        <v>0</v>
      </c>
      <c r="AI148" s="42" t="n">
        <f aca="false">IF($B148&gt;=L$12,IF($B148&lt;DATE(YEAR(L$12),MONTH(L$12)+L$10,1),L$9/L$10,0),0)</f>
        <v>0</v>
      </c>
      <c r="AJ148" s="42" t="n">
        <f aca="false">IF($B148&gt;=M$12,IF($B148&lt;DATE(YEAR(M$12),MONTH(M$12)+M$10,1),M$9/M$10,0),0)</f>
        <v>0</v>
      </c>
      <c r="AK148" s="42" t="n">
        <f aca="false">IF($B148&gt;=N$12,IF($B148&lt;DATE(YEAR(N$12),MONTH(N$12)+N$10,1),N$9/N$10,0),0)</f>
        <v>0</v>
      </c>
      <c r="AL148" s="42" t="n">
        <f aca="false">IF($B148&gt;=O$12,IF($B148&lt;DATE(YEAR(O$12),MONTH(O$12)+O$10,1),O$9/O$10,0),0)</f>
        <v>0</v>
      </c>
      <c r="AM148" s="42" t="n">
        <f aca="false">IF($B148&gt;=P$12,IF($B148&lt;DATE(YEAR(P$12),MONTH(P$12)+P$10,1),P$9/P$10,0),0)</f>
        <v>0</v>
      </c>
      <c r="AN148" s="43" t="n">
        <f aca="false">IF($B148&gt;=Q$12,IF($B148&lt;DATE(YEAR(Q$12),MONTH(Q$12)+Q$10,1),Q$9/Q$10,0),0)</f>
        <v>0</v>
      </c>
      <c r="AP148" s="44" t="n">
        <f aca="false">IF($B148&gt;=H$12,IF($B148&lt;DATE(YEAR(H$12),MONTH(H$12)+H$15,1),H$14/H$15,0),0)</f>
        <v>0</v>
      </c>
      <c r="AQ148" s="44" t="n">
        <f aca="false">IF($B148&gt;=I$12,IF($B148&lt;DATE(YEAR(I$12),MONTH(I$12)+I$15,1),I$14/I$15,0),0)</f>
        <v>0</v>
      </c>
      <c r="AR148" s="44" t="n">
        <f aca="false">IF($B148&gt;=J$12,IF($B148&lt;DATE(YEAR(J$12),MONTH(J$12)+J$15,1),J$14/J$15,0),0)</f>
        <v>0</v>
      </c>
      <c r="AS148" s="44" t="n">
        <f aca="false">IF($B148&gt;=K$12,IF($B148&lt;DATE(YEAR(K$12),MONTH(K$12)+K$15,1),K$14/K$15,0),0)</f>
        <v>0</v>
      </c>
      <c r="AT148" s="44" t="n">
        <f aca="false">IF($B148&gt;=L$12,IF($B148&lt;DATE(YEAR(L$12),MONTH(L$12)+L$15,1),L$14/L$15,0),0)</f>
        <v>0</v>
      </c>
      <c r="AU148" s="44" t="n">
        <f aca="false">IF($B148&gt;=M$12,IF($B148&lt;DATE(YEAR(M$12),MONTH(M$12)+M$15,1),M$14/M$15,0),0)</f>
        <v>0</v>
      </c>
      <c r="AV148" s="44" t="n">
        <f aca="false">IF($B148&gt;=N$12,IF($B148&lt;DATE(YEAR(N$12),MONTH(N$12)+N$15,1),N$14/N$15,0),0)</f>
        <v>0</v>
      </c>
      <c r="AW148" s="44" t="n">
        <f aca="false">IF($B148&gt;=O$12,IF($B148&lt;DATE(YEAR(O$12),MONTH(O$12)+O$15,1),O$14/O$15,0),0)</f>
        <v>0</v>
      </c>
      <c r="AX148" s="44" t="n">
        <f aca="false">IF($B148&gt;=P$12,IF($B148&lt;DATE(YEAR(P$12),MONTH(P$12)+P$15,1),P$14/P$15,0),0)</f>
        <v>652.144756077243</v>
      </c>
      <c r="AY148" s="44" t="n">
        <f aca="false">IF($B148&gt;=Q$12,IF($B148&lt;DATE(YEAR(Q$12),MONTH(Q$12)+Q$15,1),Q$14/Q$15,0),0)</f>
        <v>650.074636134024</v>
      </c>
    </row>
    <row r="149" customFormat="false" ht="12.75" hidden="false" customHeight="false" outlineLevel="0" collapsed="false">
      <c r="B149" s="36" t="n">
        <f aca="false">EDATE(B148,1)</f>
        <v>40634</v>
      </c>
      <c r="C149" s="37" t="n">
        <f aca="false">1/(1+$C$6/2)^(2*($B149-$C$5)/365)</f>
        <v>0.436316823246279</v>
      </c>
      <c r="D149" s="37" t="n">
        <f aca="false">1/(1+$C$7/2)^(2*($B149-$C$5)/365)</f>
        <v>0.268890596184531</v>
      </c>
      <c r="E149" s="38" t="e">
        <f aca="false">+(C149-D149)*SUM(H149:AB149)</f>
        <v>#NAME?</v>
      </c>
      <c r="F149" s="39" t="e">
        <f aca="false">+C149*SUM(H149:AB149)</f>
        <v>#NAME?</v>
      </c>
      <c r="G149" s="39"/>
      <c r="H149" s="39" t="e">
        <f aca="false">EURO(AE149,AE149,0,0,H$11,$B149+25-H$12,1,0)</f>
        <v>#NAME?</v>
      </c>
      <c r="I149" s="39" t="e">
        <f aca="false">EURO(AF149,AF149,0,0,I$11,$B149+25-I$12,1,0)</f>
        <v>#NAME?</v>
      </c>
      <c r="J149" s="39" t="e">
        <f aca="false">EURO(AG149,AG149,0,0,J$11,$B149+25-J$12,1,0)</f>
        <v>#NAME?</v>
      </c>
      <c r="K149" s="39" t="e">
        <f aca="false">EURO(AH149,AH149,0,0,K$11,$B149+25-K$12,1,0)</f>
        <v>#NAME?</v>
      </c>
      <c r="L149" s="39" t="e">
        <f aca="false">EURO(AI149,AI149,0,0,L$11,$B149+25-L$12,1,0)</f>
        <v>#NAME?</v>
      </c>
      <c r="M149" s="39" t="e">
        <f aca="false">EURO(AJ149,AJ149,0,0,M$11,$B149+25-M$12,1,0)</f>
        <v>#NAME?</v>
      </c>
      <c r="N149" s="39" t="e">
        <f aca="false">EURO(AK149,AK149,0,0,N$11,$B149+25-N$12,1,0)</f>
        <v>#NAME?</v>
      </c>
      <c r="O149" s="39" t="e">
        <f aca="false">EURO(AL149,AL149,0,0,O$11,$B149+25-O$12,1,0)</f>
        <v>#NAME?</v>
      </c>
      <c r="P149" s="39" t="e">
        <f aca="false">EURO(AM149,AM149,0,0,P$11,$B149+25-P$12,1,0)</f>
        <v>#NAME?</v>
      </c>
      <c r="Q149" s="39" t="e">
        <f aca="false">EURO(AN149,AN149,0,0,Q$11,$B149+25-Q$12,1,0)</f>
        <v>#NAME?</v>
      </c>
      <c r="R149" s="39"/>
      <c r="S149" s="39" t="e">
        <f aca="false">EURO(AP149,AP149,0,0,H$16,$B149+25-H$12,1,0)</f>
        <v>#NAME?</v>
      </c>
      <c r="T149" s="39" t="e">
        <f aca="false">EURO(AQ149,AQ149,0,0,I$16,$B149+25-I$12,1,0)</f>
        <v>#NAME?</v>
      </c>
      <c r="U149" s="39" t="e">
        <f aca="false">EURO(AR149,AR149,0,0,J$16,$B149+25-J$12,1,0)</f>
        <v>#NAME?</v>
      </c>
      <c r="V149" s="39" t="e">
        <f aca="false">EURO(AS149,AS149,0,0,K$16,$B149+25-K$12,1,0)</f>
        <v>#NAME?</v>
      </c>
      <c r="W149" s="39" t="e">
        <f aca="false">EURO(AT149,AT149,0,0,L$16,$B149+25-L$12,1,0)</f>
        <v>#NAME?</v>
      </c>
      <c r="X149" s="39" t="e">
        <f aca="false">EURO(AU149,AU149,0,0,M$16,$B149+25-M$12,1,0)</f>
        <v>#NAME?</v>
      </c>
      <c r="Y149" s="39" t="e">
        <f aca="false">EURO(AV149,AV149,0,0,N$16,$B149+25-N$12,1,0)</f>
        <v>#NAME?</v>
      </c>
      <c r="Z149" s="39" t="e">
        <f aca="false">EURO(AW149,AW149,0,0,O$16,$B149+25-O$12,1,0)</f>
        <v>#NAME?</v>
      </c>
      <c r="AA149" s="39" t="e">
        <f aca="false">EURO(AX149,AX149,0,0,P$16,$B149+25-P$12,1,0)</f>
        <v>#NAME?</v>
      </c>
      <c r="AB149" s="39" t="e">
        <f aca="false">EURO(AY149,AY149,0,0,Q$16,$B149+25-Q$12,1,0)</f>
        <v>#NAME?</v>
      </c>
      <c r="AC149" s="39"/>
      <c r="AD149" s="40"/>
      <c r="AE149" s="41" t="n">
        <f aca="false">IF($B149&gt;=H$12,IF($B149&lt;DATE(YEAR(H$12),MONTH(H$12)+H$10,1),H$9/H$10,0),0)</f>
        <v>0</v>
      </c>
      <c r="AF149" s="42" t="n">
        <f aca="false">IF($B149&gt;=I$12,IF($B149&lt;DATE(YEAR(I$12),MONTH(I$12)+I$10,1),I$9/I$10,0),0)</f>
        <v>0</v>
      </c>
      <c r="AG149" s="42" t="n">
        <f aca="false">IF($B149&gt;=J$12,IF($B149&lt;DATE(YEAR(J$12),MONTH(J$12)+J$10,1),J$9/J$10,0),0)</f>
        <v>0</v>
      </c>
      <c r="AH149" s="42" t="n">
        <f aca="false">IF($B149&gt;=K$12,IF($B149&lt;DATE(YEAR(K$12),MONTH(K$12)+K$10,1),K$9/K$10,0),0)</f>
        <v>0</v>
      </c>
      <c r="AI149" s="42" t="n">
        <f aca="false">IF($B149&gt;=L$12,IF($B149&lt;DATE(YEAR(L$12),MONTH(L$12)+L$10,1),L$9/L$10,0),0)</f>
        <v>0</v>
      </c>
      <c r="AJ149" s="42" t="n">
        <f aca="false">IF($B149&gt;=M$12,IF($B149&lt;DATE(YEAR(M$12),MONTH(M$12)+M$10,1),M$9/M$10,0),0)</f>
        <v>0</v>
      </c>
      <c r="AK149" s="42" t="n">
        <f aca="false">IF($B149&gt;=N$12,IF($B149&lt;DATE(YEAR(N$12),MONTH(N$12)+N$10,1),N$9/N$10,0),0)</f>
        <v>0</v>
      </c>
      <c r="AL149" s="42" t="n">
        <f aca="false">IF($B149&gt;=O$12,IF($B149&lt;DATE(YEAR(O$12),MONTH(O$12)+O$10,1),O$9/O$10,0),0)</f>
        <v>0</v>
      </c>
      <c r="AM149" s="42" t="n">
        <f aca="false">IF($B149&gt;=P$12,IF($B149&lt;DATE(YEAR(P$12),MONTH(P$12)+P$10,1),P$9/P$10,0),0)</f>
        <v>0</v>
      </c>
      <c r="AN149" s="43" t="n">
        <f aca="false">IF($B149&gt;=Q$12,IF($B149&lt;DATE(YEAR(Q$12),MONTH(Q$12)+Q$10,1),Q$9/Q$10,0),0)</f>
        <v>0</v>
      </c>
      <c r="AP149" s="44" t="n">
        <f aca="false">IF($B149&gt;=H$12,IF($B149&lt;DATE(YEAR(H$12),MONTH(H$12)+H$15,1),H$14/H$15,0),0)</f>
        <v>0</v>
      </c>
      <c r="AQ149" s="44" t="n">
        <f aca="false">IF($B149&gt;=I$12,IF($B149&lt;DATE(YEAR(I$12),MONTH(I$12)+I$15,1),I$14/I$15,0),0)</f>
        <v>0</v>
      </c>
      <c r="AR149" s="44" t="n">
        <f aca="false">IF($B149&gt;=J$12,IF($B149&lt;DATE(YEAR(J$12),MONTH(J$12)+J$15,1),J$14/J$15,0),0)</f>
        <v>0</v>
      </c>
      <c r="AS149" s="44" t="n">
        <f aca="false">IF($B149&gt;=K$12,IF($B149&lt;DATE(YEAR(K$12),MONTH(K$12)+K$15,1),K$14/K$15,0),0)</f>
        <v>0</v>
      </c>
      <c r="AT149" s="44" t="n">
        <f aca="false">IF($B149&gt;=L$12,IF($B149&lt;DATE(YEAR(L$12),MONTH(L$12)+L$15,1),L$14/L$15,0),0)</f>
        <v>0</v>
      </c>
      <c r="AU149" s="44" t="n">
        <f aca="false">IF($B149&gt;=M$12,IF($B149&lt;DATE(YEAR(M$12),MONTH(M$12)+M$15,1),M$14/M$15,0),0)</f>
        <v>0</v>
      </c>
      <c r="AV149" s="44" t="n">
        <f aca="false">IF($B149&gt;=N$12,IF($B149&lt;DATE(YEAR(N$12),MONTH(N$12)+N$15,1),N$14/N$15,0),0)</f>
        <v>0</v>
      </c>
      <c r="AW149" s="44" t="n">
        <f aca="false">IF($B149&gt;=O$12,IF($B149&lt;DATE(YEAR(O$12),MONTH(O$12)+O$15,1),O$14/O$15,0),0)</f>
        <v>0</v>
      </c>
      <c r="AX149" s="44" t="n">
        <f aca="false">IF($B149&gt;=P$12,IF($B149&lt;DATE(YEAR(P$12),MONTH(P$12)+P$15,1),P$14/P$15,0),0)</f>
        <v>0</v>
      </c>
      <c r="AY149" s="44" t="n">
        <f aca="false">IF($B149&gt;=Q$12,IF($B149&lt;DATE(YEAR(Q$12),MONTH(Q$12)+Q$15,1),Q$14/Q$15,0),0)</f>
        <v>650.074636134024</v>
      </c>
    </row>
    <row r="150" customFormat="false" ht="12.75" hidden="false" customHeight="false" outlineLevel="0" collapsed="false">
      <c r="B150" s="36" t="n">
        <f aca="false">EDATE(B149,1)</f>
        <v>40664</v>
      </c>
      <c r="C150" s="37" t="n">
        <f aca="false">1/(1+$C$6/2)^(2*($B150-$C$5)/365)</f>
        <v>0.433516258630905</v>
      </c>
      <c r="D150" s="37" t="n">
        <f aca="false">1/(1+$C$7/2)^(2*($B150-$C$5)/365)</f>
        <v>0.266162491541658</v>
      </c>
      <c r="E150" s="38" t="e">
        <f aca="false">+(C150-D150)*SUM(H150:AB150)</f>
        <v>#NAME?</v>
      </c>
      <c r="F150" s="39" t="e">
        <f aca="false">+C150*SUM(H150:AB150)</f>
        <v>#NAME?</v>
      </c>
      <c r="G150" s="39"/>
      <c r="H150" s="39" t="e">
        <f aca="false">EURO(AE150,AE150,0,0,H$11,$B150+25-H$12,1,0)</f>
        <v>#NAME?</v>
      </c>
      <c r="I150" s="39" t="e">
        <f aca="false">EURO(AF150,AF150,0,0,I$11,$B150+25-I$12,1,0)</f>
        <v>#NAME?</v>
      </c>
      <c r="J150" s="39" t="e">
        <f aca="false">EURO(AG150,AG150,0,0,J$11,$B150+25-J$12,1,0)</f>
        <v>#NAME?</v>
      </c>
      <c r="K150" s="39" t="e">
        <f aca="false">EURO(AH150,AH150,0,0,K$11,$B150+25-K$12,1,0)</f>
        <v>#NAME?</v>
      </c>
      <c r="L150" s="39" t="e">
        <f aca="false">EURO(AI150,AI150,0,0,L$11,$B150+25-L$12,1,0)</f>
        <v>#NAME?</v>
      </c>
      <c r="M150" s="39" t="e">
        <f aca="false">EURO(AJ150,AJ150,0,0,M$11,$B150+25-M$12,1,0)</f>
        <v>#NAME?</v>
      </c>
      <c r="N150" s="39" t="e">
        <f aca="false">EURO(AK150,AK150,0,0,N$11,$B150+25-N$12,1,0)</f>
        <v>#NAME?</v>
      </c>
      <c r="O150" s="39" t="e">
        <f aca="false">EURO(AL150,AL150,0,0,O$11,$B150+25-O$12,1,0)</f>
        <v>#NAME?</v>
      </c>
      <c r="P150" s="39" t="e">
        <f aca="false">EURO(AM150,AM150,0,0,P$11,$B150+25-P$12,1,0)</f>
        <v>#NAME?</v>
      </c>
      <c r="Q150" s="39" t="e">
        <f aca="false">EURO(AN150,AN150,0,0,Q$11,$B150+25-Q$12,1,0)</f>
        <v>#NAME?</v>
      </c>
      <c r="R150" s="39"/>
      <c r="S150" s="39" t="e">
        <f aca="false">EURO(AP150,AP150,0,0,H$16,$B150+25-H$12,1,0)</f>
        <v>#NAME?</v>
      </c>
      <c r="T150" s="39" t="e">
        <f aca="false">EURO(AQ150,AQ150,0,0,I$16,$B150+25-I$12,1,0)</f>
        <v>#NAME?</v>
      </c>
      <c r="U150" s="39" t="e">
        <f aca="false">EURO(AR150,AR150,0,0,J$16,$B150+25-J$12,1,0)</f>
        <v>#NAME?</v>
      </c>
      <c r="V150" s="39" t="e">
        <f aca="false">EURO(AS150,AS150,0,0,K$16,$B150+25-K$12,1,0)</f>
        <v>#NAME?</v>
      </c>
      <c r="W150" s="39" t="e">
        <f aca="false">EURO(AT150,AT150,0,0,L$16,$B150+25-L$12,1,0)</f>
        <v>#NAME?</v>
      </c>
      <c r="X150" s="39" t="e">
        <f aca="false">EURO(AU150,AU150,0,0,M$16,$B150+25-M$12,1,0)</f>
        <v>#NAME?</v>
      </c>
      <c r="Y150" s="39" t="e">
        <f aca="false">EURO(AV150,AV150,0,0,N$16,$B150+25-N$12,1,0)</f>
        <v>#NAME?</v>
      </c>
      <c r="Z150" s="39" t="e">
        <f aca="false">EURO(AW150,AW150,0,0,O$16,$B150+25-O$12,1,0)</f>
        <v>#NAME?</v>
      </c>
      <c r="AA150" s="39" t="e">
        <f aca="false">EURO(AX150,AX150,0,0,P$16,$B150+25-P$12,1,0)</f>
        <v>#NAME?</v>
      </c>
      <c r="AB150" s="39" t="e">
        <f aca="false">EURO(AY150,AY150,0,0,Q$16,$B150+25-Q$12,1,0)</f>
        <v>#NAME?</v>
      </c>
      <c r="AC150" s="39"/>
      <c r="AD150" s="40"/>
      <c r="AE150" s="41" t="n">
        <f aca="false">IF($B150&gt;=H$12,IF($B150&lt;DATE(YEAR(H$12),MONTH(H$12)+H$10,1),H$9/H$10,0),0)</f>
        <v>0</v>
      </c>
      <c r="AF150" s="42" t="n">
        <f aca="false">IF($B150&gt;=I$12,IF($B150&lt;DATE(YEAR(I$12),MONTH(I$12)+I$10,1),I$9/I$10,0),0)</f>
        <v>0</v>
      </c>
      <c r="AG150" s="42" t="n">
        <f aca="false">IF($B150&gt;=J$12,IF($B150&lt;DATE(YEAR(J$12),MONTH(J$12)+J$10,1),J$9/J$10,0),0)</f>
        <v>0</v>
      </c>
      <c r="AH150" s="42" t="n">
        <f aca="false">IF($B150&gt;=K$12,IF($B150&lt;DATE(YEAR(K$12),MONTH(K$12)+K$10,1),K$9/K$10,0),0)</f>
        <v>0</v>
      </c>
      <c r="AI150" s="42" t="n">
        <f aca="false">IF($B150&gt;=L$12,IF($B150&lt;DATE(YEAR(L$12),MONTH(L$12)+L$10,1),L$9/L$10,0),0)</f>
        <v>0</v>
      </c>
      <c r="AJ150" s="42" t="n">
        <f aca="false">IF($B150&gt;=M$12,IF($B150&lt;DATE(YEAR(M$12),MONTH(M$12)+M$10,1),M$9/M$10,0),0)</f>
        <v>0</v>
      </c>
      <c r="AK150" s="42" t="n">
        <f aca="false">IF($B150&gt;=N$12,IF($B150&lt;DATE(YEAR(N$12),MONTH(N$12)+N$10,1),N$9/N$10,0),0)</f>
        <v>0</v>
      </c>
      <c r="AL150" s="42" t="n">
        <f aca="false">IF($B150&gt;=O$12,IF($B150&lt;DATE(YEAR(O$12),MONTH(O$12)+O$10,1),O$9/O$10,0),0)</f>
        <v>0</v>
      </c>
      <c r="AM150" s="42" t="n">
        <f aca="false">IF($B150&gt;=P$12,IF($B150&lt;DATE(YEAR(P$12),MONTH(P$12)+P$10,1),P$9/P$10,0),0)</f>
        <v>0</v>
      </c>
      <c r="AN150" s="43" t="n">
        <f aca="false">IF($B150&gt;=Q$12,IF($B150&lt;DATE(YEAR(Q$12),MONTH(Q$12)+Q$10,1),Q$9/Q$10,0),0)</f>
        <v>0</v>
      </c>
      <c r="AP150" s="44" t="n">
        <f aca="false">IF($B150&gt;=H$12,IF($B150&lt;DATE(YEAR(H$12),MONTH(H$12)+H$15,1),H$14/H$15,0),0)</f>
        <v>0</v>
      </c>
      <c r="AQ150" s="44" t="n">
        <f aca="false">IF($B150&gt;=I$12,IF($B150&lt;DATE(YEAR(I$12),MONTH(I$12)+I$15,1),I$14/I$15,0),0)</f>
        <v>0</v>
      </c>
      <c r="AR150" s="44" t="n">
        <f aca="false">IF($B150&gt;=J$12,IF($B150&lt;DATE(YEAR(J$12),MONTH(J$12)+J$15,1),J$14/J$15,0),0)</f>
        <v>0</v>
      </c>
      <c r="AS150" s="44" t="n">
        <f aca="false">IF($B150&gt;=K$12,IF($B150&lt;DATE(YEAR(K$12),MONTH(K$12)+K$15,1),K$14/K$15,0),0)</f>
        <v>0</v>
      </c>
      <c r="AT150" s="44" t="n">
        <f aca="false">IF($B150&gt;=L$12,IF($B150&lt;DATE(YEAR(L$12),MONTH(L$12)+L$15,1),L$14/L$15,0),0)</f>
        <v>0</v>
      </c>
      <c r="AU150" s="44" t="n">
        <f aca="false">IF($B150&gt;=M$12,IF($B150&lt;DATE(YEAR(M$12),MONTH(M$12)+M$15,1),M$14/M$15,0),0)</f>
        <v>0</v>
      </c>
      <c r="AV150" s="44" t="n">
        <f aca="false">IF($B150&gt;=N$12,IF($B150&lt;DATE(YEAR(N$12),MONTH(N$12)+N$15,1),N$14/N$15,0),0)</f>
        <v>0</v>
      </c>
      <c r="AW150" s="44" t="n">
        <f aca="false">IF($B150&gt;=O$12,IF($B150&lt;DATE(YEAR(O$12),MONTH(O$12)+O$15,1),O$14/O$15,0),0)</f>
        <v>0</v>
      </c>
      <c r="AX150" s="44" t="n">
        <f aca="false">IF($B150&gt;=P$12,IF($B150&lt;DATE(YEAR(P$12),MONTH(P$12)+P$15,1),P$14/P$15,0),0)</f>
        <v>0</v>
      </c>
      <c r="AY150" s="44" t="n">
        <f aca="false">IF($B150&gt;=Q$12,IF($B150&lt;DATE(YEAR(Q$12),MONTH(Q$12)+Q$15,1),Q$14/Q$15,0),0)</f>
        <v>650.074636134024</v>
      </c>
    </row>
    <row r="151" customFormat="false" ht="12.75" hidden="false" customHeight="false" outlineLevel="0" collapsed="false">
      <c r="B151" s="36" t="n">
        <f aca="false">EDATE(B150,1)</f>
        <v>40695</v>
      </c>
      <c r="C151" s="37" t="n">
        <f aca="false">1/(1+$C$6/2)^(2*($B151-$C$5)/365)</f>
        <v>0.430641225133182</v>
      </c>
      <c r="D151" s="37" t="n">
        <f aca="false">1/(1+$C$7/2)^(2*($B151-$C$5)/365)</f>
        <v>0.263372524853347</v>
      </c>
      <c r="E151" s="38" t="e">
        <f aca="false">+(C151-D151)*SUM(H151:AB151)</f>
        <v>#NAME?</v>
      </c>
      <c r="F151" s="39" t="e">
        <f aca="false">+C151*SUM(H151:AB151)</f>
        <v>#NAME?</v>
      </c>
      <c r="G151" s="39"/>
      <c r="H151" s="39" t="e">
        <f aca="false">EURO(AE151,AE151,0,0,H$11,$B151+25-H$12,1,0)</f>
        <v>#NAME?</v>
      </c>
      <c r="I151" s="39" t="e">
        <f aca="false">EURO(AF151,AF151,0,0,I$11,$B151+25-I$12,1,0)</f>
        <v>#NAME?</v>
      </c>
      <c r="J151" s="39" t="e">
        <f aca="false">EURO(AG151,AG151,0,0,J$11,$B151+25-J$12,1,0)</f>
        <v>#NAME?</v>
      </c>
      <c r="K151" s="39" t="e">
        <f aca="false">EURO(AH151,AH151,0,0,K$11,$B151+25-K$12,1,0)</f>
        <v>#NAME?</v>
      </c>
      <c r="L151" s="39" t="e">
        <f aca="false">EURO(AI151,AI151,0,0,L$11,$B151+25-L$12,1,0)</f>
        <v>#NAME?</v>
      </c>
      <c r="M151" s="39" t="e">
        <f aca="false">EURO(AJ151,AJ151,0,0,M$11,$B151+25-M$12,1,0)</f>
        <v>#NAME?</v>
      </c>
      <c r="N151" s="39" t="e">
        <f aca="false">EURO(AK151,AK151,0,0,N$11,$B151+25-N$12,1,0)</f>
        <v>#NAME?</v>
      </c>
      <c r="O151" s="39" t="e">
        <f aca="false">EURO(AL151,AL151,0,0,O$11,$B151+25-O$12,1,0)</f>
        <v>#NAME?</v>
      </c>
      <c r="P151" s="39" t="e">
        <f aca="false">EURO(AM151,AM151,0,0,P$11,$B151+25-P$12,1,0)</f>
        <v>#NAME?</v>
      </c>
      <c r="Q151" s="39" t="e">
        <f aca="false">EURO(AN151,AN151,0,0,Q$11,$B151+25-Q$12,1,0)</f>
        <v>#NAME?</v>
      </c>
      <c r="R151" s="39"/>
      <c r="S151" s="39" t="e">
        <f aca="false">EURO(AP151,AP151,0,0,H$16,$B151+25-H$12,1,0)</f>
        <v>#NAME?</v>
      </c>
      <c r="T151" s="39" t="e">
        <f aca="false">EURO(AQ151,AQ151,0,0,I$16,$B151+25-I$12,1,0)</f>
        <v>#NAME?</v>
      </c>
      <c r="U151" s="39" t="e">
        <f aca="false">EURO(AR151,AR151,0,0,J$16,$B151+25-J$12,1,0)</f>
        <v>#NAME?</v>
      </c>
      <c r="V151" s="39" t="e">
        <f aca="false">EURO(AS151,AS151,0,0,K$16,$B151+25-K$12,1,0)</f>
        <v>#NAME?</v>
      </c>
      <c r="W151" s="39" t="e">
        <f aca="false">EURO(AT151,AT151,0,0,L$16,$B151+25-L$12,1,0)</f>
        <v>#NAME?</v>
      </c>
      <c r="X151" s="39" t="e">
        <f aca="false">EURO(AU151,AU151,0,0,M$16,$B151+25-M$12,1,0)</f>
        <v>#NAME?</v>
      </c>
      <c r="Y151" s="39" t="e">
        <f aca="false">EURO(AV151,AV151,0,0,N$16,$B151+25-N$12,1,0)</f>
        <v>#NAME?</v>
      </c>
      <c r="Z151" s="39" t="e">
        <f aca="false">EURO(AW151,AW151,0,0,O$16,$B151+25-O$12,1,0)</f>
        <v>#NAME?</v>
      </c>
      <c r="AA151" s="39" t="e">
        <f aca="false">EURO(AX151,AX151,0,0,P$16,$B151+25-P$12,1,0)</f>
        <v>#NAME?</v>
      </c>
      <c r="AB151" s="39" t="e">
        <f aca="false">EURO(AY151,AY151,0,0,Q$16,$B151+25-Q$12,1,0)</f>
        <v>#NAME?</v>
      </c>
      <c r="AC151" s="39"/>
      <c r="AD151" s="40"/>
      <c r="AE151" s="41" t="n">
        <f aca="false">IF($B151&gt;=H$12,IF($B151&lt;DATE(YEAR(H$12),MONTH(H$12)+H$10,1),H$9/H$10,0),0)</f>
        <v>0</v>
      </c>
      <c r="AF151" s="42" t="n">
        <f aca="false">IF($B151&gt;=I$12,IF($B151&lt;DATE(YEAR(I$12),MONTH(I$12)+I$10,1),I$9/I$10,0),0)</f>
        <v>0</v>
      </c>
      <c r="AG151" s="42" t="n">
        <f aca="false">IF($B151&gt;=J$12,IF($B151&lt;DATE(YEAR(J$12),MONTH(J$12)+J$10,1),J$9/J$10,0),0)</f>
        <v>0</v>
      </c>
      <c r="AH151" s="42" t="n">
        <f aca="false">IF($B151&gt;=K$12,IF($B151&lt;DATE(YEAR(K$12),MONTH(K$12)+K$10,1),K$9/K$10,0),0)</f>
        <v>0</v>
      </c>
      <c r="AI151" s="42" t="n">
        <f aca="false">IF($B151&gt;=L$12,IF($B151&lt;DATE(YEAR(L$12),MONTH(L$12)+L$10,1),L$9/L$10,0),0)</f>
        <v>0</v>
      </c>
      <c r="AJ151" s="42" t="n">
        <f aca="false">IF($B151&gt;=M$12,IF($B151&lt;DATE(YEAR(M$12),MONTH(M$12)+M$10,1),M$9/M$10,0),0)</f>
        <v>0</v>
      </c>
      <c r="AK151" s="42" t="n">
        <f aca="false">IF($B151&gt;=N$12,IF($B151&lt;DATE(YEAR(N$12),MONTH(N$12)+N$10,1),N$9/N$10,0),0)</f>
        <v>0</v>
      </c>
      <c r="AL151" s="42" t="n">
        <f aca="false">IF($B151&gt;=O$12,IF($B151&lt;DATE(YEAR(O$12),MONTH(O$12)+O$10,1),O$9/O$10,0),0)</f>
        <v>0</v>
      </c>
      <c r="AM151" s="42" t="n">
        <f aca="false">IF($B151&gt;=P$12,IF($B151&lt;DATE(YEAR(P$12),MONTH(P$12)+P$10,1),P$9/P$10,0),0)</f>
        <v>0</v>
      </c>
      <c r="AN151" s="43" t="n">
        <f aca="false">IF($B151&gt;=Q$12,IF($B151&lt;DATE(YEAR(Q$12),MONTH(Q$12)+Q$10,1),Q$9/Q$10,0),0)</f>
        <v>0</v>
      </c>
      <c r="AP151" s="44" t="n">
        <f aca="false">IF($B151&gt;=H$12,IF($B151&lt;DATE(YEAR(H$12),MONTH(H$12)+H$15,1),H$14/H$15,0),0)</f>
        <v>0</v>
      </c>
      <c r="AQ151" s="44" t="n">
        <f aca="false">IF($B151&gt;=I$12,IF($B151&lt;DATE(YEAR(I$12),MONTH(I$12)+I$15,1),I$14/I$15,0),0)</f>
        <v>0</v>
      </c>
      <c r="AR151" s="44" t="n">
        <f aca="false">IF($B151&gt;=J$12,IF($B151&lt;DATE(YEAR(J$12),MONTH(J$12)+J$15,1),J$14/J$15,0),0)</f>
        <v>0</v>
      </c>
      <c r="AS151" s="44" t="n">
        <f aca="false">IF($B151&gt;=K$12,IF($B151&lt;DATE(YEAR(K$12),MONTH(K$12)+K$15,1),K$14/K$15,0),0)</f>
        <v>0</v>
      </c>
      <c r="AT151" s="44" t="n">
        <f aca="false">IF($B151&gt;=L$12,IF($B151&lt;DATE(YEAR(L$12),MONTH(L$12)+L$15,1),L$14/L$15,0),0)</f>
        <v>0</v>
      </c>
      <c r="AU151" s="44" t="n">
        <f aca="false">IF($B151&gt;=M$12,IF($B151&lt;DATE(YEAR(M$12),MONTH(M$12)+M$15,1),M$14/M$15,0),0)</f>
        <v>0</v>
      </c>
      <c r="AV151" s="44" t="n">
        <f aca="false">IF($B151&gt;=N$12,IF($B151&lt;DATE(YEAR(N$12),MONTH(N$12)+N$15,1),N$14/N$15,0),0)</f>
        <v>0</v>
      </c>
      <c r="AW151" s="44" t="n">
        <f aca="false">IF($B151&gt;=O$12,IF($B151&lt;DATE(YEAR(O$12),MONTH(O$12)+O$15,1),O$14/O$15,0),0)</f>
        <v>0</v>
      </c>
      <c r="AX151" s="44" t="n">
        <f aca="false">IF($B151&gt;=P$12,IF($B151&lt;DATE(YEAR(P$12),MONTH(P$12)+P$15,1),P$14/P$15,0),0)</f>
        <v>0</v>
      </c>
      <c r="AY151" s="44" t="n">
        <f aca="false">IF($B151&gt;=Q$12,IF($B151&lt;DATE(YEAR(Q$12),MONTH(Q$12)+Q$15,1),Q$14/Q$15,0),0)</f>
        <v>650.074636134024</v>
      </c>
    </row>
    <row r="152" customFormat="false" ht="12.75" hidden="false" customHeight="false" outlineLevel="0" collapsed="false">
      <c r="B152" s="36" t="n">
        <f aca="false">EDATE(B151,1)</f>
        <v>40725</v>
      </c>
      <c r="C152" s="37" t="n">
        <f aca="false">1/(1+$C$6/2)^(2*($B152-$C$5)/365)</f>
        <v>0.427877090190926</v>
      </c>
      <c r="D152" s="37" t="n">
        <f aca="false">1/(1+$C$7/2)^(2*($B152-$C$5)/365)</f>
        <v>0.260700405344323</v>
      </c>
      <c r="E152" s="38" t="e">
        <f aca="false">+(C152-D152)*SUM(H152:AB152)</f>
        <v>#NAME?</v>
      </c>
      <c r="F152" s="39" t="e">
        <f aca="false">+C152*SUM(H152:AB152)</f>
        <v>#NAME?</v>
      </c>
      <c r="G152" s="39"/>
      <c r="H152" s="39" t="e">
        <f aca="false">EURO(AE152,AE152,0,0,H$11,$B152+25-H$12,1,0)</f>
        <v>#NAME?</v>
      </c>
      <c r="I152" s="39" t="e">
        <f aca="false">EURO(AF152,AF152,0,0,I$11,$B152+25-I$12,1,0)</f>
        <v>#NAME?</v>
      </c>
      <c r="J152" s="39" t="e">
        <f aca="false">EURO(AG152,AG152,0,0,J$11,$B152+25-J$12,1,0)</f>
        <v>#NAME?</v>
      </c>
      <c r="K152" s="39" t="e">
        <f aca="false">EURO(AH152,AH152,0,0,K$11,$B152+25-K$12,1,0)</f>
        <v>#NAME?</v>
      </c>
      <c r="L152" s="39" t="e">
        <f aca="false">EURO(AI152,AI152,0,0,L$11,$B152+25-L$12,1,0)</f>
        <v>#NAME?</v>
      </c>
      <c r="M152" s="39" t="e">
        <f aca="false">EURO(AJ152,AJ152,0,0,M$11,$B152+25-M$12,1,0)</f>
        <v>#NAME?</v>
      </c>
      <c r="N152" s="39" t="e">
        <f aca="false">EURO(AK152,AK152,0,0,N$11,$B152+25-N$12,1,0)</f>
        <v>#NAME?</v>
      </c>
      <c r="O152" s="39" t="e">
        <f aca="false">EURO(AL152,AL152,0,0,O$11,$B152+25-O$12,1,0)</f>
        <v>#NAME?</v>
      </c>
      <c r="P152" s="39" t="e">
        <f aca="false">EURO(AM152,AM152,0,0,P$11,$B152+25-P$12,1,0)</f>
        <v>#NAME?</v>
      </c>
      <c r="Q152" s="39" t="e">
        <f aca="false">EURO(AN152,AN152,0,0,Q$11,$B152+25-Q$12,1,0)</f>
        <v>#NAME?</v>
      </c>
      <c r="R152" s="39"/>
      <c r="S152" s="39" t="e">
        <f aca="false">EURO(AP152,AP152,0,0,H$16,$B152+25-H$12,1,0)</f>
        <v>#NAME?</v>
      </c>
      <c r="T152" s="39" t="e">
        <f aca="false">EURO(AQ152,AQ152,0,0,I$16,$B152+25-I$12,1,0)</f>
        <v>#NAME?</v>
      </c>
      <c r="U152" s="39" t="e">
        <f aca="false">EURO(AR152,AR152,0,0,J$16,$B152+25-J$12,1,0)</f>
        <v>#NAME?</v>
      </c>
      <c r="V152" s="39" t="e">
        <f aca="false">EURO(AS152,AS152,0,0,K$16,$B152+25-K$12,1,0)</f>
        <v>#NAME?</v>
      </c>
      <c r="W152" s="39" t="e">
        <f aca="false">EURO(AT152,AT152,0,0,L$16,$B152+25-L$12,1,0)</f>
        <v>#NAME?</v>
      </c>
      <c r="X152" s="39" t="e">
        <f aca="false">EURO(AU152,AU152,0,0,M$16,$B152+25-M$12,1,0)</f>
        <v>#NAME?</v>
      </c>
      <c r="Y152" s="39" t="e">
        <f aca="false">EURO(AV152,AV152,0,0,N$16,$B152+25-N$12,1,0)</f>
        <v>#NAME?</v>
      </c>
      <c r="Z152" s="39" t="e">
        <f aca="false">EURO(AW152,AW152,0,0,O$16,$B152+25-O$12,1,0)</f>
        <v>#NAME?</v>
      </c>
      <c r="AA152" s="39" t="e">
        <f aca="false">EURO(AX152,AX152,0,0,P$16,$B152+25-P$12,1,0)</f>
        <v>#NAME?</v>
      </c>
      <c r="AB152" s="39" t="e">
        <f aca="false">EURO(AY152,AY152,0,0,Q$16,$B152+25-Q$12,1,0)</f>
        <v>#NAME?</v>
      </c>
      <c r="AC152" s="39"/>
      <c r="AD152" s="40"/>
      <c r="AE152" s="41" t="n">
        <f aca="false">IF($B152&gt;=H$12,IF($B152&lt;DATE(YEAR(H$12),MONTH(H$12)+H$10,1),H$9/H$10,0),0)</f>
        <v>0</v>
      </c>
      <c r="AF152" s="42" t="n">
        <f aca="false">IF($B152&gt;=I$12,IF($B152&lt;DATE(YEAR(I$12),MONTH(I$12)+I$10,1),I$9/I$10,0),0)</f>
        <v>0</v>
      </c>
      <c r="AG152" s="42" t="n">
        <f aca="false">IF($B152&gt;=J$12,IF($B152&lt;DATE(YEAR(J$12),MONTH(J$12)+J$10,1),J$9/J$10,0),0)</f>
        <v>0</v>
      </c>
      <c r="AH152" s="42" t="n">
        <f aca="false">IF($B152&gt;=K$12,IF($B152&lt;DATE(YEAR(K$12),MONTH(K$12)+K$10,1),K$9/K$10,0),0)</f>
        <v>0</v>
      </c>
      <c r="AI152" s="42" t="n">
        <f aca="false">IF($B152&gt;=L$12,IF($B152&lt;DATE(YEAR(L$12),MONTH(L$12)+L$10,1),L$9/L$10,0),0)</f>
        <v>0</v>
      </c>
      <c r="AJ152" s="42" t="n">
        <f aca="false">IF($B152&gt;=M$12,IF($B152&lt;DATE(YEAR(M$12),MONTH(M$12)+M$10,1),M$9/M$10,0),0)</f>
        <v>0</v>
      </c>
      <c r="AK152" s="42" t="n">
        <f aca="false">IF($B152&gt;=N$12,IF($B152&lt;DATE(YEAR(N$12),MONTH(N$12)+N$10,1),N$9/N$10,0),0)</f>
        <v>0</v>
      </c>
      <c r="AL152" s="42" t="n">
        <f aca="false">IF($B152&gt;=O$12,IF($B152&lt;DATE(YEAR(O$12),MONTH(O$12)+O$10,1),O$9/O$10,0),0)</f>
        <v>0</v>
      </c>
      <c r="AM152" s="42" t="n">
        <f aca="false">IF($B152&gt;=P$12,IF($B152&lt;DATE(YEAR(P$12),MONTH(P$12)+P$10,1),P$9/P$10,0),0)</f>
        <v>0</v>
      </c>
      <c r="AN152" s="43" t="n">
        <f aca="false">IF($B152&gt;=Q$12,IF($B152&lt;DATE(YEAR(Q$12),MONTH(Q$12)+Q$10,1),Q$9/Q$10,0),0)</f>
        <v>0</v>
      </c>
      <c r="AP152" s="44" t="n">
        <f aca="false">IF($B152&gt;=H$12,IF($B152&lt;DATE(YEAR(H$12),MONTH(H$12)+H$15,1),H$14/H$15,0),0)</f>
        <v>0</v>
      </c>
      <c r="AQ152" s="44" t="n">
        <f aca="false">IF($B152&gt;=I$12,IF($B152&lt;DATE(YEAR(I$12),MONTH(I$12)+I$15,1),I$14/I$15,0),0)</f>
        <v>0</v>
      </c>
      <c r="AR152" s="44" t="n">
        <f aca="false">IF($B152&gt;=J$12,IF($B152&lt;DATE(YEAR(J$12),MONTH(J$12)+J$15,1),J$14/J$15,0),0)</f>
        <v>0</v>
      </c>
      <c r="AS152" s="44" t="n">
        <f aca="false">IF($B152&gt;=K$12,IF($B152&lt;DATE(YEAR(K$12),MONTH(K$12)+K$15,1),K$14/K$15,0),0)</f>
        <v>0</v>
      </c>
      <c r="AT152" s="44" t="n">
        <f aca="false">IF($B152&gt;=L$12,IF($B152&lt;DATE(YEAR(L$12),MONTH(L$12)+L$15,1),L$14/L$15,0),0)</f>
        <v>0</v>
      </c>
      <c r="AU152" s="44" t="n">
        <f aca="false">IF($B152&gt;=M$12,IF($B152&lt;DATE(YEAR(M$12),MONTH(M$12)+M$15,1),M$14/M$15,0),0)</f>
        <v>0</v>
      </c>
      <c r="AV152" s="44" t="n">
        <f aca="false">IF($B152&gt;=N$12,IF($B152&lt;DATE(YEAR(N$12),MONTH(N$12)+N$15,1),N$14/N$15,0),0)</f>
        <v>0</v>
      </c>
      <c r="AW152" s="44" t="n">
        <f aca="false">IF($B152&gt;=O$12,IF($B152&lt;DATE(YEAR(O$12),MONTH(O$12)+O$15,1),O$14/O$15,0),0)</f>
        <v>0</v>
      </c>
      <c r="AX152" s="44" t="n">
        <f aca="false">IF($B152&gt;=P$12,IF($B152&lt;DATE(YEAR(P$12),MONTH(P$12)+P$15,1),P$14/P$15,0),0)</f>
        <v>0</v>
      </c>
      <c r="AY152" s="44" t="n">
        <f aca="false">IF($B152&gt;=Q$12,IF($B152&lt;DATE(YEAR(Q$12),MONTH(Q$12)+Q$15,1),Q$14/Q$15,0),0)</f>
        <v>650.074636134024</v>
      </c>
    </row>
    <row r="153" customFormat="false" ht="12.75" hidden="false" customHeight="false" outlineLevel="0" collapsed="false">
      <c r="B153" s="36" t="n">
        <f aca="false">EDATE(B152,1)</f>
        <v>40756</v>
      </c>
      <c r="C153" s="37" t="n">
        <f aca="false">1/(1+$C$6/2)^(2*($B153-$C$5)/365)</f>
        <v>0.425039455055643</v>
      </c>
      <c r="D153" s="37" t="n">
        <f aca="false">1/(1+$C$7/2)^(2*($B153-$C$5)/365)</f>
        <v>0.257967693299411</v>
      </c>
      <c r="E153" s="38" t="e">
        <f aca="false">+(C153-D153)*SUM(H153:AB153)</f>
        <v>#NAME?</v>
      </c>
      <c r="F153" s="39" t="e">
        <f aca="false">+C153*SUM(H153:AB153)</f>
        <v>#NAME?</v>
      </c>
      <c r="G153" s="39"/>
      <c r="H153" s="39" t="e">
        <f aca="false">EURO(AE153,AE153,0,0,H$11,$B153+25-H$12,1,0)</f>
        <v>#NAME?</v>
      </c>
      <c r="I153" s="39" t="e">
        <f aca="false">EURO(AF153,AF153,0,0,I$11,$B153+25-I$12,1,0)</f>
        <v>#NAME?</v>
      </c>
      <c r="J153" s="39" t="e">
        <f aca="false">EURO(AG153,AG153,0,0,J$11,$B153+25-J$12,1,0)</f>
        <v>#NAME?</v>
      </c>
      <c r="K153" s="39" t="e">
        <f aca="false">EURO(AH153,AH153,0,0,K$11,$B153+25-K$12,1,0)</f>
        <v>#NAME?</v>
      </c>
      <c r="L153" s="39" t="e">
        <f aca="false">EURO(AI153,AI153,0,0,L$11,$B153+25-L$12,1,0)</f>
        <v>#NAME?</v>
      </c>
      <c r="M153" s="39" t="e">
        <f aca="false">EURO(AJ153,AJ153,0,0,M$11,$B153+25-M$12,1,0)</f>
        <v>#NAME?</v>
      </c>
      <c r="N153" s="39" t="e">
        <f aca="false">EURO(AK153,AK153,0,0,N$11,$B153+25-N$12,1,0)</f>
        <v>#NAME?</v>
      </c>
      <c r="O153" s="39" t="e">
        <f aca="false">EURO(AL153,AL153,0,0,O$11,$B153+25-O$12,1,0)</f>
        <v>#NAME?</v>
      </c>
      <c r="P153" s="39" t="e">
        <f aca="false">EURO(AM153,AM153,0,0,P$11,$B153+25-P$12,1,0)</f>
        <v>#NAME?</v>
      </c>
      <c r="Q153" s="39" t="e">
        <f aca="false">EURO(AN153,AN153,0,0,Q$11,$B153+25-Q$12,1,0)</f>
        <v>#NAME?</v>
      </c>
      <c r="R153" s="39"/>
      <c r="S153" s="39" t="e">
        <f aca="false">EURO(AP153,AP153,0,0,H$16,$B153+25-H$12,1,0)</f>
        <v>#NAME?</v>
      </c>
      <c r="T153" s="39" t="e">
        <f aca="false">EURO(AQ153,AQ153,0,0,I$16,$B153+25-I$12,1,0)</f>
        <v>#NAME?</v>
      </c>
      <c r="U153" s="39" t="e">
        <f aca="false">EURO(AR153,AR153,0,0,J$16,$B153+25-J$12,1,0)</f>
        <v>#NAME?</v>
      </c>
      <c r="V153" s="39" t="e">
        <f aca="false">EURO(AS153,AS153,0,0,K$16,$B153+25-K$12,1,0)</f>
        <v>#NAME?</v>
      </c>
      <c r="W153" s="39" t="e">
        <f aca="false">EURO(AT153,AT153,0,0,L$16,$B153+25-L$12,1,0)</f>
        <v>#NAME?</v>
      </c>
      <c r="X153" s="39" t="e">
        <f aca="false">EURO(AU153,AU153,0,0,M$16,$B153+25-M$12,1,0)</f>
        <v>#NAME?</v>
      </c>
      <c r="Y153" s="39" t="e">
        <f aca="false">EURO(AV153,AV153,0,0,N$16,$B153+25-N$12,1,0)</f>
        <v>#NAME?</v>
      </c>
      <c r="Z153" s="39" t="e">
        <f aca="false">EURO(AW153,AW153,0,0,O$16,$B153+25-O$12,1,0)</f>
        <v>#NAME?</v>
      </c>
      <c r="AA153" s="39" t="e">
        <f aca="false">EURO(AX153,AX153,0,0,P$16,$B153+25-P$12,1,0)</f>
        <v>#NAME?</v>
      </c>
      <c r="AB153" s="39" t="e">
        <f aca="false">EURO(AY153,AY153,0,0,Q$16,$B153+25-Q$12,1,0)</f>
        <v>#NAME?</v>
      </c>
      <c r="AC153" s="39"/>
      <c r="AD153" s="40"/>
      <c r="AE153" s="41" t="n">
        <f aca="false">IF($B153&gt;=H$12,IF($B153&lt;DATE(YEAR(H$12),MONTH(H$12)+H$10,1),H$9/H$10,0),0)</f>
        <v>0</v>
      </c>
      <c r="AF153" s="42" t="n">
        <f aca="false">IF($B153&gt;=I$12,IF($B153&lt;DATE(YEAR(I$12),MONTH(I$12)+I$10,1),I$9/I$10,0),0)</f>
        <v>0</v>
      </c>
      <c r="AG153" s="42" t="n">
        <f aca="false">IF($B153&gt;=J$12,IF($B153&lt;DATE(YEAR(J$12),MONTH(J$12)+J$10,1),J$9/J$10,0),0)</f>
        <v>0</v>
      </c>
      <c r="AH153" s="42" t="n">
        <f aca="false">IF($B153&gt;=K$12,IF($B153&lt;DATE(YEAR(K$12),MONTH(K$12)+K$10,1),K$9/K$10,0),0)</f>
        <v>0</v>
      </c>
      <c r="AI153" s="42" t="n">
        <f aca="false">IF($B153&gt;=L$12,IF($B153&lt;DATE(YEAR(L$12),MONTH(L$12)+L$10,1),L$9/L$10,0),0)</f>
        <v>0</v>
      </c>
      <c r="AJ153" s="42" t="n">
        <f aca="false">IF($B153&gt;=M$12,IF($B153&lt;DATE(YEAR(M$12),MONTH(M$12)+M$10,1),M$9/M$10,0),0)</f>
        <v>0</v>
      </c>
      <c r="AK153" s="42" t="n">
        <f aca="false">IF($B153&gt;=N$12,IF($B153&lt;DATE(YEAR(N$12),MONTH(N$12)+N$10,1),N$9/N$10,0),0)</f>
        <v>0</v>
      </c>
      <c r="AL153" s="42" t="n">
        <f aca="false">IF($B153&gt;=O$12,IF($B153&lt;DATE(YEAR(O$12),MONTH(O$12)+O$10,1),O$9/O$10,0),0)</f>
        <v>0</v>
      </c>
      <c r="AM153" s="42" t="n">
        <f aca="false">IF($B153&gt;=P$12,IF($B153&lt;DATE(YEAR(P$12),MONTH(P$12)+P$10,1),P$9/P$10,0),0)</f>
        <v>0</v>
      </c>
      <c r="AN153" s="43" t="n">
        <f aca="false">IF($B153&gt;=Q$12,IF($B153&lt;DATE(YEAR(Q$12),MONTH(Q$12)+Q$10,1),Q$9/Q$10,0),0)</f>
        <v>0</v>
      </c>
      <c r="AP153" s="44" t="n">
        <f aca="false">IF($B153&gt;=H$12,IF($B153&lt;DATE(YEAR(H$12),MONTH(H$12)+H$15,1),H$14/H$15,0),0)</f>
        <v>0</v>
      </c>
      <c r="AQ153" s="44" t="n">
        <f aca="false">IF($B153&gt;=I$12,IF($B153&lt;DATE(YEAR(I$12),MONTH(I$12)+I$15,1),I$14/I$15,0),0)</f>
        <v>0</v>
      </c>
      <c r="AR153" s="44" t="n">
        <f aca="false">IF($B153&gt;=J$12,IF($B153&lt;DATE(YEAR(J$12),MONTH(J$12)+J$15,1),J$14/J$15,0),0)</f>
        <v>0</v>
      </c>
      <c r="AS153" s="44" t="n">
        <f aca="false">IF($B153&gt;=K$12,IF($B153&lt;DATE(YEAR(K$12),MONTH(K$12)+K$15,1),K$14/K$15,0),0)</f>
        <v>0</v>
      </c>
      <c r="AT153" s="44" t="n">
        <f aca="false">IF($B153&gt;=L$12,IF($B153&lt;DATE(YEAR(L$12),MONTH(L$12)+L$15,1),L$14/L$15,0),0)</f>
        <v>0</v>
      </c>
      <c r="AU153" s="44" t="n">
        <f aca="false">IF($B153&gt;=M$12,IF($B153&lt;DATE(YEAR(M$12),MONTH(M$12)+M$15,1),M$14/M$15,0),0)</f>
        <v>0</v>
      </c>
      <c r="AV153" s="44" t="n">
        <f aca="false">IF($B153&gt;=N$12,IF($B153&lt;DATE(YEAR(N$12),MONTH(N$12)+N$15,1),N$14/N$15,0),0)</f>
        <v>0</v>
      </c>
      <c r="AW153" s="44" t="n">
        <f aca="false">IF($B153&gt;=O$12,IF($B153&lt;DATE(YEAR(O$12),MONTH(O$12)+O$15,1),O$14/O$15,0),0)</f>
        <v>0</v>
      </c>
      <c r="AX153" s="44" t="n">
        <f aca="false">IF($B153&gt;=P$12,IF($B153&lt;DATE(YEAR(P$12),MONTH(P$12)+P$15,1),P$14/P$15,0),0)</f>
        <v>0</v>
      </c>
      <c r="AY153" s="44" t="n">
        <f aca="false">IF($B153&gt;=Q$12,IF($B153&lt;DATE(YEAR(Q$12),MONTH(Q$12)+Q$15,1),Q$14/Q$15,0),0)</f>
        <v>650.074636134024</v>
      </c>
    </row>
    <row r="154" customFormat="false" ht="12.75" hidden="false" customHeight="false" outlineLevel="0" collapsed="false">
      <c r="B154" s="36" t="n">
        <f aca="false">EDATE(B153,1)</f>
        <v>40787</v>
      </c>
      <c r="C154" s="37" t="n">
        <f aca="false">1/(1+$C$6/2)^(2*($B154-$C$5)/365)</f>
        <v>0.422220638813322</v>
      </c>
      <c r="D154" s="37" t="n">
        <f aca="false">1/(1+$C$7/2)^(2*($B154-$C$5)/365)</f>
        <v>0.255263626070415</v>
      </c>
      <c r="E154" s="38" t="e">
        <f aca="false">+(C154-D154)*SUM(H154:AB154)</f>
        <v>#NAME?</v>
      </c>
      <c r="F154" s="39" t="e">
        <f aca="false">+C154*SUM(H154:AB154)</f>
        <v>#NAME?</v>
      </c>
      <c r="G154" s="39"/>
      <c r="H154" s="39" t="e">
        <f aca="false">EURO(AE154,AE154,0,0,H$11,$B154+25-H$12,1,0)</f>
        <v>#NAME?</v>
      </c>
      <c r="I154" s="39" t="e">
        <f aca="false">EURO(AF154,AF154,0,0,I$11,$B154+25-I$12,1,0)</f>
        <v>#NAME?</v>
      </c>
      <c r="J154" s="39" t="e">
        <f aca="false">EURO(AG154,AG154,0,0,J$11,$B154+25-J$12,1,0)</f>
        <v>#NAME?</v>
      </c>
      <c r="K154" s="39" t="e">
        <f aca="false">EURO(AH154,AH154,0,0,K$11,$B154+25-K$12,1,0)</f>
        <v>#NAME?</v>
      </c>
      <c r="L154" s="39" t="e">
        <f aca="false">EURO(AI154,AI154,0,0,L$11,$B154+25-L$12,1,0)</f>
        <v>#NAME?</v>
      </c>
      <c r="M154" s="39" t="e">
        <f aca="false">EURO(AJ154,AJ154,0,0,M$11,$B154+25-M$12,1,0)</f>
        <v>#NAME?</v>
      </c>
      <c r="N154" s="39" t="e">
        <f aca="false">EURO(AK154,AK154,0,0,N$11,$B154+25-N$12,1,0)</f>
        <v>#NAME?</v>
      </c>
      <c r="O154" s="39" t="e">
        <f aca="false">EURO(AL154,AL154,0,0,O$11,$B154+25-O$12,1,0)</f>
        <v>#NAME?</v>
      </c>
      <c r="P154" s="39" t="e">
        <f aca="false">EURO(AM154,AM154,0,0,P$11,$B154+25-P$12,1,0)</f>
        <v>#NAME?</v>
      </c>
      <c r="Q154" s="39" t="e">
        <f aca="false">EURO(AN154,AN154,0,0,Q$11,$B154+25-Q$12,1,0)</f>
        <v>#NAME?</v>
      </c>
      <c r="R154" s="39"/>
      <c r="S154" s="39" t="e">
        <f aca="false">EURO(AP154,AP154,0,0,H$16,$B154+25-H$12,1,0)</f>
        <v>#NAME?</v>
      </c>
      <c r="T154" s="39" t="e">
        <f aca="false">EURO(AQ154,AQ154,0,0,I$16,$B154+25-I$12,1,0)</f>
        <v>#NAME?</v>
      </c>
      <c r="U154" s="39" t="e">
        <f aca="false">EURO(AR154,AR154,0,0,J$16,$B154+25-J$12,1,0)</f>
        <v>#NAME?</v>
      </c>
      <c r="V154" s="39" t="e">
        <f aca="false">EURO(AS154,AS154,0,0,K$16,$B154+25-K$12,1,0)</f>
        <v>#NAME?</v>
      </c>
      <c r="W154" s="39" t="e">
        <f aca="false">EURO(AT154,AT154,0,0,L$16,$B154+25-L$12,1,0)</f>
        <v>#NAME?</v>
      </c>
      <c r="X154" s="39" t="e">
        <f aca="false">EURO(AU154,AU154,0,0,M$16,$B154+25-M$12,1,0)</f>
        <v>#NAME?</v>
      </c>
      <c r="Y154" s="39" t="e">
        <f aca="false">EURO(AV154,AV154,0,0,N$16,$B154+25-N$12,1,0)</f>
        <v>#NAME?</v>
      </c>
      <c r="Z154" s="39" t="e">
        <f aca="false">EURO(AW154,AW154,0,0,O$16,$B154+25-O$12,1,0)</f>
        <v>#NAME?</v>
      </c>
      <c r="AA154" s="39" t="e">
        <f aca="false">EURO(AX154,AX154,0,0,P$16,$B154+25-P$12,1,0)</f>
        <v>#NAME?</v>
      </c>
      <c r="AB154" s="39" t="e">
        <f aca="false">EURO(AY154,AY154,0,0,Q$16,$B154+25-Q$12,1,0)</f>
        <v>#NAME?</v>
      </c>
      <c r="AC154" s="39"/>
      <c r="AD154" s="40"/>
      <c r="AE154" s="41" t="n">
        <f aca="false">IF($B154&gt;=H$12,IF($B154&lt;DATE(YEAR(H$12),MONTH(H$12)+H$10,1),H$9/H$10,0),0)</f>
        <v>0</v>
      </c>
      <c r="AF154" s="42" t="n">
        <f aca="false">IF($B154&gt;=I$12,IF($B154&lt;DATE(YEAR(I$12),MONTH(I$12)+I$10,1),I$9/I$10,0),0)</f>
        <v>0</v>
      </c>
      <c r="AG154" s="42" t="n">
        <f aca="false">IF($B154&gt;=J$12,IF($B154&lt;DATE(YEAR(J$12),MONTH(J$12)+J$10,1),J$9/J$10,0),0)</f>
        <v>0</v>
      </c>
      <c r="AH154" s="42" t="n">
        <f aca="false">IF($B154&gt;=K$12,IF($B154&lt;DATE(YEAR(K$12),MONTH(K$12)+K$10,1),K$9/K$10,0),0)</f>
        <v>0</v>
      </c>
      <c r="AI154" s="42" t="n">
        <f aca="false">IF($B154&gt;=L$12,IF($B154&lt;DATE(YEAR(L$12),MONTH(L$12)+L$10,1),L$9/L$10,0),0)</f>
        <v>0</v>
      </c>
      <c r="AJ154" s="42" t="n">
        <f aca="false">IF($B154&gt;=M$12,IF($B154&lt;DATE(YEAR(M$12),MONTH(M$12)+M$10,1),M$9/M$10,0),0)</f>
        <v>0</v>
      </c>
      <c r="AK154" s="42" t="n">
        <f aca="false">IF($B154&gt;=N$12,IF($B154&lt;DATE(YEAR(N$12),MONTH(N$12)+N$10,1),N$9/N$10,0),0)</f>
        <v>0</v>
      </c>
      <c r="AL154" s="42" t="n">
        <f aca="false">IF($B154&gt;=O$12,IF($B154&lt;DATE(YEAR(O$12),MONTH(O$12)+O$10,1),O$9/O$10,0),0)</f>
        <v>0</v>
      </c>
      <c r="AM154" s="42" t="n">
        <f aca="false">IF($B154&gt;=P$12,IF($B154&lt;DATE(YEAR(P$12),MONTH(P$12)+P$10,1),P$9/P$10,0),0)</f>
        <v>0</v>
      </c>
      <c r="AN154" s="43" t="n">
        <f aca="false">IF($B154&gt;=Q$12,IF($B154&lt;DATE(YEAR(Q$12),MONTH(Q$12)+Q$10,1),Q$9/Q$10,0),0)</f>
        <v>0</v>
      </c>
      <c r="AP154" s="44" t="n">
        <f aca="false">IF($B154&gt;=H$12,IF($B154&lt;DATE(YEAR(H$12),MONTH(H$12)+H$15,1),H$14/H$15,0),0)</f>
        <v>0</v>
      </c>
      <c r="AQ154" s="44" t="n">
        <f aca="false">IF($B154&gt;=I$12,IF($B154&lt;DATE(YEAR(I$12),MONTH(I$12)+I$15,1),I$14/I$15,0),0)</f>
        <v>0</v>
      </c>
      <c r="AR154" s="44" t="n">
        <f aca="false">IF($B154&gt;=J$12,IF($B154&lt;DATE(YEAR(J$12),MONTH(J$12)+J$15,1),J$14/J$15,0),0)</f>
        <v>0</v>
      </c>
      <c r="AS154" s="44" t="n">
        <f aca="false">IF($B154&gt;=K$12,IF($B154&lt;DATE(YEAR(K$12),MONTH(K$12)+K$15,1),K$14/K$15,0),0)</f>
        <v>0</v>
      </c>
      <c r="AT154" s="44" t="n">
        <f aca="false">IF($B154&gt;=L$12,IF($B154&lt;DATE(YEAR(L$12),MONTH(L$12)+L$15,1),L$14/L$15,0),0)</f>
        <v>0</v>
      </c>
      <c r="AU154" s="44" t="n">
        <f aca="false">IF($B154&gt;=M$12,IF($B154&lt;DATE(YEAR(M$12),MONTH(M$12)+M$15,1),M$14/M$15,0),0)</f>
        <v>0</v>
      </c>
      <c r="AV154" s="44" t="n">
        <f aca="false">IF($B154&gt;=N$12,IF($B154&lt;DATE(YEAR(N$12),MONTH(N$12)+N$15,1),N$14/N$15,0),0)</f>
        <v>0</v>
      </c>
      <c r="AW154" s="44" t="n">
        <f aca="false">IF($B154&gt;=O$12,IF($B154&lt;DATE(YEAR(O$12),MONTH(O$12)+O$15,1),O$14/O$15,0),0)</f>
        <v>0</v>
      </c>
      <c r="AX154" s="44" t="n">
        <f aca="false">IF($B154&gt;=P$12,IF($B154&lt;DATE(YEAR(P$12),MONTH(P$12)+P$15,1),P$14/P$15,0),0)</f>
        <v>0</v>
      </c>
      <c r="AY154" s="44" t="n">
        <f aca="false">IF($B154&gt;=Q$12,IF($B154&lt;DATE(YEAR(Q$12),MONTH(Q$12)+Q$15,1),Q$14/Q$15,0),0)</f>
        <v>650.074636134024</v>
      </c>
    </row>
    <row r="155" customFormat="false" ht="12.75" hidden="false" customHeight="false" outlineLevel="0" collapsed="false">
      <c r="B155" s="36" t="n">
        <f aca="false">EDATE(B154,1)</f>
        <v>40817</v>
      </c>
      <c r="C155" s="37" t="n">
        <f aca="false">1/(1+$C$6/2)^(2*($B155-$C$5)/365)</f>
        <v>0.419510552660459</v>
      </c>
      <c r="D155" s="37" t="n">
        <f aca="false">1/(1+$C$7/2)^(2*($B155-$C$5)/365)</f>
        <v>0.252673777658753</v>
      </c>
      <c r="E155" s="38" t="e">
        <f aca="false">+(C155-D155)*SUM(H155:AB155)</f>
        <v>#NAME?</v>
      </c>
      <c r="F155" s="39" t="e">
        <f aca="false">+C155*SUM(H155:AB155)</f>
        <v>#NAME?</v>
      </c>
      <c r="G155" s="39"/>
      <c r="H155" s="39" t="e">
        <f aca="false">EURO(AE155,AE155,0,0,H$11,$B155+25-H$12,1,0)</f>
        <v>#NAME?</v>
      </c>
      <c r="I155" s="39" t="e">
        <f aca="false">EURO(AF155,AF155,0,0,I$11,$B155+25-I$12,1,0)</f>
        <v>#NAME?</v>
      </c>
      <c r="J155" s="39" t="e">
        <f aca="false">EURO(AG155,AG155,0,0,J$11,$B155+25-J$12,1,0)</f>
        <v>#NAME?</v>
      </c>
      <c r="K155" s="39" t="e">
        <f aca="false">EURO(AH155,AH155,0,0,K$11,$B155+25-K$12,1,0)</f>
        <v>#NAME?</v>
      </c>
      <c r="L155" s="39" t="e">
        <f aca="false">EURO(AI155,AI155,0,0,L$11,$B155+25-L$12,1,0)</f>
        <v>#NAME?</v>
      </c>
      <c r="M155" s="39" t="e">
        <f aca="false">EURO(AJ155,AJ155,0,0,M$11,$B155+25-M$12,1,0)</f>
        <v>#NAME?</v>
      </c>
      <c r="N155" s="39" t="e">
        <f aca="false">EURO(AK155,AK155,0,0,N$11,$B155+25-N$12,1,0)</f>
        <v>#NAME?</v>
      </c>
      <c r="O155" s="39" t="e">
        <f aca="false">EURO(AL155,AL155,0,0,O$11,$B155+25-O$12,1,0)</f>
        <v>#NAME?</v>
      </c>
      <c r="P155" s="39" t="e">
        <f aca="false">EURO(AM155,AM155,0,0,P$11,$B155+25-P$12,1,0)</f>
        <v>#NAME?</v>
      </c>
      <c r="Q155" s="39" t="e">
        <f aca="false">EURO(AN155,AN155,0,0,Q$11,$B155+25-Q$12,1,0)</f>
        <v>#NAME?</v>
      </c>
      <c r="R155" s="39"/>
      <c r="S155" s="39" t="e">
        <f aca="false">EURO(AP155,AP155,0,0,H$16,$B155+25-H$12,1,0)</f>
        <v>#NAME?</v>
      </c>
      <c r="T155" s="39" t="e">
        <f aca="false">EURO(AQ155,AQ155,0,0,I$16,$B155+25-I$12,1,0)</f>
        <v>#NAME?</v>
      </c>
      <c r="U155" s="39" t="e">
        <f aca="false">EURO(AR155,AR155,0,0,J$16,$B155+25-J$12,1,0)</f>
        <v>#NAME?</v>
      </c>
      <c r="V155" s="39" t="e">
        <f aca="false">EURO(AS155,AS155,0,0,K$16,$B155+25-K$12,1,0)</f>
        <v>#NAME?</v>
      </c>
      <c r="W155" s="39" t="e">
        <f aca="false">EURO(AT155,AT155,0,0,L$16,$B155+25-L$12,1,0)</f>
        <v>#NAME?</v>
      </c>
      <c r="X155" s="39" t="e">
        <f aca="false">EURO(AU155,AU155,0,0,M$16,$B155+25-M$12,1,0)</f>
        <v>#NAME?</v>
      </c>
      <c r="Y155" s="39" t="e">
        <f aca="false">EURO(AV155,AV155,0,0,N$16,$B155+25-N$12,1,0)</f>
        <v>#NAME?</v>
      </c>
      <c r="Z155" s="39" t="e">
        <f aca="false">EURO(AW155,AW155,0,0,O$16,$B155+25-O$12,1,0)</f>
        <v>#NAME?</v>
      </c>
      <c r="AA155" s="39" t="e">
        <f aca="false">EURO(AX155,AX155,0,0,P$16,$B155+25-P$12,1,0)</f>
        <v>#NAME?</v>
      </c>
      <c r="AB155" s="39" t="e">
        <f aca="false">EURO(AY155,AY155,0,0,Q$16,$B155+25-Q$12,1,0)</f>
        <v>#NAME?</v>
      </c>
      <c r="AC155" s="39"/>
      <c r="AD155" s="40"/>
      <c r="AE155" s="41" t="n">
        <f aca="false">IF($B155&gt;=H$12,IF($B155&lt;DATE(YEAR(H$12),MONTH(H$12)+H$10,1),H$9/H$10,0),0)</f>
        <v>0</v>
      </c>
      <c r="AF155" s="42" t="n">
        <f aca="false">IF($B155&gt;=I$12,IF($B155&lt;DATE(YEAR(I$12),MONTH(I$12)+I$10,1),I$9/I$10,0),0)</f>
        <v>0</v>
      </c>
      <c r="AG155" s="42" t="n">
        <f aca="false">IF($B155&gt;=J$12,IF($B155&lt;DATE(YEAR(J$12),MONTH(J$12)+J$10,1),J$9/J$10,0),0)</f>
        <v>0</v>
      </c>
      <c r="AH155" s="42" t="n">
        <f aca="false">IF($B155&gt;=K$12,IF($B155&lt;DATE(YEAR(K$12),MONTH(K$12)+K$10,1),K$9/K$10,0),0)</f>
        <v>0</v>
      </c>
      <c r="AI155" s="42" t="n">
        <f aca="false">IF($B155&gt;=L$12,IF($B155&lt;DATE(YEAR(L$12),MONTH(L$12)+L$10,1),L$9/L$10,0),0)</f>
        <v>0</v>
      </c>
      <c r="AJ155" s="42" t="n">
        <f aca="false">IF($B155&gt;=M$12,IF($B155&lt;DATE(YEAR(M$12),MONTH(M$12)+M$10,1),M$9/M$10,0),0)</f>
        <v>0</v>
      </c>
      <c r="AK155" s="42" t="n">
        <f aca="false">IF($B155&gt;=N$12,IF($B155&lt;DATE(YEAR(N$12),MONTH(N$12)+N$10,1),N$9/N$10,0),0)</f>
        <v>0</v>
      </c>
      <c r="AL155" s="42" t="n">
        <f aca="false">IF($B155&gt;=O$12,IF($B155&lt;DATE(YEAR(O$12),MONTH(O$12)+O$10,1),O$9/O$10,0),0)</f>
        <v>0</v>
      </c>
      <c r="AM155" s="42" t="n">
        <f aca="false">IF($B155&gt;=P$12,IF($B155&lt;DATE(YEAR(P$12),MONTH(P$12)+P$10,1),P$9/P$10,0),0)</f>
        <v>0</v>
      </c>
      <c r="AN155" s="43" t="n">
        <f aca="false">IF($B155&gt;=Q$12,IF($B155&lt;DATE(YEAR(Q$12),MONTH(Q$12)+Q$10,1),Q$9/Q$10,0),0)</f>
        <v>0</v>
      </c>
      <c r="AP155" s="44" t="n">
        <f aca="false">IF($B155&gt;=H$12,IF($B155&lt;DATE(YEAR(H$12),MONTH(H$12)+H$15,1),H$14/H$15,0),0)</f>
        <v>0</v>
      </c>
      <c r="AQ155" s="44" t="n">
        <f aca="false">IF($B155&gt;=I$12,IF($B155&lt;DATE(YEAR(I$12),MONTH(I$12)+I$15,1),I$14/I$15,0),0)</f>
        <v>0</v>
      </c>
      <c r="AR155" s="44" t="n">
        <f aca="false">IF($B155&gt;=J$12,IF($B155&lt;DATE(YEAR(J$12),MONTH(J$12)+J$15,1),J$14/J$15,0),0)</f>
        <v>0</v>
      </c>
      <c r="AS155" s="44" t="n">
        <f aca="false">IF($B155&gt;=K$12,IF($B155&lt;DATE(YEAR(K$12),MONTH(K$12)+K$15,1),K$14/K$15,0),0)</f>
        <v>0</v>
      </c>
      <c r="AT155" s="44" t="n">
        <f aca="false">IF($B155&gt;=L$12,IF($B155&lt;DATE(YEAR(L$12),MONTH(L$12)+L$15,1),L$14/L$15,0),0)</f>
        <v>0</v>
      </c>
      <c r="AU155" s="44" t="n">
        <f aca="false">IF($B155&gt;=M$12,IF($B155&lt;DATE(YEAR(M$12),MONTH(M$12)+M$15,1),M$14/M$15,0),0)</f>
        <v>0</v>
      </c>
      <c r="AV155" s="44" t="n">
        <f aca="false">IF($B155&gt;=N$12,IF($B155&lt;DATE(YEAR(N$12),MONTH(N$12)+N$15,1),N$14/N$15,0),0)</f>
        <v>0</v>
      </c>
      <c r="AW155" s="44" t="n">
        <f aca="false">IF($B155&gt;=O$12,IF($B155&lt;DATE(YEAR(O$12),MONTH(O$12)+O$15,1),O$14/O$15,0),0)</f>
        <v>0</v>
      </c>
      <c r="AX155" s="44" t="n">
        <f aca="false">IF($B155&gt;=P$12,IF($B155&lt;DATE(YEAR(P$12),MONTH(P$12)+P$15,1),P$14/P$15,0),0)</f>
        <v>0</v>
      </c>
      <c r="AY155" s="44" t="n">
        <f aca="false">IF($B155&gt;=Q$12,IF($B155&lt;DATE(YEAR(Q$12),MONTH(Q$12)+Q$15,1),Q$14/Q$15,0),0)</f>
        <v>650.074636134024</v>
      </c>
    </row>
    <row r="156" customFormat="false" ht="12.75" hidden="false" customHeight="false" outlineLevel="0" collapsed="false">
      <c r="B156" s="36" t="n">
        <f aca="false">EDATE(B155,1)</f>
        <v>40848</v>
      </c>
      <c r="C156" s="37" t="n">
        <f aca="false">1/(1+$C$6/2)^(2*($B156-$C$5)/365)</f>
        <v>0.416728403507954</v>
      </c>
      <c r="D156" s="37" t="n">
        <f aca="false">1/(1+$C$7/2)^(2*($B156-$C$5)/365)</f>
        <v>0.250025202276871</v>
      </c>
      <c r="E156" s="38" t="e">
        <f aca="false">+(C156-D156)*SUM(H156:AB156)</f>
        <v>#NAME?</v>
      </c>
      <c r="F156" s="39" t="e">
        <f aca="false">+C156*SUM(H156:AB156)</f>
        <v>#NAME?</v>
      </c>
      <c r="G156" s="39"/>
      <c r="H156" s="39" t="e">
        <f aca="false">EURO(AE156,AE156,0,0,H$11,$B156+25-H$12,1,0)</f>
        <v>#NAME?</v>
      </c>
      <c r="I156" s="39" t="e">
        <f aca="false">EURO(AF156,AF156,0,0,I$11,$B156+25-I$12,1,0)</f>
        <v>#NAME?</v>
      </c>
      <c r="J156" s="39" t="e">
        <f aca="false">EURO(AG156,AG156,0,0,J$11,$B156+25-J$12,1,0)</f>
        <v>#NAME?</v>
      </c>
      <c r="K156" s="39" t="e">
        <f aca="false">EURO(AH156,AH156,0,0,K$11,$B156+25-K$12,1,0)</f>
        <v>#NAME?</v>
      </c>
      <c r="L156" s="39" t="e">
        <f aca="false">EURO(AI156,AI156,0,0,L$11,$B156+25-L$12,1,0)</f>
        <v>#NAME?</v>
      </c>
      <c r="M156" s="39" t="e">
        <f aca="false">EURO(AJ156,AJ156,0,0,M$11,$B156+25-M$12,1,0)</f>
        <v>#NAME?</v>
      </c>
      <c r="N156" s="39" t="e">
        <f aca="false">EURO(AK156,AK156,0,0,N$11,$B156+25-N$12,1,0)</f>
        <v>#NAME?</v>
      </c>
      <c r="O156" s="39" t="e">
        <f aca="false">EURO(AL156,AL156,0,0,O$11,$B156+25-O$12,1,0)</f>
        <v>#NAME?</v>
      </c>
      <c r="P156" s="39" t="e">
        <f aca="false">EURO(AM156,AM156,0,0,P$11,$B156+25-P$12,1,0)</f>
        <v>#NAME?</v>
      </c>
      <c r="Q156" s="39" t="e">
        <f aca="false">EURO(AN156,AN156,0,0,Q$11,$B156+25-Q$12,1,0)</f>
        <v>#NAME?</v>
      </c>
      <c r="R156" s="39"/>
      <c r="S156" s="39" t="e">
        <f aca="false">EURO(AP156,AP156,0,0,H$16,$B156+25-H$12,1,0)</f>
        <v>#NAME?</v>
      </c>
      <c r="T156" s="39" t="e">
        <f aca="false">EURO(AQ156,AQ156,0,0,I$16,$B156+25-I$12,1,0)</f>
        <v>#NAME?</v>
      </c>
      <c r="U156" s="39" t="e">
        <f aca="false">EURO(AR156,AR156,0,0,J$16,$B156+25-J$12,1,0)</f>
        <v>#NAME?</v>
      </c>
      <c r="V156" s="39" t="e">
        <f aca="false">EURO(AS156,AS156,0,0,K$16,$B156+25-K$12,1,0)</f>
        <v>#NAME?</v>
      </c>
      <c r="W156" s="39" t="e">
        <f aca="false">EURO(AT156,AT156,0,0,L$16,$B156+25-L$12,1,0)</f>
        <v>#NAME?</v>
      </c>
      <c r="X156" s="39" t="e">
        <f aca="false">EURO(AU156,AU156,0,0,M$16,$B156+25-M$12,1,0)</f>
        <v>#NAME?</v>
      </c>
      <c r="Y156" s="39" t="e">
        <f aca="false">EURO(AV156,AV156,0,0,N$16,$B156+25-N$12,1,0)</f>
        <v>#NAME?</v>
      </c>
      <c r="Z156" s="39" t="e">
        <f aca="false">EURO(AW156,AW156,0,0,O$16,$B156+25-O$12,1,0)</f>
        <v>#NAME?</v>
      </c>
      <c r="AA156" s="39" t="e">
        <f aca="false">EURO(AX156,AX156,0,0,P$16,$B156+25-P$12,1,0)</f>
        <v>#NAME?</v>
      </c>
      <c r="AB156" s="39" t="e">
        <f aca="false">EURO(AY156,AY156,0,0,Q$16,$B156+25-Q$12,1,0)</f>
        <v>#NAME?</v>
      </c>
      <c r="AC156" s="39"/>
      <c r="AD156" s="40"/>
      <c r="AE156" s="41" t="n">
        <f aca="false">IF($B156&gt;=H$12,IF($B156&lt;DATE(YEAR(H$12),MONTH(H$12)+H$10,1),H$9/H$10,0),0)</f>
        <v>0</v>
      </c>
      <c r="AF156" s="42" t="n">
        <f aca="false">IF($B156&gt;=I$12,IF($B156&lt;DATE(YEAR(I$12),MONTH(I$12)+I$10,1),I$9/I$10,0),0)</f>
        <v>0</v>
      </c>
      <c r="AG156" s="42" t="n">
        <f aca="false">IF($B156&gt;=J$12,IF($B156&lt;DATE(YEAR(J$12),MONTH(J$12)+J$10,1),J$9/J$10,0),0)</f>
        <v>0</v>
      </c>
      <c r="AH156" s="42" t="n">
        <f aca="false">IF($B156&gt;=K$12,IF($B156&lt;DATE(YEAR(K$12),MONTH(K$12)+K$10,1),K$9/K$10,0),0)</f>
        <v>0</v>
      </c>
      <c r="AI156" s="42" t="n">
        <f aca="false">IF($B156&gt;=L$12,IF($B156&lt;DATE(YEAR(L$12),MONTH(L$12)+L$10,1),L$9/L$10,0),0)</f>
        <v>0</v>
      </c>
      <c r="AJ156" s="42" t="n">
        <f aca="false">IF($B156&gt;=M$12,IF($B156&lt;DATE(YEAR(M$12),MONTH(M$12)+M$10,1),M$9/M$10,0),0)</f>
        <v>0</v>
      </c>
      <c r="AK156" s="42" t="n">
        <f aca="false">IF($B156&gt;=N$12,IF($B156&lt;DATE(YEAR(N$12),MONTH(N$12)+N$10,1),N$9/N$10,0),0)</f>
        <v>0</v>
      </c>
      <c r="AL156" s="42" t="n">
        <f aca="false">IF($B156&gt;=O$12,IF($B156&lt;DATE(YEAR(O$12),MONTH(O$12)+O$10,1),O$9/O$10,0),0)</f>
        <v>0</v>
      </c>
      <c r="AM156" s="42" t="n">
        <f aca="false">IF($B156&gt;=P$12,IF($B156&lt;DATE(YEAR(P$12),MONTH(P$12)+P$10,1),P$9/P$10,0),0)</f>
        <v>0</v>
      </c>
      <c r="AN156" s="43" t="n">
        <f aca="false">IF($B156&gt;=Q$12,IF($B156&lt;DATE(YEAR(Q$12),MONTH(Q$12)+Q$10,1),Q$9/Q$10,0),0)</f>
        <v>0</v>
      </c>
      <c r="AP156" s="44" t="n">
        <f aca="false">IF($B156&gt;=H$12,IF($B156&lt;DATE(YEAR(H$12),MONTH(H$12)+H$15,1),H$14/H$15,0),0)</f>
        <v>0</v>
      </c>
      <c r="AQ156" s="44" t="n">
        <f aca="false">IF($B156&gt;=I$12,IF($B156&lt;DATE(YEAR(I$12),MONTH(I$12)+I$15,1),I$14/I$15,0),0)</f>
        <v>0</v>
      </c>
      <c r="AR156" s="44" t="n">
        <f aca="false">IF($B156&gt;=J$12,IF($B156&lt;DATE(YEAR(J$12),MONTH(J$12)+J$15,1),J$14/J$15,0),0)</f>
        <v>0</v>
      </c>
      <c r="AS156" s="44" t="n">
        <f aca="false">IF($B156&gt;=K$12,IF($B156&lt;DATE(YEAR(K$12),MONTH(K$12)+K$15,1),K$14/K$15,0),0)</f>
        <v>0</v>
      </c>
      <c r="AT156" s="44" t="n">
        <f aca="false">IF($B156&gt;=L$12,IF($B156&lt;DATE(YEAR(L$12),MONTH(L$12)+L$15,1),L$14/L$15,0),0)</f>
        <v>0</v>
      </c>
      <c r="AU156" s="44" t="n">
        <f aca="false">IF($B156&gt;=M$12,IF($B156&lt;DATE(YEAR(M$12),MONTH(M$12)+M$15,1),M$14/M$15,0),0)</f>
        <v>0</v>
      </c>
      <c r="AV156" s="44" t="n">
        <f aca="false">IF($B156&gt;=N$12,IF($B156&lt;DATE(YEAR(N$12),MONTH(N$12)+N$15,1),N$14/N$15,0),0)</f>
        <v>0</v>
      </c>
      <c r="AW156" s="44" t="n">
        <f aca="false">IF($B156&gt;=O$12,IF($B156&lt;DATE(YEAR(O$12),MONTH(O$12)+O$15,1),O$14/O$15,0),0)</f>
        <v>0</v>
      </c>
      <c r="AX156" s="44" t="n">
        <f aca="false">IF($B156&gt;=P$12,IF($B156&lt;DATE(YEAR(P$12),MONTH(P$12)+P$15,1),P$14/P$15,0),0)</f>
        <v>0</v>
      </c>
      <c r="AY156" s="44" t="n">
        <f aca="false">IF($B156&gt;=Q$12,IF($B156&lt;DATE(YEAR(Q$12),MONTH(Q$12)+Q$15,1),Q$14/Q$15,0),0)</f>
        <v>650.074636134024</v>
      </c>
    </row>
    <row r="157" customFormat="false" ht="12.75" hidden="false" customHeight="false" outlineLevel="0" collapsed="false">
      <c r="B157" s="36" t="n">
        <f aca="false">EDATE(B156,1)</f>
        <v>40878</v>
      </c>
      <c r="C157" s="37" t="n">
        <f aca="false">1/(1+$C$6/2)^(2*($B157-$C$5)/365)</f>
        <v>0.414053570086674</v>
      </c>
      <c r="D157" s="37" t="n">
        <f aca="false">1/(1+$C$7/2)^(2*($B157-$C$5)/365)</f>
        <v>0.247488501756861</v>
      </c>
      <c r="E157" s="38" t="e">
        <f aca="false">+(C157-D157)*SUM(H157:AB157)</f>
        <v>#NAME?</v>
      </c>
      <c r="F157" s="39" t="e">
        <f aca="false">+C157*SUM(H157:AB157)</f>
        <v>#NAME?</v>
      </c>
      <c r="G157" s="39"/>
      <c r="H157" s="39" t="e">
        <f aca="false">EURO(AE157,AE157,0,0,H$11,$B157+25-H$12,1,0)</f>
        <v>#NAME?</v>
      </c>
      <c r="I157" s="39" t="e">
        <f aca="false">EURO(AF157,AF157,0,0,I$11,$B157+25-I$12,1,0)</f>
        <v>#NAME?</v>
      </c>
      <c r="J157" s="39" t="e">
        <f aca="false">EURO(AG157,AG157,0,0,J$11,$B157+25-J$12,1,0)</f>
        <v>#NAME?</v>
      </c>
      <c r="K157" s="39" t="e">
        <f aca="false">EURO(AH157,AH157,0,0,K$11,$B157+25-K$12,1,0)</f>
        <v>#NAME?</v>
      </c>
      <c r="L157" s="39" t="e">
        <f aca="false">EURO(AI157,AI157,0,0,L$11,$B157+25-L$12,1,0)</f>
        <v>#NAME?</v>
      </c>
      <c r="M157" s="39" t="e">
        <f aca="false">EURO(AJ157,AJ157,0,0,M$11,$B157+25-M$12,1,0)</f>
        <v>#NAME?</v>
      </c>
      <c r="N157" s="39" t="e">
        <f aca="false">EURO(AK157,AK157,0,0,N$11,$B157+25-N$12,1,0)</f>
        <v>#NAME?</v>
      </c>
      <c r="O157" s="39" t="e">
        <f aca="false">EURO(AL157,AL157,0,0,O$11,$B157+25-O$12,1,0)</f>
        <v>#NAME?</v>
      </c>
      <c r="P157" s="39" t="e">
        <f aca="false">EURO(AM157,AM157,0,0,P$11,$B157+25-P$12,1,0)</f>
        <v>#NAME?</v>
      </c>
      <c r="Q157" s="39" t="e">
        <f aca="false">EURO(AN157,AN157,0,0,Q$11,$B157+25-Q$12,1,0)</f>
        <v>#NAME?</v>
      </c>
      <c r="R157" s="39"/>
      <c r="S157" s="39" t="e">
        <f aca="false">EURO(AP157,AP157,0,0,H$16,$B157+25-H$12,1,0)</f>
        <v>#NAME?</v>
      </c>
      <c r="T157" s="39" t="e">
        <f aca="false">EURO(AQ157,AQ157,0,0,I$16,$B157+25-I$12,1,0)</f>
        <v>#NAME?</v>
      </c>
      <c r="U157" s="39" t="e">
        <f aca="false">EURO(AR157,AR157,0,0,J$16,$B157+25-J$12,1,0)</f>
        <v>#NAME?</v>
      </c>
      <c r="V157" s="39" t="e">
        <f aca="false">EURO(AS157,AS157,0,0,K$16,$B157+25-K$12,1,0)</f>
        <v>#NAME?</v>
      </c>
      <c r="W157" s="39" t="e">
        <f aca="false">EURO(AT157,AT157,0,0,L$16,$B157+25-L$12,1,0)</f>
        <v>#NAME?</v>
      </c>
      <c r="X157" s="39" t="e">
        <f aca="false">EURO(AU157,AU157,0,0,M$16,$B157+25-M$12,1,0)</f>
        <v>#NAME?</v>
      </c>
      <c r="Y157" s="39" t="e">
        <f aca="false">EURO(AV157,AV157,0,0,N$16,$B157+25-N$12,1,0)</f>
        <v>#NAME?</v>
      </c>
      <c r="Z157" s="39" t="e">
        <f aca="false">EURO(AW157,AW157,0,0,O$16,$B157+25-O$12,1,0)</f>
        <v>#NAME?</v>
      </c>
      <c r="AA157" s="39" t="e">
        <f aca="false">EURO(AX157,AX157,0,0,P$16,$B157+25-P$12,1,0)</f>
        <v>#NAME?</v>
      </c>
      <c r="AB157" s="39" t="e">
        <f aca="false">EURO(AY157,AY157,0,0,Q$16,$B157+25-Q$12,1,0)</f>
        <v>#NAME?</v>
      </c>
      <c r="AC157" s="39"/>
      <c r="AD157" s="40"/>
      <c r="AE157" s="41" t="n">
        <f aca="false">IF($B157&gt;=H$12,IF($B157&lt;DATE(YEAR(H$12),MONTH(H$12)+H$10,1),H$9/H$10,0),0)</f>
        <v>0</v>
      </c>
      <c r="AF157" s="42" t="n">
        <f aca="false">IF($B157&gt;=I$12,IF($B157&lt;DATE(YEAR(I$12),MONTH(I$12)+I$10,1),I$9/I$10,0),0)</f>
        <v>0</v>
      </c>
      <c r="AG157" s="42" t="n">
        <f aca="false">IF($B157&gt;=J$12,IF($B157&lt;DATE(YEAR(J$12),MONTH(J$12)+J$10,1),J$9/J$10,0),0)</f>
        <v>0</v>
      </c>
      <c r="AH157" s="42" t="n">
        <f aca="false">IF($B157&gt;=K$12,IF($B157&lt;DATE(YEAR(K$12),MONTH(K$12)+K$10,1),K$9/K$10,0),0)</f>
        <v>0</v>
      </c>
      <c r="AI157" s="42" t="n">
        <f aca="false">IF($B157&gt;=L$12,IF($B157&lt;DATE(YEAR(L$12),MONTH(L$12)+L$10,1),L$9/L$10,0),0)</f>
        <v>0</v>
      </c>
      <c r="AJ157" s="42" t="n">
        <f aca="false">IF($B157&gt;=M$12,IF($B157&lt;DATE(YEAR(M$12),MONTH(M$12)+M$10,1),M$9/M$10,0),0)</f>
        <v>0</v>
      </c>
      <c r="AK157" s="42" t="n">
        <f aca="false">IF($B157&gt;=N$12,IF($B157&lt;DATE(YEAR(N$12),MONTH(N$12)+N$10,1),N$9/N$10,0),0)</f>
        <v>0</v>
      </c>
      <c r="AL157" s="42" t="n">
        <f aca="false">IF($B157&gt;=O$12,IF($B157&lt;DATE(YEAR(O$12),MONTH(O$12)+O$10,1),O$9/O$10,0),0)</f>
        <v>0</v>
      </c>
      <c r="AM157" s="42" t="n">
        <f aca="false">IF($B157&gt;=P$12,IF($B157&lt;DATE(YEAR(P$12),MONTH(P$12)+P$10,1),P$9/P$10,0),0)</f>
        <v>0</v>
      </c>
      <c r="AN157" s="43" t="n">
        <f aca="false">IF($B157&gt;=Q$12,IF($B157&lt;DATE(YEAR(Q$12),MONTH(Q$12)+Q$10,1),Q$9/Q$10,0),0)</f>
        <v>0</v>
      </c>
      <c r="AP157" s="44" t="n">
        <f aca="false">IF($B157&gt;=H$12,IF($B157&lt;DATE(YEAR(H$12),MONTH(H$12)+H$15,1),H$14/H$15,0),0)</f>
        <v>0</v>
      </c>
      <c r="AQ157" s="44" t="n">
        <f aca="false">IF($B157&gt;=I$12,IF($B157&lt;DATE(YEAR(I$12),MONTH(I$12)+I$15,1),I$14/I$15,0),0)</f>
        <v>0</v>
      </c>
      <c r="AR157" s="44" t="n">
        <f aca="false">IF($B157&gt;=J$12,IF($B157&lt;DATE(YEAR(J$12),MONTH(J$12)+J$15,1),J$14/J$15,0),0)</f>
        <v>0</v>
      </c>
      <c r="AS157" s="44" t="n">
        <f aca="false">IF($B157&gt;=K$12,IF($B157&lt;DATE(YEAR(K$12),MONTH(K$12)+K$15,1),K$14/K$15,0),0)</f>
        <v>0</v>
      </c>
      <c r="AT157" s="44" t="n">
        <f aca="false">IF($B157&gt;=L$12,IF($B157&lt;DATE(YEAR(L$12),MONTH(L$12)+L$15,1),L$14/L$15,0),0)</f>
        <v>0</v>
      </c>
      <c r="AU157" s="44" t="n">
        <f aca="false">IF($B157&gt;=M$12,IF($B157&lt;DATE(YEAR(M$12),MONTH(M$12)+M$15,1),M$14/M$15,0),0)</f>
        <v>0</v>
      </c>
      <c r="AV157" s="44" t="n">
        <f aca="false">IF($B157&gt;=N$12,IF($B157&lt;DATE(YEAR(N$12),MONTH(N$12)+N$15,1),N$14/N$15,0),0)</f>
        <v>0</v>
      </c>
      <c r="AW157" s="44" t="n">
        <f aca="false">IF($B157&gt;=O$12,IF($B157&lt;DATE(YEAR(O$12),MONTH(O$12)+O$15,1),O$14/O$15,0),0)</f>
        <v>0</v>
      </c>
      <c r="AX157" s="44" t="n">
        <f aca="false">IF($B157&gt;=P$12,IF($B157&lt;DATE(YEAR(P$12),MONTH(P$12)+P$15,1),P$14/P$15,0),0)</f>
        <v>0</v>
      </c>
      <c r="AY157" s="44" t="n">
        <f aca="false">IF($B157&gt;=Q$12,IF($B157&lt;DATE(YEAR(Q$12),MONTH(Q$12)+Q$15,1),Q$14/Q$15,0),0)</f>
        <v>650.074636134024</v>
      </c>
    </row>
    <row r="158" customFormat="false" ht="12.75" hidden="false" customHeight="false" outlineLevel="0" collapsed="false">
      <c r="B158" s="36" t="n">
        <f aca="false">EDATE(B157,1)</f>
        <v>40909</v>
      </c>
      <c r="C158" s="37" t="n">
        <f aca="false">1/(1+$C$6/2)^(2*($B158-$C$5)/365)</f>
        <v>0.411307611059415</v>
      </c>
      <c r="D158" s="37" t="n">
        <f aca="false">1/(1+$C$7/2)^(2*($B158-$C$5)/365)</f>
        <v>0.244894279439351</v>
      </c>
      <c r="E158" s="38" t="e">
        <f aca="false">+(C158-D158)*SUM(H158:AB158)</f>
        <v>#NAME?</v>
      </c>
      <c r="F158" s="39" t="e">
        <f aca="false">+C158*SUM(H158:AB158)</f>
        <v>#NAME?</v>
      </c>
      <c r="G158" s="39"/>
      <c r="H158" s="39" t="e">
        <f aca="false">EURO(AE158,AE158,0,0,H$11,$B158+25-H$12,1,0)</f>
        <v>#NAME?</v>
      </c>
      <c r="I158" s="39" t="e">
        <f aca="false">EURO(AF158,AF158,0,0,I$11,$B158+25-I$12,1,0)</f>
        <v>#NAME?</v>
      </c>
      <c r="J158" s="39" t="e">
        <f aca="false">EURO(AG158,AG158,0,0,J$11,$B158+25-J$12,1,0)</f>
        <v>#NAME?</v>
      </c>
      <c r="K158" s="39" t="e">
        <f aca="false">EURO(AH158,AH158,0,0,K$11,$B158+25-K$12,1,0)</f>
        <v>#NAME?</v>
      </c>
      <c r="L158" s="39" t="e">
        <f aca="false">EURO(AI158,AI158,0,0,L$11,$B158+25-L$12,1,0)</f>
        <v>#NAME?</v>
      </c>
      <c r="M158" s="39" t="e">
        <f aca="false">EURO(AJ158,AJ158,0,0,M$11,$B158+25-M$12,1,0)</f>
        <v>#NAME?</v>
      </c>
      <c r="N158" s="39" t="e">
        <f aca="false">EURO(AK158,AK158,0,0,N$11,$B158+25-N$12,1,0)</f>
        <v>#NAME?</v>
      </c>
      <c r="O158" s="39" t="e">
        <f aca="false">EURO(AL158,AL158,0,0,O$11,$B158+25-O$12,1,0)</f>
        <v>#NAME?</v>
      </c>
      <c r="P158" s="39" t="e">
        <f aca="false">EURO(AM158,AM158,0,0,P$11,$B158+25-P$12,1,0)</f>
        <v>#NAME?</v>
      </c>
      <c r="Q158" s="39" t="e">
        <f aca="false">EURO(AN158,AN158,0,0,Q$11,$B158+25-Q$12,1,0)</f>
        <v>#NAME?</v>
      </c>
      <c r="R158" s="39"/>
      <c r="S158" s="39" t="e">
        <f aca="false">EURO(AP158,AP158,0,0,H$16,$B158+25-H$12,1,0)</f>
        <v>#NAME?</v>
      </c>
      <c r="T158" s="39" t="e">
        <f aca="false">EURO(AQ158,AQ158,0,0,I$16,$B158+25-I$12,1,0)</f>
        <v>#NAME?</v>
      </c>
      <c r="U158" s="39" t="e">
        <f aca="false">EURO(AR158,AR158,0,0,J$16,$B158+25-J$12,1,0)</f>
        <v>#NAME?</v>
      </c>
      <c r="V158" s="39" t="e">
        <f aca="false">EURO(AS158,AS158,0,0,K$16,$B158+25-K$12,1,0)</f>
        <v>#NAME?</v>
      </c>
      <c r="W158" s="39" t="e">
        <f aca="false">EURO(AT158,AT158,0,0,L$16,$B158+25-L$12,1,0)</f>
        <v>#NAME?</v>
      </c>
      <c r="X158" s="39" t="e">
        <f aca="false">EURO(AU158,AU158,0,0,M$16,$B158+25-M$12,1,0)</f>
        <v>#NAME?</v>
      </c>
      <c r="Y158" s="39" t="e">
        <f aca="false">EURO(AV158,AV158,0,0,N$16,$B158+25-N$12,1,0)</f>
        <v>#NAME?</v>
      </c>
      <c r="Z158" s="39" t="e">
        <f aca="false">EURO(AW158,AW158,0,0,O$16,$B158+25-O$12,1,0)</f>
        <v>#NAME?</v>
      </c>
      <c r="AA158" s="39" t="e">
        <f aca="false">EURO(AX158,AX158,0,0,P$16,$B158+25-P$12,1,0)</f>
        <v>#NAME?</v>
      </c>
      <c r="AB158" s="39" t="e">
        <f aca="false">EURO(AY158,AY158,0,0,Q$16,$B158+25-Q$12,1,0)</f>
        <v>#NAME?</v>
      </c>
      <c r="AC158" s="39"/>
      <c r="AD158" s="40"/>
      <c r="AE158" s="41" t="n">
        <f aca="false">IF($B158&gt;=H$12,IF($B158&lt;DATE(YEAR(H$12),MONTH(H$12)+H$10,1),H$9/H$10,0),0)</f>
        <v>0</v>
      </c>
      <c r="AF158" s="42" t="n">
        <f aca="false">IF($B158&gt;=I$12,IF($B158&lt;DATE(YEAR(I$12),MONTH(I$12)+I$10,1),I$9/I$10,0),0)</f>
        <v>0</v>
      </c>
      <c r="AG158" s="42" t="n">
        <f aca="false">IF($B158&gt;=J$12,IF($B158&lt;DATE(YEAR(J$12),MONTH(J$12)+J$10,1),J$9/J$10,0),0)</f>
        <v>0</v>
      </c>
      <c r="AH158" s="42" t="n">
        <f aca="false">IF($B158&gt;=K$12,IF($B158&lt;DATE(YEAR(K$12),MONTH(K$12)+K$10,1),K$9/K$10,0),0)</f>
        <v>0</v>
      </c>
      <c r="AI158" s="42" t="n">
        <f aca="false">IF($B158&gt;=L$12,IF($B158&lt;DATE(YEAR(L$12),MONTH(L$12)+L$10,1),L$9/L$10,0),0)</f>
        <v>0</v>
      </c>
      <c r="AJ158" s="42" t="n">
        <f aca="false">IF($B158&gt;=M$12,IF($B158&lt;DATE(YEAR(M$12),MONTH(M$12)+M$10,1),M$9/M$10,0),0)</f>
        <v>0</v>
      </c>
      <c r="AK158" s="42" t="n">
        <f aca="false">IF($B158&gt;=N$12,IF($B158&lt;DATE(YEAR(N$12),MONTH(N$12)+N$10,1),N$9/N$10,0),0)</f>
        <v>0</v>
      </c>
      <c r="AL158" s="42" t="n">
        <f aca="false">IF($B158&gt;=O$12,IF($B158&lt;DATE(YEAR(O$12),MONTH(O$12)+O$10,1),O$9/O$10,0),0)</f>
        <v>0</v>
      </c>
      <c r="AM158" s="42" t="n">
        <f aca="false">IF($B158&gt;=P$12,IF($B158&lt;DATE(YEAR(P$12),MONTH(P$12)+P$10,1),P$9/P$10,0),0)</f>
        <v>0</v>
      </c>
      <c r="AN158" s="43" t="n">
        <f aca="false">IF($B158&gt;=Q$12,IF($B158&lt;DATE(YEAR(Q$12),MONTH(Q$12)+Q$10,1),Q$9/Q$10,0),0)</f>
        <v>0</v>
      </c>
      <c r="AP158" s="44" t="n">
        <f aca="false">IF($B158&gt;=H$12,IF($B158&lt;DATE(YEAR(H$12),MONTH(H$12)+H$15,1),H$14/H$15,0),0)</f>
        <v>0</v>
      </c>
      <c r="AQ158" s="44" t="n">
        <f aca="false">IF($B158&gt;=I$12,IF($B158&lt;DATE(YEAR(I$12),MONTH(I$12)+I$15,1),I$14/I$15,0),0)</f>
        <v>0</v>
      </c>
      <c r="AR158" s="44" t="n">
        <f aca="false">IF($B158&gt;=J$12,IF($B158&lt;DATE(YEAR(J$12),MONTH(J$12)+J$15,1),J$14/J$15,0),0)</f>
        <v>0</v>
      </c>
      <c r="AS158" s="44" t="n">
        <f aca="false">IF($B158&gt;=K$12,IF($B158&lt;DATE(YEAR(K$12),MONTH(K$12)+K$15,1),K$14/K$15,0),0)</f>
        <v>0</v>
      </c>
      <c r="AT158" s="44" t="n">
        <f aca="false">IF($B158&gt;=L$12,IF($B158&lt;DATE(YEAR(L$12),MONTH(L$12)+L$15,1),L$14/L$15,0),0)</f>
        <v>0</v>
      </c>
      <c r="AU158" s="44" t="n">
        <f aca="false">IF($B158&gt;=M$12,IF($B158&lt;DATE(YEAR(M$12),MONTH(M$12)+M$15,1),M$14/M$15,0),0)</f>
        <v>0</v>
      </c>
      <c r="AV158" s="44" t="n">
        <f aca="false">IF($B158&gt;=N$12,IF($B158&lt;DATE(YEAR(N$12),MONTH(N$12)+N$15,1),N$14/N$15,0),0)</f>
        <v>0</v>
      </c>
      <c r="AW158" s="44" t="n">
        <f aca="false">IF($B158&gt;=O$12,IF($B158&lt;DATE(YEAR(O$12),MONTH(O$12)+O$15,1),O$14/O$15,0),0)</f>
        <v>0</v>
      </c>
      <c r="AX158" s="44" t="n">
        <f aca="false">IF($B158&gt;=P$12,IF($B158&lt;DATE(YEAR(P$12),MONTH(P$12)+P$15,1),P$14/P$15,0),0)</f>
        <v>0</v>
      </c>
      <c r="AY158" s="44" t="n">
        <f aca="false">IF($B158&gt;=Q$12,IF($B158&lt;DATE(YEAR(Q$12),MONTH(Q$12)+Q$15,1),Q$14/Q$15,0),0)</f>
        <v>650.074636134024</v>
      </c>
    </row>
    <row r="159" customFormat="false" ht="12.75" hidden="false" customHeight="false" outlineLevel="0" collapsed="false">
      <c r="B159" s="36" t="n">
        <f aca="false">EDATE(B158,1)</f>
        <v>40940</v>
      </c>
      <c r="C159" s="37" t="n">
        <f aca="false">1/(1+$C$6/2)^(2*($B159-$C$5)/365)</f>
        <v>0.408579862938967</v>
      </c>
      <c r="D159" s="37" t="n">
        <f aca="false">1/(1+$C$7/2)^(2*($B159-$C$5)/365)</f>
        <v>0.242327250261663</v>
      </c>
      <c r="E159" s="38" t="e">
        <f aca="false">+(C159-D159)*SUM(H159:AB159)</f>
        <v>#NAME?</v>
      </c>
      <c r="F159" s="39" t="e">
        <f aca="false">+C159*SUM(H159:AB159)</f>
        <v>#NAME?</v>
      </c>
      <c r="G159" s="39"/>
      <c r="H159" s="39" t="e">
        <f aca="false">EURO(AE159,AE159,0,0,H$11,$B159+25-H$12,1,0)</f>
        <v>#NAME?</v>
      </c>
      <c r="I159" s="39" t="e">
        <f aca="false">EURO(AF159,AF159,0,0,I$11,$B159+25-I$12,1,0)</f>
        <v>#NAME?</v>
      </c>
      <c r="J159" s="39" t="e">
        <f aca="false">EURO(AG159,AG159,0,0,J$11,$B159+25-J$12,1,0)</f>
        <v>#NAME?</v>
      </c>
      <c r="K159" s="39" t="e">
        <f aca="false">EURO(AH159,AH159,0,0,K$11,$B159+25-K$12,1,0)</f>
        <v>#NAME?</v>
      </c>
      <c r="L159" s="39" t="e">
        <f aca="false">EURO(AI159,AI159,0,0,L$11,$B159+25-L$12,1,0)</f>
        <v>#NAME?</v>
      </c>
      <c r="M159" s="39" t="e">
        <f aca="false">EURO(AJ159,AJ159,0,0,M$11,$B159+25-M$12,1,0)</f>
        <v>#NAME?</v>
      </c>
      <c r="N159" s="39" t="e">
        <f aca="false">EURO(AK159,AK159,0,0,N$11,$B159+25-N$12,1,0)</f>
        <v>#NAME?</v>
      </c>
      <c r="O159" s="39" t="e">
        <f aca="false">EURO(AL159,AL159,0,0,O$11,$B159+25-O$12,1,0)</f>
        <v>#NAME?</v>
      </c>
      <c r="P159" s="39" t="e">
        <f aca="false">EURO(AM159,AM159,0,0,P$11,$B159+25-P$12,1,0)</f>
        <v>#NAME?</v>
      </c>
      <c r="Q159" s="39" t="e">
        <f aca="false">EURO(AN159,AN159,0,0,Q$11,$B159+25-Q$12,1,0)</f>
        <v>#NAME?</v>
      </c>
      <c r="R159" s="39"/>
      <c r="S159" s="39" t="e">
        <f aca="false">EURO(AP159,AP159,0,0,H$16,$B159+25-H$12,1,0)</f>
        <v>#NAME?</v>
      </c>
      <c r="T159" s="39" t="e">
        <f aca="false">EURO(AQ159,AQ159,0,0,I$16,$B159+25-I$12,1,0)</f>
        <v>#NAME?</v>
      </c>
      <c r="U159" s="39" t="e">
        <f aca="false">EURO(AR159,AR159,0,0,J$16,$B159+25-J$12,1,0)</f>
        <v>#NAME?</v>
      </c>
      <c r="V159" s="39" t="e">
        <f aca="false">EURO(AS159,AS159,0,0,K$16,$B159+25-K$12,1,0)</f>
        <v>#NAME?</v>
      </c>
      <c r="W159" s="39" t="e">
        <f aca="false">EURO(AT159,AT159,0,0,L$16,$B159+25-L$12,1,0)</f>
        <v>#NAME?</v>
      </c>
      <c r="X159" s="39" t="e">
        <f aca="false">EURO(AU159,AU159,0,0,M$16,$B159+25-M$12,1,0)</f>
        <v>#NAME?</v>
      </c>
      <c r="Y159" s="39" t="e">
        <f aca="false">EURO(AV159,AV159,0,0,N$16,$B159+25-N$12,1,0)</f>
        <v>#NAME?</v>
      </c>
      <c r="Z159" s="39" t="e">
        <f aca="false">EURO(AW159,AW159,0,0,O$16,$B159+25-O$12,1,0)</f>
        <v>#NAME?</v>
      </c>
      <c r="AA159" s="39" t="e">
        <f aca="false">EURO(AX159,AX159,0,0,P$16,$B159+25-P$12,1,0)</f>
        <v>#NAME?</v>
      </c>
      <c r="AB159" s="39" t="e">
        <f aca="false">EURO(AY159,AY159,0,0,Q$16,$B159+25-Q$12,1,0)</f>
        <v>#NAME?</v>
      </c>
      <c r="AC159" s="39"/>
      <c r="AD159" s="40"/>
      <c r="AE159" s="41" t="n">
        <f aca="false">IF($B159&gt;=H$12,IF($B159&lt;DATE(YEAR(H$12),MONTH(H$12)+H$10,1),H$9/H$10,0),0)</f>
        <v>0</v>
      </c>
      <c r="AF159" s="42" t="n">
        <f aca="false">IF($B159&gt;=I$12,IF($B159&lt;DATE(YEAR(I$12),MONTH(I$12)+I$10,1),I$9/I$10,0),0)</f>
        <v>0</v>
      </c>
      <c r="AG159" s="42" t="n">
        <f aca="false">IF($B159&gt;=J$12,IF($B159&lt;DATE(YEAR(J$12),MONTH(J$12)+J$10,1),J$9/J$10,0),0)</f>
        <v>0</v>
      </c>
      <c r="AH159" s="42" t="n">
        <f aca="false">IF($B159&gt;=K$12,IF($B159&lt;DATE(YEAR(K$12),MONTH(K$12)+K$10,1),K$9/K$10,0),0)</f>
        <v>0</v>
      </c>
      <c r="AI159" s="42" t="n">
        <f aca="false">IF($B159&gt;=L$12,IF($B159&lt;DATE(YEAR(L$12),MONTH(L$12)+L$10,1),L$9/L$10,0),0)</f>
        <v>0</v>
      </c>
      <c r="AJ159" s="42" t="n">
        <f aca="false">IF($B159&gt;=M$12,IF($B159&lt;DATE(YEAR(M$12),MONTH(M$12)+M$10,1),M$9/M$10,0),0)</f>
        <v>0</v>
      </c>
      <c r="AK159" s="42" t="n">
        <f aca="false">IF($B159&gt;=N$12,IF($B159&lt;DATE(YEAR(N$12),MONTH(N$12)+N$10,1),N$9/N$10,0),0)</f>
        <v>0</v>
      </c>
      <c r="AL159" s="42" t="n">
        <f aca="false">IF($B159&gt;=O$12,IF($B159&lt;DATE(YEAR(O$12),MONTH(O$12)+O$10,1),O$9/O$10,0),0)</f>
        <v>0</v>
      </c>
      <c r="AM159" s="42" t="n">
        <f aca="false">IF($B159&gt;=P$12,IF($B159&lt;DATE(YEAR(P$12),MONTH(P$12)+P$10,1),P$9/P$10,0),0)</f>
        <v>0</v>
      </c>
      <c r="AN159" s="43" t="n">
        <f aca="false">IF($B159&gt;=Q$12,IF($B159&lt;DATE(YEAR(Q$12),MONTH(Q$12)+Q$10,1),Q$9/Q$10,0),0)</f>
        <v>0</v>
      </c>
      <c r="AP159" s="44" t="n">
        <f aca="false">IF($B159&gt;=H$12,IF($B159&lt;DATE(YEAR(H$12),MONTH(H$12)+H$15,1),H$14/H$15,0),0)</f>
        <v>0</v>
      </c>
      <c r="AQ159" s="44" t="n">
        <f aca="false">IF($B159&gt;=I$12,IF($B159&lt;DATE(YEAR(I$12),MONTH(I$12)+I$15,1),I$14/I$15,0),0)</f>
        <v>0</v>
      </c>
      <c r="AR159" s="44" t="n">
        <f aca="false">IF($B159&gt;=J$12,IF($B159&lt;DATE(YEAR(J$12),MONTH(J$12)+J$15,1),J$14/J$15,0),0)</f>
        <v>0</v>
      </c>
      <c r="AS159" s="44" t="n">
        <f aca="false">IF($B159&gt;=K$12,IF($B159&lt;DATE(YEAR(K$12),MONTH(K$12)+K$15,1),K$14/K$15,0),0)</f>
        <v>0</v>
      </c>
      <c r="AT159" s="44" t="n">
        <f aca="false">IF($B159&gt;=L$12,IF($B159&lt;DATE(YEAR(L$12),MONTH(L$12)+L$15,1),L$14/L$15,0),0)</f>
        <v>0</v>
      </c>
      <c r="AU159" s="44" t="n">
        <f aca="false">IF($B159&gt;=M$12,IF($B159&lt;DATE(YEAR(M$12),MONTH(M$12)+M$15,1),M$14/M$15,0),0)</f>
        <v>0</v>
      </c>
      <c r="AV159" s="44" t="n">
        <f aca="false">IF($B159&gt;=N$12,IF($B159&lt;DATE(YEAR(N$12),MONTH(N$12)+N$15,1),N$14/N$15,0),0)</f>
        <v>0</v>
      </c>
      <c r="AW159" s="44" t="n">
        <f aca="false">IF($B159&gt;=O$12,IF($B159&lt;DATE(YEAR(O$12),MONTH(O$12)+O$15,1),O$14/O$15,0),0)</f>
        <v>0</v>
      </c>
      <c r="AX159" s="44" t="n">
        <f aca="false">IF($B159&gt;=P$12,IF($B159&lt;DATE(YEAR(P$12),MONTH(P$12)+P$15,1),P$14/P$15,0),0)</f>
        <v>0</v>
      </c>
      <c r="AY159" s="44" t="n">
        <f aca="false">IF($B159&gt;=Q$12,IF($B159&lt;DATE(YEAR(Q$12),MONTH(Q$12)+Q$15,1),Q$14/Q$15,0),0)</f>
        <v>650.074636134024</v>
      </c>
    </row>
    <row r="160" customFormat="false" ht="12.75" hidden="false" customHeight="false" outlineLevel="0" collapsed="false">
      <c r="B160" s="36" t="n">
        <f aca="false">EDATE(B159,1)</f>
        <v>40969</v>
      </c>
      <c r="C160" s="37" t="n">
        <f aca="false">1/(1+$C$6/2)^(2*($B160-$C$5)/365)</f>
        <v>0.406044478032539</v>
      </c>
      <c r="D160" s="37" t="n">
        <f aca="false">1/(1+$C$7/2)^(2*($B160-$C$5)/365)</f>
        <v>0.23995020146333</v>
      </c>
      <c r="E160" s="38" t="e">
        <f aca="false">+(C160-D160)*SUM(H160:AB160)</f>
        <v>#NAME?</v>
      </c>
      <c r="F160" s="39" t="e">
        <f aca="false">+C160*SUM(H160:AB160)</f>
        <v>#NAME?</v>
      </c>
      <c r="G160" s="39"/>
      <c r="H160" s="39" t="e">
        <f aca="false">EURO(AE160,AE160,0,0,H$11,$B160+25-H$12,1,0)</f>
        <v>#NAME?</v>
      </c>
      <c r="I160" s="39" t="e">
        <f aca="false">EURO(AF160,AF160,0,0,I$11,$B160+25-I$12,1,0)</f>
        <v>#NAME?</v>
      </c>
      <c r="J160" s="39" t="e">
        <f aca="false">EURO(AG160,AG160,0,0,J$11,$B160+25-J$12,1,0)</f>
        <v>#NAME?</v>
      </c>
      <c r="K160" s="39" t="e">
        <f aca="false">EURO(AH160,AH160,0,0,K$11,$B160+25-K$12,1,0)</f>
        <v>#NAME?</v>
      </c>
      <c r="L160" s="39" t="e">
        <f aca="false">EURO(AI160,AI160,0,0,L$11,$B160+25-L$12,1,0)</f>
        <v>#NAME?</v>
      </c>
      <c r="M160" s="39" t="e">
        <f aca="false">EURO(AJ160,AJ160,0,0,M$11,$B160+25-M$12,1,0)</f>
        <v>#NAME?</v>
      </c>
      <c r="N160" s="39" t="e">
        <f aca="false">EURO(AK160,AK160,0,0,N$11,$B160+25-N$12,1,0)</f>
        <v>#NAME?</v>
      </c>
      <c r="O160" s="39" t="e">
        <f aca="false">EURO(AL160,AL160,0,0,O$11,$B160+25-O$12,1,0)</f>
        <v>#NAME?</v>
      </c>
      <c r="P160" s="39" t="e">
        <f aca="false">EURO(AM160,AM160,0,0,P$11,$B160+25-P$12,1,0)</f>
        <v>#NAME?</v>
      </c>
      <c r="Q160" s="39" t="e">
        <f aca="false">EURO(AN160,AN160,0,0,Q$11,$B160+25-Q$12,1,0)</f>
        <v>#NAME?</v>
      </c>
      <c r="R160" s="39"/>
      <c r="S160" s="39" t="e">
        <f aca="false">EURO(AP160,AP160,0,0,H$16,$B160+25-H$12,1,0)</f>
        <v>#NAME?</v>
      </c>
      <c r="T160" s="39" t="e">
        <f aca="false">EURO(AQ160,AQ160,0,0,I$16,$B160+25-I$12,1,0)</f>
        <v>#NAME?</v>
      </c>
      <c r="U160" s="39" t="e">
        <f aca="false">EURO(AR160,AR160,0,0,J$16,$B160+25-J$12,1,0)</f>
        <v>#NAME?</v>
      </c>
      <c r="V160" s="39" t="e">
        <f aca="false">EURO(AS160,AS160,0,0,K$16,$B160+25-K$12,1,0)</f>
        <v>#NAME?</v>
      </c>
      <c r="W160" s="39" t="e">
        <f aca="false">EURO(AT160,AT160,0,0,L$16,$B160+25-L$12,1,0)</f>
        <v>#NAME?</v>
      </c>
      <c r="X160" s="39" t="e">
        <f aca="false">EURO(AU160,AU160,0,0,M$16,$B160+25-M$12,1,0)</f>
        <v>#NAME?</v>
      </c>
      <c r="Y160" s="39" t="e">
        <f aca="false">EURO(AV160,AV160,0,0,N$16,$B160+25-N$12,1,0)</f>
        <v>#NAME?</v>
      </c>
      <c r="Z160" s="39" t="e">
        <f aca="false">EURO(AW160,AW160,0,0,O$16,$B160+25-O$12,1,0)</f>
        <v>#NAME?</v>
      </c>
      <c r="AA160" s="39" t="e">
        <f aca="false">EURO(AX160,AX160,0,0,P$16,$B160+25-P$12,1,0)</f>
        <v>#NAME?</v>
      </c>
      <c r="AB160" s="39" t="e">
        <f aca="false">EURO(AY160,AY160,0,0,Q$16,$B160+25-Q$12,1,0)</f>
        <v>#NAME?</v>
      </c>
      <c r="AC160" s="39"/>
      <c r="AD160" s="40"/>
      <c r="AE160" s="41" t="n">
        <f aca="false">IF($B160&gt;=H$12,IF($B160&lt;DATE(YEAR(H$12),MONTH(H$12)+H$10,1),H$9/H$10,0),0)</f>
        <v>0</v>
      </c>
      <c r="AF160" s="42" t="n">
        <f aca="false">IF($B160&gt;=I$12,IF($B160&lt;DATE(YEAR(I$12),MONTH(I$12)+I$10,1),I$9/I$10,0),0)</f>
        <v>0</v>
      </c>
      <c r="AG160" s="42" t="n">
        <f aca="false">IF($B160&gt;=J$12,IF($B160&lt;DATE(YEAR(J$12),MONTH(J$12)+J$10,1),J$9/J$10,0),0)</f>
        <v>0</v>
      </c>
      <c r="AH160" s="42" t="n">
        <f aca="false">IF($B160&gt;=K$12,IF($B160&lt;DATE(YEAR(K$12),MONTH(K$12)+K$10,1),K$9/K$10,0),0)</f>
        <v>0</v>
      </c>
      <c r="AI160" s="42" t="n">
        <f aca="false">IF($B160&gt;=L$12,IF($B160&lt;DATE(YEAR(L$12),MONTH(L$12)+L$10,1),L$9/L$10,0),0)</f>
        <v>0</v>
      </c>
      <c r="AJ160" s="42" t="n">
        <f aca="false">IF($B160&gt;=M$12,IF($B160&lt;DATE(YEAR(M$12),MONTH(M$12)+M$10,1),M$9/M$10,0),0)</f>
        <v>0</v>
      </c>
      <c r="AK160" s="42" t="n">
        <f aca="false">IF($B160&gt;=N$12,IF($B160&lt;DATE(YEAR(N$12),MONTH(N$12)+N$10,1),N$9/N$10,0),0)</f>
        <v>0</v>
      </c>
      <c r="AL160" s="42" t="n">
        <f aca="false">IF($B160&gt;=O$12,IF($B160&lt;DATE(YEAR(O$12),MONTH(O$12)+O$10,1),O$9/O$10,0),0)</f>
        <v>0</v>
      </c>
      <c r="AM160" s="42" t="n">
        <f aca="false">IF($B160&gt;=P$12,IF($B160&lt;DATE(YEAR(P$12),MONTH(P$12)+P$10,1),P$9/P$10,0),0)</f>
        <v>0</v>
      </c>
      <c r="AN160" s="43" t="n">
        <f aca="false">IF($B160&gt;=Q$12,IF($B160&lt;DATE(YEAR(Q$12),MONTH(Q$12)+Q$10,1),Q$9/Q$10,0),0)</f>
        <v>0</v>
      </c>
      <c r="AP160" s="44" t="n">
        <f aca="false">IF($B160&gt;=H$12,IF($B160&lt;DATE(YEAR(H$12),MONTH(H$12)+H$15,1),H$14/H$15,0),0)</f>
        <v>0</v>
      </c>
      <c r="AQ160" s="44" t="n">
        <f aca="false">IF($B160&gt;=I$12,IF($B160&lt;DATE(YEAR(I$12),MONTH(I$12)+I$15,1),I$14/I$15,0),0)</f>
        <v>0</v>
      </c>
      <c r="AR160" s="44" t="n">
        <f aca="false">IF($B160&gt;=J$12,IF($B160&lt;DATE(YEAR(J$12),MONTH(J$12)+J$15,1),J$14/J$15,0),0)</f>
        <v>0</v>
      </c>
      <c r="AS160" s="44" t="n">
        <f aca="false">IF($B160&gt;=K$12,IF($B160&lt;DATE(YEAR(K$12),MONTH(K$12)+K$15,1),K$14/K$15,0),0)</f>
        <v>0</v>
      </c>
      <c r="AT160" s="44" t="n">
        <f aca="false">IF($B160&gt;=L$12,IF($B160&lt;DATE(YEAR(L$12),MONTH(L$12)+L$15,1),L$14/L$15,0),0)</f>
        <v>0</v>
      </c>
      <c r="AU160" s="44" t="n">
        <f aca="false">IF($B160&gt;=M$12,IF($B160&lt;DATE(YEAR(M$12),MONTH(M$12)+M$15,1),M$14/M$15,0),0)</f>
        <v>0</v>
      </c>
      <c r="AV160" s="44" t="n">
        <f aca="false">IF($B160&gt;=N$12,IF($B160&lt;DATE(YEAR(N$12),MONTH(N$12)+N$15,1),N$14/N$15,0),0)</f>
        <v>0</v>
      </c>
      <c r="AW160" s="44" t="n">
        <f aca="false">IF($B160&gt;=O$12,IF($B160&lt;DATE(YEAR(O$12),MONTH(O$12)+O$15,1),O$14/O$15,0),0)</f>
        <v>0</v>
      </c>
      <c r="AX160" s="44" t="n">
        <f aca="false">IF($B160&gt;=P$12,IF($B160&lt;DATE(YEAR(P$12),MONTH(P$12)+P$15,1),P$14/P$15,0),0)</f>
        <v>0</v>
      </c>
      <c r="AY160" s="44" t="n">
        <f aca="false">IF($B160&gt;=Q$12,IF($B160&lt;DATE(YEAR(Q$12),MONTH(Q$12)+Q$15,1),Q$14/Q$15,0),0)</f>
        <v>650.074636134024</v>
      </c>
    </row>
    <row r="161" customFormat="false" ht="12.75" hidden="false" customHeight="false" outlineLevel="0" collapsed="false">
      <c r="B161" s="36" t="n">
        <f aca="false">EDATE(B160,1)</f>
        <v>41000</v>
      </c>
      <c r="C161" s="37" t="n">
        <f aca="false">1/(1+$C$6/2)^(2*($B161-$C$5)/365)</f>
        <v>0.403351634447858</v>
      </c>
      <c r="D161" s="37" t="n">
        <f aca="false">1/(1+$C$7/2)^(2*($B161-$C$5)/365)</f>
        <v>0.237434997066727</v>
      </c>
      <c r="E161" s="38" t="e">
        <f aca="false">+(C161-D161)*SUM(H161:AB161)</f>
        <v>#NAME?</v>
      </c>
      <c r="F161" s="39" t="e">
        <f aca="false">+C161*SUM(H161:AB161)</f>
        <v>#NAME?</v>
      </c>
      <c r="G161" s="39"/>
      <c r="H161" s="39" t="e">
        <f aca="false">EURO(AE161,AE161,0,0,H$11,$B161+25-H$12,1,0)</f>
        <v>#NAME?</v>
      </c>
      <c r="I161" s="39" t="e">
        <f aca="false">EURO(AF161,AF161,0,0,I$11,$B161+25-I$12,1,0)</f>
        <v>#NAME?</v>
      </c>
      <c r="J161" s="39" t="e">
        <f aca="false">EURO(AG161,AG161,0,0,J$11,$B161+25-J$12,1,0)</f>
        <v>#NAME?</v>
      </c>
      <c r="K161" s="39" t="e">
        <f aca="false">EURO(AH161,AH161,0,0,K$11,$B161+25-K$12,1,0)</f>
        <v>#NAME?</v>
      </c>
      <c r="L161" s="39" t="e">
        <f aca="false">EURO(AI161,AI161,0,0,L$11,$B161+25-L$12,1,0)</f>
        <v>#NAME?</v>
      </c>
      <c r="M161" s="39" t="e">
        <f aca="false">EURO(AJ161,AJ161,0,0,M$11,$B161+25-M$12,1,0)</f>
        <v>#NAME?</v>
      </c>
      <c r="N161" s="39" t="e">
        <f aca="false">EURO(AK161,AK161,0,0,N$11,$B161+25-N$12,1,0)</f>
        <v>#NAME?</v>
      </c>
      <c r="O161" s="39" t="e">
        <f aca="false">EURO(AL161,AL161,0,0,O$11,$B161+25-O$12,1,0)</f>
        <v>#NAME?</v>
      </c>
      <c r="P161" s="39" t="e">
        <f aca="false">EURO(AM161,AM161,0,0,P$11,$B161+25-P$12,1,0)</f>
        <v>#NAME?</v>
      </c>
      <c r="Q161" s="39" t="e">
        <f aca="false">EURO(AN161,AN161,0,0,Q$11,$B161+25-Q$12,1,0)</f>
        <v>#NAME?</v>
      </c>
      <c r="R161" s="39"/>
      <c r="S161" s="39" t="e">
        <f aca="false">EURO(AP161,AP161,0,0,H$16,$B161+25-H$12,1,0)</f>
        <v>#NAME?</v>
      </c>
      <c r="T161" s="39" t="e">
        <f aca="false">EURO(AQ161,AQ161,0,0,I$16,$B161+25-I$12,1,0)</f>
        <v>#NAME?</v>
      </c>
      <c r="U161" s="39" t="e">
        <f aca="false">EURO(AR161,AR161,0,0,J$16,$B161+25-J$12,1,0)</f>
        <v>#NAME?</v>
      </c>
      <c r="V161" s="39" t="e">
        <f aca="false">EURO(AS161,AS161,0,0,K$16,$B161+25-K$12,1,0)</f>
        <v>#NAME?</v>
      </c>
      <c r="W161" s="39" t="e">
        <f aca="false">EURO(AT161,AT161,0,0,L$16,$B161+25-L$12,1,0)</f>
        <v>#NAME?</v>
      </c>
      <c r="X161" s="39" t="e">
        <f aca="false">EURO(AU161,AU161,0,0,M$16,$B161+25-M$12,1,0)</f>
        <v>#NAME?</v>
      </c>
      <c r="Y161" s="39" t="e">
        <f aca="false">EURO(AV161,AV161,0,0,N$16,$B161+25-N$12,1,0)</f>
        <v>#NAME?</v>
      </c>
      <c r="Z161" s="39" t="e">
        <f aca="false">EURO(AW161,AW161,0,0,O$16,$B161+25-O$12,1,0)</f>
        <v>#NAME?</v>
      </c>
      <c r="AA161" s="39" t="e">
        <f aca="false">EURO(AX161,AX161,0,0,P$16,$B161+25-P$12,1,0)</f>
        <v>#NAME?</v>
      </c>
      <c r="AB161" s="39" t="e">
        <f aca="false">EURO(AY161,AY161,0,0,Q$16,$B161+25-Q$12,1,0)</f>
        <v>#NAME?</v>
      </c>
      <c r="AC161" s="39"/>
      <c r="AD161" s="40"/>
      <c r="AE161" s="41" t="n">
        <f aca="false">IF($B161&gt;=H$12,IF($B161&lt;DATE(YEAR(H$12),MONTH(H$12)+H$10,1),H$9/H$10,0),0)</f>
        <v>0</v>
      </c>
      <c r="AF161" s="42" t="n">
        <f aca="false">IF($B161&gt;=I$12,IF($B161&lt;DATE(YEAR(I$12),MONTH(I$12)+I$10,1),I$9/I$10,0),0)</f>
        <v>0</v>
      </c>
      <c r="AG161" s="42" t="n">
        <f aca="false">IF($B161&gt;=J$12,IF($B161&lt;DATE(YEAR(J$12),MONTH(J$12)+J$10,1),J$9/J$10,0),0)</f>
        <v>0</v>
      </c>
      <c r="AH161" s="42" t="n">
        <f aca="false">IF($B161&gt;=K$12,IF($B161&lt;DATE(YEAR(K$12),MONTH(K$12)+K$10,1),K$9/K$10,0),0)</f>
        <v>0</v>
      </c>
      <c r="AI161" s="42" t="n">
        <f aca="false">IF($B161&gt;=L$12,IF($B161&lt;DATE(YEAR(L$12),MONTH(L$12)+L$10,1),L$9/L$10,0),0)</f>
        <v>0</v>
      </c>
      <c r="AJ161" s="42" t="n">
        <f aca="false">IF($B161&gt;=M$12,IF($B161&lt;DATE(YEAR(M$12),MONTH(M$12)+M$10,1),M$9/M$10,0),0)</f>
        <v>0</v>
      </c>
      <c r="AK161" s="42" t="n">
        <f aca="false">IF($B161&gt;=N$12,IF($B161&lt;DATE(YEAR(N$12),MONTH(N$12)+N$10,1),N$9/N$10,0),0)</f>
        <v>0</v>
      </c>
      <c r="AL161" s="42" t="n">
        <f aca="false">IF($B161&gt;=O$12,IF($B161&lt;DATE(YEAR(O$12),MONTH(O$12)+O$10,1),O$9/O$10,0),0)</f>
        <v>0</v>
      </c>
      <c r="AM161" s="42" t="n">
        <f aca="false">IF($B161&gt;=P$12,IF($B161&lt;DATE(YEAR(P$12),MONTH(P$12)+P$10,1),P$9/P$10,0),0)</f>
        <v>0</v>
      </c>
      <c r="AN161" s="43" t="n">
        <f aca="false">IF($B161&gt;=Q$12,IF($B161&lt;DATE(YEAR(Q$12),MONTH(Q$12)+Q$10,1),Q$9/Q$10,0),0)</f>
        <v>0</v>
      </c>
      <c r="AP161" s="44" t="n">
        <f aca="false">IF($B161&gt;=H$12,IF($B161&lt;DATE(YEAR(H$12),MONTH(H$12)+H$15,1),H$14/H$15,0),0)</f>
        <v>0</v>
      </c>
      <c r="AQ161" s="44" t="n">
        <f aca="false">IF($B161&gt;=I$12,IF($B161&lt;DATE(YEAR(I$12),MONTH(I$12)+I$15,1),I$14/I$15,0),0)</f>
        <v>0</v>
      </c>
      <c r="AR161" s="44" t="n">
        <f aca="false">IF($B161&gt;=J$12,IF($B161&lt;DATE(YEAR(J$12),MONTH(J$12)+J$15,1),J$14/J$15,0),0)</f>
        <v>0</v>
      </c>
      <c r="AS161" s="44" t="n">
        <f aca="false">IF($B161&gt;=K$12,IF($B161&lt;DATE(YEAR(K$12),MONTH(K$12)+K$15,1),K$14/K$15,0),0)</f>
        <v>0</v>
      </c>
      <c r="AT161" s="44" t="n">
        <f aca="false">IF($B161&gt;=L$12,IF($B161&lt;DATE(YEAR(L$12),MONTH(L$12)+L$15,1),L$14/L$15,0),0)</f>
        <v>0</v>
      </c>
      <c r="AU161" s="44" t="n">
        <f aca="false">IF($B161&gt;=M$12,IF($B161&lt;DATE(YEAR(M$12),MONTH(M$12)+M$15,1),M$14/M$15,0),0)</f>
        <v>0</v>
      </c>
      <c r="AV161" s="44" t="n">
        <f aca="false">IF($B161&gt;=N$12,IF($B161&lt;DATE(YEAR(N$12),MONTH(N$12)+N$15,1),N$14/N$15,0),0)</f>
        <v>0</v>
      </c>
      <c r="AW161" s="44" t="n">
        <f aca="false">IF($B161&gt;=O$12,IF($B161&lt;DATE(YEAR(O$12),MONTH(O$12)+O$15,1),O$14/O$15,0),0)</f>
        <v>0</v>
      </c>
      <c r="AX161" s="44" t="n">
        <f aca="false">IF($B161&gt;=P$12,IF($B161&lt;DATE(YEAR(P$12),MONTH(P$12)+P$15,1),P$14/P$15,0),0)</f>
        <v>0</v>
      </c>
      <c r="AY161" s="44" t="n">
        <f aca="false">IF($B161&gt;=Q$12,IF($B161&lt;DATE(YEAR(Q$12),MONTH(Q$12)+Q$15,1),Q$14/Q$15,0),0)</f>
        <v>0</v>
      </c>
    </row>
    <row r="162" customFormat="false" ht="12.75" hidden="false" customHeight="false" outlineLevel="0" collapsed="false">
      <c r="B162" s="36" t="n">
        <f aca="false">EDATE(B161,1)</f>
        <v>41030</v>
      </c>
      <c r="C162" s="37" t="n">
        <f aca="false">1/(1+$C$6/2)^(2*($B162-$C$5)/365)</f>
        <v>0.400762661814203</v>
      </c>
      <c r="D162" s="37" t="n">
        <f aca="false">1/(1+$C$7/2)^(2*($B162-$C$5)/365)</f>
        <v>0.235026033990035</v>
      </c>
      <c r="E162" s="38" t="e">
        <f aca="false">+(C162-D162)*SUM(H162:AB162)</f>
        <v>#NAME?</v>
      </c>
      <c r="F162" s="39" t="e">
        <f aca="false">+C162*SUM(H162:AB162)</f>
        <v>#NAME?</v>
      </c>
      <c r="G162" s="39"/>
      <c r="H162" s="39" t="e">
        <f aca="false">EURO(AE162,AE162,0,0,H$11,$B162+25-H$12,1,0)</f>
        <v>#NAME?</v>
      </c>
      <c r="I162" s="39" t="e">
        <f aca="false">EURO(AF162,AF162,0,0,I$11,$B162+25-I$12,1,0)</f>
        <v>#NAME?</v>
      </c>
      <c r="J162" s="39" t="e">
        <f aca="false">EURO(AG162,AG162,0,0,J$11,$B162+25-J$12,1,0)</f>
        <v>#NAME?</v>
      </c>
      <c r="K162" s="39" t="e">
        <f aca="false">EURO(AH162,AH162,0,0,K$11,$B162+25-K$12,1,0)</f>
        <v>#NAME?</v>
      </c>
      <c r="L162" s="39" t="e">
        <f aca="false">EURO(AI162,AI162,0,0,L$11,$B162+25-L$12,1,0)</f>
        <v>#NAME?</v>
      </c>
      <c r="M162" s="39" t="e">
        <f aca="false">EURO(AJ162,AJ162,0,0,M$11,$B162+25-M$12,1,0)</f>
        <v>#NAME?</v>
      </c>
      <c r="N162" s="39" t="e">
        <f aca="false">EURO(AK162,AK162,0,0,N$11,$B162+25-N$12,1,0)</f>
        <v>#NAME?</v>
      </c>
      <c r="O162" s="39" t="e">
        <f aca="false">EURO(AL162,AL162,0,0,O$11,$B162+25-O$12,1,0)</f>
        <v>#NAME?</v>
      </c>
      <c r="P162" s="39" t="e">
        <f aca="false">EURO(AM162,AM162,0,0,P$11,$B162+25-P$12,1,0)</f>
        <v>#NAME?</v>
      </c>
      <c r="Q162" s="39" t="e">
        <f aca="false">EURO(AN162,AN162,0,0,Q$11,$B162+25-Q$12,1,0)</f>
        <v>#NAME?</v>
      </c>
      <c r="R162" s="39"/>
      <c r="S162" s="39" t="e">
        <f aca="false">EURO(AP162,AP162,0,0,H$16,$B162+25-H$12,1,0)</f>
        <v>#NAME?</v>
      </c>
      <c r="T162" s="39" t="e">
        <f aca="false">EURO(AQ162,AQ162,0,0,I$16,$B162+25-I$12,1,0)</f>
        <v>#NAME?</v>
      </c>
      <c r="U162" s="39" t="e">
        <f aca="false">EURO(AR162,AR162,0,0,J$16,$B162+25-J$12,1,0)</f>
        <v>#NAME?</v>
      </c>
      <c r="V162" s="39" t="e">
        <f aca="false">EURO(AS162,AS162,0,0,K$16,$B162+25-K$12,1,0)</f>
        <v>#NAME?</v>
      </c>
      <c r="W162" s="39" t="e">
        <f aca="false">EURO(AT162,AT162,0,0,L$16,$B162+25-L$12,1,0)</f>
        <v>#NAME?</v>
      </c>
      <c r="X162" s="39" t="e">
        <f aca="false">EURO(AU162,AU162,0,0,M$16,$B162+25-M$12,1,0)</f>
        <v>#NAME?</v>
      </c>
      <c r="Y162" s="39" t="e">
        <f aca="false">EURO(AV162,AV162,0,0,N$16,$B162+25-N$12,1,0)</f>
        <v>#NAME?</v>
      </c>
      <c r="Z162" s="39" t="e">
        <f aca="false">EURO(AW162,AW162,0,0,O$16,$B162+25-O$12,1,0)</f>
        <v>#NAME?</v>
      </c>
      <c r="AA162" s="39" t="e">
        <f aca="false">EURO(AX162,AX162,0,0,P$16,$B162+25-P$12,1,0)</f>
        <v>#NAME?</v>
      </c>
      <c r="AB162" s="39" t="e">
        <f aca="false">EURO(AY162,AY162,0,0,Q$16,$B162+25-Q$12,1,0)</f>
        <v>#NAME?</v>
      </c>
      <c r="AC162" s="39"/>
      <c r="AD162" s="40"/>
      <c r="AE162" s="41" t="n">
        <f aca="false">IF($B162&gt;=H$12,IF($B162&lt;DATE(YEAR(H$12),MONTH(H$12)+H$10,1),H$9/H$10,0),0)</f>
        <v>0</v>
      </c>
      <c r="AF162" s="42" t="n">
        <f aca="false">IF($B162&gt;=I$12,IF($B162&lt;DATE(YEAR(I$12),MONTH(I$12)+I$10,1),I$9/I$10,0),0)</f>
        <v>0</v>
      </c>
      <c r="AG162" s="42" t="n">
        <f aca="false">IF($B162&gt;=J$12,IF($B162&lt;DATE(YEAR(J$12),MONTH(J$12)+J$10,1),J$9/J$10,0),0)</f>
        <v>0</v>
      </c>
      <c r="AH162" s="42" t="n">
        <f aca="false">IF($B162&gt;=K$12,IF($B162&lt;DATE(YEAR(K$12),MONTH(K$12)+K$10,1),K$9/K$10,0),0)</f>
        <v>0</v>
      </c>
      <c r="AI162" s="42" t="n">
        <f aca="false">IF($B162&gt;=L$12,IF($B162&lt;DATE(YEAR(L$12),MONTH(L$12)+L$10,1),L$9/L$10,0),0)</f>
        <v>0</v>
      </c>
      <c r="AJ162" s="42" t="n">
        <f aca="false">IF($B162&gt;=M$12,IF($B162&lt;DATE(YEAR(M$12),MONTH(M$12)+M$10,1),M$9/M$10,0),0)</f>
        <v>0</v>
      </c>
      <c r="AK162" s="42" t="n">
        <f aca="false">IF($B162&gt;=N$12,IF($B162&lt;DATE(YEAR(N$12),MONTH(N$12)+N$10,1),N$9/N$10,0),0)</f>
        <v>0</v>
      </c>
      <c r="AL162" s="42" t="n">
        <f aca="false">IF($B162&gt;=O$12,IF($B162&lt;DATE(YEAR(O$12),MONTH(O$12)+O$10,1),O$9/O$10,0),0)</f>
        <v>0</v>
      </c>
      <c r="AM162" s="42" t="n">
        <f aca="false">IF($B162&gt;=P$12,IF($B162&lt;DATE(YEAR(P$12),MONTH(P$12)+P$10,1),P$9/P$10,0),0)</f>
        <v>0</v>
      </c>
      <c r="AN162" s="43" t="n">
        <f aca="false">IF($B162&gt;=Q$12,IF($B162&lt;DATE(YEAR(Q$12),MONTH(Q$12)+Q$10,1),Q$9/Q$10,0),0)</f>
        <v>0</v>
      </c>
      <c r="AP162" s="44" t="n">
        <f aca="false">IF($B162&gt;=H$12,IF($B162&lt;DATE(YEAR(H$12),MONTH(H$12)+H$15,1),H$14/H$15,0),0)</f>
        <v>0</v>
      </c>
      <c r="AQ162" s="44" t="n">
        <f aca="false">IF($B162&gt;=I$12,IF($B162&lt;DATE(YEAR(I$12),MONTH(I$12)+I$15,1),I$14/I$15,0),0)</f>
        <v>0</v>
      </c>
      <c r="AR162" s="44" t="n">
        <f aca="false">IF($B162&gt;=J$12,IF($B162&lt;DATE(YEAR(J$12),MONTH(J$12)+J$15,1),J$14/J$15,0),0)</f>
        <v>0</v>
      </c>
      <c r="AS162" s="44" t="n">
        <f aca="false">IF($B162&gt;=K$12,IF($B162&lt;DATE(YEAR(K$12),MONTH(K$12)+K$15,1),K$14/K$15,0),0)</f>
        <v>0</v>
      </c>
      <c r="AT162" s="44" t="n">
        <f aca="false">IF($B162&gt;=L$12,IF($B162&lt;DATE(YEAR(L$12),MONTH(L$12)+L$15,1),L$14/L$15,0),0)</f>
        <v>0</v>
      </c>
      <c r="AU162" s="44" t="n">
        <f aca="false">IF($B162&gt;=M$12,IF($B162&lt;DATE(YEAR(M$12),MONTH(M$12)+M$15,1),M$14/M$15,0),0)</f>
        <v>0</v>
      </c>
      <c r="AV162" s="44" t="n">
        <f aca="false">IF($B162&gt;=N$12,IF($B162&lt;DATE(YEAR(N$12),MONTH(N$12)+N$15,1),N$14/N$15,0),0)</f>
        <v>0</v>
      </c>
      <c r="AW162" s="44" t="n">
        <f aca="false">IF($B162&gt;=O$12,IF($B162&lt;DATE(YEAR(O$12),MONTH(O$12)+O$15,1),O$14/O$15,0),0)</f>
        <v>0</v>
      </c>
      <c r="AX162" s="44" t="n">
        <f aca="false">IF($B162&gt;=P$12,IF($B162&lt;DATE(YEAR(P$12),MONTH(P$12)+P$15,1),P$14/P$15,0),0)</f>
        <v>0</v>
      </c>
      <c r="AY162" s="44" t="n">
        <f aca="false">IF($B162&gt;=Q$12,IF($B162&lt;DATE(YEAR(Q$12),MONTH(Q$12)+Q$15,1),Q$14/Q$15,0),0)</f>
        <v>0</v>
      </c>
    </row>
    <row r="163" customFormat="false" ht="12.75" hidden="false" customHeight="false" outlineLevel="0" collapsed="false">
      <c r="B163" s="36" t="n">
        <f aca="false">EDATE(B162,1)</f>
        <v>41061</v>
      </c>
      <c r="C163" s="37" t="n">
        <f aca="false">1/(1+$C$6/2)^(2*($B163-$C$5)/365)</f>
        <v>0.398104846670219</v>
      </c>
      <c r="D163" s="37" t="n">
        <f aca="false">1/(1+$C$7/2)^(2*($B163-$C$5)/365)</f>
        <v>0.232562445668781</v>
      </c>
      <c r="E163" s="38" t="e">
        <f aca="false">+(C163-D163)*SUM(H163:AB163)</f>
        <v>#NAME?</v>
      </c>
      <c r="F163" s="39" t="e">
        <f aca="false">+C163*SUM(H163:AB163)</f>
        <v>#NAME?</v>
      </c>
      <c r="G163" s="39"/>
      <c r="H163" s="39" t="e">
        <f aca="false">EURO(AE163,AE163,0,0,H$11,$B163+25-H$12,1,0)</f>
        <v>#NAME?</v>
      </c>
      <c r="I163" s="39" t="e">
        <f aca="false">EURO(AF163,AF163,0,0,I$11,$B163+25-I$12,1,0)</f>
        <v>#NAME?</v>
      </c>
      <c r="J163" s="39" t="e">
        <f aca="false">EURO(AG163,AG163,0,0,J$11,$B163+25-J$12,1,0)</f>
        <v>#NAME?</v>
      </c>
      <c r="K163" s="39" t="e">
        <f aca="false">EURO(AH163,AH163,0,0,K$11,$B163+25-K$12,1,0)</f>
        <v>#NAME?</v>
      </c>
      <c r="L163" s="39" t="e">
        <f aca="false">EURO(AI163,AI163,0,0,L$11,$B163+25-L$12,1,0)</f>
        <v>#NAME?</v>
      </c>
      <c r="M163" s="39" t="e">
        <f aca="false">EURO(AJ163,AJ163,0,0,M$11,$B163+25-M$12,1,0)</f>
        <v>#NAME?</v>
      </c>
      <c r="N163" s="39" t="e">
        <f aca="false">EURO(AK163,AK163,0,0,N$11,$B163+25-N$12,1,0)</f>
        <v>#NAME?</v>
      </c>
      <c r="O163" s="39" t="e">
        <f aca="false">EURO(AL163,AL163,0,0,O$11,$B163+25-O$12,1,0)</f>
        <v>#NAME?</v>
      </c>
      <c r="P163" s="39" t="e">
        <f aca="false">EURO(AM163,AM163,0,0,P$11,$B163+25-P$12,1,0)</f>
        <v>#NAME?</v>
      </c>
      <c r="Q163" s="39" t="e">
        <f aca="false">EURO(AN163,AN163,0,0,Q$11,$B163+25-Q$12,1,0)</f>
        <v>#NAME?</v>
      </c>
      <c r="R163" s="39"/>
      <c r="S163" s="39" t="e">
        <f aca="false">EURO(AP163,AP163,0,0,H$16,$B163+25-H$12,1,0)</f>
        <v>#NAME?</v>
      </c>
      <c r="T163" s="39" t="e">
        <f aca="false">EURO(AQ163,AQ163,0,0,I$16,$B163+25-I$12,1,0)</f>
        <v>#NAME?</v>
      </c>
      <c r="U163" s="39" t="e">
        <f aca="false">EURO(AR163,AR163,0,0,J$16,$B163+25-J$12,1,0)</f>
        <v>#NAME?</v>
      </c>
      <c r="V163" s="39" t="e">
        <f aca="false">EURO(AS163,AS163,0,0,K$16,$B163+25-K$12,1,0)</f>
        <v>#NAME?</v>
      </c>
      <c r="W163" s="39" t="e">
        <f aca="false">EURO(AT163,AT163,0,0,L$16,$B163+25-L$12,1,0)</f>
        <v>#NAME?</v>
      </c>
      <c r="X163" s="39" t="e">
        <f aca="false">EURO(AU163,AU163,0,0,M$16,$B163+25-M$12,1,0)</f>
        <v>#NAME?</v>
      </c>
      <c r="Y163" s="39" t="e">
        <f aca="false">EURO(AV163,AV163,0,0,N$16,$B163+25-N$12,1,0)</f>
        <v>#NAME?</v>
      </c>
      <c r="Z163" s="39" t="e">
        <f aca="false">EURO(AW163,AW163,0,0,O$16,$B163+25-O$12,1,0)</f>
        <v>#NAME?</v>
      </c>
      <c r="AA163" s="39" t="e">
        <f aca="false">EURO(AX163,AX163,0,0,P$16,$B163+25-P$12,1,0)</f>
        <v>#NAME?</v>
      </c>
      <c r="AB163" s="39" t="e">
        <f aca="false">EURO(AY163,AY163,0,0,Q$16,$B163+25-Q$12,1,0)</f>
        <v>#NAME?</v>
      </c>
      <c r="AC163" s="39"/>
      <c r="AD163" s="40"/>
      <c r="AE163" s="41" t="n">
        <f aca="false">IF($B163&gt;=H$12,IF($B163&lt;DATE(YEAR(H$12),MONTH(H$12)+H$10,1),H$9/H$10,0),0)</f>
        <v>0</v>
      </c>
      <c r="AF163" s="42" t="n">
        <f aca="false">IF($B163&gt;=I$12,IF($B163&lt;DATE(YEAR(I$12),MONTH(I$12)+I$10,1),I$9/I$10,0),0)</f>
        <v>0</v>
      </c>
      <c r="AG163" s="42" t="n">
        <f aca="false">IF($B163&gt;=J$12,IF($B163&lt;DATE(YEAR(J$12),MONTH(J$12)+J$10,1),J$9/J$10,0),0)</f>
        <v>0</v>
      </c>
      <c r="AH163" s="42" t="n">
        <f aca="false">IF($B163&gt;=K$12,IF($B163&lt;DATE(YEAR(K$12),MONTH(K$12)+K$10,1),K$9/K$10,0),0)</f>
        <v>0</v>
      </c>
      <c r="AI163" s="42" t="n">
        <f aca="false">IF($B163&gt;=L$12,IF($B163&lt;DATE(YEAR(L$12),MONTH(L$12)+L$10,1),L$9/L$10,0),0)</f>
        <v>0</v>
      </c>
      <c r="AJ163" s="42" t="n">
        <f aca="false">IF($B163&gt;=M$12,IF($B163&lt;DATE(YEAR(M$12),MONTH(M$12)+M$10,1),M$9/M$10,0),0)</f>
        <v>0</v>
      </c>
      <c r="AK163" s="42" t="n">
        <f aca="false">IF($B163&gt;=N$12,IF($B163&lt;DATE(YEAR(N$12),MONTH(N$12)+N$10,1),N$9/N$10,0),0)</f>
        <v>0</v>
      </c>
      <c r="AL163" s="42" t="n">
        <f aca="false">IF($B163&gt;=O$12,IF($B163&lt;DATE(YEAR(O$12),MONTH(O$12)+O$10,1),O$9/O$10,0),0)</f>
        <v>0</v>
      </c>
      <c r="AM163" s="42" t="n">
        <f aca="false">IF($B163&gt;=P$12,IF($B163&lt;DATE(YEAR(P$12),MONTH(P$12)+P$10,1),P$9/P$10,0),0)</f>
        <v>0</v>
      </c>
      <c r="AN163" s="43" t="n">
        <f aca="false">IF($B163&gt;=Q$12,IF($B163&lt;DATE(YEAR(Q$12),MONTH(Q$12)+Q$10,1),Q$9/Q$10,0),0)</f>
        <v>0</v>
      </c>
      <c r="AP163" s="44" t="n">
        <f aca="false">IF($B163&gt;=H$12,IF($B163&lt;DATE(YEAR(H$12),MONTH(H$12)+H$15,1),H$14/H$15,0),0)</f>
        <v>0</v>
      </c>
      <c r="AQ163" s="44" t="n">
        <f aca="false">IF($B163&gt;=I$12,IF($B163&lt;DATE(YEAR(I$12),MONTH(I$12)+I$15,1),I$14/I$15,0),0)</f>
        <v>0</v>
      </c>
      <c r="AR163" s="44" t="n">
        <f aca="false">IF($B163&gt;=J$12,IF($B163&lt;DATE(YEAR(J$12),MONTH(J$12)+J$15,1),J$14/J$15,0),0)</f>
        <v>0</v>
      </c>
      <c r="AS163" s="44" t="n">
        <f aca="false">IF($B163&gt;=K$12,IF($B163&lt;DATE(YEAR(K$12),MONTH(K$12)+K$15,1),K$14/K$15,0),0)</f>
        <v>0</v>
      </c>
      <c r="AT163" s="44" t="n">
        <f aca="false">IF($B163&gt;=L$12,IF($B163&lt;DATE(YEAR(L$12),MONTH(L$12)+L$15,1),L$14/L$15,0),0)</f>
        <v>0</v>
      </c>
      <c r="AU163" s="44" t="n">
        <f aca="false">IF($B163&gt;=M$12,IF($B163&lt;DATE(YEAR(M$12),MONTH(M$12)+M$15,1),M$14/M$15,0),0)</f>
        <v>0</v>
      </c>
      <c r="AV163" s="44" t="n">
        <f aca="false">IF($B163&gt;=N$12,IF($B163&lt;DATE(YEAR(N$12),MONTH(N$12)+N$15,1),N$14/N$15,0),0)</f>
        <v>0</v>
      </c>
      <c r="AW163" s="44" t="n">
        <f aca="false">IF($B163&gt;=O$12,IF($B163&lt;DATE(YEAR(O$12),MONTH(O$12)+O$15,1),O$14/O$15,0),0)</f>
        <v>0</v>
      </c>
      <c r="AX163" s="44" t="n">
        <f aca="false">IF($B163&gt;=P$12,IF($B163&lt;DATE(YEAR(P$12),MONTH(P$12)+P$15,1),P$14/P$15,0),0)</f>
        <v>0</v>
      </c>
      <c r="AY163" s="44" t="n">
        <f aca="false">IF($B163&gt;=Q$12,IF($B163&lt;DATE(YEAR(Q$12),MONTH(Q$12)+Q$15,1),Q$14/Q$15,0),0)</f>
        <v>0</v>
      </c>
    </row>
    <row r="164" customFormat="false" ht="12.75" hidden="false" customHeight="false" outlineLevel="0" collapsed="false">
      <c r="B164" s="36" t="n">
        <f aca="false">EDATE(B163,1)</f>
        <v>41091</v>
      </c>
      <c r="C164" s="37" t="n">
        <f aca="false">1/(1+$C$6/2)^(2*($B164-$C$5)/365)</f>
        <v>0.395549551326578</v>
      </c>
      <c r="D164" s="37" t="n">
        <f aca="false">1/(1+$C$7/2)^(2*($B164-$C$5)/365)</f>
        <v>0.230202918423166</v>
      </c>
      <c r="E164" s="38" t="e">
        <f aca="false">+(C164-D164)*SUM(H164:AB164)</f>
        <v>#NAME?</v>
      </c>
      <c r="F164" s="39" t="e">
        <f aca="false">+C164*SUM(H164:AB164)</f>
        <v>#NAME?</v>
      </c>
      <c r="G164" s="39"/>
      <c r="H164" s="39" t="e">
        <f aca="false">EURO(AE164,AE164,0,0,H$11,$B164+25-H$12,1,0)</f>
        <v>#NAME?</v>
      </c>
      <c r="I164" s="39" t="e">
        <f aca="false">EURO(AF164,AF164,0,0,I$11,$B164+25-I$12,1,0)</f>
        <v>#NAME?</v>
      </c>
      <c r="J164" s="39" t="e">
        <f aca="false">EURO(AG164,AG164,0,0,J$11,$B164+25-J$12,1,0)</f>
        <v>#NAME?</v>
      </c>
      <c r="K164" s="39" t="e">
        <f aca="false">EURO(AH164,AH164,0,0,K$11,$B164+25-K$12,1,0)</f>
        <v>#NAME?</v>
      </c>
      <c r="L164" s="39" t="e">
        <f aca="false">EURO(AI164,AI164,0,0,L$11,$B164+25-L$12,1,0)</f>
        <v>#NAME?</v>
      </c>
      <c r="M164" s="39" t="e">
        <f aca="false">EURO(AJ164,AJ164,0,0,M$11,$B164+25-M$12,1,0)</f>
        <v>#NAME?</v>
      </c>
      <c r="N164" s="39" t="e">
        <f aca="false">EURO(AK164,AK164,0,0,N$11,$B164+25-N$12,1,0)</f>
        <v>#NAME?</v>
      </c>
      <c r="O164" s="39" t="e">
        <f aca="false">EURO(AL164,AL164,0,0,O$11,$B164+25-O$12,1,0)</f>
        <v>#NAME?</v>
      </c>
      <c r="P164" s="39" t="e">
        <f aca="false">EURO(AM164,AM164,0,0,P$11,$B164+25-P$12,1,0)</f>
        <v>#NAME?</v>
      </c>
      <c r="Q164" s="39" t="e">
        <f aca="false">EURO(AN164,AN164,0,0,Q$11,$B164+25-Q$12,1,0)</f>
        <v>#NAME?</v>
      </c>
      <c r="R164" s="39"/>
      <c r="S164" s="39" t="e">
        <f aca="false">EURO(AP164,AP164,0,0,H$16,$B164+25-H$12,1,0)</f>
        <v>#NAME?</v>
      </c>
      <c r="T164" s="39" t="e">
        <f aca="false">EURO(AQ164,AQ164,0,0,I$16,$B164+25-I$12,1,0)</f>
        <v>#NAME?</v>
      </c>
      <c r="U164" s="39" t="e">
        <f aca="false">EURO(AR164,AR164,0,0,J$16,$B164+25-J$12,1,0)</f>
        <v>#NAME?</v>
      </c>
      <c r="V164" s="39" t="e">
        <f aca="false">EURO(AS164,AS164,0,0,K$16,$B164+25-K$12,1,0)</f>
        <v>#NAME?</v>
      </c>
      <c r="W164" s="39" t="e">
        <f aca="false">EURO(AT164,AT164,0,0,L$16,$B164+25-L$12,1,0)</f>
        <v>#NAME?</v>
      </c>
      <c r="X164" s="39" t="e">
        <f aca="false">EURO(AU164,AU164,0,0,M$16,$B164+25-M$12,1,0)</f>
        <v>#NAME?</v>
      </c>
      <c r="Y164" s="39" t="e">
        <f aca="false">EURO(AV164,AV164,0,0,N$16,$B164+25-N$12,1,0)</f>
        <v>#NAME?</v>
      </c>
      <c r="Z164" s="39" t="e">
        <f aca="false">EURO(AW164,AW164,0,0,O$16,$B164+25-O$12,1,0)</f>
        <v>#NAME?</v>
      </c>
      <c r="AA164" s="39" t="e">
        <f aca="false">EURO(AX164,AX164,0,0,P$16,$B164+25-P$12,1,0)</f>
        <v>#NAME?</v>
      </c>
      <c r="AB164" s="39" t="e">
        <f aca="false">EURO(AY164,AY164,0,0,Q$16,$B164+25-Q$12,1,0)</f>
        <v>#NAME?</v>
      </c>
      <c r="AC164" s="39"/>
      <c r="AD164" s="40"/>
      <c r="AE164" s="41" t="n">
        <f aca="false">IF($B164&gt;=H$12,IF($B164&lt;DATE(YEAR(H$12),MONTH(H$12)+H$10,1),H$9/H$10,0),0)</f>
        <v>0</v>
      </c>
      <c r="AF164" s="42" t="n">
        <f aca="false">IF($B164&gt;=I$12,IF($B164&lt;DATE(YEAR(I$12),MONTH(I$12)+I$10,1),I$9/I$10,0),0)</f>
        <v>0</v>
      </c>
      <c r="AG164" s="42" t="n">
        <f aca="false">IF($B164&gt;=J$12,IF($B164&lt;DATE(YEAR(J$12),MONTH(J$12)+J$10,1),J$9/J$10,0),0)</f>
        <v>0</v>
      </c>
      <c r="AH164" s="42" t="n">
        <f aca="false">IF($B164&gt;=K$12,IF($B164&lt;DATE(YEAR(K$12),MONTH(K$12)+K$10,1),K$9/K$10,0),0)</f>
        <v>0</v>
      </c>
      <c r="AI164" s="42" t="n">
        <f aca="false">IF($B164&gt;=L$12,IF($B164&lt;DATE(YEAR(L$12),MONTH(L$12)+L$10,1),L$9/L$10,0),0)</f>
        <v>0</v>
      </c>
      <c r="AJ164" s="42" t="n">
        <f aca="false">IF($B164&gt;=M$12,IF($B164&lt;DATE(YEAR(M$12),MONTH(M$12)+M$10,1),M$9/M$10,0),0)</f>
        <v>0</v>
      </c>
      <c r="AK164" s="42" t="n">
        <f aca="false">IF($B164&gt;=N$12,IF($B164&lt;DATE(YEAR(N$12),MONTH(N$12)+N$10,1),N$9/N$10,0),0)</f>
        <v>0</v>
      </c>
      <c r="AL164" s="42" t="n">
        <f aca="false">IF($B164&gt;=O$12,IF($B164&lt;DATE(YEAR(O$12),MONTH(O$12)+O$10,1),O$9/O$10,0),0)</f>
        <v>0</v>
      </c>
      <c r="AM164" s="42" t="n">
        <f aca="false">IF($B164&gt;=P$12,IF($B164&lt;DATE(YEAR(P$12),MONTH(P$12)+P$10,1),P$9/P$10,0),0)</f>
        <v>0</v>
      </c>
      <c r="AN164" s="43" t="n">
        <f aca="false">IF($B164&gt;=Q$12,IF($B164&lt;DATE(YEAR(Q$12),MONTH(Q$12)+Q$10,1),Q$9/Q$10,0),0)</f>
        <v>0</v>
      </c>
      <c r="AP164" s="44" t="n">
        <f aca="false">IF($B164&gt;=H$12,IF($B164&lt;DATE(YEAR(H$12),MONTH(H$12)+H$15,1),H$14/H$15,0),0)</f>
        <v>0</v>
      </c>
      <c r="AQ164" s="44" t="n">
        <f aca="false">IF($B164&gt;=I$12,IF($B164&lt;DATE(YEAR(I$12),MONTH(I$12)+I$15,1),I$14/I$15,0),0)</f>
        <v>0</v>
      </c>
      <c r="AR164" s="44" t="n">
        <f aca="false">IF($B164&gt;=J$12,IF($B164&lt;DATE(YEAR(J$12),MONTH(J$12)+J$15,1),J$14/J$15,0),0)</f>
        <v>0</v>
      </c>
      <c r="AS164" s="44" t="n">
        <f aca="false">IF($B164&gt;=K$12,IF($B164&lt;DATE(YEAR(K$12),MONTH(K$12)+K$15,1),K$14/K$15,0),0)</f>
        <v>0</v>
      </c>
      <c r="AT164" s="44" t="n">
        <f aca="false">IF($B164&gt;=L$12,IF($B164&lt;DATE(YEAR(L$12),MONTH(L$12)+L$15,1),L$14/L$15,0),0)</f>
        <v>0</v>
      </c>
      <c r="AU164" s="44" t="n">
        <f aca="false">IF($B164&gt;=M$12,IF($B164&lt;DATE(YEAR(M$12),MONTH(M$12)+M$15,1),M$14/M$15,0),0)</f>
        <v>0</v>
      </c>
      <c r="AV164" s="44" t="n">
        <f aca="false">IF($B164&gt;=N$12,IF($B164&lt;DATE(YEAR(N$12),MONTH(N$12)+N$15,1),N$14/N$15,0),0)</f>
        <v>0</v>
      </c>
      <c r="AW164" s="44" t="n">
        <f aca="false">IF($B164&gt;=O$12,IF($B164&lt;DATE(YEAR(O$12),MONTH(O$12)+O$15,1),O$14/O$15,0),0)</f>
        <v>0</v>
      </c>
      <c r="AX164" s="44" t="n">
        <f aca="false">IF($B164&gt;=P$12,IF($B164&lt;DATE(YEAR(P$12),MONTH(P$12)+P$15,1),P$14/P$15,0),0)</f>
        <v>0</v>
      </c>
      <c r="AY164" s="44" t="n">
        <f aca="false">IF($B164&gt;=Q$12,IF($B164&lt;DATE(YEAR(Q$12),MONTH(Q$12)+Q$15,1),Q$14/Q$15,0),0)</f>
        <v>0</v>
      </c>
    </row>
    <row r="165" customFormat="false" ht="12.75" hidden="false" customHeight="false" outlineLevel="0" collapsed="false">
      <c r="B165" s="36" t="n">
        <f aca="false">EDATE(B164,1)</f>
        <v>41122</v>
      </c>
      <c r="C165" s="37" t="n">
        <f aca="false">1/(1+$C$6/2)^(2*($B165-$C$5)/365)</f>
        <v>0.392926308974227</v>
      </c>
      <c r="D165" s="37" t="n">
        <f aca="false">1/(1+$C$7/2)^(2*($B165-$C$5)/365)</f>
        <v>0.227789886931642</v>
      </c>
      <c r="E165" s="38" t="e">
        <f aca="false">+(C165-D165)*SUM(H165:AB165)</f>
        <v>#NAME?</v>
      </c>
      <c r="F165" s="39" t="e">
        <f aca="false">+C165*SUM(H165:AB165)</f>
        <v>#NAME?</v>
      </c>
      <c r="G165" s="39"/>
      <c r="H165" s="39" t="e">
        <f aca="false">EURO(AE165,AE165,0,0,H$11,$B165+25-H$12,1,0)</f>
        <v>#NAME?</v>
      </c>
      <c r="I165" s="39" t="e">
        <f aca="false">EURO(AF165,AF165,0,0,I$11,$B165+25-I$12,1,0)</f>
        <v>#NAME?</v>
      </c>
      <c r="J165" s="39" t="e">
        <f aca="false">EURO(AG165,AG165,0,0,J$11,$B165+25-J$12,1,0)</f>
        <v>#NAME?</v>
      </c>
      <c r="K165" s="39" t="e">
        <f aca="false">EURO(AH165,AH165,0,0,K$11,$B165+25-K$12,1,0)</f>
        <v>#NAME?</v>
      </c>
      <c r="L165" s="39" t="e">
        <f aca="false">EURO(AI165,AI165,0,0,L$11,$B165+25-L$12,1,0)</f>
        <v>#NAME?</v>
      </c>
      <c r="M165" s="39" t="e">
        <f aca="false">EURO(AJ165,AJ165,0,0,M$11,$B165+25-M$12,1,0)</f>
        <v>#NAME?</v>
      </c>
      <c r="N165" s="39" t="e">
        <f aca="false">EURO(AK165,AK165,0,0,N$11,$B165+25-N$12,1,0)</f>
        <v>#NAME?</v>
      </c>
      <c r="O165" s="39" t="e">
        <f aca="false">EURO(AL165,AL165,0,0,O$11,$B165+25-O$12,1,0)</f>
        <v>#NAME?</v>
      </c>
      <c r="P165" s="39" t="e">
        <f aca="false">EURO(AM165,AM165,0,0,P$11,$B165+25-P$12,1,0)</f>
        <v>#NAME?</v>
      </c>
      <c r="Q165" s="39" t="e">
        <f aca="false">EURO(AN165,AN165,0,0,Q$11,$B165+25-Q$12,1,0)</f>
        <v>#NAME?</v>
      </c>
      <c r="R165" s="39"/>
      <c r="S165" s="39" t="e">
        <f aca="false">EURO(AP165,AP165,0,0,H$16,$B165+25-H$12,1,0)</f>
        <v>#NAME?</v>
      </c>
      <c r="T165" s="39" t="e">
        <f aca="false">EURO(AQ165,AQ165,0,0,I$16,$B165+25-I$12,1,0)</f>
        <v>#NAME?</v>
      </c>
      <c r="U165" s="39" t="e">
        <f aca="false">EURO(AR165,AR165,0,0,J$16,$B165+25-J$12,1,0)</f>
        <v>#NAME?</v>
      </c>
      <c r="V165" s="39" t="e">
        <f aca="false">EURO(AS165,AS165,0,0,K$16,$B165+25-K$12,1,0)</f>
        <v>#NAME?</v>
      </c>
      <c r="W165" s="39" t="e">
        <f aca="false">EURO(AT165,AT165,0,0,L$16,$B165+25-L$12,1,0)</f>
        <v>#NAME?</v>
      </c>
      <c r="X165" s="39" t="e">
        <f aca="false">EURO(AU165,AU165,0,0,M$16,$B165+25-M$12,1,0)</f>
        <v>#NAME?</v>
      </c>
      <c r="Y165" s="39" t="e">
        <f aca="false">EURO(AV165,AV165,0,0,N$16,$B165+25-N$12,1,0)</f>
        <v>#NAME?</v>
      </c>
      <c r="Z165" s="39" t="e">
        <f aca="false">EURO(AW165,AW165,0,0,O$16,$B165+25-O$12,1,0)</f>
        <v>#NAME?</v>
      </c>
      <c r="AA165" s="39" t="e">
        <f aca="false">EURO(AX165,AX165,0,0,P$16,$B165+25-P$12,1,0)</f>
        <v>#NAME?</v>
      </c>
      <c r="AB165" s="39" t="e">
        <f aca="false">EURO(AY165,AY165,0,0,Q$16,$B165+25-Q$12,1,0)</f>
        <v>#NAME?</v>
      </c>
      <c r="AC165" s="39"/>
      <c r="AD165" s="40"/>
      <c r="AE165" s="41" t="n">
        <f aca="false">IF($B165&gt;=H$12,IF($B165&lt;DATE(YEAR(H$12),MONTH(H$12)+H$10,1),H$9/H$10,0),0)</f>
        <v>0</v>
      </c>
      <c r="AF165" s="42" t="n">
        <f aca="false">IF($B165&gt;=I$12,IF($B165&lt;DATE(YEAR(I$12),MONTH(I$12)+I$10,1),I$9/I$10,0),0)</f>
        <v>0</v>
      </c>
      <c r="AG165" s="42" t="n">
        <f aca="false">IF($B165&gt;=J$12,IF($B165&lt;DATE(YEAR(J$12),MONTH(J$12)+J$10,1),J$9/J$10,0),0)</f>
        <v>0</v>
      </c>
      <c r="AH165" s="42" t="n">
        <f aca="false">IF($B165&gt;=K$12,IF($B165&lt;DATE(YEAR(K$12),MONTH(K$12)+K$10,1),K$9/K$10,0),0)</f>
        <v>0</v>
      </c>
      <c r="AI165" s="42" t="n">
        <f aca="false">IF($B165&gt;=L$12,IF($B165&lt;DATE(YEAR(L$12),MONTH(L$12)+L$10,1),L$9/L$10,0),0)</f>
        <v>0</v>
      </c>
      <c r="AJ165" s="42" t="n">
        <f aca="false">IF($B165&gt;=M$12,IF($B165&lt;DATE(YEAR(M$12),MONTH(M$12)+M$10,1),M$9/M$10,0),0)</f>
        <v>0</v>
      </c>
      <c r="AK165" s="42" t="n">
        <f aca="false">IF($B165&gt;=N$12,IF($B165&lt;DATE(YEAR(N$12),MONTH(N$12)+N$10,1),N$9/N$10,0),0)</f>
        <v>0</v>
      </c>
      <c r="AL165" s="42" t="n">
        <f aca="false">IF($B165&gt;=O$12,IF($B165&lt;DATE(YEAR(O$12),MONTH(O$12)+O$10,1),O$9/O$10,0),0)</f>
        <v>0</v>
      </c>
      <c r="AM165" s="42" t="n">
        <f aca="false">IF($B165&gt;=P$12,IF($B165&lt;DATE(YEAR(P$12),MONTH(P$12)+P$10,1),P$9/P$10,0),0)</f>
        <v>0</v>
      </c>
      <c r="AN165" s="43" t="n">
        <f aca="false">IF($B165&gt;=Q$12,IF($B165&lt;DATE(YEAR(Q$12),MONTH(Q$12)+Q$10,1),Q$9/Q$10,0),0)</f>
        <v>0</v>
      </c>
      <c r="AP165" s="44" t="n">
        <f aca="false">IF($B165&gt;=H$12,IF($B165&lt;DATE(YEAR(H$12),MONTH(H$12)+H$15,1),H$14/H$15,0),0)</f>
        <v>0</v>
      </c>
      <c r="AQ165" s="44" t="n">
        <f aca="false">IF($B165&gt;=I$12,IF($B165&lt;DATE(YEAR(I$12),MONTH(I$12)+I$15,1),I$14/I$15,0),0)</f>
        <v>0</v>
      </c>
      <c r="AR165" s="44" t="n">
        <f aca="false">IF($B165&gt;=J$12,IF($B165&lt;DATE(YEAR(J$12),MONTH(J$12)+J$15,1),J$14/J$15,0),0)</f>
        <v>0</v>
      </c>
      <c r="AS165" s="44" t="n">
        <f aca="false">IF($B165&gt;=K$12,IF($B165&lt;DATE(YEAR(K$12),MONTH(K$12)+K$15,1),K$14/K$15,0),0)</f>
        <v>0</v>
      </c>
      <c r="AT165" s="44" t="n">
        <f aca="false">IF($B165&gt;=L$12,IF($B165&lt;DATE(YEAR(L$12),MONTH(L$12)+L$15,1),L$14/L$15,0),0)</f>
        <v>0</v>
      </c>
      <c r="AU165" s="44" t="n">
        <f aca="false">IF($B165&gt;=M$12,IF($B165&lt;DATE(YEAR(M$12),MONTH(M$12)+M$15,1),M$14/M$15,0),0)</f>
        <v>0</v>
      </c>
      <c r="AV165" s="44" t="n">
        <f aca="false">IF($B165&gt;=N$12,IF($B165&lt;DATE(YEAR(N$12),MONTH(N$12)+N$15,1),N$14/N$15,0),0)</f>
        <v>0</v>
      </c>
      <c r="AW165" s="44" t="n">
        <f aca="false">IF($B165&gt;=O$12,IF($B165&lt;DATE(YEAR(O$12),MONTH(O$12)+O$15,1),O$14/O$15,0),0)</f>
        <v>0</v>
      </c>
      <c r="AX165" s="44" t="n">
        <f aca="false">IF($B165&gt;=P$12,IF($B165&lt;DATE(YEAR(P$12),MONTH(P$12)+P$15,1),P$14/P$15,0),0)</f>
        <v>0</v>
      </c>
      <c r="AY165" s="44" t="n">
        <f aca="false">IF($B165&gt;=Q$12,IF($B165&lt;DATE(YEAR(Q$12),MONTH(Q$12)+Q$15,1),Q$14/Q$15,0),0)</f>
        <v>0</v>
      </c>
    </row>
    <row r="166" customFormat="false" ht="12.75" hidden="false" customHeight="false" outlineLevel="0" collapsed="false">
      <c r="B166" s="36" t="n">
        <f aca="false">EDATE(B165,1)</f>
        <v>41153</v>
      </c>
      <c r="C166" s="37" t="n">
        <f aca="false">1/(1+$C$6/2)^(2*($B166-$C$5)/365)</f>
        <v>0.390320463684813</v>
      </c>
      <c r="D166" s="37" t="n">
        <f aca="false">1/(1+$C$7/2)^(2*($B166-$C$5)/365)</f>
        <v>0.225402149302676</v>
      </c>
      <c r="E166" s="38" t="e">
        <f aca="false">+(C166-D166)*SUM(H166:AB166)</f>
        <v>#NAME?</v>
      </c>
      <c r="F166" s="39" t="e">
        <f aca="false">+C166*SUM(H166:AB166)</f>
        <v>#NAME?</v>
      </c>
      <c r="G166" s="39"/>
      <c r="H166" s="39" t="e">
        <f aca="false">EURO(AE166,AE166,0,0,H$11,$B166+25-H$12,1,0)</f>
        <v>#NAME?</v>
      </c>
      <c r="I166" s="39" t="e">
        <f aca="false">EURO(AF166,AF166,0,0,I$11,$B166+25-I$12,1,0)</f>
        <v>#NAME?</v>
      </c>
      <c r="J166" s="39" t="e">
        <f aca="false">EURO(AG166,AG166,0,0,J$11,$B166+25-J$12,1,0)</f>
        <v>#NAME?</v>
      </c>
      <c r="K166" s="39" t="e">
        <f aca="false">EURO(AH166,AH166,0,0,K$11,$B166+25-K$12,1,0)</f>
        <v>#NAME?</v>
      </c>
      <c r="L166" s="39" t="e">
        <f aca="false">EURO(AI166,AI166,0,0,L$11,$B166+25-L$12,1,0)</f>
        <v>#NAME?</v>
      </c>
      <c r="M166" s="39" t="e">
        <f aca="false">EURO(AJ166,AJ166,0,0,M$11,$B166+25-M$12,1,0)</f>
        <v>#NAME?</v>
      </c>
      <c r="N166" s="39" t="e">
        <f aca="false">EURO(AK166,AK166,0,0,N$11,$B166+25-N$12,1,0)</f>
        <v>#NAME?</v>
      </c>
      <c r="O166" s="39" t="e">
        <f aca="false">EURO(AL166,AL166,0,0,O$11,$B166+25-O$12,1,0)</f>
        <v>#NAME?</v>
      </c>
      <c r="P166" s="39" t="e">
        <f aca="false">EURO(AM166,AM166,0,0,P$11,$B166+25-P$12,1,0)</f>
        <v>#NAME?</v>
      </c>
      <c r="Q166" s="39" t="e">
        <f aca="false">EURO(AN166,AN166,0,0,Q$11,$B166+25-Q$12,1,0)</f>
        <v>#NAME?</v>
      </c>
      <c r="R166" s="39"/>
      <c r="S166" s="39" t="e">
        <f aca="false">EURO(AP166,AP166,0,0,H$16,$B166+25-H$12,1,0)</f>
        <v>#NAME?</v>
      </c>
      <c r="T166" s="39" t="e">
        <f aca="false">EURO(AQ166,AQ166,0,0,I$16,$B166+25-I$12,1,0)</f>
        <v>#NAME?</v>
      </c>
      <c r="U166" s="39" t="e">
        <f aca="false">EURO(AR166,AR166,0,0,J$16,$B166+25-J$12,1,0)</f>
        <v>#NAME?</v>
      </c>
      <c r="V166" s="39" t="e">
        <f aca="false">EURO(AS166,AS166,0,0,K$16,$B166+25-K$12,1,0)</f>
        <v>#NAME?</v>
      </c>
      <c r="W166" s="39" t="e">
        <f aca="false">EURO(AT166,AT166,0,0,L$16,$B166+25-L$12,1,0)</f>
        <v>#NAME?</v>
      </c>
      <c r="X166" s="39" t="e">
        <f aca="false">EURO(AU166,AU166,0,0,M$16,$B166+25-M$12,1,0)</f>
        <v>#NAME?</v>
      </c>
      <c r="Y166" s="39" t="e">
        <f aca="false">EURO(AV166,AV166,0,0,N$16,$B166+25-N$12,1,0)</f>
        <v>#NAME?</v>
      </c>
      <c r="Z166" s="39" t="e">
        <f aca="false">EURO(AW166,AW166,0,0,O$16,$B166+25-O$12,1,0)</f>
        <v>#NAME?</v>
      </c>
      <c r="AA166" s="39" t="e">
        <f aca="false">EURO(AX166,AX166,0,0,P$16,$B166+25-P$12,1,0)</f>
        <v>#NAME?</v>
      </c>
      <c r="AB166" s="39" t="e">
        <f aca="false">EURO(AY166,AY166,0,0,Q$16,$B166+25-Q$12,1,0)</f>
        <v>#NAME?</v>
      </c>
      <c r="AC166" s="39"/>
      <c r="AD166" s="40"/>
      <c r="AE166" s="41" t="n">
        <f aca="false">IF($B166&gt;=H$12,IF($B166&lt;DATE(YEAR(H$12),MONTH(H$12)+H$10,1),H$9/H$10,0),0)</f>
        <v>0</v>
      </c>
      <c r="AF166" s="42" t="n">
        <f aca="false">IF($B166&gt;=I$12,IF($B166&lt;DATE(YEAR(I$12),MONTH(I$12)+I$10,1),I$9/I$10,0),0)</f>
        <v>0</v>
      </c>
      <c r="AG166" s="42" t="n">
        <f aca="false">IF($B166&gt;=J$12,IF($B166&lt;DATE(YEAR(J$12),MONTH(J$12)+J$10,1),J$9/J$10,0),0)</f>
        <v>0</v>
      </c>
      <c r="AH166" s="42" t="n">
        <f aca="false">IF($B166&gt;=K$12,IF($B166&lt;DATE(YEAR(K$12),MONTH(K$12)+K$10,1),K$9/K$10,0),0)</f>
        <v>0</v>
      </c>
      <c r="AI166" s="42" t="n">
        <f aca="false">IF($B166&gt;=L$12,IF($B166&lt;DATE(YEAR(L$12),MONTH(L$12)+L$10,1),L$9/L$10,0),0)</f>
        <v>0</v>
      </c>
      <c r="AJ166" s="42" t="n">
        <f aca="false">IF($B166&gt;=M$12,IF($B166&lt;DATE(YEAR(M$12),MONTH(M$12)+M$10,1),M$9/M$10,0),0)</f>
        <v>0</v>
      </c>
      <c r="AK166" s="42" t="n">
        <f aca="false">IF($B166&gt;=N$12,IF($B166&lt;DATE(YEAR(N$12),MONTH(N$12)+N$10,1),N$9/N$10,0),0)</f>
        <v>0</v>
      </c>
      <c r="AL166" s="42" t="n">
        <f aca="false">IF($B166&gt;=O$12,IF($B166&lt;DATE(YEAR(O$12),MONTH(O$12)+O$10,1),O$9/O$10,0),0)</f>
        <v>0</v>
      </c>
      <c r="AM166" s="42" t="n">
        <f aca="false">IF($B166&gt;=P$12,IF($B166&lt;DATE(YEAR(P$12),MONTH(P$12)+P$10,1),P$9/P$10,0),0)</f>
        <v>0</v>
      </c>
      <c r="AN166" s="43" t="n">
        <f aca="false">IF($B166&gt;=Q$12,IF($B166&lt;DATE(YEAR(Q$12),MONTH(Q$12)+Q$10,1),Q$9/Q$10,0),0)</f>
        <v>0</v>
      </c>
      <c r="AP166" s="44" t="n">
        <f aca="false">IF($B166&gt;=H$12,IF($B166&lt;DATE(YEAR(H$12),MONTH(H$12)+H$15,1),H$14/H$15,0),0)</f>
        <v>0</v>
      </c>
      <c r="AQ166" s="44" t="n">
        <f aca="false">IF($B166&gt;=I$12,IF($B166&lt;DATE(YEAR(I$12),MONTH(I$12)+I$15,1),I$14/I$15,0),0)</f>
        <v>0</v>
      </c>
      <c r="AR166" s="44" t="n">
        <f aca="false">IF($B166&gt;=J$12,IF($B166&lt;DATE(YEAR(J$12),MONTH(J$12)+J$15,1),J$14/J$15,0),0)</f>
        <v>0</v>
      </c>
      <c r="AS166" s="44" t="n">
        <f aca="false">IF($B166&gt;=K$12,IF($B166&lt;DATE(YEAR(K$12),MONTH(K$12)+K$15,1),K$14/K$15,0),0)</f>
        <v>0</v>
      </c>
      <c r="AT166" s="44" t="n">
        <f aca="false">IF($B166&gt;=L$12,IF($B166&lt;DATE(YEAR(L$12),MONTH(L$12)+L$15,1),L$14/L$15,0),0)</f>
        <v>0</v>
      </c>
      <c r="AU166" s="44" t="n">
        <f aca="false">IF($B166&gt;=M$12,IF($B166&lt;DATE(YEAR(M$12),MONTH(M$12)+M$15,1),M$14/M$15,0),0)</f>
        <v>0</v>
      </c>
      <c r="AV166" s="44" t="n">
        <f aca="false">IF($B166&gt;=N$12,IF($B166&lt;DATE(YEAR(N$12),MONTH(N$12)+N$15,1),N$14/N$15,0),0)</f>
        <v>0</v>
      </c>
      <c r="AW166" s="44" t="n">
        <f aca="false">IF($B166&gt;=O$12,IF($B166&lt;DATE(YEAR(O$12),MONTH(O$12)+O$15,1),O$14/O$15,0),0)</f>
        <v>0</v>
      </c>
      <c r="AX166" s="44" t="n">
        <f aca="false">IF($B166&gt;=P$12,IF($B166&lt;DATE(YEAR(P$12),MONTH(P$12)+P$15,1),P$14/P$15,0),0)</f>
        <v>0</v>
      </c>
      <c r="AY166" s="44" t="n">
        <f aca="false">IF($B166&gt;=Q$12,IF($B166&lt;DATE(YEAR(Q$12),MONTH(Q$12)+Q$15,1),Q$14/Q$15,0),0)</f>
        <v>0</v>
      </c>
    </row>
    <row r="167" customFormat="false" ht="12.75" hidden="false" customHeight="false" outlineLevel="0" collapsed="false">
      <c r="B167" s="36" t="n">
        <f aca="false">EDATE(B166,1)</f>
        <v>41183</v>
      </c>
      <c r="C167" s="37" t="n">
        <f aca="false">1/(1+$C$6/2)^(2*($B167-$C$5)/365)</f>
        <v>0.38781513356456</v>
      </c>
      <c r="D167" s="37" t="n">
        <f aca="false">1/(1+$C$7/2)^(2*($B167-$C$5)/365)</f>
        <v>0.223115268843664</v>
      </c>
      <c r="E167" s="38" t="e">
        <f aca="false">+(C167-D167)*SUM(H167:AB167)</f>
        <v>#NAME?</v>
      </c>
      <c r="F167" s="39" t="e">
        <f aca="false">+C167*SUM(H167:AB167)</f>
        <v>#NAME?</v>
      </c>
      <c r="G167" s="39"/>
      <c r="H167" s="39" t="e">
        <f aca="false">EURO(AE167,AE167,0,0,H$11,$B167+25-H$12,1,0)</f>
        <v>#NAME?</v>
      </c>
      <c r="I167" s="39" t="e">
        <f aca="false">EURO(AF167,AF167,0,0,I$11,$B167+25-I$12,1,0)</f>
        <v>#NAME?</v>
      </c>
      <c r="J167" s="39" t="e">
        <f aca="false">EURO(AG167,AG167,0,0,J$11,$B167+25-J$12,1,0)</f>
        <v>#NAME?</v>
      </c>
      <c r="K167" s="39" t="e">
        <f aca="false">EURO(AH167,AH167,0,0,K$11,$B167+25-K$12,1,0)</f>
        <v>#NAME?</v>
      </c>
      <c r="L167" s="39" t="e">
        <f aca="false">EURO(AI167,AI167,0,0,L$11,$B167+25-L$12,1,0)</f>
        <v>#NAME?</v>
      </c>
      <c r="M167" s="39" t="e">
        <f aca="false">EURO(AJ167,AJ167,0,0,M$11,$B167+25-M$12,1,0)</f>
        <v>#NAME?</v>
      </c>
      <c r="N167" s="39" t="e">
        <f aca="false">EURO(AK167,AK167,0,0,N$11,$B167+25-N$12,1,0)</f>
        <v>#NAME?</v>
      </c>
      <c r="O167" s="39" t="e">
        <f aca="false">EURO(AL167,AL167,0,0,O$11,$B167+25-O$12,1,0)</f>
        <v>#NAME?</v>
      </c>
      <c r="P167" s="39" t="e">
        <f aca="false">EURO(AM167,AM167,0,0,P$11,$B167+25-P$12,1,0)</f>
        <v>#NAME?</v>
      </c>
      <c r="Q167" s="39" t="e">
        <f aca="false">EURO(AN167,AN167,0,0,Q$11,$B167+25-Q$12,1,0)</f>
        <v>#NAME?</v>
      </c>
      <c r="R167" s="39"/>
      <c r="S167" s="39" t="e">
        <f aca="false">EURO(AP167,AP167,0,0,H$16,$B167+25-H$12,1,0)</f>
        <v>#NAME?</v>
      </c>
      <c r="T167" s="39" t="e">
        <f aca="false">EURO(AQ167,AQ167,0,0,I$16,$B167+25-I$12,1,0)</f>
        <v>#NAME?</v>
      </c>
      <c r="U167" s="39" t="e">
        <f aca="false">EURO(AR167,AR167,0,0,J$16,$B167+25-J$12,1,0)</f>
        <v>#NAME?</v>
      </c>
      <c r="V167" s="39" t="e">
        <f aca="false">EURO(AS167,AS167,0,0,K$16,$B167+25-K$12,1,0)</f>
        <v>#NAME?</v>
      </c>
      <c r="W167" s="39" t="e">
        <f aca="false">EURO(AT167,AT167,0,0,L$16,$B167+25-L$12,1,0)</f>
        <v>#NAME?</v>
      </c>
      <c r="X167" s="39" t="e">
        <f aca="false">EURO(AU167,AU167,0,0,M$16,$B167+25-M$12,1,0)</f>
        <v>#NAME?</v>
      </c>
      <c r="Y167" s="39" t="e">
        <f aca="false">EURO(AV167,AV167,0,0,N$16,$B167+25-N$12,1,0)</f>
        <v>#NAME?</v>
      </c>
      <c r="Z167" s="39" t="e">
        <f aca="false">EURO(AW167,AW167,0,0,O$16,$B167+25-O$12,1,0)</f>
        <v>#NAME?</v>
      </c>
      <c r="AA167" s="39" t="e">
        <f aca="false">EURO(AX167,AX167,0,0,P$16,$B167+25-P$12,1,0)</f>
        <v>#NAME?</v>
      </c>
      <c r="AB167" s="39" t="e">
        <f aca="false">EURO(AY167,AY167,0,0,Q$16,$B167+25-Q$12,1,0)</f>
        <v>#NAME?</v>
      </c>
      <c r="AC167" s="39"/>
      <c r="AD167" s="40"/>
      <c r="AE167" s="41" t="n">
        <f aca="false">IF($B167&gt;=H$12,IF($B167&lt;DATE(YEAR(H$12),MONTH(H$12)+H$10,1),H$9/H$10,0),0)</f>
        <v>0</v>
      </c>
      <c r="AF167" s="42" t="n">
        <f aca="false">IF($B167&gt;=I$12,IF($B167&lt;DATE(YEAR(I$12),MONTH(I$12)+I$10,1),I$9/I$10,0),0)</f>
        <v>0</v>
      </c>
      <c r="AG167" s="42" t="n">
        <f aca="false">IF($B167&gt;=J$12,IF($B167&lt;DATE(YEAR(J$12),MONTH(J$12)+J$10,1),J$9/J$10,0),0)</f>
        <v>0</v>
      </c>
      <c r="AH167" s="42" t="n">
        <f aca="false">IF($B167&gt;=K$12,IF($B167&lt;DATE(YEAR(K$12),MONTH(K$12)+K$10,1),K$9/K$10,0),0)</f>
        <v>0</v>
      </c>
      <c r="AI167" s="42" t="n">
        <f aca="false">IF($B167&gt;=L$12,IF($B167&lt;DATE(YEAR(L$12),MONTH(L$12)+L$10,1),L$9/L$10,0),0)</f>
        <v>0</v>
      </c>
      <c r="AJ167" s="42" t="n">
        <f aca="false">IF($B167&gt;=M$12,IF($B167&lt;DATE(YEAR(M$12),MONTH(M$12)+M$10,1),M$9/M$10,0),0)</f>
        <v>0</v>
      </c>
      <c r="AK167" s="42" t="n">
        <f aca="false">IF($B167&gt;=N$12,IF($B167&lt;DATE(YEAR(N$12),MONTH(N$12)+N$10,1),N$9/N$10,0),0)</f>
        <v>0</v>
      </c>
      <c r="AL167" s="42" t="n">
        <f aca="false">IF($B167&gt;=O$12,IF($B167&lt;DATE(YEAR(O$12),MONTH(O$12)+O$10,1),O$9/O$10,0),0)</f>
        <v>0</v>
      </c>
      <c r="AM167" s="42" t="n">
        <f aca="false">IF($B167&gt;=P$12,IF($B167&lt;DATE(YEAR(P$12),MONTH(P$12)+P$10,1),P$9/P$10,0),0)</f>
        <v>0</v>
      </c>
      <c r="AN167" s="43" t="n">
        <f aca="false">IF($B167&gt;=Q$12,IF($B167&lt;DATE(YEAR(Q$12),MONTH(Q$12)+Q$10,1),Q$9/Q$10,0),0)</f>
        <v>0</v>
      </c>
      <c r="AP167" s="44" t="n">
        <f aca="false">IF($B167&gt;=H$12,IF($B167&lt;DATE(YEAR(H$12),MONTH(H$12)+H$15,1),H$14/H$15,0),0)</f>
        <v>0</v>
      </c>
      <c r="AQ167" s="44" t="n">
        <f aca="false">IF($B167&gt;=I$12,IF($B167&lt;DATE(YEAR(I$12),MONTH(I$12)+I$15,1),I$14/I$15,0),0)</f>
        <v>0</v>
      </c>
      <c r="AR167" s="44" t="n">
        <f aca="false">IF($B167&gt;=J$12,IF($B167&lt;DATE(YEAR(J$12),MONTH(J$12)+J$15,1),J$14/J$15,0),0)</f>
        <v>0</v>
      </c>
      <c r="AS167" s="44" t="n">
        <f aca="false">IF($B167&gt;=K$12,IF($B167&lt;DATE(YEAR(K$12),MONTH(K$12)+K$15,1),K$14/K$15,0),0)</f>
        <v>0</v>
      </c>
      <c r="AT167" s="44" t="n">
        <f aca="false">IF($B167&gt;=L$12,IF($B167&lt;DATE(YEAR(L$12),MONTH(L$12)+L$15,1),L$14/L$15,0),0)</f>
        <v>0</v>
      </c>
      <c r="AU167" s="44" t="n">
        <f aca="false">IF($B167&gt;=M$12,IF($B167&lt;DATE(YEAR(M$12),MONTH(M$12)+M$15,1),M$14/M$15,0),0)</f>
        <v>0</v>
      </c>
      <c r="AV167" s="44" t="n">
        <f aca="false">IF($B167&gt;=N$12,IF($B167&lt;DATE(YEAR(N$12),MONTH(N$12)+N$15,1),N$14/N$15,0),0)</f>
        <v>0</v>
      </c>
      <c r="AW167" s="44" t="n">
        <f aca="false">IF($B167&gt;=O$12,IF($B167&lt;DATE(YEAR(O$12),MONTH(O$12)+O$15,1),O$14/O$15,0),0)</f>
        <v>0</v>
      </c>
      <c r="AX167" s="44" t="n">
        <f aca="false">IF($B167&gt;=P$12,IF($B167&lt;DATE(YEAR(P$12),MONTH(P$12)+P$15,1),P$14/P$15,0),0)</f>
        <v>0</v>
      </c>
      <c r="AY167" s="44" t="n">
        <f aca="false">IF($B167&gt;=Q$12,IF($B167&lt;DATE(YEAR(Q$12),MONTH(Q$12)+Q$15,1),Q$14/Q$15,0),0)</f>
        <v>0</v>
      </c>
    </row>
    <row r="168" customFormat="false" ht="12.75" hidden="false" customHeight="false" outlineLevel="0" collapsed="false">
      <c r="B168" s="36" t="n">
        <f aca="false">EDATE(B167,1)</f>
        <v>41214</v>
      </c>
      <c r="C168" s="37" t="n">
        <f aca="false">1/(1+$C$6/2)^(2*($B168-$C$5)/365)</f>
        <v>0.385243185044236</v>
      </c>
      <c r="D168" s="37" t="n">
        <f aca="false">1/(1+$C$7/2)^(2*($B168-$C$5)/365)</f>
        <v>0.220776531465149</v>
      </c>
      <c r="E168" s="38" t="e">
        <f aca="false">+(C168-D168)*SUM(H168:AB168)</f>
        <v>#NAME?</v>
      </c>
      <c r="F168" s="39" t="e">
        <f aca="false">+C168*SUM(H168:AB168)</f>
        <v>#NAME?</v>
      </c>
      <c r="G168" s="39"/>
      <c r="H168" s="39" t="e">
        <f aca="false">EURO(AE168,AE168,0,0,H$11,$B168+25-H$12,1,0)</f>
        <v>#NAME?</v>
      </c>
      <c r="I168" s="39" t="e">
        <f aca="false">EURO(AF168,AF168,0,0,I$11,$B168+25-I$12,1,0)</f>
        <v>#NAME?</v>
      </c>
      <c r="J168" s="39" t="e">
        <f aca="false">EURO(AG168,AG168,0,0,J$11,$B168+25-J$12,1,0)</f>
        <v>#NAME?</v>
      </c>
      <c r="K168" s="39" t="e">
        <f aca="false">EURO(AH168,AH168,0,0,K$11,$B168+25-K$12,1,0)</f>
        <v>#NAME?</v>
      </c>
      <c r="L168" s="39" t="e">
        <f aca="false">EURO(AI168,AI168,0,0,L$11,$B168+25-L$12,1,0)</f>
        <v>#NAME?</v>
      </c>
      <c r="M168" s="39" t="e">
        <f aca="false">EURO(AJ168,AJ168,0,0,M$11,$B168+25-M$12,1,0)</f>
        <v>#NAME?</v>
      </c>
      <c r="N168" s="39" t="e">
        <f aca="false">EURO(AK168,AK168,0,0,N$11,$B168+25-N$12,1,0)</f>
        <v>#NAME?</v>
      </c>
      <c r="O168" s="39" t="e">
        <f aca="false">EURO(AL168,AL168,0,0,O$11,$B168+25-O$12,1,0)</f>
        <v>#NAME?</v>
      </c>
      <c r="P168" s="39" t="e">
        <f aca="false">EURO(AM168,AM168,0,0,P$11,$B168+25-P$12,1,0)</f>
        <v>#NAME?</v>
      </c>
      <c r="Q168" s="39" t="e">
        <f aca="false">EURO(AN168,AN168,0,0,Q$11,$B168+25-Q$12,1,0)</f>
        <v>#NAME?</v>
      </c>
      <c r="R168" s="39"/>
      <c r="S168" s="39" t="e">
        <f aca="false">EURO(AP168,AP168,0,0,H$16,$B168+25-H$12,1,0)</f>
        <v>#NAME?</v>
      </c>
      <c r="T168" s="39" t="e">
        <f aca="false">EURO(AQ168,AQ168,0,0,I$16,$B168+25-I$12,1,0)</f>
        <v>#NAME?</v>
      </c>
      <c r="U168" s="39" t="e">
        <f aca="false">EURO(AR168,AR168,0,0,J$16,$B168+25-J$12,1,0)</f>
        <v>#NAME?</v>
      </c>
      <c r="V168" s="39" t="e">
        <f aca="false">EURO(AS168,AS168,0,0,K$16,$B168+25-K$12,1,0)</f>
        <v>#NAME?</v>
      </c>
      <c r="W168" s="39" t="e">
        <f aca="false">EURO(AT168,AT168,0,0,L$16,$B168+25-L$12,1,0)</f>
        <v>#NAME?</v>
      </c>
      <c r="X168" s="39" t="e">
        <f aca="false">EURO(AU168,AU168,0,0,M$16,$B168+25-M$12,1,0)</f>
        <v>#NAME?</v>
      </c>
      <c r="Y168" s="39" t="e">
        <f aca="false">EURO(AV168,AV168,0,0,N$16,$B168+25-N$12,1,0)</f>
        <v>#NAME?</v>
      </c>
      <c r="Z168" s="39" t="e">
        <f aca="false">EURO(AW168,AW168,0,0,O$16,$B168+25-O$12,1,0)</f>
        <v>#NAME?</v>
      </c>
      <c r="AA168" s="39" t="e">
        <f aca="false">EURO(AX168,AX168,0,0,P$16,$B168+25-P$12,1,0)</f>
        <v>#NAME?</v>
      </c>
      <c r="AB168" s="39" t="e">
        <f aca="false">EURO(AY168,AY168,0,0,Q$16,$B168+25-Q$12,1,0)</f>
        <v>#NAME?</v>
      </c>
      <c r="AC168" s="39"/>
      <c r="AD168" s="40"/>
      <c r="AE168" s="41" t="n">
        <f aca="false">IF($B168&gt;=H$12,IF($B168&lt;DATE(YEAR(H$12),MONTH(H$12)+H$10,1),H$9/H$10,0),0)</f>
        <v>0</v>
      </c>
      <c r="AF168" s="42" t="n">
        <f aca="false">IF($B168&gt;=I$12,IF($B168&lt;DATE(YEAR(I$12),MONTH(I$12)+I$10,1),I$9/I$10,0),0)</f>
        <v>0</v>
      </c>
      <c r="AG168" s="42" t="n">
        <f aca="false">IF($B168&gt;=J$12,IF($B168&lt;DATE(YEAR(J$12),MONTH(J$12)+J$10,1),J$9/J$10,0),0)</f>
        <v>0</v>
      </c>
      <c r="AH168" s="42" t="n">
        <f aca="false">IF($B168&gt;=K$12,IF($B168&lt;DATE(YEAR(K$12),MONTH(K$12)+K$10,1),K$9/K$10,0),0)</f>
        <v>0</v>
      </c>
      <c r="AI168" s="42" t="n">
        <f aca="false">IF($B168&gt;=L$12,IF($B168&lt;DATE(YEAR(L$12),MONTH(L$12)+L$10,1),L$9/L$10,0),0)</f>
        <v>0</v>
      </c>
      <c r="AJ168" s="42" t="n">
        <f aca="false">IF($B168&gt;=M$12,IF($B168&lt;DATE(YEAR(M$12),MONTH(M$12)+M$10,1),M$9/M$10,0),0)</f>
        <v>0</v>
      </c>
      <c r="AK168" s="42" t="n">
        <f aca="false">IF($B168&gt;=N$12,IF($B168&lt;DATE(YEAR(N$12),MONTH(N$12)+N$10,1),N$9/N$10,0),0)</f>
        <v>0</v>
      </c>
      <c r="AL168" s="42" t="n">
        <f aca="false">IF($B168&gt;=O$12,IF($B168&lt;DATE(YEAR(O$12),MONTH(O$12)+O$10,1),O$9/O$10,0),0)</f>
        <v>0</v>
      </c>
      <c r="AM168" s="42" t="n">
        <f aca="false">IF($B168&gt;=P$12,IF($B168&lt;DATE(YEAR(P$12),MONTH(P$12)+P$10,1),P$9/P$10,0),0)</f>
        <v>0</v>
      </c>
      <c r="AN168" s="43" t="n">
        <f aca="false">IF($B168&gt;=Q$12,IF($B168&lt;DATE(YEAR(Q$12),MONTH(Q$12)+Q$10,1),Q$9/Q$10,0),0)</f>
        <v>0</v>
      </c>
      <c r="AP168" s="44" t="n">
        <f aca="false">IF($B168&gt;=H$12,IF($B168&lt;DATE(YEAR(H$12),MONTH(H$12)+H$15,1),H$14/H$15,0),0)</f>
        <v>0</v>
      </c>
      <c r="AQ168" s="44" t="n">
        <f aca="false">IF($B168&gt;=I$12,IF($B168&lt;DATE(YEAR(I$12),MONTH(I$12)+I$15,1),I$14/I$15,0),0)</f>
        <v>0</v>
      </c>
      <c r="AR168" s="44" t="n">
        <f aca="false">IF($B168&gt;=J$12,IF($B168&lt;DATE(YEAR(J$12),MONTH(J$12)+J$15,1),J$14/J$15,0),0)</f>
        <v>0</v>
      </c>
      <c r="AS168" s="44" t="n">
        <f aca="false">IF($B168&gt;=K$12,IF($B168&lt;DATE(YEAR(K$12),MONTH(K$12)+K$15,1),K$14/K$15,0),0)</f>
        <v>0</v>
      </c>
      <c r="AT168" s="44" t="n">
        <f aca="false">IF($B168&gt;=L$12,IF($B168&lt;DATE(YEAR(L$12),MONTH(L$12)+L$15,1),L$14/L$15,0),0)</f>
        <v>0</v>
      </c>
      <c r="AU168" s="44" t="n">
        <f aca="false">IF($B168&gt;=M$12,IF($B168&lt;DATE(YEAR(M$12),MONTH(M$12)+M$15,1),M$14/M$15,0),0)</f>
        <v>0</v>
      </c>
      <c r="AV168" s="44" t="n">
        <f aca="false">IF($B168&gt;=N$12,IF($B168&lt;DATE(YEAR(N$12),MONTH(N$12)+N$15,1),N$14/N$15,0),0)</f>
        <v>0</v>
      </c>
      <c r="AW168" s="44" t="n">
        <f aca="false">IF($B168&gt;=O$12,IF($B168&lt;DATE(YEAR(O$12),MONTH(O$12)+O$15,1),O$14/O$15,0),0)</f>
        <v>0</v>
      </c>
      <c r="AX168" s="44" t="n">
        <f aca="false">IF($B168&gt;=P$12,IF($B168&lt;DATE(YEAR(P$12),MONTH(P$12)+P$15,1),P$14/P$15,0),0)</f>
        <v>0</v>
      </c>
      <c r="AY168" s="44" t="n">
        <f aca="false">IF($B168&gt;=Q$12,IF($B168&lt;DATE(YEAR(Q$12),MONTH(Q$12)+Q$15,1),Q$14/Q$15,0),0)</f>
        <v>0</v>
      </c>
    </row>
    <row r="169" customFormat="false" ht="12.75" hidden="false" customHeight="false" outlineLevel="0" collapsed="false">
      <c r="B169" s="36" t="n">
        <f aca="false">EDATE(B168,1)</f>
        <v>41244</v>
      </c>
      <c r="C169" s="37" t="n">
        <f aca="false">1/(1+$C$6/2)^(2*($B169-$C$5)/365)</f>
        <v>0.382770444194316</v>
      </c>
      <c r="D169" s="37" t="n">
        <f aca="false">1/(1+$C$7/2)^(2*($B169-$C$5)/365)</f>
        <v>0.218536581503811</v>
      </c>
      <c r="E169" s="38" t="e">
        <f aca="false">+(C169-D169)*SUM(H169:AB169)</f>
        <v>#NAME?</v>
      </c>
      <c r="F169" s="39" t="e">
        <f aca="false">+C169*SUM(H169:AB169)</f>
        <v>#NAME?</v>
      </c>
      <c r="G169" s="39"/>
      <c r="H169" s="39" t="e">
        <f aca="false">EURO(AE169,AE169,0,0,H$11,$B169+25-H$12,1,0)</f>
        <v>#NAME?</v>
      </c>
      <c r="I169" s="39" t="e">
        <f aca="false">EURO(AF169,AF169,0,0,I$11,$B169+25-I$12,1,0)</f>
        <v>#NAME?</v>
      </c>
      <c r="J169" s="39" t="e">
        <f aca="false">EURO(AG169,AG169,0,0,J$11,$B169+25-J$12,1,0)</f>
        <v>#NAME?</v>
      </c>
      <c r="K169" s="39" t="e">
        <f aca="false">EURO(AH169,AH169,0,0,K$11,$B169+25-K$12,1,0)</f>
        <v>#NAME?</v>
      </c>
      <c r="L169" s="39" t="e">
        <f aca="false">EURO(AI169,AI169,0,0,L$11,$B169+25-L$12,1,0)</f>
        <v>#NAME?</v>
      </c>
      <c r="M169" s="39" t="e">
        <f aca="false">EURO(AJ169,AJ169,0,0,M$11,$B169+25-M$12,1,0)</f>
        <v>#NAME?</v>
      </c>
      <c r="N169" s="39" t="e">
        <f aca="false">EURO(AK169,AK169,0,0,N$11,$B169+25-N$12,1,0)</f>
        <v>#NAME?</v>
      </c>
      <c r="O169" s="39" t="e">
        <f aca="false">EURO(AL169,AL169,0,0,O$11,$B169+25-O$12,1,0)</f>
        <v>#NAME?</v>
      </c>
      <c r="P169" s="39" t="e">
        <f aca="false">EURO(AM169,AM169,0,0,P$11,$B169+25-P$12,1,0)</f>
        <v>#NAME?</v>
      </c>
      <c r="Q169" s="39" t="e">
        <f aca="false">EURO(AN169,AN169,0,0,Q$11,$B169+25-Q$12,1,0)</f>
        <v>#NAME?</v>
      </c>
      <c r="R169" s="39"/>
      <c r="S169" s="39" t="e">
        <f aca="false">EURO(AP169,AP169,0,0,H$16,$B169+25-H$12,1,0)</f>
        <v>#NAME?</v>
      </c>
      <c r="T169" s="39" t="e">
        <f aca="false">EURO(AQ169,AQ169,0,0,I$16,$B169+25-I$12,1,0)</f>
        <v>#NAME?</v>
      </c>
      <c r="U169" s="39" t="e">
        <f aca="false">EURO(AR169,AR169,0,0,J$16,$B169+25-J$12,1,0)</f>
        <v>#NAME?</v>
      </c>
      <c r="V169" s="39" t="e">
        <f aca="false">EURO(AS169,AS169,0,0,K$16,$B169+25-K$12,1,0)</f>
        <v>#NAME?</v>
      </c>
      <c r="W169" s="39" t="e">
        <f aca="false">EURO(AT169,AT169,0,0,L$16,$B169+25-L$12,1,0)</f>
        <v>#NAME?</v>
      </c>
      <c r="X169" s="39" t="e">
        <f aca="false">EURO(AU169,AU169,0,0,M$16,$B169+25-M$12,1,0)</f>
        <v>#NAME?</v>
      </c>
      <c r="Y169" s="39" t="e">
        <f aca="false">EURO(AV169,AV169,0,0,N$16,$B169+25-N$12,1,0)</f>
        <v>#NAME?</v>
      </c>
      <c r="Z169" s="39" t="e">
        <f aca="false">EURO(AW169,AW169,0,0,O$16,$B169+25-O$12,1,0)</f>
        <v>#NAME?</v>
      </c>
      <c r="AA169" s="39" t="e">
        <f aca="false">EURO(AX169,AX169,0,0,P$16,$B169+25-P$12,1,0)</f>
        <v>#NAME?</v>
      </c>
      <c r="AB169" s="39" t="e">
        <f aca="false">EURO(AY169,AY169,0,0,Q$16,$B169+25-Q$12,1,0)</f>
        <v>#NAME?</v>
      </c>
      <c r="AC169" s="39"/>
      <c r="AD169" s="40"/>
      <c r="AE169" s="41" t="n">
        <f aca="false">IF($B169&gt;=H$12,IF($B169&lt;DATE(YEAR(H$12),MONTH(H$12)+H$10,1),H$9/H$10,0),0)</f>
        <v>0</v>
      </c>
      <c r="AF169" s="42" t="n">
        <f aca="false">IF($B169&gt;=I$12,IF($B169&lt;DATE(YEAR(I$12),MONTH(I$12)+I$10,1),I$9/I$10,0),0)</f>
        <v>0</v>
      </c>
      <c r="AG169" s="42" t="n">
        <f aca="false">IF($B169&gt;=J$12,IF($B169&lt;DATE(YEAR(J$12),MONTH(J$12)+J$10,1),J$9/J$10,0),0)</f>
        <v>0</v>
      </c>
      <c r="AH169" s="42" t="n">
        <f aca="false">IF($B169&gt;=K$12,IF($B169&lt;DATE(YEAR(K$12),MONTH(K$12)+K$10,1),K$9/K$10,0),0)</f>
        <v>0</v>
      </c>
      <c r="AI169" s="42" t="n">
        <f aca="false">IF($B169&gt;=L$12,IF($B169&lt;DATE(YEAR(L$12),MONTH(L$12)+L$10,1),L$9/L$10,0),0)</f>
        <v>0</v>
      </c>
      <c r="AJ169" s="42" t="n">
        <f aca="false">IF($B169&gt;=M$12,IF($B169&lt;DATE(YEAR(M$12),MONTH(M$12)+M$10,1),M$9/M$10,0),0)</f>
        <v>0</v>
      </c>
      <c r="AK169" s="42" t="n">
        <f aca="false">IF($B169&gt;=N$12,IF($B169&lt;DATE(YEAR(N$12),MONTH(N$12)+N$10,1),N$9/N$10,0),0)</f>
        <v>0</v>
      </c>
      <c r="AL169" s="42" t="n">
        <f aca="false">IF($B169&gt;=O$12,IF($B169&lt;DATE(YEAR(O$12),MONTH(O$12)+O$10,1),O$9/O$10,0),0)</f>
        <v>0</v>
      </c>
      <c r="AM169" s="42" t="n">
        <f aca="false">IF($B169&gt;=P$12,IF($B169&lt;DATE(YEAR(P$12),MONTH(P$12)+P$10,1),P$9/P$10,0),0)</f>
        <v>0</v>
      </c>
      <c r="AN169" s="43" t="n">
        <f aca="false">IF($B169&gt;=Q$12,IF($B169&lt;DATE(YEAR(Q$12),MONTH(Q$12)+Q$10,1),Q$9/Q$10,0),0)</f>
        <v>0</v>
      </c>
      <c r="AP169" s="44" t="n">
        <f aca="false">IF($B169&gt;=H$12,IF($B169&lt;DATE(YEAR(H$12),MONTH(H$12)+H$15,1),H$14/H$15,0),0)</f>
        <v>0</v>
      </c>
      <c r="AQ169" s="44" t="n">
        <f aca="false">IF($B169&gt;=I$12,IF($B169&lt;DATE(YEAR(I$12),MONTH(I$12)+I$15,1),I$14/I$15,0),0)</f>
        <v>0</v>
      </c>
      <c r="AR169" s="44" t="n">
        <f aca="false">IF($B169&gt;=J$12,IF($B169&lt;DATE(YEAR(J$12),MONTH(J$12)+J$15,1),J$14/J$15,0),0)</f>
        <v>0</v>
      </c>
      <c r="AS169" s="44" t="n">
        <f aca="false">IF($B169&gt;=K$12,IF($B169&lt;DATE(YEAR(K$12),MONTH(K$12)+K$15,1),K$14/K$15,0),0)</f>
        <v>0</v>
      </c>
      <c r="AT169" s="44" t="n">
        <f aca="false">IF($B169&gt;=L$12,IF($B169&lt;DATE(YEAR(L$12),MONTH(L$12)+L$15,1),L$14/L$15,0),0)</f>
        <v>0</v>
      </c>
      <c r="AU169" s="44" t="n">
        <f aca="false">IF($B169&gt;=M$12,IF($B169&lt;DATE(YEAR(M$12),MONTH(M$12)+M$15,1),M$14/M$15,0),0)</f>
        <v>0</v>
      </c>
      <c r="AV169" s="44" t="n">
        <f aca="false">IF($B169&gt;=N$12,IF($B169&lt;DATE(YEAR(N$12),MONTH(N$12)+N$15,1),N$14/N$15,0),0)</f>
        <v>0</v>
      </c>
      <c r="AW169" s="44" t="n">
        <f aca="false">IF($B169&gt;=O$12,IF($B169&lt;DATE(YEAR(O$12),MONTH(O$12)+O$15,1),O$14/O$15,0),0)</f>
        <v>0</v>
      </c>
      <c r="AX169" s="44" t="n">
        <f aca="false">IF($B169&gt;=P$12,IF($B169&lt;DATE(YEAR(P$12),MONTH(P$12)+P$15,1),P$14/P$15,0),0)</f>
        <v>0</v>
      </c>
      <c r="AY169" s="44" t="n">
        <f aca="false">IF($B169&gt;=Q$12,IF($B169&lt;DATE(YEAR(Q$12),MONTH(Q$12)+Q$15,1),Q$14/Q$15,0),0)</f>
        <v>0</v>
      </c>
    </row>
    <row r="170" customFormat="false" ht="12.75" hidden="false" customHeight="false" outlineLevel="0" collapsed="false">
      <c r="B170" s="36" t="n">
        <f aca="false">EDATE(B169,1)</f>
        <v>41275</v>
      </c>
      <c r="C170" s="37" t="n">
        <f aca="false">1/(1+$C$6/2)^(2*($B170-$C$5)/365)</f>
        <v>0.380231951514773</v>
      </c>
      <c r="D170" s="37" t="n">
        <f aca="false">1/(1+$C$7/2)^(2*($B170-$C$5)/365)</f>
        <v>0.2162458388111</v>
      </c>
      <c r="E170" s="38" t="e">
        <f aca="false">+(C170-D170)*SUM(H170:AB170)</f>
        <v>#NAME?</v>
      </c>
      <c r="F170" s="39" t="e">
        <f aca="false">+C170*SUM(H170:AB170)</f>
        <v>#NAME?</v>
      </c>
      <c r="G170" s="39"/>
      <c r="H170" s="39" t="e">
        <f aca="false">EURO(AE170,AE170,0,0,H$11,$B170+25-H$12,1,0)</f>
        <v>#NAME?</v>
      </c>
      <c r="I170" s="39" t="e">
        <f aca="false">EURO(AF170,AF170,0,0,I$11,$B170+25-I$12,1,0)</f>
        <v>#NAME?</v>
      </c>
      <c r="J170" s="39" t="e">
        <f aca="false">EURO(AG170,AG170,0,0,J$11,$B170+25-J$12,1,0)</f>
        <v>#NAME?</v>
      </c>
      <c r="K170" s="39" t="e">
        <f aca="false">EURO(AH170,AH170,0,0,K$11,$B170+25-K$12,1,0)</f>
        <v>#NAME?</v>
      </c>
      <c r="L170" s="39" t="e">
        <f aca="false">EURO(AI170,AI170,0,0,L$11,$B170+25-L$12,1,0)</f>
        <v>#NAME?</v>
      </c>
      <c r="M170" s="39" t="e">
        <f aca="false">EURO(AJ170,AJ170,0,0,M$11,$B170+25-M$12,1,0)</f>
        <v>#NAME?</v>
      </c>
      <c r="N170" s="39" t="e">
        <f aca="false">EURO(AK170,AK170,0,0,N$11,$B170+25-N$12,1,0)</f>
        <v>#NAME?</v>
      </c>
      <c r="O170" s="39" t="e">
        <f aca="false">EURO(AL170,AL170,0,0,O$11,$B170+25-O$12,1,0)</f>
        <v>#NAME?</v>
      </c>
      <c r="P170" s="39" t="e">
        <f aca="false">EURO(AM170,AM170,0,0,P$11,$B170+25-P$12,1,0)</f>
        <v>#NAME?</v>
      </c>
      <c r="Q170" s="39" t="e">
        <f aca="false">EURO(AN170,AN170,0,0,Q$11,$B170+25-Q$12,1,0)</f>
        <v>#NAME?</v>
      </c>
      <c r="R170" s="39"/>
      <c r="S170" s="39" t="e">
        <f aca="false">EURO(AP170,AP170,0,0,H$16,$B170+25-H$12,1,0)</f>
        <v>#NAME?</v>
      </c>
      <c r="T170" s="39" t="e">
        <f aca="false">EURO(AQ170,AQ170,0,0,I$16,$B170+25-I$12,1,0)</f>
        <v>#NAME?</v>
      </c>
      <c r="U170" s="39" t="e">
        <f aca="false">EURO(AR170,AR170,0,0,J$16,$B170+25-J$12,1,0)</f>
        <v>#NAME?</v>
      </c>
      <c r="V170" s="39" t="e">
        <f aca="false">EURO(AS170,AS170,0,0,K$16,$B170+25-K$12,1,0)</f>
        <v>#NAME?</v>
      </c>
      <c r="W170" s="39" t="e">
        <f aca="false">EURO(AT170,AT170,0,0,L$16,$B170+25-L$12,1,0)</f>
        <v>#NAME?</v>
      </c>
      <c r="X170" s="39" t="e">
        <f aca="false">EURO(AU170,AU170,0,0,M$16,$B170+25-M$12,1,0)</f>
        <v>#NAME?</v>
      </c>
      <c r="Y170" s="39" t="e">
        <f aca="false">EURO(AV170,AV170,0,0,N$16,$B170+25-N$12,1,0)</f>
        <v>#NAME?</v>
      </c>
      <c r="Z170" s="39" t="e">
        <f aca="false">EURO(AW170,AW170,0,0,O$16,$B170+25-O$12,1,0)</f>
        <v>#NAME?</v>
      </c>
      <c r="AA170" s="39" t="e">
        <f aca="false">EURO(AX170,AX170,0,0,P$16,$B170+25-P$12,1,0)</f>
        <v>#NAME?</v>
      </c>
      <c r="AB170" s="39" t="e">
        <f aca="false">EURO(AY170,AY170,0,0,Q$16,$B170+25-Q$12,1,0)</f>
        <v>#NAME?</v>
      </c>
      <c r="AC170" s="39"/>
      <c r="AD170" s="40"/>
      <c r="AE170" s="41" t="n">
        <f aca="false">IF($B170&gt;=H$12,IF($B170&lt;DATE(YEAR(H$12),MONTH(H$12)+H$10,1),H$9/H$10,0),0)</f>
        <v>0</v>
      </c>
      <c r="AF170" s="42" t="n">
        <f aca="false">IF($B170&gt;=I$12,IF($B170&lt;DATE(YEAR(I$12),MONTH(I$12)+I$10,1),I$9/I$10,0),0)</f>
        <v>0</v>
      </c>
      <c r="AG170" s="42" t="n">
        <f aca="false">IF($B170&gt;=J$12,IF($B170&lt;DATE(YEAR(J$12),MONTH(J$12)+J$10,1),J$9/J$10,0),0)</f>
        <v>0</v>
      </c>
      <c r="AH170" s="42" t="n">
        <f aca="false">IF($B170&gt;=K$12,IF($B170&lt;DATE(YEAR(K$12),MONTH(K$12)+K$10,1),K$9/K$10,0),0)</f>
        <v>0</v>
      </c>
      <c r="AI170" s="42" t="n">
        <f aca="false">IF($B170&gt;=L$12,IF($B170&lt;DATE(YEAR(L$12),MONTH(L$12)+L$10,1),L$9/L$10,0),0)</f>
        <v>0</v>
      </c>
      <c r="AJ170" s="42" t="n">
        <f aca="false">IF($B170&gt;=M$12,IF($B170&lt;DATE(YEAR(M$12),MONTH(M$12)+M$10,1),M$9/M$10,0),0)</f>
        <v>0</v>
      </c>
      <c r="AK170" s="42" t="n">
        <f aca="false">IF($B170&gt;=N$12,IF($B170&lt;DATE(YEAR(N$12),MONTH(N$12)+N$10,1),N$9/N$10,0),0)</f>
        <v>0</v>
      </c>
      <c r="AL170" s="42" t="n">
        <f aca="false">IF($B170&gt;=O$12,IF($B170&lt;DATE(YEAR(O$12),MONTH(O$12)+O$10,1),O$9/O$10,0),0)</f>
        <v>0</v>
      </c>
      <c r="AM170" s="42" t="n">
        <f aca="false">IF($B170&gt;=P$12,IF($B170&lt;DATE(YEAR(P$12),MONTH(P$12)+P$10,1),P$9/P$10,0),0)</f>
        <v>0</v>
      </c>
      <c r="AN170" s="43" t="n">
        <f aca="false">IF($B170&gt;=Q$12,IF($B170&lt;DATE(YEAR(Q$12),MONTH(Q$12)+Q$10,1),Q$9/Q$10,0),0)</f>
        <v>0</v>
      </c>
      <c r="AP170" s="44" t="n">
        <f aca="false">IF($B170&gt;=H$12,IF($B170&lt;DATE(YEAR(H$12),MONTH(H$12)+H$15,1),H$14/H$15,0),0)</f>
        <v>0</v>
      </c>
      <c r="AQ170" s="44" t="n">
        <f aca="false">IF($B170&gt;=I$12,IF($B170&lt;DATE(YEAR(I$12),MONTH(I$12)+I$15,1),I$14/I$15,0),0)</f>
        <v>0</v>
      </c>
      <c r="AR170" s="44" t="n">
        <f aca="false">IF($B170&gt;=J$12,IF($B170&lt;DATE(YEAR(J$12),MONTH(J$12)+J$15,1),J$14/J$15,0),0)</f>
        <v>0</v>
      </c>
      <c r="AS170" s="44" t="n">
        <f aca="false">IF($B170&gt;=K$12,IF($B170&lt;DATE(YEAR(K$12),MONTH(K$12)+K$15,1),K$14/K$15,0),0)</f>
        <v>0</v>
      </c>
      <c r="AT170" s="44" t="n">
        <f aca="false">IF($B170&gt;=L$12,IF($B170&lt;DATE(YEAR(L$12),MONTH(L$12)+L$15,1),L$14/L$15,0),0)</f>
        <v>0</v>
      </c>
      <c r="AU170" s="44" t="n">
        <f aca="false">IF($B170&gt;=M$12,IF($B170&lt;DATE(YEAR(M$12),MONTH(M$12)+M$15,1),M$14/M$15,0),0)</f>
        <v>0</v>
      </c>
      <c r="AV170" s="44" t="n">
        <f aca="false">IF($B170&gt;=N$12,IF($B170&lt;DATE(YEAR(N$12),MONTH(N$12)+N$15,1),N$14/N$15,0),0)</f>
        <v>0</v>
      </c>
      <c r="AW170" s="44" t="n">
        <f aca="false">IF($B170&gt;=O$12,IF($B170&lt;DATE(YEAR(O$12),MONTH(O$12)+O$15,1),O$14/O$15,0),0)</f>
        <v>0</v>
      </c>
      <c r="AX170" s="44" t="n">
        <f aca="false">IF($B170&gt;=P$12,IF($B170&lt;DATE(YEAR(P$12),MONTH(P$12)+P$15,1),P$14/P$15,0),0)</f>
        <v>0</v>
      </c>
      <c r="AY170" s="44" t="n">
        <f aca="false">IF($B170&gt;=Q$12,IF($B170&lt;DATE(YEAR(Q$12),MONTH(Q$12)+Q$15,1),Q$14/Q$15,0),0)</f>
        <v>0</v>
      </c>
    </row>
    <row r="171" customFormat="false" ht="12.75" hidden="false" customHeight="false" outlineLevel="0" collapsed="false">
      <c r="B171" s="36" t="n">
        <f aca="false">EDATE(B170,1)</f>
        <v>41306</v>
      </c>
      <c r="C171" s="37" t="n">
        <f aca="false">1/(1+$C$6/2)^(2*($B171-$C$5)/365)</f>
        <v>0.377710293847395</v>
      </c>
      <c r="D171" s="37" t="n">
        <f aca="false">1/(1+$C$7/2)^(2*($B171-$C$5)/365)</f>
        <v>0.213979108126118</v>
      </c>
      <c r="E171" s="38" t="e">
        <f aca="false">+(C171-D171)*SUM(H171:AB171)</f>
        <v>#NAME?</v>
      </c>
      <c r="F171" s="39" t="e">
        <f aca="false">+C171*SUM(H171:AB171)</f>
        <v>#NAME?</v>
      </c>
      <c r="G171" s="39"/>
      <c r="H171" s="39" t="e">
        <f aca="false">EURO(AE171,AE171,0,0,H$11,$B171+25-H$12,1,0)</f>
        <v>#NAME?</v>
      </c>
      <c r="I171" s="39" t="e">
        <f aca="false">EURO(AF171,AF171,0,0,I$11,$B171+25-I$12,1,0)</f>
        <v>#NAME?</v>
      </c>
      <c r="J171" s="39" t="e">
        <f aca="false">EURO(AG171,AG171,0,0,J$11,$B171+25-J$12,1,0)</f>
        <v>#NAME?</v>
      </c>
      <c r="K171" s="39" t="e">
        <f aca="false">EURO(AH171,AH171,0,0,K$11,$B171+25-K$12,1,0)</f>
        <v>#NAME?</v>
      </c>
      <c r="L171" s="39" t="e">
        <f aca="false">EURO(AI171,AI171,0,0,L$11,$B171+25-L$12,1,0)</f>
        <v>#NAME?</v>
      </c>
      <c r="M171" s="39" t="e">
        <f aca="false">EURO(AJ171,AJ171,0,0,M$11,$B171+25-M$12,1,0)</f>
        <v>#NAME?</v>
      </c>
      <c r="N171" s="39" t="e">
        <f aca="false">EURO(AK171,AK171,0,0,N$11,$B171+25-N$12,1,0)</f>
        <v>#NAME?</v>
      </c>
      <c r="O171" s="39" t="e">
        <f aca="false">EURO(AL171,AL171,0,0,O$11,$B171+25-O$12,1,0)</f>
        <v>#NAME?</v>
      </c>
      <c r="P171" s="39" t="e">
        <f aca="false">EURO(AM171,AM171,0,0,P$11,$B171+25-P$12,1,0)</f>
        <v>#NAME?</v>
      </c>
      <c r="Q171" s="39" t="e">
        <f aca="false">EURO(AN171,AN171,0,0,Q$11,$B171+25-Q$12,1,0)</f>
        <v>#NAME?</v>
      </c>
      <c r="R171" s="39"/>
      <c r="S171" s="39" t="e">
        <f aca="false">EURO(AP171,AP171,0,0,H$16,$B171+25-H$12,1,0)</f>
        <v>#NAME?</v>
      </c>
      <c r="T171" s="39" t="e">
        <f aca="false">EURO(AQ171,AQ171,0,0,I$16,$B171+25-I$12,1,0)</f>
        <v>#NAME?</v>
      </c>
      <c r="U171" s="39" t="e">
        <f aca="false">EURO(AR171,AR171,0,0,J$16,$B171+25-J$12,1,0)</f>
        <v>#NAME?</v>
      </c>
      <c r="V171" s="39" t="e">
        <f aca="false">EURO(AS171,AS171,0,0,K$16,$B171+25-K$12,1,0)</f>
        <v>#NAME?</v>
      </c>
      <c r="W171" s="39" t="e">
        <f aca="false">EURO(AT171,AT171,0,0,L$16,$B171+25-L$12,1,0)</f>
        <v>#NAME?</v>
      </c>
      <c r="X171" s="39" t="e">
        <f aca="false">EURO(AU171,AU171,0,0,M$16,$B171+25-M$12,1,0)</f>
        <v>#NAME?</v>
      </c>
      <c r="Y171" s="39" t="e">
        <f aca="false">EURO(AV171,AV171,0,0,N$16,$B171+25-N$12,1,0)</f>
        <v>#NAME?</v>
      </c>
      <c r="Z171" s="39" t="e">
        <f aca="false">EURO(AW171,AW171,0,0,O$16,$B171+25-O$12,1,0)</f>
        <v>#NAME?</v>
      </c>
      <c r="AA171" s="39" t="e">
        <f aca="false">EURO(AX171,AX171,0,0,P$16,$B171+25-P$12,1,0)</f>
        <v>#NAME?</v>
      </c>
      <c r="AB171" s="39" t="e">
        <f aca="false">EURO(AY171,AY171,0,0,Q$16,$B171+25-Q$12,1,0)</f>
        <v>#NAME?</v>
      </c>
      <c r="AC171" s="39"/>
      <c r="AD171" s="40"/>
      <c r="AE171" s="41" t="n">
        <f aca="false">IF($B171&gt;=H$12,IF($B171&lt;DATE(YEAR(H$12),MONTH(H$12)+H$10,1),H$9/H$10,0),0)</f>
        <v>0</v>
      </c>
      <c r="AF171" s="42" t="n">
        <f aca="false">IF($B171&gt;=I$12,IF($B171&lt;DATE(YEAR(I$12),MONTH(I$12)+I$10,1),I$9/I$10,0),0)</f>
        <v>0</v>
      </c>
      <c r="AG171" s="42" t="n">
        <f aca="false">IF($B171&gt;=J$12,IF($B171&lt;DATE(YEAR(J$12),MONTH(J$12)+J$10,1),J$9/J$10,0),0)</f>
        <v>0</v>
      </c>
      <c r="AH171" s="42" t="n">
        <f aca="false">IF($B171&gt;=K$12,IF($B171&lt;DATE(YEAR(K$12),MONTH(K$12)+K$10,1),K$9/K$10,0),0)</f>
        <v>0</v>
      </c>
      <c r="AI171" s="42" t="n">
        <f aca="false">IF($B171&gt;=L$12,IF($B171&lt;DATE(YEAR(L$12),MONTH(L$12)+L$10,1),L$9/L$10,0),0)</f>
        <v>0</v>
      </c>
      <c r="AJ171" s="42" t="n">
        <f aca="false">IF($B171&gt;=M$12,IF($B171&lt;DATE(YEAR(M$12),MONTH(M$12)+M$10,1),M$9/M$10,0),0)</f>
        <v>0</v>
      </c>
      <c r="AK171" s="42" t="n">
        <f aca="false">IF($B171&gt;=N$12,IF($B171&lt;DATE(YEAR(N$12),MONTH(N$12)+N$10,1),N$9/N$10,0),0)</f>
        <v>0</v>
      </c>
      <c r="AL171" s="42" t="n">
        <f aca="false">IF($B171&gt;=O$12,IF($B171&lt;DATE(YEAR(O$12),MONTH(O$12)+O$10,1),O$9/O$10,0),0)</f>
        <v>0</v>
      </c>
      <c r="AM171" s="42" t="n">
        <f aca="false">IF($B171&gt;=P$12,IF($B171&lt;DATE(YEAR(P$12),MONTH(P$12)+P$10,1),P$9/P$10,0),0)</f>
        <v>0</v>
      </c>
      <c r="AN171" s="43" t="n">
        <f aca="false">IF($B171&gt;=Q$12,IF($B171&lt;DATE(YEAR(Q$12),MONTH(Q$12)+Q$10,1),Q$9/Q$10,0),0)</f>
        <v>0</v>
      </c>
      <c r="AP171" s="44" t="n">
        <f aca="false">IF($B171&gt;=H$12,IF($B171&lt;DATE(YEAR(H$12),MONTH(H$12)+H$15,1),H$14/H$15,0),0)</f>
        <v>0</v>
      </c>
      <c r="AQ171" s="44" t="n">
        <f aca="false">IF($B171&gt;=I$12,IF($B171&lt;DATE(YEAR(I$12),MONTH(I$12)+I$15,1),I$14/I$15,0),0)</f>
        <v>0</v>
      </c>
      <c r="AR171" s="44" t="n">
        <f aca="false">IF($B171&gt;=J$12,IF($B171&lt;DATE(YEAR(J$12),MONTH(J$12)+J$15,1),J$14/J$15,0),0)</f>
        <v>0</v>
      </c>
      <c r="AS171" s="44" t="n">
        <f aca="false">IF($B171&gt;=K$12,IF($B171&lt;DATE(YEAR(K$12),MONTH(K$12)+K$15,1),K$14/K$15,0),0)</f>
        <v>0</v>
      </c>
      <c r="AT171" s="44" t="n">
        <f aca="false">IF($B171&gt;=L$12,IF($B171&lt;DATE(YEAR(L$12),MONTH(L$12)+L$15,1),L$14/L$15,0),0)</f>
        <v>0</v>
      </c>
      <c r="AU171" s="44" t="n">
        <f aca="false">IF($B171&gt;=M$12,IF($B171&lt;DATE(YEAR(M$12),MONTH(M$12)+M$15,1),M$14/M$15,0),0)</f>
        <v>0</v>
      </c>
      <c r="AV171" s="44" t="n">
        <f aca="false">IF($B171&gt;=N$12,IF($B171&lt;DATE(YEAR(N$12),MONTH(N$12)+N$15,1),N$14/N$15,0),0)</f>
        <v>0</v>
      </c>
      <c r="AW171" s="44" t="n">
        <f aca="false">IF($B171&gt;=O$12,IF($B171&lt;DATE(YEAR(O$12),MONTH(O$12)+O$15,1),O$14/O$15,0),0)</f>
        <v>0</v>
      </c>
      <c r="AX171" s="44" t="n">
        <f aca="false">IF($B171&gt;=P$12,IF($B171&lt;DATE(YEAR(P$12),MONTH(P$12)+P$15,1),P$14/P$15,0),0)</f>
        <v>0</v>
      </c>
      <c r="AY171" s="44" t="n">
        <f aca="false">IF($B171&gt;=Q$12,IF($B171&lt;DATE(YEAR(Q$12),MONTH(Q$12)+Q$15,1),Q$14/Q$15,0),0)</f>
        <v>0</v>
      </c>
    </row>
    <row r="172" customFormat="false" ht="12.75" hidden="false" customHeight="false" outlineLevel="0" collapsed="false">
      <c r="B172" s="36" t="n">
        <f aca="false">EDATE(B171,1)</f>
        <v>41334</v>
      </c>
      <c r="C172" s="37" t="n">
        <f aca="false">1/(1+$C$6/2)^(2*($B172-$C$5)/365)</f>
        <v>0.375447044736108</v>
      </c>
      <c r="D172" s="37" t="n">
        <f aca="false">1/(1+$C$7/2)^(2*($B172-$C$5)/365)</f>
        <v>0.211952167893297</v>
      </c>
      <c r="E172" s="38" t="e">
        <f aca="false">+(C172-D172)*SUM(H172:AB172)</f>
        <v>#NAME?</v>
      </c>
      <c r="F172" s="39" t="e">
        <f aca="false">+C172*SUM(H172:AB172)</f>
        <v>#NAME?</v>
      </c>
      <c r="G172" s="39"/>
      <c r="H172" s="39" t="e">
        <f aca="false">EURO(AE172,AE172,0,0,H$11,$B172+25-H$12,1,0)</f>
        <v>#NAME?</v>
      </c>
      <c r="I172" s="39" t="e">
        <f aca="false">EURO(AF172,AF172,0,0,I$11,$B172+25-I$12,1,0)</f>
        <v>#NAME?</v>
      </c>
      <c r="J172" s="39" t="e">
        <f aca="false">EURO(AG172,AG172,0,0,J$11,$B172+25-J$12,1,0)</f>
        <v>#NAME?</v>
      </c>
      <c r="K172" s="39" t="e">
        <f aca="false">EURO(AH172,AH172,0,0,K$11,$B172+25-K$12,1,0)</f>
        <v>#NAME?</v>
      </c>
      <c r="L172" s="39" t="e">
        <f aca="false">EURO(AI172,AI172,0,0,L$11,$B172+25-L$12,1,0)</f>
        <v>#NAME?</v>
      </c>
      <c r="M172" s="39" t="e">
        <f aca="false">EURO(AJ172,AJ172,0,0,M$11,$B172+25-M$12,1,0)</f>
        <v>#NAME?</v>
      </c>
      <c r="N172" s="39" t="e">
        <f aca="false">EURO(AK172,AK172,0,0,N$11,$B172+25-N$12,1,0)</f>
        <v>#NAME?</v>
      </c>
      <c r="O172" s="39" t="e">
        <f aca="false">EURO(AL172,AL172,0,0,O$11,$B172+25-O$12,1,0)</f>
        <v>#NAME?</v>
      </c>
      <c r="P172" s="39" t="e">
        <f aca="false">EURO(AM172,AM172,0,0,P$11,$B172+25-P$12,1,0)</f>
        <v>#NAME?</v>
      </c>
      <c r="Q172" s="39" t="e">
        <f aca="false">EURO(AN172,AN172,0,0,Q$11,$B172+25-Q$12,1,0)</f>
        <v>#NAME?</v>
      </c>
      <c r="R172" s="39"/>
      <c r="S172" s="39" t="e">
        <f aca="false">EURO(AP172,AP172,0,0,H$16,$B172+25-H$12,1,0)</f>
        <v>#NAME?</v>
      </c>
      <c r="T172" s="39" t="e">
        <f aca="false">EURO(AQ172,AQ172,0,0,I$16,$B172+25-I$12,1,0)</f>
        <v>#NAME?</v>
      </c>
      <c r="U172" s="39" t="e">
        <f aca="false">EURO(AR172,AR172,0,0,J$16,$B172+25-J$12,1,0)</f>
        <v>#NAME?</v>
      </c>
      <c r="V172" s="39" t="e">
        <f aca="false">EURO(AS172,AS172,0,0,K$16,$B172+25-K$12,1,0)</f>
        <v>#NAME?</v>
      </c>
      <c r="W172" s="39" t="e">
        <f aca="false">EURO(AT172,AT172,0,0,L$16,$B172+25-L$12,1,0)</f>
        <v>#NAME?</v>
      </c>
      <c r="X172" s="39" t="e">
        <f aca="false">EURO(AU172,AU172,0,0,M$16,$B172+25-M$12,1,0)</f>
        <v>#NAME?</v>
      </c>
      <c r="Y172" s="39" t="e">
        <f aca="false">EURO(AV172,AV172,0,0,N$16,$B172+25-N$12,1,0)</f>
        <v>#NAME?</v>
      </c>
      <c r="Z172" s="39" t="e">
        <f aca="false">EURO(AW172,AW172,0,0,O$16,$B172+25-O$12,1,0)</f>
        <v>#NAME?</v>
      </c>
      <c r="AA172" s="39" t="e">
        <f aca="false">EURO(AX172,AX172,0,0,P$16,$B172+25-P$12,1,0)</f>
        <v>#NAME?</v>
      </c>
      <c r="AB172" s="39" t="e">
        <f aca="false">EURO(AY172,AY172,0,0,Q$16,$B172+25-Q$12,1,0)</f>
        <v>#NAME?</v>
      </c>
      <c r="AC172" s="39"/>
      <c r="AD172" s="40"/>
      <c r="AE172" s="41" t="n">
        <f aca="false">IF($B172&gt;=H$12,IF($B172&lt;DATE(YEAR(H$12),MONTH(H$12)+H$10,1),H$9/H$10,0),0)</f>
        <v>0</v>
      </c>
      <c r="AF172" s="42" t="n">
        <f aca="false">IF($B172&gt;=I$12,IF($B172&lt;DATE(YEAR(I$12),MONTH(I$12)+I$10,1),I$9/I$10,0),0)</f>
        <v>0</v>
      </c>
      <c r="AG172" s="42" t="n">
        <f aca="false">IF($B172&gt;=J$12,IF($B172&lt;DATE(YEAR(J$12),MONTH(J$12)+J$10,1),J$9/J$10,0),0)</f>
        <v>0</v>
      </c>
      <c r="AH172" s="42" t="n">
        <f aca="false">IF($B172&gt;=K$12,IF($B172&lt;DATE(YEAR(K$12),MONTH(K$12)+K$10,1),K$9/K$10,0),0)</f>
        <v>0</v>
      </c>
      <c r="AI172" s="42" t="n">
        <f aca="false">IF($B172&gt;=L$12,IF($B172&lt;DATE(YEAR(L$12),MONTH(L$12)+L$10,1),L$9/L$10,0),0)</f>
        <v>0</v>
      </c>
      <c r="AJ172" s="42" t="n">
        <f aca="false">IF($B172&gt;=M$12,IF($B172&lt;DATE(YEAR(M$12),MONTH(M$12)+M$10,1),M$9/M$10,0),0)</f>
        <v>0</v>
      </c>
      <c r="AK172" s="42" t="n">
        <f aca="false">IF($B172&gt;=N$12,IF($B172&lt;DATE(YEAR(N$12),MONTH(N$12)+N$10,1),N$9/N$10,0),0)</f>
        <v>0</v>
      </c>
      <c r="AL172" s="42" t="n">
        <f aca="false">IF($B172&gt;=O$12,IF($B172&lt;DATE(YEAR(O$12),MONTH(O$12)+O$10,1),O$9/O$10,0),0)</f>
        <v>0</v>
      </c>
      <c r="AM172" s="42" t="n">
        <f aca="false">IF($B172&gt;=P$12,IF($B172&lt;DATE(YEAR(P$12),MONTH(P$12)+P$10,1),P$9/P$10,0),0)</f>
        <v>0</v>
      </c>
      <c r="AN172" s="43" t="n">
        <f aca="false">IF($B172&gt;=Q$12,IF($B172&lt;DATE(YEAR(Q$12),MONTH(Q$12)+Q$10,1),Q$9/Q$10,0),0)</f>
        <v>0</v>
      </c>
      <c r="AP172" s="44" t="n">
        <f aca="false">IF($B172&gt;=H$12,IF($B172&lt;DATE(YEAR(H$12),MONTH(H$12)+H$15,1),H$14/H$15,0),0)</f>
        <v>0</v>
      </c>
      <c r="AQ172" s="44" t="n">
        <f aca="false">IF($B172&gt;=I$12,IF($B172&lt;DATE(YEAR(I$12),MONTH(I$12)+I$15,1),I$14/I$15,0),0)</f>
        <v>0</v>
      </c>
      <c r="AR172" s="44" t="n">
        <f aca="false">IF($B172&gt;=J$12,IF($B172&lt;DATE(YEAR(J$12),MONTH(J$12)+J$15,1),J$14/J$15,0),0)</f>
        <v>0</v>
      </c>
      <c r="AS172" s="44" t="n">
        <f aca="false">IF($B172&gt;=K$12,IF($B172&lt;DATE(YEAR(K$12),MONTH(K$12)+K$15,1),K$14/K$15,0),0)</f>
        <v>0</v>
      </c>
      <c r="AT172" s="44" t="n">
        <f aca="false">IF($B172&gt;=L$12,IF($B172&lt;DATE(YEAR(L$12),MONTH(L$12)+L$15,1),L$14/L$15,0),0)</f>
        <v>0</v>
      </c>
      <c r="AU172" s="44" t="n">
        <f aca="false">IF($B172&gt;=M$12,IF($B172&lt;DATE(YEAR(M$12),MONTH(M$12)+M$15,1),M$14/M$15,0),0)</f>
        <v>0</v>
      </c>
      <c r="AV172" s="44" t="n">
        <f aca="false">IF($B172&gt;=N$12,IF($B172&lt;DATE(YEAR(N$12),MONTH(N$12)+N$15,1),N$14/N$15,0),0)</f>
        <v>0</v>
      </c>
      <c r="AW172" s="44" t="n">
        <f aca="false">IF($B172&gt;=O$12,IF($B172&lt;DATE(YEAR(O$12),MONTH(O$12)+O$15,1),O$14/O$15,0),0)</f>
        <v>0</v>
      </c>
      <c r="AX172" s="44" t="n">
        <f aca="false">IF($B172&gt;=P$12,IF($B172&lt;DATE(YEAR(P$12),MONTH(P$12)+P$15,1),P$14/P$15,0),0)</f>
        <v>0</v>
      </c>
      <c r="AY172" s="44" t="n">
        <f aca="false">IF($B172&gt;=Q$12,IF($B172&lt;DATE(YEAR(Q$12),MONTH(Q$12)+Q$15,1),Q$14/Q$15,0),0)</f>
        <v>0</v>
      </c>
    </row>
    <row r="173" customFormat="false" ht="12.75" hidden="false" customHeight="false" outlineLevel="0" collapsed="false">
      <c r="B173" s="36" t="n">
        <f aca="false">EDATE(B172,1)</f>
        <v>41365</v>
      </c>
      <c r="C173" s="37" t="n">
        <f aca="false">1/(1+$C$6/2)^(2*($B173-$C$5)/365)</f>
        <v>0.372957120059127</v>
      </c>
      <c r="D173" s="37" t="n">
        <f aca="false">1/(1+$C$7/2)^(2*($B173-$C$5)/365)</f>
        <v>0.209730444296886</v>
      </c>
      <c r="E173" s="38" t="e">
        <f aca="false">+(C173-D173)*SUM(H173:AB173)</f>
        <v>#NAME?</v>
      </c>
      <c r="F173" s="39" t="e">
        <f aca="false">+C173*SUM(H173:AB173)</f>
        <v>#NAME?</v>
      </c>
      <c r="G173" s="39"/>
      <c r="H173" s="39" t="e">
        <f aca="false">EURO(AE173,AE173,0,0,H$11,$B173+25-H$12,1,0)</f>
        <v>#NAME?</v>
      </c>
      <c r="I173" s="39" t="e">
        <f aca="false">EURO(AF173,AF173,0,0,I$11,$B173+25-I$12,1,0)</f>
        <v>#NAME?</v>
      </c>
      <c r="J173" s="39" t="e">
        <f aca="false">EURO(AG173,AG173,0,0,J$11,$B173+25-J$12,1,0)</f>
        <v>#NAME?</v>
      </c>
      <c r="K173" s="39" t="e">
        <f aca="false">EURO(AH173,AH173,0,0,K$11,$B173+25-K$12,1,0)</f>
        <v>#NAME?</v>
      </c>
      <c r="L173" s="39" t="e">
        <f aca="false">EURO(AI173,AI173,0,0,L$11,$B173+25-L$12,1,0)</f>
        <v>#NAME?</v>
      </c>
      <c r="M173" s="39" t="e">
        <f aca="false">EURO(AJ173,AJ173,0,0,M$11,$B173+25-M$12,1,0)</f>
        <v>#NAME?</v>
      </c>
      <c r="N173" s="39" t="e">
        <f aca="false">EURO(AK173,AK173,0,0,N$11,$B173+25-N$12,1,0)</f>
        <v>#NAME?</v>
      </c>
      <c r="O173" s="39" t="e">
        <f aca="false">EURO(AL173,AL173,0,0,O$11,$B173+25-O$12,1,0)</f>
        <v>#NAME?</v>
      </c>
      <c r="P173" s="39" t="e">
        <f aca="false">EURO(AM173,AM173,0,0,P$11,$B173+25-P$12,1,0)</f>
        <v>#NAME?</v>
      </c>
      <c r="Q173" s="39" t="e">
        <f aca="false">EURO(AN173,AN173,0,0,Q$11,$B173+25-Q$12,1,0)</f>
        <v>#NAME?</v>
      </c>
      <c r="R173" s="39"/>
      <c r="S173" s="39" t="e">
        <f aca="false">EURO(AP173,AP173,0,0,H$16,$B173+25-H$12,1,0)</f>
        <v>#NAME?</v>
      </c>
      <c r="T173" s="39" t="e">
        <f aca="false">EURO(AQ173,AQ173,0,0,I$16,$B173+25-I$12,1,0)</f>
        <v>#NAME?</v>
      </c>
      <c r="U173" s="39" t="e">
        <f aca="false">EURO(AR173,AR173,0,0,J$16,$B173+25-J$12,1,0)</f>
        <v>#NAME?</v>
      </c>
      <c r="V173" s="39" t="e">
        <f aca="false">EURO(AS173,AS173,0,0,K$16,$B173+25-K$12,1,0)</f>
        <v>#NAME?</v>
      </c>
      <c r="W173" s="39" t="e">
        <f aca="false">EURO(AT173,AT173,0,0,L$16,$B173+25-L$12,1,0)</f>
        <v>#NAME?</v>
      </c>
      <c r="X173" s="39" t="e">
        <f aca="false">EURO(AU173,AU173,0,0,M$16,$B173+25-M$12,1,0)</f>
        <v>#NAME?</v>
      </c>
      <c r="Y173" s="39" t="e">
        <f aca="false">EURO(AV173,AV173,0,0,N$16,$B173+25-N$12,1,0)</f>
        <v>#NAME?</v>
      </c>
      <c r="Z173" s="39" t="e">
        <f aca="false">EURO(AW173,AW173,0,0,O$16,$B173+25-O$12,1,0)</f>
        <v>#NAME?</v>
      </c>
      <c r="AA173" s="39" t="e">
        <f aca="false">EURO(AX173,AX173,0,0,P$16,$B173+25-P$12,1,0)</f>
        <v>#NAME?</v>
      </c>
      <c r="AB173" s="39" t="e">
        <f aca="false">EURO(AY173,AY173,0,0,Q$16,$B173+25-Q$12,1,0)</f>
        <v>#NAME?</v>
      </c>
      <c r="AC173" s="39"/>
      <c r="AD173" s="40"/>
      <c r="AE173" s="41" t="n">
        <f aca="false">IF($B173&gt;=H$12,IF($B173&lt;DATE(YEAR(H$12),MONTH(H$12)+H$10,1),H$9/H$10,0),0)</f>
        <v>0</v>
      </c>
      <c r="AF173" s="42" t="n">
        <f aca="false">IF($B173&gt;=I$12,IF($B173&lt;DATE(YEAR(I$12),MONTH(I$12)+I$10,1),I$9/I$10,0),0)</f>
        <v>0</v>
      </c>
      <c r="AG173" s="42" t="n">
        <f aca="false">IF($B173&gt;=J$12,IF($B173&lt;DATE(YEAR(J$12),MONTH(J$12)+J$10,1),J$9/J$10,0),0)</f>
        <v>0</v>
      </c>
      <c r="AH173" s="42" t="n">
        <f aca="false">IF($B173&gt;=K$12,IF($B173&lt;DATE(YEAR(K$12),MONTH(K$12)+K$10,1),K$9/K$10,0),0)</f>
        <v>0</v>
      </c>
      <c r="AI173" s="42" t="n">
        <f aca="false">IF($B173&gt;=L$12,IF($B173&lt;DATE(YEAR(L$12),MONTH(L$12)+L$10,1),L$9/L$10,0),0)</f>
        <v>0</v>
      </c>
      <c r="AJ173" s="42" t="n">
        <f aca="false">IF($B173&gt;=M$12,IF($B173&lt;DATE(YEAR(M$12),MONTH(M$12)+M$10,1),M$9/M$10,0),0)</f>
        <v>0</v>
      </c>
      <c r="AK173" s="42" t="n">
        <f aca="false">IF($B173&gt;=N$12,IF($B173&lt;DATE(YEAR(N$12),MONTH(N$12)+N$10,1),N$9/N$10,0),0)</f>
        <v>0</v>
      </c>
      <c r="AL173" s="42" t="n">
        <f aca="false">IF($B173&gt;=O$12,IF($B173&lt;DATE(YEAR(O$12),MONTH(O$12)+O$10,1),O$9/O$10,0),0)</f>
        <v>0</v>
      </c>
      <c r="AM173" s="42" t="n">
        <f aca="false">IF($B173&gt;=P$12,IF($B173&lt;DATE(YEAR(P$12),MONTH(P$12)+P$10,1),P$9/P$10,0),0)</f>
        <v>0</v>
      </c>
      <c r="AN173" s="43" t="n">
        <f aca="false">IF($B173&gt;=Q$12,IF($B173&lt;DATE(YEAR(Q$12),MONTH(Q$12)+Q$10,1),Q$9/Q$10,0),0)</f>
        <v>0</v>
      </c>
      <c r="AP173" s="44" t="n">
        <f aca="false">IF($B173&gt;=H$12,IF($B173&lt;DATE(YEAR(H$12),MONTH(H$12)+H$15,1),H$14/H$15,0),0)</f>
        <v>0</v>
      </c>
      <c r="AQ173" s="44" t="n">
        <f aca="false">IF($B173&gt;=I$12,IF($B173&lt;DATE(YEAR(I$12),MONTH(I$12)+I$15,1),I$14/I$15,0),0)</f>
        <v>0</v>
      </c>
      <c r="AR173" s="44" t="n">
        <f aca="false">IF($B173&gt;=J$12,IF($B173&lt;DATE(YEAR(J$12),MONTH(J$12)+J$15,1),J$14/J$15,0),0)</f>
        <v>0</v>
      </c>
      <c r="AS173" s="44" t="n">
        <f aca="false">IF($B173&gt;=K$12,IF($B173&lt;DATE(YEAR(K$12),MONTH(K$12)+K$15,1),K$14/K$15,0),0)</f>
        <v>0</v>
      </c>
      <c r="AT173" s="44" t="n">
        <f aca="false">IF($B173&gt;=L$12,IF($B173&lt;DATE(YEAR(L$12),MONTH(L$12)+L$15,1),L$14/L$15,0),0)</f>
        <v>0</v>
      </c>
      <c r="AU173" s="44" t="n">
        <f aca="false">IF($B173&gt;=M$12,IF($B173&lt;DATE(YEAR(M$12),MONTH(M$12)+M$15,1),M$14/M$15,0),0)</f>
        <v>0</v>
      </c>
      <c r="AV173" s="44" t="n">
        <f aca="false">IF($B173&gt;=N$12,IF($B173&lt;DATE(YEAR(N$12),MONTH(N$12)+N$15,1),N$14/N$15,0),0)</f>
        <v>0</v>
      </c>
      <c r="AW173" s="44" t="n">
        <f aca="false">IF($B173&gt;=O$12,IF($B173&lt;DATE(YEAR(O$12),MONTH(O$12)+O$15,1),O$14/O$15,0),0)</f>
        <v>0</v>
      </c>
      <c r="AX173" s="44" t="n">
        <f aca="false">IF($B173&gt;=P$12,IF($B173&lt;DATE(YEAR(P$12),MONTH(P$12)+P$15,1),P$14/P$15,0),0)</f>
        <v>0</v>
      </c>
      <c r="AY173" s="44" t="n">
        <f aca="false">IF($B173&gt;=Q$12,IF($B173&lt;DATE(YEAR(Q$12),MONTH(Q$12)+Q$15,1),Q$14/Q$15,0),0)</f>
        <v>0</v>
      </c>
    </row>
    <row r="174" customFormat="false" ht="12.75" hidden="false" customHeight="false" outlineLevel="0" collapsed="false">
      <c r="B174" s="36" t="n">
        <f aca="false">EDATE(B173,1)</f>
        <v>41395</v>
      </c>
      <c r="C174" s="37" t="n">
        <f aca="false">1/(1+$C$6/2)^(2*($B174-$C$5)/365)</f>
        <v>0.370563239150025</v>
      </c>
      <c r="D174" s="37" t="n">
        <f aca="false">1/(1+$C$7/2)^(2*($B174-$C$5)/365)</f>
        <v>0.20760256549801</v>
      </c>
      <c r="E174" s="38" t="e">
        <f aca="false">+(C174-D174)*SUM(H174:AB174)</f>
        <v>#NAME?</v>
      </c>
      <c r="F174" s="39" t="e">
        <f aca="false">+C174*SUM(H174:AB174)</f>
        <v>#NAME?</v>
      </c>
      <c r="G174" s="39"/>
      <c r="H174" s="39" t="e">
        <f aca="false">EURO(AE174,AE174,0,0,H$11,$B174+25-H$12,1,0)</f>
        <v>#NAME?</v>
      </c>
      <c r="I174" s="39" t="e">
        <f aca="false">EURO(AF174,AF174,0,0,I$11,$B174+25-I$12,1,0)</f>
        <v>#NAME?</v>
      </c>
      <c r="J174" s="39" t="e">
        <f aca="false">EURO(AG174,AG174,0,0,J$11,$B174+25-J$12,1,0)</f>
        <v>#NAME?</v>
      </c>
      <c r="K174" s="39" t="e">
        <f aca="false">EURO(AH174,AH174,0,0,K$11,$B174+25-K$12,1,0)</f>
        <v>#NAME?</v>
      </c>
      <c r="L174" s="39" t="e">
        <f aca="false">EURO(AI174,AI174,0,0,L$11,$B174+25-L$12,1,0)</f>
        <v>#NAME?</v>
      </c>
      <c r="M174" s="39" t="e">
        <f aca="false">EURO(AJ174,AJ174,0,0,M$11,$B174+25-M$12,1,0)</f>
        <v>#NAME?</v>
      </c>
      <c r="N174" s="39" t="e">
        <f aca="false">EURO(AK174,AK174,0,0,N$11,$B174+25-N$12,1,0)</f>
        <v>#NAME?</v>
      </c>
      <c r="O174" s="39" t="e">
        <f aca="false">EURO(AL174,AL174,0,0,O$11,$B174+25-O$12,1,0)</f>
        <v>#NAME?</v>
      </c>
      <c r="P174" s="39" t="e">
        <f aca="false">EURO(AM174,AM174,0,0,P$11,$B174+25-P$12,1,0)</f>
        <v>#NAME?</v>
      </c>
      <c r="Q174" s="39" t="e">
        <f aca="false">EURO(AN174,AN174,0,0,Q$11,$B174+25-Q$12,1,0)</f>
        <v>#NAME?</v>
      </c>
      <c r="R174" s="39"/>
      <c r="S174" s="39" t="e">
        <f aca="false">EURO(AP174,AP174,0,0,H$16,$B174+25-H$12,1,0)</f>
        <v>#NAME?</v>
      </c>
      <c r="T174" s="39" t="e">
        <f aca="false">EURO(AQ174,AQ174,0,0,I$16,$B174+25-I$12,1,0)</f>
        <v>#NAME?</v>
      </c>
      <c r="U174" s="39" t="e">
        <f aca="false">EURO(AR174,AR174,0,0,J$16,$B174+25-J$12,1,0)</f>
        <v>#NAME?</v>
      </c>
      <c r="V174" s="39" t="e">
        <f aca="false">EURO(AS174,AS174,0,0,K$16,$B174+25-K$12,1,0)</f>
        <v>#NAME?</v>
      </c>
      <c r="W174" s="39" t="e">
        <f aca="false">EURO(AT174,AT174,0,0,L$16,$B174+25-L$12,1,0)</f>
        <v>#NAME?</v>
      </c>
      <c r="X174" s="39" t="e">
        <f aca="false">EURO(AU174,AU174,0,0,M$16,$B174+25-M$12,1,0)</f>
        <v>#NAME?</v>
      </c>
      <c r="Y174" s="39" t="e">
        <f aca="false">EURO(AV174,AV174,0,0,N$16,$B174+25-N$12,1,0)</f>
        <v>#NAME?</v>
      </c>
      <c r="Z174" s="39" t="e">
        <f aca="false">EURO(AW174,AW174,0,0,O$16,$B174+25-O$12,1,0)</f>
        <v>#NAME?</v>
      </c>
      <c r="AA174" s="39" t="e">
        <f aca="false">EURO(AX174,AX174,0,0,P$16,$B174+25-P$12,1,0)</f>
        <v>#NAME?</v>
      </c>
      <c r="AB174" s="39" t="e">
        <f aca="false">EURO(AY174,AY174,0,0,Q$16,$B174+25-Q$12,1,0)</f>
        <v>#NAME?</v>
      </c>
      <c r="AC174" s="39"/>
      <c r="AD174" s="40"/>
      <c r="AE174" s="41" t="n">
        <f aca="false">IF($B174&gt;=H$12,IF($B174&lt;DATE(YEAR(H$12),MONTH(H$12)+H$10,1),H$9/H$10,0),0)</f>
        <v>0</v>
      </c>
      <c r="AF174" s="42" t="n">
        <f aca="false">IF($B174&gt;=I$12,IF($B174&lt;DATE(YEAR(I$12),MONTH(I$12)+I$10,1),I$9/I$10,0),0)</f>
        <v>0</v>
      </c>
      <c r="AG174" s="42" t="n">
        <f aca="false">IF($B174&gt;=J$12,IF($B174&lt;DATE(YEAR(J$12),MONTH(J$12)+J$10,1),J$9/J$10,0),0)</f>
        <v>0</v>
      </c>
      <c r="AH174" s="42" t="n">
        <f aca="false">IF($B174&gt;=K$12,IF($B174&lt;DATE(YEAR(K$12),MONTH(K$12)+K$10,1),K$9/K$10,0),0)</f>
        <v>0</v>
      </c>
      <c r="AI174" s="42" t="n">
        <f aca="false">IF($B174&gt;=L$12,IF($B174&lt;DATE(YEAR(L$12),MONTH(L$12)+L$10,1),L$9/L$10,0),0)</f>
        <v>0</v>
      </c>
      <c r="AJ174" s="42" t="n">
        <f aca="false">IF($B174&gt;=M$12,IF($B174&lt;DATE(YEAR(M$12),MONTH(M$12)+M$10,1),M$9/M$10,0),0)</f>
        <v>0</v>
      </c>
      <c r="AK174" s="42" t="n">
        <f aca="false">IF($B174&gt;=N$12,IF($B174&lt;DATE(YEAR(N$12),MONTH(N$12)+N$10,1),N$9/N$10,0),0)</f>
        <v>0</v>
      </c>
      <c r="AL174" s="42" t="n">
        <f aca="false">IF($B174&gt;=O$12,IF($B174&lt;DATE(YEAR(O$12),MONTH(O$12)+O$10,1),O$9/O$10,0),0)</f>
        <v>0</v>
      </c>
      <c r="AM174" s="42" t="n">
        <f aca="false">IF($B174&gt;=P$12,IF($B174&lt;DATE(YEAR(P$12),MONTH(P$12)+P$10,1),P$9/P$10,0),0)</f>
        <v>0</v>
      </c>
      <c r="AN174" s="43" t="n">
        <f aca="false">IF($B174&gt;=Q$12,IF($B174&lt;DATE(YEAR(Q$12),MONTH(Q$12)+Q$10,1),Q$9/Q$10,0),0)</f>
        <v>0</v>
      </c>
      <c r="AP174" s="44" t="n">
        <f aca="false">IF($B174&gt;=H$12,IF($B174&lt;DATE(YEAR(H$12),MONTH(H$12)+H$15,1),H$14/H$15,0),0)</f>
        <v>0</v>
      </c>
      <c r="AQ174" s="44" t="n">
        <f aca="false">IF($B174&gt;=I$12,IF($B174&lt;DATE(YEAR(I$12),MONTH(I$12)+I$15,1),I$14/I$15,0),0)</f>
        <v>0</v>
      </c>
      <c r="AR174" s="44" t="n">
        <f aca="false">IF($B174&gt;=J$12,IF($B174&lt;DATE(YEAR(J$12),MONTH(J$12)+J$15,1),J$14/J$15,0),0)</f>
        <v>0</v>
      </c>
      <c r="AS174" s="44" t="n">
        <f aca="false">IF($B174&gt;=K$12,IF($B174&lt;DATE(YEAR(K$12),MONTH(K$12)+K$15,1),K$14/K$15,0),0)</f>
        <v>0</v>
      </c>
      <c r="AT174" s="44" t="n">
        <f aca="false">IF($B174&gt;=L$12,IF($B174&lt;DATE(YEAR(L$12),MONTH(L$12)+L$15,1),L$14/L$15,0),0)</f>
        <v>0</v>
      </c>
      <c r="AU174" s="44" t="n">
        <f aca="false">IF($B174&gt;=M$12,IF($B174&lt;DATE(YEAR(M$12),MONTH(M$12)+M$15,1),M$14/M$15,0),0)</f>
        <v>0</v>
      </c>
      <c r="AV174" s="44" t="n">
        <f aca="false">IF($B174&gt;=N$12,IF($B174&lt;DATE(YEAR(N$12),MONTH(N$12)+N$15,1),N$14/N$15,0),0)</f>
        <v>0</v>
      </c>
      <c r="AW174" s="44" t="n">
        <f aca="false">IF($B174&gt;=O$12,IF($B174&lt;DATE(YEAR(O$12),MONTH(O$12)+O$15,1),O$14/O$15,0),0)</f>
        <v>0</v>
      </c>
      <c r="AX174" s="44" t="n">
        <f aca="false">IF($B174&gt;=P$12,IF($B174&lt;DATE(YEAR(P$12),MONTH(P$12)+P$15,1),P$14/P$15,0),0)</f>
        <v>0</v>
      </c>
      <c r="AY174" s="44" t="n">
        <f aca="false">IF($B174&gt;=Q$12,IF($B174&lt;DATE(YEAR(Q$12),MONTH(Q$12)+Q$15,1),Q$14/Q$15,0),0)</f>
        <v>0</v>
      </c>
    </row>
    <row r="175" customFormat="false" ht="12.75" hidden="false" customHeight="false" outlineLevel="0" collapsed="false">
      <c r="B175" s="36" t="n">
        <f aca="false">EDATE(B174,1)</f>
        <v>41426</v>
      </c>
      <c r="C175" s="37" t="n">
        <f aca="false">1/(1+$C$6/2)^(2*($B175-$C$5)/365)</f>
        <v>0.368105703349763</v>
      </c>
      <c r="D175" s="37" t="n">
        <f aca="false">1/(1+$C$7/2)^(2*($B175-$C$5)/365)</f>
        <v>0.20542643527473</v>
      </c>
      <c r="E175" s="38" t="e">
        <f aca="false">+(C175-D175)*SUM(H175:AB175)</f>
        <v>#NAME?</v>
      </c>
      <c r="F175" s="39" t="e">
        <f aca="false">+C175*SUM(H175:AB175)</f>
        <v>#NAME?</v>
      </c>
      <c r="G175" s="39"/>
      <c r="H175" s="39" t="e">
        <f aca="false">EURO(AE175,AE175,0,0,H$11,$B175+25-H$12,1,0)</f>
        <v>#NAME?</v>
      </c>
      <c r="I175" s="39" t="e">
        <f aca="false">EURO(AF175,AF175,0,0,I$11,$B175+25-I$12,1,0)</f>
        <v>#NAME?</v>
      </c>
      <c r="J175" s="39" t="e">
        <f aca="false">EURO(AG175,AG175,0,0,J$11,$B175+25-J$12,1,0)</f>
        <v>#NAME?</v>
      </c>
      <c r="K175" s="39" t="e">
        <f aca="false">EURO(AH175,AH175,0,0,K$11,$B175+25-K$12,1,0)</f>
        <v>#NAME?</v>
      </c>
      <c r="L175" s="39" t="e">
        <f aca="false">EURO(AI175,AI175,0,0,L$11,$B175+25-L$12,1,0)</f>
        <v>#NAME?</v>
      </c>
      <c r="M175" s="39" t="e">
        <f aca="false">EURO(AJ175,AJ175,0,0,M$11,$B175+25-M$12,1,0)</f>
        <v>#NAME?</v>
      </c>
      <c r="N175" s="39" t="e">
        <f aca="false">EURO(AK175,AK175,0,0,N$11,$B175+25-N$12,1,0)</f>
        <v>#NAME?</v>
      </c>
      <c r="O175" s="39" t="e">
        <f aca="false">EURO(AL175,AL175,0,0,O$11,$B175+25-O$12,1,0)</f>
        <v>#NAME?</v>
      </c>
      <c r="P175" s="39" t="e">
        <f aca="false">EURO(AM175,AM175,0,0,P$11,$B175+25-P$12,1,0)</f>
        <v>#NAME?</v>
      </c>
      <c r="Q175" s="39" t="e">
        <f aca="false">EURO(AN175,AN175,0,0,Q$11,$B175+25-Q$12,1,0)</f>
        <v>#NAME?</v>
      </c>
      <c r="R175" s="39"/>
      <c r="S175" s="39" t="e">
        <f aca="false">EURO(AP175,AP175,0,0,H$16,$B175+25-H$12,1,0)</f>
        <v>#NAME?</v>
      </c>
      <c r="T175" s="39" t="e">
        <f aca="false">EURO(AQ175,AQ175,0,0,I$16,$B175+25-I$12,1,0)</f>
        <v>#NAME?</v>
      </c>
      <c r="U175" s="39" t="e">
        <f aca="false">EURO(AR175,AR175,0,0,J$16,$B175+25-J$12,1,0)</f>
        <v>#NAME?</v>
      </c>
      <c r="V175" s="39" t="e">
        <f aca="false">EURO(AS175,AS175,0,0,K$16,$B175+25-K$12,1,0)</f>
        <v>#NAME?</v>
      </c>
      <c r="W175" s="39" t="e">
        <f aca="false">EURO(AT175,AT175,0,0,L$16,$B175+25-L$12,1,0)</f>
        <v>#NAME?</v>
      </c>
      <c r="X175" s="39" t="e">
        <f aca="false">EURO(AU175,AU175,0,0,M$16,$B175+25-M$12,1,0)</f>
        <v>#NAME?</v>
      </c>
      <c r="Y175" s="39" t="e">
        <f aca="false">EURO(AV175,AV175,0,0,N$16,$B175+25-N$12,1,0)</f>
        <v>#NAME?</v>
      </c>
      <c r="Z175" s="39" t="e">
        <f aca="false">EURO(AW175,AW175,0,0,O$16,$B175+25-O$12,1,0)</f>
        <v>#NAME?</v>
      </c>
      <c r="AA175" s="39" t="e">
        <f aca="false">EURO(AX175,AX175,0,0,P$16,$B175+25-P$12,1,0)</f>
        <v>#NAME?</v>
      </c>
      <c r="AB175" s="39" t="e">
        <f aca="false">EURO(AY175,AY175,0,0,Q$16,$B175+25-Q$12,1,0)</f>
        <v>#NAME?</v>
      </c>
      <c r="AC175" s="39"/>
      <c r="AD175" s="40"/>
      <c r="AE175" s="41" t="n">
        <f aca="false">IF($B175&gt;=H$12,IF($B175&lt;DATE(YEAR(H$12),MONTH(H$12)+H$10,1),H$9/H$10,0),0)</f>
        <v>0</v>
      </c>
      <c r="AF175" s="42" t="n">
        <f aca="false">IF($B175&gt;=I$12,IF($B175&lt;DATE(YEAR(I$12),MONTH(I$12)+I$10,1),I$9/I$10,0),0)</f>
        <v>0</v>
      </c>
      <c r="AG175" s="42" t="n">
        <f aca="false">IF($B175&gt;=J$12,IF($B175&lt;DATE(YEAR(J$12),MONTH(J$12)+J$10,1),J$9/J$10,0),0)</f>
        <v>0</v>
      </c>
      <c r="AH175" s="42" t="n">
        <f aca="false">IF($B175&gt;=K$12,IF($B175&lt;DATE(YEAR(K$12),MONTH(K$12)+K$10,1),K$9/K$10,0),0)</f>
        <v>0</v>
      </c>
      <c r="AI175" s="42" t="n">
        <f aca="false">IF($B175&gt;=L$12,IF($B175&lt;DATE(YEAR(L$12),MONTH(L$12)+L$10,1),L$9/L$10,0),0)</f>
        <v>0</v>
      </c>
      <c r="AJ175" s="42" t="n">
        <f aca="false">IF($B175&gt;=M$12,IF($B175&lt;DATE(YEAR(M$12),MONTH(M$12)+M$10,1),M$9/M$10,0),0)</f>
        <v>0</v>
      </c>
      <c r="AK175" s="42" t="n">
        <f aca="false">IF($B175&gt;=N$12,IF($B175&lt;DATE(YEAR(N$12),MONTH(N$12)+N$10,1),N$9/N$10,0),0)</f>
        <v>0</v>
      </c>
      <c r="AL175" s="42" t="n">
        <f aca="false">IF($B175&gt;=O$12,IF($B175&lt;DATE(YEAR(O$12),MONTH(O$12)+O$10,1),O$9/O$10,0),0)</f>
        <v>0</v>
      </c>
      <c r="AM175" s="42" t="n">
        <f aca="false">IF($B175&gt;=P$12,IF($B175&lt;DATE(YEAR(P$12),MONTH(P$12)+P$10,1),P$9/P$10,0),0)</f>
        <v>0</v>
      </c>
      <c r="AN175" s="43" t="n">
        <f aca="false">IF($B175&gt;=Q$12,IF($B175&lt;DATE(YEAR(Q$12),MONTH(Q$12)+Q$10,1),Q$9/Q$10,0),0)</f>
        <v>0</v>
      </c>
      <c r="AP175" s="44" t="n">
        <f aca="false">IF($B175&gt;=H$12,IF($B175&lt;DATE(YEAR(H$12),MONTH(H$12)+H$15,1),H$14/H$15,0),0)</f>
        <v>0</v>
      </c>
      <c r="AQ175" s="44" t="n">
        <f aca="false">IF($B175&gt;=I$12,IF($B175&lt;DATE(YEAR(I$12),MONTH(I$12)+I$15,1),I$14/I$15,0),0)</f>
        <v>0</v>
      </c>
      <c r="AR175" s="44" t="n">
        <f aca="false">IF($B175&gt;=J$12,IF($B175&lt;DATE(YEAR(J$12),MONTH(J$12)+J$15,1),J$14/J$15,0),0)</f>
        <v>0</v>
      </c>
      <c r="AS175" s="44" t="n">
        <f aca="false">IF($B175&gt;=K$12,IF($B175&lt;DATE(YEAR(K$12),MONTH(K$12)+K$15,1),K$14/K$15,0),0)</f>
        <v>0</v>
      </c>
      <c r="AT175" s="44" t="n">
        <f aca="false">IF($B175&gt;=L$12,IF($B175&lt;DATE(YEAR(L$12),MONTH(L$12)+L$15,1),L$14/L$15,0),0)</f>
        <v>0</v>
      </c>
      <c r="AU175" s="44" t="n">
        <f aca="false">IF($B175&gt;=M$12,IF($B175&lt;DATE(YEAR(M$12),MONTH(M$12)+M$15,1),M$14/M$15,0),0)</f>
        <v>0</v>
      </c>
      <c r="AV175" s="44" t="n">
        <f aca="false">IF($B175&gt;=N$12,IF($B175&lt;DATE(YEAR(N$12),MONTH(N$12)+N$15,1),N$14/N$15,0),0)</f>
        <v>0</v>
      </c>
      <c r="AW175" s="44" t="n">
        <f aca="false">IF($B175&gt;=O$12,IF($B175&lt;DATE(YEAR(O$12),MONTH(O$12)+O$15,1),O$14/O$15,0),0)</f>
        <v>0</v>
      </c>
      <c r="AX175" s="44" t="n">
        <f aca="false">IF($B175&gt;=P$12,IF($B175&lt;DATE(YEAR(P$12),MONTH(P$12)+P$15,1),P$14/P$15,0),0)</f>
        <v>0</v>
      </c>
      <c r="AY175" s="44" t="n">
        <f aca="false">IF($B175&gt;=Q$12,IF($B175&lt;DATE(YEAR(Q$12),MONTH(Q$12)+Q$15,1),Q$14/Q$15,0),0)</f>
        <v>0</v>
      </c>
    </row>
    <row r="176" customFormat="false" ht="12.75" hidden="false" customHeight="false" outlineLevel="0" collapsed="false">
      <c r="B176" s="36" t="n">
        <f aca="false">EDATE(B175,1)</f>
        <v>41456</v>
      </c>
      <c r="C176" s="37" t="n">
        <f aca="false">1/(1+$C$6/2)^(2*($B176-$C$5)/365)</f>
        <v>0.365742961982495</v>
      </c>
      <c r="D176" s="37" t="n">
        <f aca="false">1/(1+$C$7/2)^(2*($B176-$C$5)/365)</f>
        <v>0.203342224001468</v>
      </c>
      <c r="E176" s="38" t="e">
        <f aca="false">+(C176-D176)*SUM(H176:AB176)</f>
        <v>#NAME?</v>
      </c>
      <c r="F176" s="39" t="e">
        <f aca="false">+C176*SUM(H176:AB176)</f>
        <v>#NAME?</v>
      </c>
      <c r="G176" s="39"/>
      <c r="H176" s="39" t="e">
        <f aca="false">EURO(AE176,AE176,0,0,H$11,$B176+25-H$12,1,0)</f>
        <v>#NAME?</v>
      </c>
      <c r="I176" s="39" t="e">
        <f aca="false">EURO(AF176,AF176,0,0,I$11,$B176+25-I$12,1,0)</f>
        <v>#NAME?</v>
      </c>
      <c r="J176" s="39" t="e">
        <f aca="false">EURO(AG176,AG176,0,0,J$11,$B176+25-J$12,1,0)</f>
        <v>#NAME?</v>
      </c>
      <c r="K176" s="39" t="e">
        <f aca="false">EURO(AH176,AH176,0,0,K$11,$B176+25-K$12,1,0)</f>
        <v>#NAME?</v>
      </c>
      <c r="L176" s="39" t="e">
        <f aca="false">EURO(AI176,AI176,0,0,L$11,$B176+25-L$12,1,0)</f>
        <v>#NAME?</v>
      </c>
      <c r="M176" s="39" t="e">
        <f aca="false">EURO(AJ176,AJ176,0,0,M$11,$B176+25-M$12,1,0)</f>
        <v>#NAME?</v>
      </c>
      <c r="N176" s="39" t="e">
        <f aca="false">EURO(AK176,AK176,0,0,N$11,$B176+25-N$12,1,0)</f>
        <v>#NAME?</v>
      </c>
      <c r="O176" s="39" t="e">
        <f aca="false">EURO(AL176,AL176,0,0,O$11,$B176+25-O$12,1,0)</f>
        <v>#NAME?</v>
      </c>
      <c r="P176" s="39" t="e">
        <f aca="false">EURO(AM176,AM176,0,0,P$11,$B176+25-P$12,1,0)</f>
        <v>#NAME?</v>
      </c>
      <c r="Q176" s="39" t="e">
        <f aca="false">EURO(AN176,AN176,0,0,Q$11,$B176+25-Q$12,1,0)</f>
        <v>#NAME?</v>
      </c>
      <c r="R176" s="39"/>
      <c r="S176" s="39" t="e">
        <f aca="false">EURO(AP176,AP176,0,0,H$16,$B176+25-H$12,1,0)</f>
        <v>#NAME?</v>
      </c>
      <c r="T176" s="39" t="e">
        <f aca="false">EURO(AQ176,AQ176,0,0,I$16,$B176+25-I$12,1,0)</f>
        <v>#NAME?</v>
      </c>
      <c r="U176" s="39" t="e">
        <f aca="false">EURO(AR176,AR176,0,0,J$16,$B176+25-J$12,1,0)</f>
        <v>#NAME?</v>
      </c>
      <c r="V176" s="39" t="e">
        <f aca="false">EURO(AS176,AS176,0,0,K$16,$B176+25-K$12,1,0)</f>
        <v>#NAME?</v>
      </c>
      <c r="W176" s="39" t="e">
        <f aca="false">EURO(AT176,AT176,0,0,L$16,$B176+25-L$12,1,0)</f>
        <v>#NAME?</v>
      </c>
      <c r="X176" s="39" t="e">
        <f aca="false">EURO(AU176,AU176,0,0,M$16,$B176+25-M$12,1,0)</f>
        <v>#NAME?</v>
      </c>
      <c r="Y176" s="39" t="e">
        <f aca="false">EURO(AV176,AV176,0,0,N$16,$B176+25-N$12,1,0)</f>
        <v>#NAME?</v>
      </c>
      <c r="Z176" s="39" t="e">
        <f aca="false">EURO(AW176,AW176,0,0,O$16,$B176+25-O$12,1,0)</f>
        <v>#NAME?</v>
      </c>
      <c r="AA176" s="39" t="e">
        <f aca="false">EURO(AX176,AX176,0,0,P$16,$B176+25-P$12,1,0)</f>
        <v>#NAME?</v>
      </c>
      <c r="AB176" s="39" t="e">
        <f aca="false">EURO(AY176,AY176,0,0,Q$16,$B176+25-Q$12,1,0)</f>
        <v>#NAME?</v>
      </c>
      <c r="AC176" s="39"/>
      <c r="AD176" s="40"/>
      <c r="AE176" s="41" t="n">
        <f aca="false">IF($B176&gt;=H$12,IF($B176&lt;DATE(YEAR(H$12),MONTH(H$12)+H$10,1),H$9/H$10,0),0)</f>
        <v>0</v>
      </c>
      <c r="AF176" s="42" t="n">
        <f aca="false">IF($B176&gt;=I$12,IF($B176&lt;DATE(YEAR(I$12),MONTH(I$12)+I$10,1),I$9/I$10,0),0)</f>
        <v>0</v>
      </c>
      <c r="AG176" s="42" t="n">
        <f aca="false">IF($B176&gt;=J$12,IF($B176&lt;DATE(YEAR(J$12),MONTH(J$12)+J$10,1),J$9/J$10,0),0)</f>
        <v>0</v>
      </c>
      <c r="AH176" s="42" t="n">
        <f aca="false">IF($B176&gt;=K$12,IF($B176&lt;DATE(YEAR(K$12),MONTH(K$12)+K$10,1),K$9/K$10,0),0)</f>
        <v>0</v>
      </c>
      <c r="AI176" s="42" t="n">
        <f aca="false">IF($B176&gt;=L$12,IF($B176&lt;DATE(YEAR(L$12),MONTH(L$12)+L$10,1),L$9/L$10,0),0)</f>
        <v>0</v>
      </c>
      <c r="AJ176" s="42" t="n">
        <f aca="false">IF($B176&gt;=M$12,IF($B176&lt;DATE(YEAR(M$12),MONTH(M$12)+M$10,1),M$9/M$10,0),0)</f>
        <v>0</v>
      </c>
      <c r="AK176" s="42" t="n">
        <f aca="false">IF($B176&gt;=N$12,IF($B176&lt;DATE(YEAR(N$12),MONTH(N$12)+N$10,1),N$9/N$10,0),0)</f>
        <v>0</v>
      </c>
      <c r="AL176" s="42" t="n">
        <f aca="false">IF($B176&gt;=O$12,IF($B176&lt;DATE(YEAR(O$12),MONTH(O$12)+O$10,1),O$9/O$10,0),0)</f>
        <v>0</v>
      </c>
      <c r="AM176" s="42" t="n">
        <f aca="false">IF($B176&gt;=P$12,IF($B176&lt;DATE(YEAR(P$12),MONTH(P$12)+P$10,1),P$9/P$10,0),0)</f>
        <v>0</v>
      </c>
      <c r="AN176" s="43" t="n">
        <f aca="false">IF($B176&gt;=Q$12,IF($B176&lt;DATE(YEAR(Q$12),MONTH(Q$12)+Q$10,1),Q$9/Q$10,0),0)</f>
        <v>0</v>
      </c>
      <c r="AP176" s="44" t="n">
        <f aca="false">IF($B176&gt;=H$12,IF($B176&lt;DATE(YEAR(H$12),MONTH(H$12)+H$15,1),H$14/H$15,0),0)</f>
        <v>0</v>
      </c>
      <c r="AQ176" s="44" t="n">
        <f aca="false">IF($B176&gt;=I$12,IF($B176&lt;DATE(YEAR(I$12),MONTH(I$12)+I$15,1),I$14/I$15,0),0)</f>
        <v>0</v>
      </c>
      <c r="AR176" s="44" t="n">
        <f aca="false">IF($B176&gt;=J$12,IF($B176&lt;DATE(YEAR(J$12),MONTH(J$12)+J$15,1),J$14/J$15,0),0)</f>
        <v>0</v>
      </c>
      <c r="AS176" s="44" t="n">
        <f aca="false">IF($B176&gt;=K$12,IF($B176&lt;DATE(YEAR(K$12),MONTH(K$12)+K$15,1),K$14/K$15,0),0)</f>
        <v>0</v>
      </c>
      <c r="AT176" s="44" t="n">
        <f aca="false">IF($B176&gt;=L$12,IF($B176&lt;DATE(YEAR(L$12),MONTH(L$12)+L$15,1),L$14/L$15,0),0)</f>
        <v>0</v>
      </c>
      <c r="AU176" s="44" t="n">
        <f aca="false">IF($B176&gt;=M$12,IF($B176&lt;DATE(YEAR(M$12),MONTH(M$12)+M$15,1),M$14/M$15,0),0)</f>
        <v>0</v>
      </c>
      <c r="AV176" s="44" t="n">
        <f aca="false">IF($B176&gt;=N$12,IF($B176&lt;DATE(YEAR(N$12),MONTH(N$12)+N$15,1),N$14/N$15,0),0)</f>
        <v>0</v>
      </c>
      <c r="AW176" s="44" t="n">
        <f aca="false">IF($B176&gt;=O$12,IF($B176&lt;DATE(YEAR(O$12),MONTH(O$12)+O$15,1),O$14/O$15,0),0)</f>
        <v>0</v>
      </c>
      <c r="AX176" s="44" t="n">
        <f aca="false">IF($B176&gt;=P$12,IF($B176&lt;DATE(YEAR(P$12),MONTH(P$12)+P$15,1),P$14/P$15,0),0)</f>
        <v>0</v>
      </c>
      <c r="AY176" s="44" t="n">
        <f aca="false">IF($B176&gt;=Q$12,IF($B176&lt;DATE(YEAR(Q$12),MONTH(Q$12)+Q$15,1),Q$14/Q$15,0),0)</f>
        <v>0</v>
      </c>
    </row>
    <row r="177" customFormat="false" ht="12.75" hidden="false" customHeight="false" outlineLevel="0" collapsed="false">
      <c r="B177" s="36" t="n">
        <f aca="false">EDATE(B176,1)</f>
        <v>41487</v>
      </c>
      <c r="C177" s="37" t="n">
        <f aca="false">1/(1+$C$6/2)^(2*($B177-$C$5)/365)</f>
        <v>0.363317393745269</v>
      </c>
      <c r="D177" s="37" t="n">
        <f aca="false">1/(1+$C$7/2)^(2*($B177-$C$5)/365)</f>
        <v>0.201210751501323</v>
      </c>
      <c r="E177" s="38" t="e">
        <f aca="false">+(C177-D177)*SUM(H177:AB177)</f>
        <v>#NAME?</v>
      </c>
      <c r="F177" s="39" t="e">
        <f aca="false">+C177*SUM(H177:AB177)</f>
        <v>#NAME?</v>
      </c>
      <c r="G177" s="39"/>
      <c r="H177" s="39" t="e">
        <f aca="false">EURO(AE177,AE177,0,0,H$11,$B177+25-H$12,1,0)</f>
        <v>#NAME?</v>
      </c>
      <c r="I177" s="39" t="e">
        <f aca="false">EURO(AF177,AF177,0,0,I$11,$B177+25-I$12,1,0)</f>
        <v>#NAME?</v>
      </c>
      <c r="J177" s="39" t="e">
        <f aca="false">EURO(AG177,AG177,0,0,J$11,$B177+25-J$12,1,0)</f>
        <v>#NAME?</v>
      </c>
      <c r="K177" s="39" t="e">
        <f aca="false">EURO(AH177,AH177,0,0,K$11,$B177+25-K$12,1,0)</f>
        <v>#NAME?</v>
      </c>
      <c r="L177" s="39" t="e">
        <f aca="false">EURO(AI177,AI177,0,0,L$11,$B177+25-L$12,1,0)</f>
        <v>#NAME?</v>
      </c>
      <c r="M177" s="39" t="e">
        <f aca="false">EURO(AJ177,AJ177,0,0,M$11,$B177+25-M$12,1,0)</f>
        <v>#NAME?</v>
      </c>
      <c r="N177" s="39" t="e">
        <f aca="false">EURO(AK177,AK177,0,0,N$11,$B177+25-N$12,1,0)</f>
        <v>#NAME?</v>
      </c>
      <c r="O177" s="39" t="e">
        <f aca="false">EURO(AL177,AL177,0,0,O$11,$B177+25-O$12,1,0)</f>
        <v>#NAME?</v>
      </c>
      <c r="P177" s="39" t="e">
        <f aca="false">EURO(AM177,AM177,0,0,P$11,$B177+25-P$12,1,0)</f>
        <v>#NAME?</v>
      </c>
      <c r="Q177" s="39" t="e">
        <f aca="false">EURO(AN177,AN177,0,0,Q$11,$B177+25-Q$12,1,0)</f>
        <v>#NAME?</v>
      </c>
      <c r="R177" s="39"/>
      <c r="S177" s="39" t="e">
        <f aca="false">EURO(AP177,AP177,0,0,H$16,$B177+25-H$12,1,0)</f>
        <v>#NAME?</v>
      </c>
      <c r="T177" s="39" t="e">
        <f aca="false">EURO(AQ177,AQ177,0,0,I$16,$B177+25-I$12,1,0)</f>
        <v>#NAME?</v>
      </c>
      <c r="U177" s="39" t="e">
        <f aca="false">EURO(AR177,AR177,0,0,J$16,$B177+25-J$12,1,0)</f>
        <v>#NAME?</v>
      </c>
      <c r="V177" s="39" t="e">
        <f aca="false">EURO(AS177,AS177,0,0,K$16,$B177+25-K$12,1,0)</f>
        <v>#NAME?</v>
      </c>
      <c r="W177" s="39" t="e">
        <f aca="false">EURO(AT177,AT177,0,0,L$16,$B177+25-L$12,1,0)</f>
        <v>#NAME?</v>
      </c>
      <c r="X177" s="39" t="e">
        <f aca="false">EURO(AU177,AU177,0,0,M$16,$B177+25-M$12,1,0)</f>
        <v>#NAME?</v>
      </c>
      <c r="Y177" s="39" t="e">
        <f aca="false">EURO(AV177,AV177,0,0,N$16,$B177+25-N$12,1,0)</f>
        <v>#NAME?</v>
      </c>
      <c r="Z177" s="39" t="e">
        <f aca="false">EURO(AW177,AW177,0,0,O$16,$B177+25-O$12,1,0)</f>
        <v>#NAME?</v>
      </c>
      <c r="AA177" s="39" t="e">
        <f aca="false">EURO(AX177,AX177,0,0,P$16,$B177+25-P$12,1,0)</f>
        <v>#NAME?</v>
      </c>
      <c r="AB177" s="39" t="e">
        <f aca="false">EURO(AY177,AY177,0,0,Q$16,$B177+25-Q$12,1,0)</f>
        <v>#NAME?</v>
      </c>
      <c r="AC177" s="39"/>
      <c r="AD177" s="40"/>
      <c r="AE177" s="41" t="n">
        <f aca="false">IF($B177&gt;=H$12,IF($B177&lt;DATE(YEAR(H$12),MONTH(H$12)+H$10,1),H$9/H$10,0),0)</f>
        <v>0</v>
      </c>
      <c r="AF177" s="42" t="n">
        <f aca="false">IF($B177&gt;=I$12,IF($B177&lt;DATE(YEAR(I$12),MONTH(I$12)+I$10,1),I$9/I$10,0),0)</f>
        <v>0</v>
      </c>
      <c r="AG177" s="42" t="n">
        <f aca="false">IF($B177&gt;=J$12,IF($B177&lt;DATE(YEAR(J$12),MONTH(J$12)+J$10,1),J$9/J$10,0),0)</f>
        <v>0</v>
      </c>
      <c r="AH177" s="42" t="n">
        <f aca="false">IF($B177&gt;=K$12,IF($B177&lt;DATE(YEAR(K$12),MONTH(K$12)+K$10,1),K$9/K$10,0),0)</f>
        <v>0</v>
      </c>
      <c r="AI177" s="42" t="n">
        <f aca="false">IF($B177&gt;=L$12,IF($B177&lt;DATE(YEAR(L$12),MONTH(L$12)+L$10,1),L$9/L$10,0),0)</f>
        <v>0</v>
      </c>
      <c r="AJ177" s="42" t="n">
        <f aca="false">IF($B177&gt;=M$12,IF($B177&lt;DATE(YEAR(M$12),MONTH(M$12)+M$10,1),M$9/M$10,0),0)</f>
        <v>0</v>
      </c>
      <c r="AK177" s="42" t="n">
        <f aca="false">IF($B177&gt;=N$12,IF($B177&lt;DATE(YEAR(N$12),MONTH(N$12)+N$10,1),N$9/N$10,0),0)</f>
        <v>0</v>
      </c>
      <c r="AL177" s="42" t="n">
        <f aca="false">IF($B177&gt;=O$12,IF($B177&lt;DATE(YEAR(O$12),MONTH(O$12)+O$10,1),O$9/O$10,0),0)</f>
        <v>0</v>
      </c>
      <c r="AM177" s="42" t="n">
        <f aca="false">IF($B177&gt;=P$12,IF($B177&lt;DATE(YEAR(P$12),MONTH(P$12)+P$10,1),P$9/P$10,0),0)</f>
        <v>0</v>
      </c>
      <c r="AN177" s="43" t="n">
        <f aca="false">IF($B177&gt;=Q$12,IF($B177&lt;DATE(YEAR(Q$12),MONTH(Q$12)+Q$10,1),Q$9/Q$10,0),0)</f>
        <v>0</v>
      </c>
      <c r="AP177" s="44" t="n">
        <f aca="false">IF($B177&gt;=H$12,IF($B177&lt;DATE(YEAR(H$12),MONTH(H$12)+H$15,1),H$14/H$15,0),0)</f>
        <v>0</v>
      </c>
      <c r="AQ177" s="44" t="n">
        <f aca="false">IF($B177&gt;=I$12,IF($B177&lt;DATE(YEAR(I$12),MONTH(I$12)+I$15,1),I$14/I$15,0),0)</f>
        <v>0</v>
      </c>
      <c r="AR177" s="44" t="n">
        <f aca="false">IF($B177&gt;=J$12,IF($B177&lt;DATE(YEAR(J$12),MONTH(J$12)+J$15,1),J$14/J$15,0),0)</f>
        <v>0</v>
      </c>
      <c r="AS177" s="44" t="n">
        <f aca="false">IF($B177&gt;=K$12,IF($B177&lt;DATE(YEAR(K$12),MONTH(K$12)+K$15,1),K$14/K$15,0),0)</f>
        <v>0</v>
      </c>
      <c r="AT177" s="44" t="n">
        <f aca="false">IF($B177&gt;=L$12,IF($B177&lt;DATE(YEAR(L$12),MONTH(L$12)+L$15,1),L$14/L$15,0),0)</f>
        <v>0</v>
      </c>
      <c r="AU177" s="44" t="n">
        <f aca="false">IF($B177&gt;=M$12,IF($B177&lt;DATE(YEAR(M$12),MONTH(M$12)+M$15,1),M$14/M$15,0),0)</f>
        <v>0</v>
      </c>
      <c r="AV177" s="44" t="n">
        <f aca="false">IF($B177&gt;=N$12,IF($B177&lt;DATE(YEAR(N$12),MONTH(N$12)+N$15,1),N$14/N$15,0),0)</f>
        <v>0</v>
      </c>
      <c r="AW177" s="44" t="n">
        <f aca="false">IF($B177&gt;=O$12,IF($B177&lt;DATE(YEAR(O$12),MONTH(O$12)+O$15,1),O$14/O$15,0),0)</f>
        <v>0</v>
      </c>
      <c r="AX177" s="44" t="n">
        <f aca="false">IF($B177&gt;=P$12,IF($B177&lt;DATE(YEAR(P$12),MONTH(P$12)+P$15,1),P$14/P$15,0),0)</f>
        <v>0</v>
      </c>
      <c r="AY177" s="44" t="n">
        <f aca="false">IF($B177&gt;=Q$12,IF($B177&lt;DATE(YEAR(Q$12),MONTH(Q$12)+Q$15,1),Q$14/Q$15,0),0)</f>
        <v>0</v>
      </c>
    </row>
    <row r="178" customFormat="false" ht="12.75" hidden="false" customHeight="false" outlineLevel="0" collapsed="false">
      <c r="B178" s="36" t="n">
        <f aca="false">EDATE(B177,1)</f>
        <v>41518</v>
      </c>
      <c r="C178" s="37" t="n">
        <f aca="false">1/(1+$C$6/2)^(2*($B178-$C$5)/365)</f>
        <v>0.360907911617374</v>
      </c>
      <c r="D178" s="37" t="n">
        <f aca="false">1/(1+$C$7/2)^(2*($B178-$C$5)/365)</f>
        <v>0.19910162150796</v>
      </c>
      <c r="E178" s="38" t="e">
        <f aca="false">+(C178-D178)*SUM(H178:AB178)</f>
        <v>#NAME?</v>
      </c>
      <c r="F178" s="39" t="e">
        <f aca="false">+C178*SUM(H178:AB178)</f>
        <v>#NAME?</v>
      </c>
      <c r="G178" s="39"/>
      <c r="H178" s="39" t="e">
        <f aca="false">EURO(AE178,AE178,0,0,H$11,$B178+25-H$12,1,0)</f>
        <v>#NAME?</v>
      </c>
      <c r="I178" s="39" t="e">
        <f aca="false">EURO(AF178,AF178,0,0,I$11,$B178+25-I$12,1,0)</f>
        <v>#NAME?</v>
      </c>
      <c r="J178" s="39" t="e">
        <f aca="false">EURO(AG178,AG178,0,0,J$11,$B178+25-J$12,1,0)</f>
        <v>#NAME?</v>
      </c>
      <c r="K178" s="39" t="e">
        <f aca="false">EURO(AH178,AH178,0,0,K$11,$B178+25-K$12,1,0)</f>
        <v>#NAME?</v>
      </c>
      <c r="L178" s="39" t="e">
        <f aca="false">EURO(AI178,AI178,0,0,L$11,$B178+25-L$12,1,0)</f>
        <v>#NAME?</v>
      </c>
      <c r="M178" s="39" t="e">
        <f aca="false">EURO(AJ178,AJ178,0,0,M$11,$B178+25-M$12,1,0)</f>
        <v>#NAME?</v>
      </c>
      <c r="N178" s="39" t="e">
        <f aca="false">EURO(AK178,AK178,0,0,N$11,$B178+25-N$12,1,0)</f>
        <v>#NAME?</v>
      </c>
      <c r="O178" s="39" t="e">
        <f aca="false">EURO(AL178,AL178,0,0,O$11,$B178+25-O$12,1,0)</f>
        <v>#NAME?</v>
      </c>
      <c r="P178" s="39" t="e">
        <f aca="false">EURO(AM178,AM178,0,0,P$11,$B178+25-P$12,1,0)</f>
        <v>#NAME?</v>
      </c>
      <c r="Q178" s="39" t="e">
        <f aca="false">EURO(AN178,AN178,0,0,Q$11,$B178+25-Q$12,1,0)</f>
        <v>#NAME?</v>
      </c>
      <c r="R178" s="39"/>
      <c r="S178" s="39" t="e">
        <f aca="false">EURO(AP178,AP178,0,0,H$16,$B178+25-H$12,1,0)</f>
        <v>#NAME?</v>
      </c>
      <c r="T178" s="39" t="e">
        <f aca="false">EURO(AQ178,AQ178,0,0,I$16,$B178+25-I$12,1,0)</f>
        <v>#NAME?</v>
      </c>
      <c r="U178" s="39" t="e">
        <f aca="false">EURO(AR178,AR178,0,0,J$16,$B178+25-J$12,1,0)</f>
        <v>#NAME?</v>
      </c>
      <c r="V178" s="39" t="e">
        <f aca="false">EURO(AS178,AS178,0,0,K$16,$B178+25-K$12,1,0)</f>
        <v>#NAME?</v>
      </c>
      <c r="W178" s="39" t="e">
        <f aca="false">EURO(AT178,AT178,0,0,L$16,$B178+25-L$12,1,0)</f>
        <v>#NAME?</v>
      </c>
      <c r="X178" s="39" t="e">
        <f aca="false">EURO(AU178,AU178,0,0,M$16,$B178+25-M$12,1,0)</f>
        <v>#NAME?</v>
      </c>
      <c r="Y178" s="39" t="e">
        <f aca="false">EURO(AV178,AV178,0,0,N$16,$B178+25-N$12,1,0)</f>
        <v>#NAME?</v>
      </c>
      <c r="Z178" s="39" t="e">
        <f aca="false">EURO(AW178,AW178,0,0,O$16,$B178+25-O$12,1,0)</f>
        <v>#NAME?</v>
      </c>
      <c r="AA178" s="39" t="e">
        <f aca="false">EURO(AX178,AX178,0,0,P$16,$B178+25-P$12,1,0)</f>
        <v>#NAME?</v>
      </c>
      <c r="AB178" s="39" t="e">
        <f aca="false">EURO(AY178,AY178,0,0,Q$16,$B178+25-Q$12,1,0)</f>
        <v>#NAME?</v>
      </c>
      <c r="AC178" s="39"/>
      <c r="AD178" s="40"/>
      <c r="AE178" s="41" t="n">
        <f aca="false">IF($B178&gt;=H$12,IF($B178&lt;DATE(YEAR(H$12),MONTH(H$12)+H$10,1),H$9/H$10,0),0)</f>
        <v>0</v>
      </c>
      <c r="AF178" s="42" t="n">
        <f aca="false">IF($B178&gt;=I$12,IF($B178&lt;DATE(YEAR(I$12),MONTH(I$12)+I$10,1),I$9/I$10,0),0)</f>
        <v>0</v>
      </c>
      <c r="AG178" s="42" t="n">
        <f aca="false">IF($B178&gt;=J$12,IF($B178&lt;DATE(YEAR(J$12),MONTH(J$12)+J$10,1),J$9/J$10,0),0)</f>
        <v>0</v>
      </c>
      <c r="AH178" s="42" t="n">
        <f aca="false">IF($B178&gt;=K$12,IF($B178&lt;DATE(YEAR(K$12),MONTH(K$12)+K$10,1),K$9/K$10,0),0)</f>
        <v>0</v>
      </c>
      <c r="AI178" s="42" t="n">
        <f aca="false">IF($B178&gt;=L$12,IF($B178&lt;DATE(YEAR(L$12),MONTH(L$12)+L$10,1),L$9/L$10,0),0)</f>
        <v>0</v>
      </c>
      <c r="AJ178" s="42" t="n">
        <f aca="false">IF($B178&gt;=M$12,IF($B178&lt;DATE(YEAR(M$12),MONTH(M$12)+M$10,1),M$9/M$10,0),0)</f>
        <v>0</v>
      </c>
      <c r="AK178" s="42" t="n">
        <f aca="false">IF($B178&gt;=N$12,IF($B178&lt;DATE(YEAR(N$12),MONTH(N$12)+N$10,1),N$9/N$10,0),0)</f>
        <v>0</v>
      </c>
      <c r="AL178" s="42" t="n">
        <f aca="false">IF($B178&gt;=O$12,IF($B178&lt;DATE(YEAR(O$12),MONTH(O$12)+O$10,1),O$9/O$10,0),0)</f>
        <v>0</v>
      </c>
      <c r="AM178" s="42" t="n">
        <f aca="false">IF($B178&gt;=P$12,IF($B178&lt;DATE(YEAR(P$12),MONTH(P$12)+P$10,1),P$9/P$10,0),0)</f>
        <v>0</v>
      </c>
      <c r="AN178" s="43" t="n">
        <f aca="false">IF($B178&gt;=Q$12,IF($B178&lt;DATE(YEAR(Q$12),MONTH(Q$12)+Q$10,1),Q$9/Q$10,0),0)</f>
        <v>0</v>
      </c>
      <c r="AP178" s="44" t="n">
        <f aca="false">IF($B178&gt;=H$12,IF($B178&lt;DATE(YEAR(H$12),MONTH(H$12)+H$15,1),H$14/H$15,0),0)</f>
        <v>0</v>
      </c>
      <c r="AQ178" s="44" t="n">
        <f aca="false">IF($B178&gt;=I$12,IF($B178&lt;DATE(YEAR(I$12),MONTH(I$12)+I$15,1),I$14/I$15,0),0)</f>
        <v>0</v>
      </c>
      <c r="AR178" s="44" t="n">
        <f aca="false">IF($B178&gt;=J$12,IF($B178&lt;DATE(YEAR(J$12),MONTH(J$12)+J$15,1),J$14/J$15,0),0)</f>
        <v>0</v>
      </c>
      <c r="AS178" s="44" t="n">
        <f aca="false">IF($B178&gt;=K$12,IF($B178&lt;DATE(YEAR(K$12),MONTH(K$12)+K$15,1),K$14/K$15,0),0)</f>
        <v>0</v>
      </c>
      <c r="AT178" s="44" t="n">
        <f aca="false">IF($B178&gt;=L$12,IF($B178&lt;DATE(YEAR(L$12),MONTH(L$12)+L$15,1),L$14/L$15,0),0)</f>
        <v>0</v>
      </c>
      <c r="AU178" s="44" t="n">
        <f aca="false">IF($B178&gt;=M$12,IF($B178&lt;DATE(YEAR(M$12),MONTH(M$12)+M$15,1),M$14/M$15,0),0)</f>
        <v>0</v>
      </c>
      <c r="AV178" s="44" t="n">
        <f aca="false">IF($B178&gt;=N$12,IF($B178&lt;DATE(YEAR(N$12),MONTH(N$12)+N$15,1),N$14/N$15,0),0)</f>
        <v>0</v>
      </c>
      <c r="AW178" s="44" t="n">
        <f aca="false">IF($B178&gt;=O$12,IF($B178&lt;DATE(YEAR(O$12),MONTH(O$12)+O$15,1),O$14/O$15,0),0)</f>
        <v>0</v>
      </c>
      <c r="AX178" s="44" t="n">
        <f aca="false">IF($B178&gt;=P$12,IF($B178&lt;DATE(YEAR(P$12),MONTH(P$12)+P$15,1),P$14/P$15,0),0)</f>
        <v>0</v>
      </c>
      <c r="AY178" s="44" t="n">
        <f aca="false">IF($B178&gt;=Q$12,IF($B178&lt;DATE(YEAR(Q$12),MONTH(Q$12)+Q$15,1),Q$14/Q$15,0),0)</f>
        <v>0</v>
      </c>
    </row>
    <row r="179" customFormat="false" ht="12.75" hidden="false" customHeight="false" outlineLevel="0" collapsed="false">
      <c r="B179" s="36" t="n">
        <f aca="false">EDATE(B178,1)</f>
        <v>41548</v>
      </c>
      <c r="C179" s="37" t="n">
        <f aca="false">1/(1+$C$6/2)^(2*($B179-$C$5)/365)</f>
        <v>0.358591370350036</v>
      </c>
      <c r="D179" s="37" t="n">
        <f aca="false">1/(1+$C$7/2)^(2*($B179-$C$5)/365)</f>
        <v>0.197081580399246</v>
      </c>
      <c r="E179" s="38" t="e">
        <f aca="false">+(C179-D179)*SUM(H179:AB179)</f>
        <v>#NAME?</v>
      </c>
      <c r="F179" s="39" t="e">
        <f aca="false">+C179*SUM(H179:AB179)</f>
        <v>#NAME?</v>
      </c>
      <c r="G179" s="39"/>
      <c r="H179" s="39" t="e">
        <f aca="false">EURO(AE179,AE179,0,0,H$11,$B179+25-H$12,1,0)</f>
        <v>#NAME?</v>
      </c>
      <c r="I179" s="39" t="e">
        <f aca="false">EURO(AF179,AF179,0,0,I$11,$B179+25-I$12,1,0)</f>
        <v>#NAME?</v>
      </c>
      <c r="J179" s="39" t="e">
        <f aca="false">EURO(AG179,AG179,0,0,J$11,$B179+25-J$12,1,0)</f>
        <v>#NAME?</v>
      </c>
      <c r="K179" s="39" t="e">
        <f aca="false">EURO(AH179,AH179,0,0,K$11,$B179+25-K$12,1,0)</f>
        <v>#NAME?</v>
      </c>
      <c r="L179" s="39" t="e">
        <f aca="false">EURO(AI179,AI179,0,0,L$11,$B179+25-L$12,1,0)</f>
        <v>#NAME?</v>
      </c>
      <c r="M179" s="39" t="e">
        <f aca="false">EURO(AJ179,AJ179,0,0,M$11,$B179+25-M$12,1,0)</f>
        <v>#NAME?</v>
      </c>
      <c r="N179" s="39" t="e">
        <f aca="false">EURO(AK179,AK179,0,0,N$11,$B179+25-N$12,1,0)</f>
        <v>#NAME?</v>
      </c>
      <c r="O179" s="39" t="e">
        <f aca="false">EURO(AL179,AL179,0,0,O$11,$B179+25-O$12,1,0)</f>
        <v>#NAME?</v>
      </c>
      <c r="P179" s="39" t="e">
        <f aca="false">EURO(AM179,AM179,0,0,P$11,$B179+25-P$12,1,0)</f>
        <v>#NAME?</v>
      </c>
      <c r="Q179" s="39" t="e">
        <f aca="false">EURO(AN179,AN179,0,0,Q$11,$B179+25-Q$12,1,0)</f>
        <v>#NAME?</v>
      </c>
      <c r="R179" s="39"/>
      <c r="S179" s="39" t="e">
        <f aca="false">EURO(AP179,AP179,0,0,H$16,$B179+25-H$12,1,0)</f>
        <v>#NAME?</v>
      </c>
      <c r="T179" s="39" t="e">
        <f aca="false">EURO(AQ179,AQ179,0,0,I$16,$B179+25-I$12,1,0)</f>
        <v>#NAME?</v>
      </c>
      <c r="U179" s="39" t="e">
        <f aca="false">EURO(AR179,AR179,0,0,J$16,$B179+25-J$12,1,0)</f>
        <v>#NAME?</v>
      </c>
      <c r="V179" s="39" t="e">
        <f aca="false">EURO(AS179,AS179,0,0,K$16,$B179+25-K$12,1,0)</f>
        <v>#NAME?</v>
      </c>
      <c r="W179" s="39" t="e">
        <f aca="false">EURO(AT179,AT179,0,0,L$16,$B179+25-L$12,1,0)</f>
        <v>#NAME?</v>
      </c>
      <c r="X179" s="39" t="e">
        <f aca="false">EURO(AU179,AU179,0,0,M$16,$B179+25-M$12,1,0)</f>
        <v>#NAME?</v>
      </c>
      <c r="Y179" s="39" t="e">
        <f aca="false">EURO(AV179,AV179,0,0,N$16,$B179+25-N$12,1,0)</f>
        <v>#NAME?</v>
      </c>
      <c r="Z179" s="39" t="e">
        <f aca="false">EURO(AW179,AW179,0,0,O$16,$B179+25-O$12,1,0)</f>
        <v>#NAME?</v>
      </c>
      <c r="AA179" s="39" t="e">
        <f aca="false">EURO(AX179,AX179,0,0,P$16,$B179+25-P$12,1,0)</f>
        <v>#NAME?</v>
      </c>
      <c r="AB179" s="39" t="e">
        <f aca="false">EURO(AY179,AY179,0,0,Q$16,$B179+25-Q$12,1,0)</f>
        <v>#NAME?</v>
      </c>
      <c r="AC179" s="39"/>
      <c r="AD179" s="40"/>
      <c r="AE179" s="41" t="n">
        <f aca="false">IF($B179&gt;=H$12,IF($B179&lt;DATE(YEAR(H$12),MONTH(H$12)+H$10,1),H$9/H$10,0),0)</f>
        <v>0</v>
      </c>
      <c r="AF179" s="42" t="n">
        <f aca="false">IF($B179&gt;=I$12,IF($B179&lt;DATE(YEAR(I$12),MONTH(I$12)+I$10,1),I$9/I$10,0),0)</f>
        <v>0</v>
      </c>
      <c r="AG179" s="42" t="n">
        <f aca="false">IF($B179&gt;=J$12,IF($B179&lt;DATE(YEAR(J$12),MONTH(J$12)+J$10,1),J$9/J$10,0),0)</f>
        <v>0</v>
      </c>
      <c r="AH179" s="42" t="n">
        <f aca="false">IF($B179&gt;=K$12,IF($B179&lt;DATE(YEAR(K$12),MONTH(K$12)+K$10,1),K$9/K$10,0),0)</f>
        <v>0</v>
      </c>
      <c r="AI179" s="42" t="n">
        <f aca="false">IF($B179&gt;=L$12,IF($B179&lt;DATE(YEAR(L$12),MONTH(L$12)+L$10,1),L$9/L$10,0),0)</f>
        <v>0</v>
      </c>
      <c r="AJ179" s="42" t="n">
        <f aca="false">IF($B179&gt;=M$12,IF($B179&lt;DATE(YEAR(M$12),MONTH(M$12)+M$10,1),M$9/M$10,0),0)</f>
        <v>0</v>
      </c>
      <c r="AK179" s="42" t="n">
        <f aca="false">IF($B179&gt;=N$12,IF($B179&lt;DATE(YEAR(N$12),MONTH(N$12)+N$10,1),N$9/N$10,0),0)</f>
        <v>0</v>
      </c>
      <c r="AL179" s="42" t="n">
        <f aca="false">IF($B179&gt;=O$12,IF($B179&lt;DATE(YEAR(O$12),MONTH(O$12)+O$10,1),O$9/O$10,0),0)</f>
        <v>0</v>
      </c>
      <c r="AM179" s="42" t="n">
        <f aca="false">IF($B179&gt;=P$12,IF($B179&lt;DATE(YEAR(P$12),MONTH(P$12)+P$10,1),P$9/P$10,0),0)</f>
        <v>0</v>
      </c>
      <c r="AN179" s="43" t="n">
        <f aca="false">IF($B179&gt;=Q$12,IF($B179&lt;DATE(YEAR(Q$12),MONTH(Q$12)+Q$10,1),Q$9/Q$10,0),0)</f>
        <v>0</v>
      </c>
      <c r="AP179" s="44" t="n">
        <f aca="false">IF($B179&gt;=H$12,IF($B179&lt;DATE(YEAR(H$12),MONTH(H$12)+H$15,1),H$14/H$15,0),0)</f>
        <v>0</v>
      </c>
      <c r="AQ179" s="44" t="n">
        <f aca="false">IF($B179&gt;=I$12,IF($B179&lt;DATE(YEAR(I$12),MONTH(I$12)+I$15,1),I$14/I$15,0),0)</f>
        <v>0</v>
      </c>
      <c r="AR179" s="44" t="n">
        <f aca="false">IF($B179&gt;=J$12,IF($B179&lt;DATE(YEAR(J$12),MONTH(J$12)+J$15,1),J$14/J$15,0),0)</f>
        <v>0</v>
      </c>
      <c r="AS179" s="44" t="n">
        <f aca="false">IF($B179&gt;=K$12,IF($B179&lt;DATE(YEAR(K$12),MONTH(K$12)+K$15,1),K$14/K$15,0),0)</f>
        <v>0</v>
      </c>
      <c r="AT179" s="44" t="n">
        <f aca="false">IF($B179&gt;=L$12,IF($B179&lt;DATE(YEAR(L$12),MONTH(L$12)+L$15,1),L$14/L$15,0),0)</f>
        <v>0</v>
      </c>
      <c r="AU179" s="44" t="n">
        <f aca="false">IF($B179&gt;=M$12,IF($B179&lt;DATE(YEAR(M$12),MONTH(M$12)+M$15,1),M$14/M$15,0),0)</f>
        <v>0</v>
      </c>
      <c r="AV179" s="44" t="n">
        <f aca="false">IF($B179&gt;=N$12,IF($B179&lt;DATE(YEAR(N$12),MONTH(N$12)+N$15,1),N$14/N$15,0),0)</f>
        <v>0</v>
      </c>
      <c r="AW179" s="44" t="n">
        <f aca="false">IF($B179&gt;=O$12,IF($B179&lt;DATE(YEAR(O$12),MONTH(O$12)+O$15,1),O$14/O$15,0),0)</f>
        <v>0</v>
      </c>
      <c r="AX179" s="44" t="n">
        <f aca="false">IF($B179&gt;=P$12,IF($B179&lt;DATE(YEAR(P$12),MONTH(P$12)+P$15,1),P$14/P$15,0),0)</f>
        <v>0</v>
      </c>
      <c r="AY179" s="44" t="n">
        <f aca="false">IF($B179&gt;=Q$12,IF($B179&lt;DATE(YEAR(Q$12),MONTH(Q$12)+Q$15,1),Q$14/Q$15,0),0)</f>
        <v>0</v>
      </c>
    </row>
    <row r="180" customFormat="false" ht="12.75" hidden="false" customHeight="false" outlineLevel="0" collapsed="false">
      <c r="B180" s="36" t="n">
        <f aca="false">EDATE(B179,1)</f>
        <v>41579</v>
      </c>
      <c r="C180" s="37" t="n">
        <f aca="false">1/(1+$C$6/2)^(2*($B180-$C$5)/365)</f>
        <v>0.356213230704231</v>
      </c>
      <c r="D180" s="37" t="n">
        <f aca="false">1/(1+$C$7/2)^(2*($B180-$C$5)/365)</f>
        <v>0.195015733175587</v>
      </c>
      <c r="E180" s="38" t="e">
        <f aca="false">+(C180-D180)*SUM(H180:AB180)</f>
        <v>#NAME?</v>
      </c>
      <c r="F180" s="39" t="e">
        <f aca="false">+C180*SUM(H180:AB180)</f>
        <v>#NAME?</v>
      </c>
      <c r="G180" s="39"/>
      <c r="H180" s="39" t="e">
        <f aca="false">EURO(AE180,AE180,0,0,H$11,$B180+25-H$12,1,0)</f>
        <v>#NAME?</v>
      </c>
      <c r="I180" s="39" t="e">
        <f aca="false">EURO(AF180,AF180,0,0,I$11,$B180+25-I$12,1,0)</f>
        <v>#NAME?</v>
      </c>
      <c r="J180" s="39" t="e">
        <f aca="false">EURO(AG180,AG180,0,0,J$11,$B180+25-J$12,1,0)</f>
        <v>#NAME?</v>
      </c>
      <c r="K180" s="39" t="e">
        <f aca="false">EURO(AH180,AH180,0,0,K$11,$B180+25-K$12,1,0)</f>
        <v>#NAME?</v>
      </c>
      <c r="L180" s="39" t="e">
        <f aca="false">EURO(AI180,AI180,0,0,L$11,$B180+25-L$12,1,0)</f>
        <v>#NAME?</v>
      </c>
      <c r="M180" s="39" t="e">
        <f aca="false">EURO(AJ180,AJ180,0,0,M$11,$B180+25-M$12,1,0)</f>
        <v>#NAME?</v>
      </c>
      <c r="N180" s="39" t="e">
        <f aca="false">EURO(AK180,AK180,0,0,N$11,$B180+25-N$12,1,0)</f>
        <v>#NAME?</v>
      </c>
      <c r="O180" s="39" t="e">
        <f aca="false">EURO(AL180,AL180,0,0,O$11,$B180+25-O$12,1,0)</f>
        <v>#NAME?</v>
      </c>
      <c r="P180" s="39" t="e">
        <f aca="false">EURO(AM180,AM180,0,0,P$11,$B180+25-P$12,1,0)</f>
        <v>#NAME?</v>
      </c>
      <c r="Q180" s="39" t="e">
        <f aca="false">EURO(AN180,AN180,0,0,Q$11,$B180+25-Q$12,1,0)</f>
        <v>#NAME?</v>
      </c>
      <c r="R180" s="39"/>
      <c r="S180" s="39" t="e">
        <f aca="false">EURO(AP180,AP180,0,0,H$16,$B180+25-H$12,1,0)</f>
        <v>#NAME?</v>
      </c>
      <c r="T180" s="39" t="e">
        <f aca="false">EURO(AQ180,AQ180,0,0,I$16,$B180+25-I$12,1,0)</f>
        <v>#NAME?</v>
      </c>
      <c r="U180" s="39" t="e">
        <f aca="false">EURO(AR180,AR180,0,0,J$16,$B180+25-J$12,1,0)</f>
        <v>#NAME?</v>
      </c>
      <c r="V180" s="39" t="e">
        <f aca="false">EURO(AS180,AS180,0,0,K$16,$B180+25-K$12,1,0)</f>
        <v>#NAME?</v>
      </c>
      <c r="W180" s="39" t="e">
        <f aca="false">EURO(AT180,AT180,0,0,L$16,$B180+25-L$12,1,0)</f>
        <v>#NAME?</v>
      </c>
      <c r="X180" s="39" t="e">
        <f aca="false">EURO(AU180,AU180,0,0,M$16,$B180+25-M$12,1,0)</f>
        <v>#NAME?</v>
      </c>
      <c r="Y180" s="39" t="e">
        <f aca="false">EURO(AV180,AV180,0,0,N$16,$B180+25-N$12,1,0)</f>
        <v>#NAME?</v>
      </c>
      <c r="Z180" s="39" t="e">
        <f aca="false">EURO(AW180,AW180,0,0,O$16,$B180+25-O$12,1,0)</f>
        <v>#NAME?</v>
      </c>
      <c r="AA180" s="39" t="e">
        <f aca="false">EURO(AX180,AX180,0,0,P$16,$B180+25-P$12,1,0)</f>
        <v>#NAME?</v>
      </c>
      <c r="AB180" s="39" t="e">
        <f aca="false">EURO(AY180,AY180,0,0,Q$16,$B180+25-Q$12,1,0)</f>
        <v>#NAME?</v>
      </c>
      <c r="AC180" s="39"/>
      <c r="AD180" s="40"/>
      <c r="AE180" s="41" t="n">
        <f aca="false">IF($B180&gt;=H$12,IF($B180&lt;DATE(YEAR(H$12),MONTH(H$12)+H$10,1),H$9/H$10,0),0)</f>
        <v>0</v>
      </c>
      <c r="AF180" s="42" t="n">
        <f aca="false">IF($B180&gt;=I$12,IF($B180&lt;DATE(YEAR(I$12),MONTH(I$12)+I$10,1),I$9/I$10,0),0)</f>
        <v>0</v>
      </c>
      <c r="AG180" s="42" t="n">
        <f aca="false">IF($B180&gt;=J$12,IF($B180&lt;DATE(YEAR(J$12),MONTH(J$12)+J$10,1),J$9/J$10,0),0)</f>
        <v>0</v>
      </c>
      <c r="AH180" s="42" t="n">
        <f aca="false">IF($B180&gt;=K$12,IF($B180&lt;DATE(YEAR(K$12),MONTH(K$12)+K$10,1),K$9/K$10,0),0)</f>
        <v>0</v>
      </c>
      <c r="AI180" s="42" t="n">
        <f aca="false">IF($B180&gt;=L$12,IF($B180&lt;DATE(YEAR(L$12),MONTH(L$12)+L$10,1),L$9/L$10,0),0)</f>
        <v>0</v>
      </c>
      <c r="AJ180" s="42" t="n">
        <f aca="false">IF($B180&gt;=M$12,IF($B180&lt;DATE(YEAR(M$12),MONTH(M$12)+M$10,1),M$9/M$10,0),0)</f>
        <v>0</v>
      </c>
      <c r="AK180" s="42" t="n">
        <f aca="false">IF($B180&gt;=N$12,IF($B180&lt;DATE(YEAR(N$12),MONTH(N$12)+N$10,1),N$9/N$10,0),0)</f>
        <v>0</v>
      </c>
      <c r="AL180" s="42" t="n">
        <f aca="false">IF($B180&gt;=O$12,IF($B180&lt;DATE(YEAR(O$12),MONTH(O$12)+O$10,1),O$9/O$10,0),0)</f>
        <v>0</v>
      </c>
      <c r="AM180" s="42" t="n">
        <f aca="false">IF($B180&gt;=P$12,IF($B180&lt;DATE(YEAR(P$12),MONTH(P$12)+P$10,1),P$9/P$10,0),0)</f>
        <v>0</v>
      </c>
      <c r="AN180" s="43" t="n">
        <f aca="false">IF($B180&gt;=Q$12,IF($B180&lt;DATE(YEAR(Q$12),MONTH(Q$12)+Q$10,1),Q$9/Q$10,0),0)</f>
        <v>0</v>
      </c>
      <c r="AP180" s="44" t="n">
        <f aca="false">IF($B180&gt;=H$12,IF($B180&lt;DATE(YEAR(H$12),MONTH(H$12)+H$15,1),H$14/H$15,0),0)</f>
        <v>0</v>
      </c>
      <c r="AQ180" s="44" t="n">
        <f aca="false">IF($B180&gt;=I$12,IF($B180&lt;DATE(YEAR(I$12),MONTH(I$12)+I$15,1),I$14/I$15,0),0)</f>
        <v>0</v>
      </c>
      <c r="AR180" s="44" t="n">
        <f aca="false">IF($B180&gt;=J$12,IF($B180&lt;DATE(YEAR(J$12),MONTH(J$12)+J$15,1),J$14/J$15,0),0)</f>
        <v>0</v>
      </c>
      <c r="AS180" s="44" t="n">
        <f aca="false">IF($B180&gt;=K$12,IF($B180&lt;DATE(YEAR(K$12),MONTH(K$12)+K$15,1),K$14/K$15,0),0)</f>
        <v>0</v>
      </c>
      <c r="AT180" s="44" t="n">
        <f aca="false">IF($B180&gt;=L$12,IF($B180&lt;DATE(YEAR(L$12),MONTH(L$12)+L$15,1),L$14/L$15,0),0)</f>
        <v>0</v>
      </c>
      <c r="AU180" s="44" t="n">
        <f aca="false">IF($B180&gt;=M$12,IF($B180&lt;DATE(YEAR(M$12),MONTH(M$12)+M$15,1),M$14/M$15,0),0)</f>
        <v>0</v>
      </c>
      <c r="AV180" s="44" t="n">
        <f aca="false">IF($B180&gt;=N$12,IF($B180&lt;DATE(YEAR(N$12),MONTH(N$12)+N$15,1),N$14/N$15,0),0)</f>
        <v>0</v>
      </c>
      <c r="AW180" s="44" t="n">
        <f aca="false">IF($B180&gt;=O$12,IF($B180&lt;DATE(YEAR(O$12),MONTH(O$12)+O$15,1),O$14/O$15,0),0)</f>
        <v>0</v>
      </c>
      <c r="AX180" s="44" t="n">
        <f aca="false">IF($B180&gt;=P$12,IF($B180&lt;DATE(YEAR(P$12),MONTH(P$12)+P$15,1),P$14/P$15,0),0)</f>
        <v>0</v>
      </c>
      <c r="AY180" s="44" t="n">
        <f aca="false">IF($B180&gt;=Q$12,IF($B180&lt;DATE(YEAR(Q$12),MONTH(Q$12)+Q$15,1),Q$14/Q$15,0),0)</f>
        <v>0</v>
      </c>
    </row>
    <row r="181" customFormat="false" ht="12.75" hidden="false" customHeight="false" outlineLevel="0" collapsed="false">
      <c r="B181" s="36" t="n">
        <f aca="false">EDATE(B180,1)</f>
        <v>41609</v>
      </c>
      <c r="C181" s="37" t="n">
        <f aca="false">1/(1+$C$6/2)^(2*($B181-$C$5)/365)</f>
        <v>0.353926822946639</v>
      </c>
      <c r="D181" s="37" t="n">
        <f aca="false">1/(1+$C$7/2)^(2*($B181-$C$5)/365)</f>
        <v>0.193037146588109</v>
      </c>
      <c r="E181" s="38" t="e">
        <f aca="false">+(C181-D181)*SUM(H181:AB181)</f>
        <v>#NAME?</v>
      </c>
      <c r="F181" s="39" t="e">
        <f aca="false">+C181*SUM(H181:AB181)</f>
        <v>#NAME?</v>
      </c>
      <c r="G181" s="39"/>
      <c r="H181" s="39" t="e">
        <f aca="false">EURO(AE181,AE181,0,0,H$11,$B181+25-H$12,1,0)</f>
        <v>#NAME?</v>
      </c>
      <c r="I181" s="39" t="e">
        <f aca="false">EURO(AF181,AF181,0,0,I$11,$B181+25-I$12,1,0)</f>
        <v>#NAME?</v>
      </c>
      <c r="J181" s="39" t="e">
        <f aca="false">EURO(AG181,AG181,0,0,J$11,$B181+25-J$12,1,0)</f>
        <v>#NAME?</v>
      </c>
      <c r="K181" s="39" t="e">
        <f aca="false">EURO(AH181,AH181,0,0,K$11,$B181+25-K$12,1,0)</f>
        <v>#NAME?</v>
      </c>
      <c r="L181" s="39" t="e">
        <f aca="false">EURO(AI181,AI181,0,0,L$11,$B181+25-L$12,1,0)</f>
        <v>#NAME?</v>
      </c>
      <c r="M181" s="39" t="e">
        <f aca="false">EURO(AJ181,AJ181,0,0,M$11,$B181+25-M$12,1,0)</f>
        <v>#NAME?</v>
      </c>
      <c r="N181" s="39" t="e">
        <f aca="false">EURO(AK181,AK181,0,0,N$11,$B181+25-N$12,1,0)</f>
        <v>#NAME?</v>
      </c>
      <c r="O181" s="39" t="e">
        <f aca="false">EURO(AL181,AL181,0,0,O$11,$B181+25-O$12,1,0)</f>
        <v>#NAME?</v>
      </c>
      <c r="P181" s="39" t="e">
        <f aca="false">EURO(AM181,AM181,0,0,P$11,$B181+25-P$12,1,0)</f>
        <v>#NAME?</v>
      </c>
      <c r="Q181" s="39" t="e">
        <f aca="false">EURO(AN181,AN181,0,0,Q$11,$B181+25-Q$12,1,0)</f>
        <v>#NAME?</v>
      </c>
      <c r="R181" s="39"/>
      <c r="S181" s="39" t="e">
        <f aca="false">EURO(AP181,AP181,0,0,H$16,$B181+25-H$12,1,0)</f>
        <v>#NAME?</v>
      </c>
      <c r="T181" s="39" t="e">
        <f aca="false">EURO(AQ181,AQ181,0,0,I$16,$B181+25-I$12,1,0)</f>
        <v>#NAME?</v>
      </c>
      <c r="U181" s="39" t="e">
        <f aca="false">EURO(AR181,AR181,0,0,J$16,$B181+25-J$12,1,0)</f>
        <v>#NAME?</v>
      </c>
      <c r="V181" s="39" t="e">
        <f aca="false">EURO(AS181,AS181,0,0,K$16,$B181+25-K$12,1,0)</f>
        <v>#NAME?</v>
      </c>
      <c r="W181" s="39" t="e">
        <f aca="false">EURO(AT181,AT181,0,0,L$16,$B181+25-L$12,1,0)</f>
        <v>#NAME?</v>
      </c>
      <c r="X181" s="39" t="e">
        <f aca="false">EURO(AU181,AU181,0,0,M$16,$B181+25-M$12,1,0)</f>
        <v>#NAME?</v>
      </c>
      <c r="Y181" s="39" t="e">
        <f aca="false">EURO(AV181,AV181,0,0,N$16,$B181+25-N$12,1,0)</f>
        <v>#NAME?</v>
      </c>
      <c r="Z181" s="39" t="e">
        <f aca="false">EURO(AW181,AW181,0,0,O$16,$B181+25-O$12,1,0)</f>
        <v>#NAME?</v>
      </c>
      <c r="AA181" s="39" t="e">
        <f aca="false">EURO(AX181,AX181,0,0,P$16,$B181+25-P$12,1,0)</f>
        <v>#NAME?</v>
      </c>
      <c r="AB181" s="39" t="e">
        <f aca="false">EURO(AY181,AY181,0,0,Q$16,$B181+25-Q$12,1,0)</f>
        <v>#NAME?</v>
      </c>
      <c r="AC181" s="39"/>
      <c r="AD181" s="40"/>
      <c r="AE181" s="41" t="n">
        <f aca="false">IF($B181&gt;=H$12,IF($B181&lt;DATE(YEAR(H$12),MONTH(H$12)+H$10,1),H$9/H$10,0),0)</f>
        <v>0</v>
      </c>
      <c r="AF181" s="42" t="n">
        <f aca="false">IF($B181&gt;=I$12,IF($B181&lt;DATE(YEAR(I$12),MONTH(I$12)+I$10,1),I$9/I$10,0),0)</f>
        <v>0</v>
      </c>
      <c r="AG181" s="42" t="n">
        <f aca="false">IF($B181&gt;=J$12,IF($B181&lt;DATE(YEAR(J$12),MONTH(J$12)+J$10,1),J$9/J$10,0),0)</f>
        <v>0</v>
      </c>
      <c r="AH181" s="42" t="n">
        <f aca="false">IF($B181&gt;=K$12,IF($B181&lt;DATE(YEAR(K$12),MONTH(K$12)+K$10,1),K$9/K$10,0),0)</f>
        <v>0</v>
      </c>
      <c r="AI181" s="42" t="n">
        <f aca="false">IF($B181&gt;=L$12,IF($B181&lt;DATE(YEAR(L$12),MONTH(L$12)+L$10,1),L$9/L$10,0),0)</f>
        <v>0</v>
      </c>
      <c r="AJ181" s="42" t="n">
        <f aca="false">IF($B181&gt;=M$12,IF($B181&lt;DATE(YEAR(M$12),MONTH(M$12)+M$10,1),M$9/M$10,0),0)</f>
        <v>0</v>
      </c>
      <c r="AK181" s="42" t="n">
        <f aca="false">IF($B181&gt;=N$12,IF($B181&lt;DATE(YEAR(N$12),MONTH(N$12)+N$10,1),N$9/N$10,0),0)</f>
        <v>0</v>
      </c>
      <c r="AL181" s="42" t="n">
        <f aca="false">IF($B181&gt;=O$12,IF($B181&lt;DATE(YEAR(O$12),MONTH(O$12)+O$10,1),O$9/O$10,0),0)</f>
        <v>0</v>
      </c>
      <c r="AM181" s="42" t="n">
        <f aca="false">IF($B181&gt;=P$12,IF($B181&lt;DATE(YEAR(P$12),MONTH(P$12)+P$10,1),P$9/P$10,0),0)</f>
        <v>0</v>
      </c>
      <c r="AN181" s="43" t="n">
        <f aca="false">IF($B181&gt;=Q$12,IF($B181&lt;DATE(YEAR(Q$12),MONTH(Q$12)+Q$10,1),Q$9/Q$10,0),0)</f>
        <v>0</v>
      </c>
      <c r="AP181" s="44" t="n">
        <f aca="false">IF($B181&gt;=H$12,IF($B181&lt;DATE(YEAR(H$12),MONTH(H$12)+H$15,1),H$14/H$15,0),0)</f>
        <v>0</v>
      </c>
      <c r="AQ181" s="44" t="n">
        <f aca="false">IF($B181&gt;=I$12,IF($B181&lt;DATE(YEAR(I$12),MONTH(I$12)+I$15,1),I$14/I$15,0),0)</f>
        <v>0</v>
      </c>
      <c r="AR181" s="44" t="n">
        <f aca="false">IF($B181&gt;=J$12,IF($B181&lt;DATE(YEAR(J$12),MONTH(J$12)+J$15,1),J$14/J$15,0),0)</f>
        <v>0</v>
      </c>
      <c r="AS181" s="44" t="n">
        <f aca="false">IF($B181&gt;=K$12,IF($B181&lt;DATE(YEAR(K$12),MONTH(K$12)+K$15,1),K$14/K$15,0),0)</f>
        <v>0</v>
      </c>
      <c r="AT181" s="44" t="n">
        <f aca="false">IF($B181&gt;=L$12,IF($B181&lt;DATE(YEAR(L$12),MONTH(L$12)+L$15,1),L$14/L$15,0),0)</f>
        <v>0</v>
      </c>
      <c r="AU181" s="44" t="n">
        <f aca="false">IF($B181&gt;=M$12,IF($B181&lt;DATE(YEAR(M$12),MONTH(M$12)+M$15,1),M$14/M$15,0),0)</f>
        <v>0</v>
      </c>
      <c r="AV181" s="44" t="n">
        <f aca="false">IF($B181&gt;=N$12,IF($B181&lt;DATE(YEAR(N$12),MONTH(N$12)+N$15,1),N$14/N$15,0),0)</f>
        <v>0</v>
      </c>
      <c r="AW181" s="44" t="n">
        <f aca="false">IF($B181&gt;=O$12,IF($B181&lt;DATE(YEAR(O$12),MONTH(O$12)+O$15,1),O$14/O$15,0),0)</f>
        <v>0</v>
      </c>
      <c r="AX181" s="44" t="n">
        <f aca="false">IF($B181&gt;=P$12,IF($B181&lt;DATE(YEAR(P$12),MONTH(P$12)+P$15,1),P$14/P$15,0),0)</f>
        <v>0</v>
      </c>
      <c r="AY181" s="44" t="n">
        <f aca="false">IF($B181&gt;=Q$12,IF($B181&lt;DATE(YEAR(Q$12),MONTH(Q$12)+Q$15,1),Q$14/Q$15,0),0)</f>
        <v>0</v>
      </c>
    </row>
    <row r="182" customFormat="false" ht="12.75" hidden="false" customHeight="false" outlineLevel="0" collapsed="false">
      <c r="B182" s="36" t="n">
        <f aca="false">EDATE(B181,1)</f>
        <v>41640</v>
      </c>
      <c r="C182" s="37" t="n">
        <f aca="false">1/(1+$C$6/2)^(2*($B182-$C$5)/365)</f>
        <v>0.351579618080718</v>
      </c>
      <c r="D182" s="37" t="n">
        <f aca="false">1/(1+$C$7/2)^(2*($B182-$C$5)/365)</f>
        <v>0.191013693901489</v>
      </c>
      <c r="E182" s="38" t="e">
        <f aca="false">+(C182-D182)*SUM(H182:AB182)</f>
        <v>#NAME?</v>
      </c>
      <c r="F182" s="39" t="e">
        <f aca="false">+C182*SUM(H182:AB182)</f>
        <v>#NAME?</v>
      </c>
      <c r="G182" s="39"/>
      <c r="H182" s="39" t="e">
        <f aca="false">EURO(AE182,AE182,0,0,H$11,$B182+25-H$12,1,0)</f>
        <v>#NAME?</v>
      </c>
      <c r="I182" s="39" t="e">
        <f aca="false">EURO(AF182,AF182,0,0,I$11,$B182+25-I$12,1,0)</f>
        <v>#NAME?</v>
      </c>
      <c r="J182" s="39" t="e">
        <f aca="false">EURO(AG182,AG182,0,0,J$11,$B182+25-J$12,1,0)</f>
        <v>#NAME?</v>
      </c>
      <c r="K182" s="39" t="e">
        <f aca="false">EURO(AH182,AH182,0,0,K$11,$B182+25-K$12,1,0)</f>
        <v>#NAME?</v>
      </c>
      <c r="L182" s="39" t="e">
        <f aca="false">EURO(AI182,AI182,0,0,L$11,$B182+25-L$12,1,0)</f>
        <v>#NAME?</v>
      </c>
      <c r="M182" s="39" t="e">
        <f aca="false">EURO(AJ182,AJ182,0,0,M$11,$B182+25-M$12,1,0)</f>
        <v>#NAME?</v>
      </c>
      <c r="N182" s="39" t="e">
        <f aca="false">EURO(AK182,AK182,0,0,N$11,$B182+25-N$12,1,0)</f>
        <v>#NAME?</v>
      </c>
      <c r="O182" s="39" t="e">
        <f aca="false">EURO(AL182,AL182,0,0,O$11,$B182+25-O$12,1,0)</f>
        <v>#NAME?</v>
      </c>
      <c r="P182" s="39" t="e">
        <f aca="false">EURO(AM182,AM182,0,0,P$11,$B182+25-P$12,1,0)</f>
        <v>#NAME?</v>
      </c>
      <c r="Q182" s="39" t="e">
        <f aca="false">EURO(AN182,AN182,0,0,Q$11,$B182+25-Q$12,1,0)</f>
        <v>#NAME?</v>
      </c>
      <c r="R182" s="39"/>
      <c r="S182" s="39" t="e">
        <f aca="false">EURO(AP182,AP182,0,0,H$16,$B182+25-H$12,1,0)</f>
        <v>#NAME?</v>
      </c>
      <c r="T182" s="39" t="e">
        <f aca="false">EURO(AQ182,AQ182,0,0,I$16,$B182+25-I$12,1,0)</f>
        <v>#NAME?</v>
      </c>
      <c r="U182" s="39" t="e">
        <f aca="false">EURO(AR182,AR182,0,0,J$16,$B182+25-J$12,1,0)</f>
        <v>#NAME?</v>
      </c>
      <c r="V182" s="39" t="e">
        <f aca="false">EURO(AS182,AS182,0,0,K$16,$B182+25-K$12,1,0)</f>
        <v>#NAME?</v>
      </c>
      <c r="W182" s="39" t="e">
        <f aca="false">EURO(AT182,AT182,0,0,L$16,$B182+25-L$12,1,0)</f>
        <v>#NAME?</v>
      </c>
      <c r="X182" s="39" t="e">
        <f aca="false">EURO(AU182,AU182,0,0,M$16,$B182+25-M$12,1,0)</f>
        <v>#NAME?</v>
      </c>
      <c r="Y182" s="39" t="e">
        <f aca="false">EURO(AV182,AV182,0,0,N$16,$B182+25-N$12,1,0)</f>
        <v>#NAME?</v>
      </c>
      <c r="Z182" s="39" t="e">
        <f aca="false">EURO(AW182,AW182,0,0,O$16,$B182+25-O$12,1,0)</f>
        <v>#NAME?</v>
      </c>
      <c r="AA182" s="39" t="e">
        <f aca="false">EURO(AX182,AX182,0,0,P$16,$B182+25-P$12,1,0)</f>
        <v>#NAME?</v>
      </c>
      <c r="AB182" s="39" t="e">
        <f aca="false">EURO(AY182,AY182,0,0,Q$16,$B182+25-Q$12,1,0)</f>
        <v>#NAME?</v>
      </c>
      <c r="AC182" s="39"/>
      <c r="AD182" s="40"/>
      <c r="AE182" s="41" t="n">
        <f aca="false">IF($B182&gt;=H$12,IF($B182&lt;DATE(YEAR(H$12),MONTH(H$12)+H$10,1),H$9/H$10,0),0)</f>
        <v>0</v>
      </c>
      <c r="AF182" s="42" t="n">
        <f aca="false">IF($B182&gt;=I$12,IF($B182&lt;DATE(YEAR(I$12),MONTH(I$12)+I$10,1),I$9/I$10,0),0)</f>
        <v>0</v>
      </c>
      <c r="AG182" s="42" t="n">
        <f aca="false">IF($B182&gt;=J$12,IF($B182&lt;DATE(YEAR(J$12),MONTH(J$12)+J$10,1),J$9/J$10,0),0)</f>
        <v>0</v>
      </c>
      <c r="AH182" s="42" t="n">
        <f aca="false">IF($B182&gt;=K$12,IF($B182&lt;DATE(YEAR(K$12),MONTH(K$12)+K$10,1),K$9/K$10,0),0)</f>
        <v>0</v>
      </c>
      <c r="AI182" s="42" t="n">
        <f aca="false">IF($B182&gt;=L$12,IF($B182&lt;DATE(YEAR(L$12),MONTH(L$12)+L$10,1),L$9/L$10,0),0)</f>
        <v>0</v>
      </c>
      <c r="AJ182" s="42" t="n">
        <f aca="false">IF($B182&gt;=M$12,IF($B182&lt;DATE(YEAR(M$12),MONTH(M$12)+M$10,1),M$9/M$10,0),0)</f>
        <v>0</v>
      </c>
      <c r="AK182" s="42" t="n">
        <f aca="false">IF($B182&gt;=N$12,IF($B182&lt;DATE(YEAR(N$12),MONTH(N$12)+N$10,1),N$9/N$10,0),0)</f>
        <v>0</v>
      </c>
      <c r="AL182" s="42" t="n">
        <f aca="false">IF($B182&gt;=O$12,IF($B182&lt;DATE(YEAR(O$12),MONTH(O$12)+O$10,1),O$9/O$10,0),0)</f>
        <v>0</v>
      </c>
      <c r="AM182" s="42" t="n">
        <f aca="false">IF($B182&gt;=P$12,IF($B182&lt;DATE(YEAR(P$12),MONTH(P$12)+P$10,1),P$9/P$10,0),0)</f>
        <v>0</v>
      </c>
      <c r="AN182" s="43" t="n">
        <f aca="false">IF($B182&gt;=Q$12,IF($B182&lt;DATE(YEAR(Q$12),MONTH(Q$12)+Q$10,1),Q$9/Q$10,0),0)</f>
        <v>0</v>
      </c>
      <c r="AP182" s="44" t="n">
        <f aca="false">IF($B182&gt;=H$12,IF($B182&lt;DATE(YEAR(H$12),MONTH(H$12)+H$15,1),H$14/H$15,0),0)</f>
        <v>0</v>
      </c>
      <c r="AQ182" s="44" t="n">
        <f aca="false">IF($B182&gt;=I$12,IF($B182&lt;DATE(YEAR(I$12),MONTH(I$12)+I$15,1),I$14/I$15,0),0)</f>
        <v>0</v>
      </c>
      <c r="AR182" s="44" t="n">
        <f aca="false">IF($B182&gt;=J$12,IF($B182&lt;DATE(YEAR(J$12),MONTH(J$12)+J$15,1),J$14/J$15,0),0)</f>
        <v>0</v>
      </c>
      <c r="AS182" s="44" t="n">
        <f aca="false">IF($B182&gt;=K$12,IF($B182&lt;DATE(YEAR(K$12),MONTH(K$12)+K$15,1),K$14/K$15,0),0)</f>
        <v>0</v>
      </c>
      <c r="AT182" s="44" t="n">
        <f aca="false">IF($B182&gt;=L$12,IF($B182&lt;DATE(YEAR(L$12),MONTH(L$12)+L$15,1),L$14/L$15,0),0)</f>
        <v>0</v>
      </c>
      <c r="AU182" s="44" t="n">
        <f aca="false">IF($B182&gt;=M$12,IF($B182&lt;DATE(YEAR(M$12),MONTH(M$12)+M$15,1),M$14/M$15,0),0)</f>
        <v>0</v>
      </c>
      <c r="AV182" s="44" t="n">
        <f aca="false">IF($B182&gt;=N$12,IF($B182&lt;DATE(YEAR(N$12),MONTH(N$12)+N$15,1),N$14/N$15,0),0)</f>
        <v>0</v>
      </c>
      <c r="AW182" s="44" t="n">
        <f aca="false">IF($B182&gt;=O$12,IF($B182&lt;DATE(YEAR(O$12),MONTH(O$12)+O$15,1),O$14/O$15,0),0)</f>
        <v>0</v>
      </c>
      <c r="AX182" s="44" t="n">
        <f aca="false">IF($B182&gt;=P$12,IF($B182&lt;DATE(YEAR(P$12),MONTH(P$12)+P$15,1),P$14/P$15,0),0)</f>
        <v>0</v>
      </c>
      <c r="AY182" s="44" t="n">
        <f aca="false">IF($B182&gt;=Q$12,IF($B182&lt;DATE(YEAR(Q$12),MONTH(Q$12)+Q$15,1),Q$14/Q$15,0),0)</f>
        <v>0</v>
      </c>
    </row>
    <row r="183" customFormat="false" ht="12.75" hidden="false" customHeight="false" outlineLevel="0" collapsed="false">
      <c r="B183" s="36" t="n">
        <f aca="false">EDATE(B182,1)</f>
        <v>41671</v>
      </c>
      <c r="C183" s="37" t="n">
        <f aca="false">1/(1+$C$6/2)^(2*($B183-$C$5)/365)</f>
        <v>0.349247979626624</v>
      </c>
      <c r="D183" s="37" t="n">
        <f aca="false">1/(1+$C$7/2)^(2*($B183-$C$5)/365)</f>
        <v>0.189011451437084</v>
      </c>
      <c r="E183" s="38" t="e">
        <f aca="false">+(C183-D183)*SUM(H183:AB183)</f>
        <v>#NAME?</v>
      </c>
      <c r="F183" s="39" t="e">
        <f aca="false">+C183*SUM(H183:AB183)</f>
        <v>#NAME?</v>
      </c>
      <c r="G183" s="39"/>
      <c r="H183" s="39" t="e">
        <f aca="false">EURO(AE183,AE183,0,0,H$11,$B183+25-H$12,1,0)</f>
        <v>#NAME?</v>
      </c>
      <c r="I183" s="39" t="e">
        <f aca="false">EURO(AF183,AF183,0,0,I$11,$B183+25-I$12,1,0)</f>
        <v>#NAME?</v>
      </c>
      <c r="J183" s="39" t="e">
        <f aca="false">EURO(AG183,AG183,0,0,J$11,$B183+25-J$12,1,0)</f>
        <v>#NAME?</v>
      </c>
      <c r="K183" s="39" t="e">
        <f aca="false">EURO(AH183,AH183,0,0,K$11,$B183+25-K$12,1,0)</f>
        <v>#NAME?</v>
      </c>
      <c r="L183" s="39" t="e">
        <f aca="false">EURO(AI183,AI183,0,0,L$11,$B183+25-L$12,1,0)</f>
        <v>#NAME?</v>
      </c>
      <c r="M183" s="39" t="e">
        <f aca="false">EURO(AJ183,AJ183,0,0,M$11,$B183+25-M$12,1,0)</f>
        <v>#NAME?</v>
      </c>
      <c r="N183" s="39" t="e">
        <f aca="false">EURO(AK183,AK183,0,0,N$11,$B183+25-N$12,1,0)</f>
        <v>#NAME?</v>
      </c>
      <c r="O183" s="39" t="e">
        <f aca="false">EURO(AL183,AL183,0,0,O$11,$B183+25-O$12,1,0)</f>
        <v>#NAME?</v>
      </c>
      <c r="P183" s="39" t="e">
        <f aca="false">EURO(AM183,AM183,0,0,P$11,$B183+25-P$12,1,0)</f>
        <v>#NAME?</v>
      </c>
      <c r="Q183" s="39" t="e">
        <f aca="false">EURO(AN183,AN183,0,0,Q$11,$B183+25-Q$12,1,0)</f>
        <v>#NAME?</v>
      </c>
      <c r="R183" s="39"/>
      <c r="S183" s="39" t="e">
        <f aca="false">EURO(AP183,AP183,0,0,H$16,$B183+25-H$12,1,0)</f>
        <v>#NAME?</v>
      </c>
      <c r="T183" s="39" t="e">
        <f aca="false">EURO(AQ183,AQ183,0,0,I$16,$B183+25-I$12,1,0)</f>
        <v>#NAME?</v>
      </c>
      <c r="U183" s="39" t="e">
        <f aca="false">EURO(AR183,AR183,0,0,J$16,$B183+25-J$12,1,0)</f>
        <v>#NAME?</v>
      </c>
      <c r="V183" s="39" t="e">
        <f aca="false">EURO(AS183,AS183,0,0,K$16,$B183+25-K$12,1,0)</f>
        <v>#NAME?</v>
      </c>
      <c r="W183" s="39" t="e">
        <f aca="false">EURO(AT183,AT183,0,0,L$16,$B183+25-L$12,1,0)</f>
        <v>#NAME?</v>
      </c>
      <c r="X183" s="39" t="e">
        <f aca="false">EURO(AU183,AU183,0,0,M$16,$B183+25-M$12,1,0)</f>
        <v>#NAME?</v>
      </c>
      <c r="Y183" s="39" t="e">
        <f aca="false">EURO(AV183,AV183,0,0,N$16,$B183+25-N$12,1,0)</f>
        <v>#NAME?</v>
      </c>
      <c r="Z183" s="39" t="e">
        <f aca="false">EURO(AW183,AW183,0,0,O$16,$B183+25-O$12,1,0)</f>
        <v>#NAME?</v>
      </c>
      <c r="AA183" s="39" t="e">
        <f aca="false">EURO(AX183,AX183,0,0,P$16,$B183+25-P$12,1,0)</f>
        <v>#NAME?</v>
      </c>
      <c r="AB183" s="39" t="e">
        <f aca="false">EURO(AY183,AY183,0,0,Q$16,$B183+25-Q$12,1,0)</f>
        <v>#NAME?</v>
      </c>
      <c r="AC183" s="39"/>
      <c r="AD183" s="40"/>
      <c r="AE183" s="41" t="n">
        <f aca="false">IF($B183&gt;=H$12,IF($B183&lt;DATE(YEAR(H$12),MONTH(H$12)+H$10,1),H$9/H$10,0),0)</f>
        <v>0</v>
      </c>
      <c r="AF183" s="42" t="n">
        <f aca="false">IF($B183&gt;=I$12,IF($B183&lt;DATE(YEAR(I$12),MONTH(I$12)+I$10,1),I$9/I$10,0),0)</f>
        <v>0</v>
      </c>
      <c r="AG183" s="42" t="n">
        <f aca="false">IF($B183&gt;=J$12,IF($B183&lt;DATE(YEAR(J$12),MONTH(J$12)+J$10,1),J$9/J$10,0),0)</f>
        <v>0</v>
      </c>
      <c r="AH183" s="42" t="n">
        <f aca="false">IF($B183&gt;=K$12,IF($B183&lt;DATE(YEAR(K$12),MONTH(K$12)+K$10,1),K$9/K$10,0),0)</f>
        <v>0</v>
      </c>
      <c r="AI183" s="42" t="n">
        <f aca="false">IF($B183&gt;=L$12,IF($B183&lt;DATE(YEAR(L$12),MONTH(L$12)+L$10,1),L$9/L$10,0),0)</f>
        <v>0</v>
      </c>
      <c r="AJ183" s="42" t="n">
        <f aca="false">IF($B183&gt;=M$12,IF($B183&lt;DATE(YEAR(M$12),MONTH(M$12)+M$10,1),M$9/M$10,0),0)</f>
        <v>0</v>
      </c>
      <c r="AK183" s="42" t="n">
        <f aca="false">IF($B183&gt;=N$12,IF($B183&lt;DATE(YEAR(N$12),MONTH(N$12)+N$10,1),N$9/N$10,0),0)</f>
        <v>0</v>
      </c>
      <c r="AL183" s="42" t="n">
        <f aca="false">IF($B183&gt;=O$12,IF($B183&lt;DATE(YEAR(O$12),MONTH(O$12)+O$10,1),O$9/O$10,0),0)</f>
        <v>0</v>
      </c>
      <c r="AM183" s="42" t="n">
        <f aca="false">IF($B183&gt;=P$12,IF($B183&lt;DATE(YEAR(P$12),MONTH(P$12)+P$10,1),P$9/P$10,0),0)</f>
        <v>0</v>
      </c>
      <c r="AN183" s="43" t="n">
        <f aca="false">IF($B183&gt;=Q$12,IF($B183&lt;DATE(YEAR(Q$12),MONTH(Q$12)+Q$10,1),Q$9/Q$10,0),0)</f>
        <v>0</v>
      </c>
      <c r="AP183" s="44" t="n">
        <f aca="false">IF($B183&gt;=H$12,IF($B183&lt;DATE(YEAR(H$12),MONTH(H$12)+H$15,1),H$14/H$15,0),0)</f>
        <v>0</v>
      </c>
      <c r="AQ183" s="44" t="n">
        <f aca="false">IF($B183&gt;=I$12,IF($B183&lt;DATE(YEAR(I$12),MONTH(I$12)+I$15,1),I$14/I$15,0),0)</f>
        <v>0</v>
      </c>
      <c r="AR183" s="44" t="n">
        <f aca="false">IF($B183&gt;=J$12,IF($B183&lt;DATE(YEAR(J$12),MONTH(J$12)+J$15,1),J$14/J$15,0),0)</f>
        <v>0</v>
      </c>
      <c r="AS183" s="44" t="n">
        <f aca="false">IF($B183&gt;=K$12,IF($B183&lt;DATE(YEAR(K$12),MONTH(K$12)+K$15,1),K$14/K$15,0),0)</f>
        <v>0</v>
      </c>
      <c r="AT183" s="44" t="n">
        <f aca="false">IF($B183&gt;=L$12,IF($B183&lt;DATE(YEAR(L$12),MONTH(L$12)+L$15,1),L$14/L$15,0),0)</f>
        <v>0</v>
      </c>
      <c r="AU183" s="44" t="n">
        <f aca="false">IF($B183&gt;=M$12,IF($B183&lt;DATE(YEAR(M$12),MONTH(M$12)+M$15,1),M$14/M$15,0),0)</f>
        <v>0</v>
      </c>
      <c r="AV183" s="44" t="n">
        <f aca="false">IF($B183&gt;=N$12,IF($B183&lt;DATE(YEAR(N$12),MONTH(N$12)+N$15,1),N$14/N$15,0),0)</f>
        <v>0</v>
      </c>
      <c r="AW183" s="44" t="n">
        <f aca="false">IF($B183&gt;=O$12,IF($B183&lt;DATE(YEAR(O$12),MONTH(O$12)+O$15,1),O$14/O$15,0),0)</f>
        <v>0</v>
      </c>
      <c r="AX183" s="44" t="n">
        <f aca="false">IF($B183&gt;=P$12,IF($B183&lt;DATE(YEAR(P$12),MONTH(P$12)+P$15,1),P$14/P$15,0),0)</f>
        <v>0</v>
      </c>
      <c r="AY183" s="44" t="n">
        <f aca="false">IF($B183&gt;=Q$12,IF($B183&lt;DATE(YEAR(Q$12),MONTH(Q$12)+Q$15,1),Q$14/Q$15,0),0)</f>
        <v>0</v>
      </c>
    </row>
    <row r="184" customFormat="false" ht="12.75" hidden="false" customHeight="false" outlineLevel="0" collapsed="false">
      <c r="B184" s="36" t="n">
        <f aca="false">EDATE(B183,1)</f>
        <v>41699</v>
      </c>
      <c r="C184" s="37" t="n">
        <f aca="false">1/(1+$C$6/2)^(2*($B184-$C$5)/365)</f>
        <v>0.347155277382644</v>
      </c>
      <c r="D184" s="37" t="n">
        <f aca="false">1/(1+$C$7/2)^(2*($B184-$C$5)/365)</f>
        <v>0.187221020031249</v>
      </c>
      <c r="E184" s="38" t="e">
        <f aca="false">+(C184-D184)*SUM(H184:AB184)</f>
        <v>#NAME?</v>
      </c>
      <c r="F184" s="39" t="e">
        <f aca="false">+C184*SUM(H184:AB184)</f>
        <v>#NAME?</v>
      </c>
      <c r="G184" s="39"/>
      <c r="H184" s="39" t="e">
        <f aca="false">EURO(AE184,AE184,0,0,H$11,$B184+25-H$12,1,0)</f>
        <v>#NAME?</v>
      </c>
      <c r="I184" s="39" t="e">
        <f aca="false">EURO(AF184,AF184,0,0,I$11,$B184+25-I$12,1,0)</f>
        <v>#NAME?</v>
      </c>
      <c r="J184" s="39" t="e">
        <f aca="false">EURO(AG184,AG184,0,0,J$11,$B184+25-J$12,1,0)</f>
        <v>#NAME?</v>
      </c>
      <c r="K184" s="39" t="e">
        <f aca="false">EURO(AH184,AH184,0,0,K$11,$B184+25-K$12,1,0)</f>
        <v>#NAME?</v>
      </c>
      <c r="L184" s="39" t="e">
        <f aca="false">EURO(AI184,AI184,0,0,L$11,$B184+25-L$12,1,0)</f>
        <v>#NAME?</v>
      </c>
      <c r="M184" s="39" t="e">
        <f aca="false">EURO(AJ184,AJ184,0,0,M$11,$B184+25-M$12,1,0)</f>
        <v>#NAME?</v>
      </c>
      <c r="N184" s="39" t="e">
        <f aca="false">EURO(AK184,AK184,0,0,N$11,$B184+25-N$12,1,0)</f>
        <v>#NAME?</v>
      </c>
      <c r="O184" s="39" t="e">
        <f aca="false">EURO(AL184,AL184,0,0,O$11,$B184+25-O$12,1,0)</f>
        <v>#NAME?</v>
      </c>
      <c r="P184" s="39" t="e">
        <f aca="false">EURO(AM184,AM184,0,0,P$11,$B184+25-P$12,1,0)</f>
        <v>#NAME?</v>
      </c>
      <c r="Q184" s="39" t="e">
        <f aca="false">EURO(AN184,AN184,0,0,Q$11,$B184+25-Q$12,1,0)</f>
        <v>#NAME?</v>
      </c>
      <c r="R184" s="39"/>
      <c r="S184" s="39" t="e">
        <f aca="false">EURO(AP184,AP184,0,0,H$16,$B184+25-H$12,1,0)</f>
        <v>#NAME?</v>
      </c>
      <c r="T184" s="39" t="e">
        <f aca="false">EURO(AQ184,AQ184,0,0,I$16,$B184+25-I$12,1,0)</f>
        <v>#NAME?</v>
      </c>
      <c r="U184" s="39" t="e">
        <f aca="false">EURO(AR184,AR184,0,0,J$16,$B184+25-J$12,1,0)</f>
        <v>#NAME?</v>
      </c>
      <c r="V184" s="39" t="e">
        <f aca="false">EURO(AS184,AS184,0,0,K$16,$B184+25-K$12,1,0)</f>
        <v>#NAME?</v>
      </c>
      <c r="W184" s="39" t="e">
        <f aca="false">EURO(AT184,AT184,0,0,L$16,$B184+25-L$12,1,0)</f>
        <v>#NAME?</v>
      </c>
      <c r="X184" s="39" t="e">
        <f aca="false">EURO(AU184,AU184,0,0,M$16,$B184+25-M$12,1,0)</f>
        <v>#NAME?</v>
      </c>
      <c r="Y184" s="39" t="e">
        <f aca="false">EURO(AV184,AV184,0,0,N$16,$B184+25-N$12,1,0)</f>
        <v>#NAME?</v>
      </c>
      <c r="Z184" s="39" t="e">
        <f aca="false">EURO(AW184,AW184,0,0,O$16,$B184+25-O$12,1,0)</f>
        <v>#NAME?</v>
      </c>
      <c r="AA184" s="39" t="e">
        <f aca="false">EURO(AX184,AX184,0,0,P$16,$B184+25-P$12,1,0)</f>
        <v>#NAME?</v>
      </c>
      <c r="AB184" s="39" t="e">
        <f aca="false">EURO(AY184,AY184,0,0,Q$16,$B184+25-Q$12,1,0)</f>
        <v>#NAME?</v>
      </c>
      <c r="AC184" s="39"/>
      <c r="AD184" s="40"/>
      <c r="AE184" s="41" t="n">
        <f aca="false">IF($B184&gt;=H$12,IF($B184&lt;DATE(YEAR(H$12),MONTH(H$12)+H$10,1),H$9/H$10,0),0)</f>
        <v>0</v>
      </c>
      <c r="AF184" s="42" t="n">
        <f aca="false">IF($B184&gt;=I$12,IF($B184&lt;DATE(YEAR(I$12),MONTH(I$12)+I$10,1),I$9/I$10,0),0)</f>
        <v>0</v>
      </c>
      <c r="AG184" s="42" t="n">
        <f aca="false">IF($B184&gt;=J$12,IF($B184&lt;DATE(YEAR(J$12),MONTH(J$12)+J$10,1),J$9/J$10,0),0)</f>
        <v>0</v>
      </c>
      <c r="AH184" s="42" t="n">
        <f aca="false">IF($B184&gt;=K$12,IF($B184&lt;DATE(YEAR(K$12),MONTH(K$12)+K$10,1),K$9/K$10,0),0)</f>
        <v>0</v>
      </c>
      <c r="AI184" s="42" t="n">
        <f aca="false">IF($B184&gt;=L$12,IF($B184&lt;DATE(YEAR(L$12),MONTH(L$12)+L$10,1),L$9/L$10,0),0)</f>
        <v>0</v>
      </c>
      <c r="AJ184" s="42" t="n">
        <f aca="false">IF($B184&gt;=M$12,IF($B184&lt;DATE(YEAR(M$12),MONTH(M$12)+M$10,1),M$9/M$10,0),0)</f>
        <v>0</v>
      </c>
      <c r="AK184" s="42" t="n">
        <f aca="false">IF($B184&gt;=N$12,IF($B184&lt;DATE(YEAR(N$12),MONTH(N$12)+N$10,1),N$9/N$10,0),0)</f>
        <v>0</v>
      </c>
      <c r="AL184" s="42" t="n">
        <f aca="false">IF($B184&gt;=O$12,IF($B184&lt;DATE(YEAR(O$12),MONTH(O$12)+O$10,1),O$9/O$10,0),0)</f>
        <v>0</v>
      </c>
      <c r="AM184" s="42" t="n">
        <f aca="false">IF($B184&gt;=P$12,IF($B184&lt;DATE(YEAR(P$12),MONTH(P$12)+P$10,1),P$9/P$10,0),0)</f>
        <v>0</v>
      </c>
      <c r="AN184" s="43" t="n">
        <f aca="false">IF($B184&gt;=Q$12,IF($B184&lt;DATE(YEAR(Q$12),MONTH(Q$12)+Q$10,1),Q$9/Q$10,0),0)</f>
        <v>0</v>
      </c>
      <c r="AP184" s="44" t="n">
        <f aca="false">IF($B184&gt;=H$12,IF($B184&lt;DATE(YEAR(H$12),MONTH(H$12)+H$15,1),H$14/H$15,0),0)</f>
        <v>0</v>
      </c>
      <c r="AQ184" s="44" t="n">
        <f aca="false">IF($B184&gt;=I$12,IF($B184&lt;DATE(YEAR(I$12),MONTH(I$12)+I$15,1),I$14/I$15,0),0)</f>
        <v>0</v>
      </c>
      <c r="AR184" s="44" t="n">
        <f aca="false">IF($B184&gt;=J$12,IF($B184&lt;DATE(YEAR(J$12),MONTH(J$12)+J$15,1),J$14/J$15,0),0)</f>
        <v>0</v>
      </c>
      <c r="AS184" s="44" t="n">
        <f aca="false">IF($B184&gt;=K$12,IF($B184&lt;DATE(YEAR(K$12),MONTH(K$12)+K$15,1),K$14/K$15,0),0)</f>
        <v>0</v>
      </c>
      <c r="AT184" s="44" t="n">
        <f aca="false">IF($B184&gt;=L$12,IF($B184&lt;DATE(YEAR(L$12),MONTH(L$12)+L$15,1),L$14/L$15,0),0)</f>
        <v>0</v>
      </c>
      <c r="AU184" s="44" t="n">
        <f aca="false">IF($B184&gt;=M$12,IF($B184&lt;DATE(YEAR(M$12),MONTH(M$12)+M$15,1),M$14/M$15,0),0)</f>
        <v>0</v>
      </c>
      <c r="AV184" s="44" t="n">
        <f aca="false">IF($B184&gt;=N$12,IF($B184&lt;DATE(YEAR(N$12),MONTH(N$12)+N$15,1),N$14/N$15,0),0)</f>
        <v>0</v>
      </c>
      <c r="AW184" s="44" t="n">
        <f aca="false">IF($B184&gt;=O$12,IF($B184&lt;DATE(YEAR(O$12),MONTH(O$12)+O$15,1),O$14/O$15,0),0)</f>
        <v>0</v>
      </c>
      <c r="AX184" s="44" t="n">
        <f aca="false">IF($B184&gt;=P$12,IF($B184&lt;DATE(YEAR(P$12),MONTH(P$12)+P$15,1),P$14/P$15,0),0)</f>
        <v>0</v>
      </c>
      <c r="AY184" s="44" t="n">
        <f aca="false">IF($B184&gt;=Q$12,IF($B184&lt;DATE(YEAR(Q$12),MONTH(Q$12)+Q$15,1),Q$14/Q$15,0),0)</f>
        <v>0</v>
      </c>
    </row>
    <row r="185" customFormat="false" ht="12.75" hidden="false" customHeight="false" outlineLevel="0" collapsed="false">
      <c r="B185" s="36" t="n">
        <f aca="false">EDATE(B184,1)</f>
        <v>41730</v>
      </c>
      <c r="C185" s="37" t="n">
        <f aca="false">1/(1+$C$6/2)^(2*($B185-$C$5)/365)</f>
        <v>0.344852980683234</v>
      </c>
      <c r="D185" s="37" t="n">
        <f aca="false">1/(1+$C$7/2)^(2*($B185-$C$5)/365)</f>
        <v>0.185258533107516</v>
      </c>
      <c r="E185" s="38" t="e">
        <f aca="false">+(C185-D185)*SUM(H185:AB185)</f>
        <v>#NAME?</v>
      </c>
      <c r="F185" s="39" t="e">
        <f aca="false">+C185*SUM(H185:AB185)</f>
        <v>#NAME?</v>
      </c>
      <c r="G185" s="39"/>
      <c r="H185" s="39" t="e">
        <f aca="false">EURO(AE185,AE185,0,0,H$11,$B185+25-H$12,1,0)</f>
        <v>#NAME?</v>
      </c>
      <c r="I185" s="39" t="e">
        <f aca="false">EURO(AF185,AF185,0,0,I$11,$B185+25-I$12,1,0)</f>
        <v>#NAME?</v>
      </c>
      <c r="J185" s="39" t="e">
        <f aca="false">EURO(AG185,AG185,0,0,J$11,$B185+25-J$12,1,0)</f>
        <v>#NAME?</v>
      </c>
      <c r="K185" s="39" t="e">
        <f aca="false">EURO(AH185,AH185,0,0,K$11,$B185+25-K$12,1,0)</f>
        <v>#NAME?</v>
      </c>
      <c r="L185" s="39" t="e">
        <f aca="false">EURO(AI185,AI185,0,0,L$11,$B185+25-L$12,1,0)</f>
        <v>#NAME?</v>
      </c>
      <c r="M185" s="39" t="e">
        <f aca="false">EURO(AJ185,AJ185,0,0,M$11,$B185+25-M$12,1,0)</f>
        <v>#NAME?</v>
      </c>
      <c r="N185" s="39" t="e">
        <f aca="false">EURO(AK185,AK185,0,0,N$11,$B185+25-N$12,1,0)</f>
        <v>#NAME?</v>
      </c>
      <c r="O185" s="39" t="e">
        <f aca="false">EURO(AL185,AL185,0,0,O$11,$B185+25-O$12,1,0)</f>
        <v>#NAME?</v>
      </c>
      <c r="P185" s="39" t="e">
        <f aca="false">EURO(AM185,AM185,0,0,P$11,$B185+25-P$12,1,0)</f>
        <v>#NAME?</v>
      </c>
      <c r="Q185" s="39" t="e">
        <f aca="false">EURO(AN185,AN185,0,0,Q$11,$B185+25-Q$12,1,0)</f>
        <v>#NAME?</v>
      </c>
      <c r="R185" s="39"/>
      <c r="S185" s="39" t="e">
        <f aca="false">EURO(AP185,AP185,0,0,H$16,$B185+25-H$12,1,0)</f>
        <v>#NAME?</v>
      </c>
      <c r="T185" s="39" t="e">
        <f aca="false">EURO(AQ185,AQ185,0,0,I$16,$B185+25-I$12,1,0)</f>
        <v>#NAME?</v>
      </c>
      <c r="U185" s="39" t="e">
        <f aca="false">EURO(AR185,AR185,0,0,J$16,$B185+25-J$12,1,0)</f>
        <v>#NAME?</v>
      </c>
      <c r="V185" s="39" t="e">
        <f aca="false">EURO(AS185,AS185,0,0,K$16,$B185+25-K$12,1,0)</f>
        <v>#NAME?</v>
      </c>
      <c r="W185" s="39" t="e">
        <f aca="false">EURO(AT185,AT185,0,0,L$16,$B185+25-L$12,1,0)</f>
        <v>#NAME?</v>
      </c>
      <c r="X185" s="39" t="e">
        <f aca="false">EURO(AU185,AU185,0,0,M$16,$B185+25-M$12,1,0)</f>
        <v>#NAME?</v>
      </c>
      <c r="Y185" s="39" t="e">
        <f aca="false">EURO(AV185,AV185,0,0,N$16,$B185+25-N$12,1,0)</f>
        <v>#NAME?</v>
      </c>
      <c r="Z185" s="39" t="e">
        <f aca="false">EURO(AW185,AW185,0,0,O$16,$B185+25-O$12,1,0)</f>
        <v>#NAME?</v>
      </c>
      <c r="AA185" s="39" t="e">
        <f aca="false">EURO(AX185,AX185,0,0,P$16,$B185+25-P$12,1,0)</f>
        <v>#NAME?</v>
      </c>
      <c r="AB185" s="39" t="e">
        <f aca="false">EURO(AY185,AY185,0,0,Q$16,$B185+25-Q$12,1,0)</f>
        <v>#NAME?</v>
      </c>
      <c r="AC185" s="39"/>
      <c r="AD185" s="40"/>
      <c r="AE185" s="41" t="n">
        <f aca="false">IF($B185&gt;=H$12,IF($B185&lt;DATE(YEAR(H$12),MONTH(H$12)+H$10,1),H$9/H$10,0),0)</f>
        <v>0</v>
      </c>
      <c r="AF185" s="42" t="n">
        <f aca="false">IF($B185&gt;=I$12,IF($B185&lt;DATE(YEAR(I$12),MONTH(I$12)+I$10,1),I$9/I$10,0),0)</f>
        <v>0</v>
      </c>
      <c r="AG185" s="42" t="n">
        <f aca="false">IF($B185&gt;=J$12,IF($B185&lt;DATE(YEAR(J$12),MONTH(J$12)+J$10,1),J$9/J$10,0),0)</f>
        <v>0</v>
      </c>
      <c r="AH185" s="42" t="n">
        <f aca="false">IF($B185&gt;=K$12,IF($B185&lt;DATE(YEAR(K$12),MONTH(K$12)+K$10,1),K$9/K$10,0),0)</f>
        <v>0</v>
      </c>
      <c r="AI185" s="42" t="n">
        <f aca="false">IF($B185&gt;=L$12,IF($B185&lt;DATE(YEAR(L$12),MONTH(L$12)+L$10,1),L$9/L$10,0),0)</f>
        <v>0</v>
      </c>
      <c r="AJ185" s="42" t="n">
        <f aca="false">IF($B185&gt;=M$12,IF($B185&lt;DATE(YEAR(M$12),MONTH(M$12)+M$10,1),M$9/M$10,0),0)</f>
        <v>0</v>
      </c>
      <c r="AK185" s="42" t="n">
        <f aca="false">IF($B185&gt;=N$12,IF($B185&lt;DATE(YEAR(N$12),MONTH(N$12)+N$10,1),N$9/N$10,0),0)</f>
        <v>0</v>
      </c>
      <c r="AL185" s="42" t="n">
        <f aca="false">IF($B185&gt;=O$12,IF($B185&lt;DATE(YEAR(O$12),MONTH(O$12)+O$10,1),O$9/O$10,0),0)</f>
        <v>0</v>
      </c>
      <c r="AM185" s="42" t="n">
        <f aca="false">IF($B185&gt;=P$12,IF($B185&lt;DATE(YEAR(P$12),MONTH(P$12)+P$10,1),P$9/P$10,0),0)</f>
        <v>0</v>
      </c>
      <c r="AN185" s="43" t="n">
        <f aca="false">IF($B185&gt;=Q$12,IF($B185&lt;DATE(YEAR(Q$12),MONTH(Q$12)+Q$10,1),Q$9/Q$10,0),0)</f>
        <v>0</v>
      </c>
      <c r="AP185" s="44" t="n">
        <f aca="false">IF($B185&gt;=H$12,IF($B185&lt;DATE(YEAR(H$12),MONTH(H$12)+H$15,1),H$14/H$15,0),0)</f>
        <v>0</v>
      </c>
      <c r="AQ185" s="44" t="n">
        <f aca="false">IF($B185&gt;=I$12,IF($B185&lt;DATE(YEAR(I$12),MONTH(I$12)+I$15,1),I$14/I$15,0),0)</f>
        <v>0</v>
      </c>
      <c r="AR185" s="44" t="n">
        <f aca="false">IF($B185&gt;=J$12,IF($B185&lt;DATE(YEAR(J$12),MONTH(J$12)+J$15,1),J$14/J$15,0),0)</f>
        <v>0</v>
      </c>
      <c r="AS185" s="44" t="n">
        <f aca="false">IF($B185&gt;=K$12,IF($B185&lt;DATE(YEAR(K$12),MONTH(K$12)+K$15,1),K$14/K$15,0),0)</f>
        <v>0</v>
      </c>
      <c r="AT185" s="44" t="n">
        <f aca="false">IF($B185&gt;=L$12,IF($B185&lt;DATE(YEAR(L$12),MONTH(L$12)+L$15,1),L$14/L$15,0),0)</f>
        <v>0</v>
      </c>
      <c r="AU185" s="44" t="n">
        <f aca="false">IF($B185&gt;=M$12,IF($B185&lt;DATE(YEAR(M$12),MONTH(M$12)+M$15,1),M$14/M$15,0),0)</f>
        <v>0</v>
      </c>
      <c r="AV185" s="44" t="n">
        <f aca="false">IF($B185&gt;=N$12,IF($B185&lt;DATE(YEAR(N$12),MONTH(N$12)+N$15,1),N$14/N$15,0),0)</f>
        <v>0</v>
      </c>
      <c r="AW185" s="44" t="n">
        <f aca="false">IF($B185&gt;=O$12,IF($B185&lt;DATE(YEAR(O$12),MONTH(O$12)+O$15,1),O$14/O$15,0),0)</f>
        <v>0</v>
      </c>
      <c r="AX185" s="44" t="n">
        <f aca="false">IF($B185&gt;=P$12,IF($B185&lt;DATE(YEAR(P$12),MONTH(P$12)+P$15,1),P$14/P$15,0),0)</f>
        <v>0</v>
      </c>
      <c r="AY185" s="44" t="n">
        <f aca="false">IF($B185&gt;=Q$12,IF($B185&lt;DATE(YEAR(Q$12),MONTH(Q$12)+Q$15,1),Q$14/Q$15,0),0)</f>
        <v>0</v>
      </c>
    </row>
    <row r="186" customFormat="false" ht="12.75" hidden="false" customHeight="false" outlineLevel="0" collapsed="false">
      <c r="B186" s="36" t="n">
        <f aca="false">EDATE(B185,1)</f>
        <v>41760</v>
      </c>
      <c r="C186" s="37" t="n">
        <f aca="false">1/(1+$C$6/2)^(2*($B186-$C$5)/365)</f>
        <v>0.342639490385009</v>
      </c>
      <c r="D186" s="37" t="n">
        <f aca="false">1/(1+$C$7/2)^(2*($B186-$C$5)/365)</f>
        <v>0.183378940918447</v>
      </c>
      <c r="E186" s="38" t="e">
        <f aca="false">+(C186-D186)*SUM(H186:AB186)</f>
        <v>#NAME?</v>
      </c>
      <c r="F186" s="39" t="e">
        <f aca="false">+C186*SUM(H186:AB186)</f>
        <v>#NAME?</v>
      </c>
      <c r="G186" s="39"/>
      <c r="H186" s="39" t="e">
        <f aca="false">EURO(AE186,AE186,0,0,H$11,$B186+25-H$12,1,0)</f>
        <v>#NAME?</v>
      </c>
      <c r="I186" s="39" t="e">
        <f aca="false">EURO(AF186,AF186,0,0,I$11,$B186+25-I$12,1,0)</f>
        <v>#NAME?</v>
      </c>
      <c r="J186" s="39" t="e">
        <f aca="false">EURO(AG186,AG186,0,0,J$11,$B186+25-J$12,1,0)</f>
        <v>#NAME?</v>
      </c>
      <c r="K186" s="39" t="e">
        <f aca="false">EURO(AH186,AH186,0,0,K$11,$B186+25-K$12,1,0)</f>
        <v>#NAME?</v>
      </c>
      <c r="L186" s="39" t="e">
        <f aca="false">EURO(AI186,AI186,0,0,L$11,$B186+25-L$12,1,0)</f>
        <v>#NAME?</v>
      </c>
      <c r="M186" s="39" t="e">
        <f aca="false">EURO(AJ186,AJ186,0,0,M$11,$B186+25-M$12,1,0)</f>
        <v>#NAME?</v>
      </c>
      <c r="N186" s="39" t="e">
        <f aca="false">EURO(AK186,AK186,0,0,N$11,$B186+25-N$12,1,0)</f>
        <v>#NAME?</v>
      </c>
      <c r="O186" s="39" t="e">
        <f aca="false">EURO(AL186,AL186,0,0,O$11,$B186+25-O$12,1,0)</f>
        <v>#NAME?</v>
      </c>
      <c r="P186" s="39" t="e">
        <f aca="false">EURO(AM186,AM186,0,0,P$11,$B186+25-P$12,1,0)</f>
        <v>#NAME?</v>
      </c>
      <c r="Q186" s="39" t="e">
        <f aca="false">EURO(AN186,AN186,0,0,Q$11,$B186+25-Q$12,1,0)</f>
        <v>#NAME?</v>
      </c>
      <c r="R186" s="39"/>
      <c r="S186" s="39" t="e">
        <f aca="false">EURO(AP186,AP186,0,0,H$16,$B186+25-H$12,1,0)</f>
        <v>#NAME?</v>
      </c>
      <c r="T186" s="39" t="e">
        <f aca="false">EURO(AQ186,AQ186,0,0,I$16,$B186+25-I$12,1,0)</f>
        <v>#NAME?</v>
      </c>
      <c r="U186" s="39" t="e">
        <f aca="false">EURO(AR186,AR186,0,0,J$16,$B186+25-J$12,1,0)</f>
        <v>#NAME?</v>
      </c>
      <c r="V186" s="39" t="e">
        <f aca="false">EURO(AS186,AS186,0,0,K$16,$B186+25-K$12,1,0)</f>
        <v>#NAME?</v>
      </c>
      <c r="W186" s="39" t="e">
        <f aca="false">EURO(AT186,AT186,0,0,L$16,$B186+25-L$12,1,0)</f>
        <v>#NAME?</v>
      </c>
      <c r="X186" s="39" t="e">
        <f aca="false">EURO(AU186,AU186,0,0,M$16,$B186+25-M$12,1,0)</f>
        <v>#NAME?</v>
      </c>
      <c r="Y186" s="39" t="e">
        <f aca="false">EURO(AV186,AV186,0,0,N$16,$B186+25-N$12,1,0)</f>
        <v>#NAME?</v>
      </c>
      <c r="Z186" s="39" t="e">
        <f aca="false">EURO(AW186,AW186,0,0,O$16,$B186+25-O$12,1,0)</f>
        <v>#NAME?</v>
      </c>
      <c r="AA186" s="39" t="e">
        <f aca="false">EURO(AX186,AX186,0,0,P$16,$B186+25-P$12,1,0)</f>
        <v>#NAME?</v>
      </c>
      <c r="AB186" s="39" t="e">
        <f aca="false">EURO(AY186,AY186,0,0,Q$16,$B186+25-Q$12,1,0)</f>
        <v>#NAME?</v>
      </c>
      <c r="AC186" s="39"/>
      <c r="AD186" s="40"/>
      <c r="AE186" s="41" t="n">
        <f aca="false">IF($B186&gt;=H$12,IF($B186&lt;DATE(YEAR(H$12),MONTH(H$12)+H$10,1),H$9/H$10,0),0)</f>
        <v>0</v>
      </c>
      <c r="AF186" s="42" t="n">
        <f aca="false">IF($B186&gt;=I$12,IF($B186&lt;DATE(YEAR(I$12),MONTH(I$12)+I$10,1),I$9/I$10,0),0)</f>
        <v>0</v>
      </c>
      <c r="AG186" s="42" t="n">
        <f aca="false">IF($B186&gt;=J$12,IF($B186&lt;DATE(YEAR(J$12),MONTH(J$12)+J$10,1),J$9/J$10,0),0)</f>
        <v>0</v>
      </c>
      <c r="AH186" s="42" t="n">
        <f aca="false">IF($B186&gt;=K$12,IF($B186&lt;DATE(YEAR(K$12),MONTH(K$12)+K$10,1),K$9/K$10,0),0)</f>
        <v>0</v>
      </c>
      <c r="AI186" s="42" t="n">
        <f aca="false">IF($B186&gt;=L$12,IF($B186&lt;DATE(YEAR(L$12),MONTH(L$12)+L$10,1),L$9/L$10,0),0)</f>
        <v>0</v>
      </c>
      <c r="AJ186" s="42" t="n">
        <f aca="false">IF($B186&gt;=M$12,IF($B186&lt;DATE(YEAR(M$12),MONTH(M$12)+M$10,1),M$9/M$10,0),0)</f>
        <v>0</v>
      </c>
      <c r="AK186" s="42" t="n">
        <f aca="false">IF($B186&gt;=N$12,IF($B186&lt;DATE(YEAR(N$12),MONTH(N$12)+N$10,1),N$9/N$10,0),0)</f>
        <v>0</v>
      </c>
      <c r="AL186" s="42" t="n">
        <f aca="false">IF($B186&gt;=O$12,IF($B186&lt;DATE(YEAR(O$12),MONTH(O$12)+O$10,1),O$9/O$10,0),0)</f>
        <v>0</v>
      </c>
      <c r="AM186" s="42" t="n">
        <f aca="false">IF($B186&gt;=P$12,IF($B186&lt;DATE(YEAR(P$12),MONTH(P$12)+P$10,1),P$9/P$10,0),0)</f>
        <v>0</v>
      </c>
      <c r="AN186" s="43" t="n">
        <f aca="false">IF($B186&gt;=Q$12,IF($B186&lt;DATE(YEAR(Q$12),MONTH(Q$12)+Q$10,1),Q$9/Q$10,0),0)</f>
        <v>0</v>
      </c>
      <c r="AP186" s="44" t="n">
        <f aca="false">IF($B186&gt;=H$12,IF($B186&lt;DATE(YEAR(H$12),MONTH(H$12)+H$15,1),H$14/H$15,0),0)</f>
        <v>0</v>
      </c>
      <c r="AQ186" s="44" t="n">
        <f aca="false">IF($B186&gt;=I$12,IF($B186&lt;DATE(YEAR(I$12),MONTH(I$12)+I$15,1),I$14/I$15,0),0)</f>
        <v>0</v>
      </c>
      <c r="AR186" s="44" t="n">
        <f aca="false">IF($B186&gt;=J$12,IF($B186&lt;DATE(YEAR(J$12),MONTH(J$12)+J$15,1),J$14/J$15,0),0)</f>
        <v>0</v>
      </c>
      <c r="AS186" s="44" t="n">
        <f aca="false">IF($B186&gt;=K$12,IF($B186&lt;DATE(YEAR(K$12),MONTH(K$12)+K$15,1),K$14/K$15,0),0)</f>
        <v>0</v>
      </c>
      <c r="AT186" s="44" t="n">
        <f aca="false">IF($B186&gt;=L$12,IF($B186&lt;DATE(YEAR(L$12),MONTH(L$12)+L$15,1),L$14/L$15,0),0)</f>
        <v>0</v>
      </c>
      <c r="AU186" s="44" t="n">
        <f aca="false">IF($B186&gt;=M$12,IF($B186&lt;DATE(YEAR(M$12),MONTH(M$12)+M$15,1),M$14/M$15,0),0)</f>
        <v>0</v>
      </c>
      <c r="AV186" s="44" t="n">
        <f aca="false">IF($B186&gt;=N$12,IF($B186&lt;DATE(YEAR(N$12),MONTH(N$12)+N$15,1),N$14/N$15,0),0)</f>
        <v>0</v>
      </c>
      <c r="AW186" s="44" t="n">
        <f aca="false">IF($B186&gt;=O$12,IF($B186&lt;DATE(YEAR(O$12),MONTH(O$12)+O$15,1),O$14/O$15,0),0)</f>
        <v>0</v>
      </c>
      <c r="AX186" s="44" t="n">
        <f aca="false">IF($B186&gt;=P$12,IF($B186&lt;DATE(YEAR(P$12),MONTH(P$12)+P$15,1),P$14/P$15,0),0)</f>
        <v>0</v>
      </c>
      <c r="AY186" s="44" t="n">
        <f aca="false">IF($B186&gt;=Q$12,IF($B186&lt;DATE(YEAR(Q$12),MONTH(Q$12)+Q$15,1),Q$14/Q$15,0),0)</f>
        <v>0</v>
      </c>
    </row>
    <row r="187" customFormat="false" ht="12.75" hidden="false" customHeight="false" outlineLevel="0" collapsed="false">
      <c r="B187" s="36" t="n">
        <f aca="false">EDATE(B186,1)</f>
        <v>41791</v>
      </c>
      <c r="C187" s="37" t="n">
        <f aca="false">1/(1+$C$6/2)^(2*($B187-$C$5)/365)</f>
        <v>0.340367141902369</v>
      </c>
      <c r="D187" s="37" t="n">
        <f aca="false">1/(1+$C$7/2)^(2*($B187-$C$5)/365)</f>
        <v>0.181456727410688</v>
      </c>
      <c r="E187" s="38" t="e">
        <f aca="false">+(C187-D187)*SUM(H187:AB187)</f>
        <v>#NAME?</v>
      </c>
      <c r="F187" s="39" t="e">
        <f aca="false">+C187*SUM(H187:AB187)</f>
        <v>#NAME?</v>
      </c>
      <c r="G187" s="39"/>
      <c r="H187" s="39" t="e">
        <f aca="false">EURO(AE187,AE187,0,0,H$11,$B187+25-H$12,1,0)</f>
        <v>#NAME?</v>
      </c>
      <c r="I187" s="39" t="e">
        <f aca="false">EURO(AF187,AF187,0,0,I$11,$B187+25-I$12,1,0)</f>
        <v>#NAME?</v>
      </c>
      <c r="J187" s="39" t="e">
        <f aca="false">EURO(AG187,AG187,0,0,J$11,$B187+25-J$12,1,0)</f>
        <v>#NAME?</v>
      </c>
      <c r="K187" s="39" t="e">
        <f aca="false">EURO(AH187,AH187,0,0,K$11,$B187+25-K$12,1,0)</f>
        <v>#NAME?</v>
      </c>
      <c r="L187" s="39" t="e">
        <f aca="false">EURO(AI187,AI187,0,0,L$11,$B187+25-L$12,1,0)</f>
        <v>#NAME?</v>
      </c>
      <c r="M187" s="39" t="e">
        <f aca="false">EURO(AJ187,AJ187,0,0,M$11,$B187+25-M$12,1,0)</f>
        <v>#NAME?</v>
      </c>
      <c r="N187" s="39" t="e">
        <f aca="false">EURO(AK187,AK187,0,0,N$11,$B187+25-N$12,1,0)</f>
        <v>#NAME?</v>
      </c>
      <c r="O187" s="39" t="e">
        <f aca="false">EURO(AL187,AL187,0,0,O$11,$B187+25-O$12,1,0)</f>
        <v>#NAME?</v>
      </c>
      <c r="P187" s="39" t="e">
        <f aca="false">EURO(AM187,AM187,0,0,P$11,$B187+25-P$12,1,0)</f>
        <v>#NAME?</v>
      </c>
      <c r="Q187" s="39" t="e">
        <f aca="false">EURO(AN187,AN187,0,0,Q$11,$B187+25-Q$12,1,0)</f>
        <v>#NAME?</v>
      </c>
      <c r="R187" s="39"/>
      <c r="S187" s="39" t="e">
        <f aca="false">EURO(AP187,AP187,0,0,H$16,$B187+25-H$12,1,0)</f>
        <v>#NAME?</v>
      </c>
      <c r="T187" s="39" t="e">
        <f aca="false">EURO(AQ187,AQ187,0,0,I$16,$B187+25-I$12,1,0)</f>
        <v>#NAME?</v>
      </c>
      <c r="U187" s="39" t="e">
        <f aca="false">EURO(AR187,AR187,0,0,J$16,$B187+25-J$12,1,0)</f>
        <v>#NAME?</v>
      </c>
      <c r="V187" s="39" t="e">
        <f aca="false">EURO(AS187,AS187,0,0,K$16,$B187+25-K$12,1,0)</f>
        <v>#NAME?</v>
      </c>
      <c r="W187" s="39" t="e">
        <f aca="false">EURO(AT187,AT187,0,0,L$16,$B187+25-L$12,1,0)</f>
        <v>#NAME?</v>
      </c>
      <c r="X187" s="39" t="e">
        <f aca="false">EURO(AU187,AU187,0,0,M$16,$B187+25-M$12,1,0)</f>
        <v>#NAME?</v>
      </c>
      <c r="Y187" s="39" t="e">
        <f aca="false">EURO(AV187,AV187,0,0,N$16,$B187+25-N$12,1,0)</f>
        <v>#NAME?</v>
      </c>
      <c r="Z187" s="39" t="e">
        <f aca="false">EURO(AW187,AW187,0,0,O$16,$B187+25-O$12,1,0)</f>
        <v>#NAME?</v>
      </c>
      <c r="AA187" s="39" t="e">
        <f aca="false">EURO(AX187,AX187,0,0,P$16,$B187+25-P$12,1,0)</f>
        <v>#NAME?</v>
      </c>
      <c r="AB187" s="39" t="e">
        <f aca="false">EURO(AY187,AY187,0,0,Q$16,$B187+25-Q$12,1,0)</f>
        <v>#NAME?</v>
      </c>
      <c r="AC187" s="39"/>
      <c r="AD187" s="40"/>
      <c r="AE187" s="41" t="n">
        <f aca="false">IF($B187&gt;=H$12,IF($B187&lt;DATE(YEAR(H$12),MONTH(H$12)+H$10,1),H$9/H$10,0),0)</f>
        <v>0</v>
      </c>
      <c r="AF187" s="42" t="n">
        <f aca="false">IF($B187&gt;=I$12,IF($B187&lt;DATE(YEAR(I$12),MONTH(I$12)+I$10,1),I$9/I$10,0),0)</f>
        <v>0</v>
      </c>
      <c r="AG187" s="42" t="n">
        <f aca="false">IF($B187&gt;=J$12,IF($B187&lt;DATE(YEAR(J$12),MONTH(J$12)+J$10,1),J$9/J$10,0),0)</f>
        <v>0</v>
      </c>
      <c r="AH187" s="42" t="n">
        <f aca="false">IF($B187&gt;=K$12,IF($B187&lt;DATE(YEAR(K$12),MONTH(K$12)+K$10,1),K$9/K$10,0),0)</f>
        <v>0</v>
      </c>
      <c r="AI187" s="42" t="n">
        <f aca="false">IF($B187&gt;=L$12,IF($B187&lt;DATE(YEAR(L$12),MONTH(L$12)+L$10,1),L$9/L$10,0),0)</f>
        <v>0</v>
      </c>
      <c r="AJ187" s="42" t="n">
        <f aca="false">IF($B187&gt;=M$12,IF($B187&lt;DATE(YEAR(M$12),MONTH(M$12)+M$10,1),M$9/M$10,0),0)</f>
        <v>0</v>
      </c>
      <c r="AK187" s="42" t="n">
        <f aca="false">IF($B187&gt;=N$12,IF($B187&lt;DATE(YEAR(N$12),MONTH(N$12)+N$10,1),N$9/N$10,0),0)</f>
        <v>0</v>
      </c>
      <c r="AL187" s="42" t="n">
        <f aca="false">IF($B187&gt;=O$12,IF($B187&lt;DATE(YEAR(O$12),MONTH(O$12)+O$10,1),O$9/O$10,0),0)</f>
        <v>0</v>
      </c>
      <c r="AM187" s="42" t="n">
        <f aca="false">IF($B187&gt;=P$12,IF($B187&lt;DATE(YEAR(P$12),MONTH(P$12)+P$10,1),P$9/P$10,0),0)</f>
        <v>0</v>
      </c>
      <c r="AN187" s="43" t="n">
        <f aca="false">IF($B187&gt;=Q$12,IF($B187&lt;DATE(YEAR(Q$12),MONTH(Q$12)+Q$10,1),Q$9/Q$10,0),0)</f>
        <v>0</v>
      </c>
      <c r="AP187" s="44" t="n">
        <f aca="false">IF($B187&gt;=H$12,IF($B187&lt;DATE(YEAR(H$12),MONTH(H$12)+H$15,1),H$14/H$15,0),0)</f>
        <v>0</v>
      </c>
      <c r="AQ187" s="44" t="n">
        <f aca="false">IF($B187&gt;=I$12,IF($B187&lt;DATE(YEAR(I$12),MONTH(I$12)+I$15,1),I$14/I$15,0),0)</f>
        <v>0</v>
      </c>
      <c r="AR187" s="44" t="n">
        <f aca="false">IF($B187&gt;=J$12,IF($B187&lt;DATE(YEAR(J$12),MONTH(J$12)+J$15,1),J$14/J$15,0),0)</f>
        <v>0</v>
      </c>
      <c r="AS187" s="44" t="n">
        <f aca="false">IF($B187&gt;=K$12,IF($B187&lt;DATE(YEAR(K$12),MONTH(K$12)+K$15,1),K$14/K$15,0),0)</f>
        <v>0</v>
      </c>
      <c r="AT187" s="44" t="n">
        <f aca="false">IF($B187&gt;=L$12,IF($B187&lt;DATE(YEAR(L$12),MONTH(L$12)+L$15,1),L$14/L$15,0),0)</f>
        <v>0</v>
      </c>
      <c r="AU187" s="44" t="n">
        <f aca="false">IF($B187&gt;=M$12,IF($B187&lt;DATE(YEAR(M$12),MONTH(M$12)+M$15,1),M$14/M$15,0),0)</f>
        <v>0</v>
      </c>
      <c r="AV187" s="44" t="n">
        <f aca="false">IF($B187&gt;=N$12,IF($B187&lt;DATE(YEAR(N$12),MONTH(N$12)+N$15,1),N$14/N$15,0),0)</f>
        <v>0</v>
      </c>
      <c r="AW187" s="44" t="n">
        <f aca="false">IF($B187&gt;=O$12,IF($B187&lt;DATE(YEAR(O$12),MONTH(O$12)+O$15,1),O$14/O$15,0),0)</f>
        <v>0</v>
      </c>
      <c r="AX187" s="44" t="n">
        <f aca="false">IF($B187&gt;=P$12,IF($B187&lt;DATE(YEAR(P$12),MONTH(P$12)+P$15,1),P$14/P$15,0),0)</f>
        <v>0</v>
      </c>
      <c r="AY187" s="44" t="n">
        <f aca="false">IF($B187&gt;=Q$12,IF($B187&lt;DATE(YEAR(Q$12),MONTH(Q$12)+Q$15,1),Q$14/Q$15,0),0)</f>
        <v>0</v>
      </c>
    </row>
    <row r="188" customFormat="false" ht="12.75" hidden="false" customHeight="false" outlineLevel="0" collapsed="false">
      <c r="B188" s="36" t="n">
        <f aca="false">EDATE(B187,1)</f>
        <v>41821</v>
      </c>
      <c r="C188" s="37" t="n">
        <f aca="false">1/(1+$C$6/2)^(2*($B188-$C$5)/365)</f>
        <v>0.338182444629513</v>
      </c>
      <c r="D188" s="37" t="n">
        <f aca="false">1/(1+$C$7/2)^(2*($B188-$C$5)/365)</f>
        <v>0.179615707503134</v>
      </c>
      <c r="E188" s="38" t="e">
        <f aca="false">+(C188-D188)*SUM(H188:AB188)</f>
        <v>#NAME?</v>
      </c>
      <c r="F188" s="39" t="e">
        <f aca="false">+C188*SUM(H188:AB188)</f>
        <v>#NAME?</v>
      </c>
      <c r="G188" s="39"/>
      <c r="H188" s="39" t="e">
        <f aca="false">EURO(AE188,AE188,0,0,H$11,$B188+25-H$12,1,0)</f>
        <v>#NAME?</v>
      </c>
      <c r="I188" s="39" t="e">
        <f aca="false">EURO(AF188,AF188,0,0,I$11,$B188+25-I$12,1,0)</f>
        <v>#NAME?</v>
      </c>
      <c r="J188" s="39" t="e">
        <f aca="false">EURO(AG188,AG188,0,0,J$11,$B188+25-J$12,1,0)</f>
        <v>#NAME?</v>
      </c>
      <c r="K188" s="39" t="e">
        <f aca="false">EURO(AH188,AH188,0,0,K$11,$B188+25-K$12,1,0)</f>
        <v>#NAME?</v>
      </c>
      <c r="L188" s="39" t="e">
        <f aca="false">EURO(AI188,AI188,0,0,L$11,$B188+25-L$12,1,0)</f>
        <v>#NAME?</v>
      </c>
      <c r="M188" s="39" t="e">
        <f aca="false">EURO(AJ188,AJ188,0,0,M$11,$B188+25-M$12,1,0)</f>
        <v>#NAME?</v>
      </c>
      <c r="N188" s="39" t="e">
        <f aca="false">EURO(AK188,AK188,0,0,N$11,$B188+25-N$12,1,0)</f>
        <v>#NAME?</v>
      </c>
      <c r="O188" s="39" t="e">
        <f aca="false">EURO(AL188,AL188,0,0,O$11,$B188+25-O$12,1,0)</f>
        <v>#NAME?</v>
      </c>
      <c r="P188" s="39" t="e">
        <f aca="false">EURO(AM188,AM188,0,0,P$11,$B188+25-P$12,1,0)</f>
        <v>#NAME?</v>
      </c>
      <c r="Q188" s="39" t="e">
        <f aca="false">EURO(AN188,AN188,0,0,Q$11,$B188+25-Q$12,1,0)</f>
        <v>#NAME?</v>
      </c>
      <c r="R188" s="39"/>
      <c r="S188" s="39" t="e">
        <f aca="false">EURO(AP188,AP188,0,0,H$16,$B188+25-H$12,1,0)</f>
        <v>#NAME?</v>
      </c>
      <c r="T188" s="39" t="e">
        <f aca="false">EURO(AQ188,AQ188,0,0,I$16,$B188+25-I$12,1,0)</f>
        <v>#NAME?</v>
      </c>
      <c r="U188" s="39" t="e">
        <f aca="false">EURO(AR188,AR188,0,0,J$16,$B188+25-J$12,1,0)</f>
        <v>#NAME?</v>
      </c>
      <c r="V188" s="39" t="e">
        <f aca="false">EURO(AS188,AS188,0,0,K$16,$B188+25-K$12,1,0)</f>
        <v>#NAME?</v>
      </c>
      <c r="W188" s="39" t="e">
        <f aca="false">EURO(AT188,AT188,0,0,L$16,$B188+25-L$12,1,0)</f>
        <v>#NAME?</v>
      </c>
      <c r="X188" s="39" t="e">
        <f aca="false">EURO(AU188,AU188,0,0,M$16,$B188+25-M$12,1,0)</f>
        <v>#NAME?</v>
      </c>
      <c r="Y188" s="39" t="e">
        <f aca="false">EURO(AV188,AV188,0,0,N$16,$B188+25-N$12,1,0)</f>
        <v>#NAME?</v>
      </c>
      <c r="Z188" s="39" t="e">
        <f aca="false">EURO(AW188,AW188,0,0,O$16,$B188+25-O$12,1,0)</f>
        <v>#NAME?</v>
      </c>
      <c r="AA188" s="39" t="e">
        <f aca="false">EURO(AX188,AX188,0,0,P$16,$B188+25-P$12,1,0)</f>
        <v>#NAME?</v>
      </c>
      <c r="AB188" s="39" t="e">
        <f aca="false">EURO(AY188,AY188,0,0,Q$16,$B188+25-Q$12,1,0)</f>
        <v>#NAME?</v>
      </c>
      <c r="AC188" s="39"/>
      <c r="AD188" s="40"/>
      <c r="AE188" s="41" t="n">
        <f aca="false">IF($B188&gt;=H$12,IF($B188&lt;DATE(YEAR(H$12),MONTH(H$12)+H$10,1),H$9/H$10,0),0)</f>
        <v>0</v>
      </c>
      <c r="AF188" s="42" t="n">
        <f aca="false">IF($B188&gt;=I$12,IF($B188&lt;DATE(YEAR(I$12),MONTH(I$12)+I$10,1),I$9/I$10,0),0)</f>
        <v>0</v>
      </c>
      <c r="AG188" s="42" t="n">
        <f aca="false">IF($B188&gt;=J$12,IF($B188&lt;DATE(YEAR(J$12),MONTH(J$12)+J$10,1),J$9/J$10,0),0)</f>
        <v>0</v>
      </c>
      <c r="AH188" s="42" t="n">
        <f aca="false">IF($B188&gt;=K$12,IF($B188&lt;DATE(YEAR(K$12),MONTH(K$12)+K$10,1),K$9/K$10,0),0)</f>
        <v>0</v>
      </c>
      <c r="AI188" s="42" t="n">
        <f aca="false">IF($B188&gt;=L$12,IF($B188&lt;DATE(YEAR(L$12),MONTH(L$12)+L$10,1),L$9/L$10,0),0)</f>
        <v>0</v>
      </c>
      <c r="AJ188" s="42" t="n">
        <f aca="false">IF($B188&gt;=M$12,IF($B188&lt;DATE(YEAR(M$12),MONTH(M$12)+M$10,1),M$9/M$10,0),0)</f>
        <v>0</v>
      </c>
      <c r="AK188" s="42" t="n">
        <f aca="false">IF($B188&gt;=N$12,IF($B188&lt;DATE(YEAR(N$12),MONTH(N$12)+N$10,1),N$9/N$10,0),0)</f>
        <v>0</v>
      </c>
      <c r="AL188" s="42" t="n">
        <f aca="false">IF($B188&gt;=O$12,IF($B188&lt;DATE(YEAR(O$12),MONTH(O$12)+O$10,1),O$9/O$10,0),0)</f>
        <v>0</v>
      </c>
      <c r="AM188" s="42" t="n">
        <f aca="false">IF($B188&gt;=P$12,IF($B188&lt;DATE(YEAR(P$12),MONTH(P$12)+P$10,1),P$9/P$10,0),0)</f>
        <v>0</v>
      </c>
      <c r="AN188" s="43" t="n">
        <f aca="false">IF($B188&gt;=Q$12,IF($B188&lt;DATE(YEAR(Q$12),MONTH(Q$12)+Q$10,1),Q$9/Q$10,0),0)</f>
        <v>0</v>
      </c>
      <c r="AP188" s="44" t="n">
        <f aca="false">IF($B188&gt;=H$12,IF($B188&lt;DATE(YEAR(H$12),MONTH(H$12)+H$15,1),H$14/H$15,0),0)</f>
        <v>0</v>
      </c>
      <c r="AQ188" s="44" t="n">
        <f aca="false">IF($B188&gt;=I$12,IF($B188&lt;DATE(YEAR(I$12),MONTH(I$12)+I$15,1),I$14/I$15,0),0)</f>
        <v>0</v>
      </c>
      <c r="AR188" s="44" t="n">
        <f aca="false">IF($B188&gt;=J$12,IF($B188&lt;DATE(YEAR(J$12),MONTH(J$12)+J$15,1),J$14/J$15,0),0)</f>
        <v>0</v>
      </c>
      <c r="AS188" s="44" t="n">
        <f aca="false">IF($B188&gt;=K$12,IF($B188&lt;DATE(YEAR(K$12),MONTH(K$12)+K$15,1),K$14/K$15,0),0)</f>
        <v>0</v>
      </c>
      <c r="AT188" s="44" t="n">
        <f aca="false">IF($B188&gt;=L$12,IF($B188&lt;DATE(YEAR(L$12),MONTH(L$12)+L$15,1),L$14/L$15,0),0)</f>
        <v>0</v>
      </c>
      <c r="AU188" s="44" t="n">
        <f aca="false">IF($B188&gt;=M$12,IF($B188&lt;DATE(YEAR(M$12),MONTH(M$12)+M$15,1),M$14/M$15,0),0)</f>
        <v>0</v>
      </c>
      <c r="AV188" s="44" t="n">
        <f aca="false">IF($B188&gt;=N$12,IF($B188&lt;DATE(YEAR(N$12),MONTH(N$12)+N$15,1),N$14/N$15,0),0)</f>
        <v>0</v>
      </c>
      <c r="AW188" s="44" t="n">
        <f aca="false">IF($B188&gt;=O$12,IF($B188&lt;DATE(YEAR(O$12),MONTH(O$12)+O$15,1),O$14/O$15,0),0)</f>
        <v>0</v>
      </c>
      <c r="AX188" s="44" t="n">
        <f aca="false">IF($B188&gt;=P$12,IF($B188&lt;DATE(YEAR(P$12),MONTH(P$12)+P$15,1),P$14/P$15,0),0)</f>
        <v>0</v>
      </c>
      <c r="AY188" s="44" t="n">
        <f aca="false">IF($B188&gt;=Q$12,IF($B188&lt;DATE(YEAR(Q$12),MONTH(Q$12)+Q$15,1),Q$14/Q$15,0),0)</f>
        <v>0</v>
      </c>
    </row>
    <row r="189" customFormat="false" ht="12.75" hidden="false" customHeight="false" outlineLevel="0" collapsed="false">
      <c r="B189" s="36" t="n">
        <f aca="false">EDATE(B188,1)</f>
        <v>41852</v>
      </c>
      <c r="C189" s="37" t="n">
        <f aca="false">1/(1+$C$6/2)^(2*($B189-$C$5)/365)</f>
        <v>0.335939654798002</v>
      </c>
      <c r="D189" s="37" t="n">
        <f aca="false">1/(1+$C$7/2)^(2*($B189-$C$5)/365)</f>
        <v>0.177732940935506</v>
      </c>
      <c r="E189" s="38" t="e">
        <f aca="false">+(C189-D189)*SUM(H189:AB189)</f>
        <v>#NAME?</v>
      </c>
      <c r="F189" s="39" t="e">
        <f aca="false">+C189*SUM(H189:AB189)</f>
        <v>#NAME?</v>
      </c>
      <c r="G189" s="39"/>
      <c r="H189" s="39" t="e">
        <f aca="false">EURO(AE189,AE189,0,0,H$11,$B189+25-H$12,1,0)</f>
        <v>#NAME?</v>
      </c>
      <c r="I189" s="39" t="e">
        <f aca="false">EURO(AF189,AF189,0,0,I$11,$B189+25-I$12,1,0)</f>
        <v>#NAME?</v>
      </c>
      <c r="J189" s="39" t="e">
        <f aca="false">EURO(AG189,AG189,0,0,J$11,$B189+25-J$12,1,0)</f>
        <v>#NAME?</v>
      </c>
      <c r="K189" s="39" t="e">
        <f aca="false">EURO(AH189,AH189,0,0,K$11,$B189+25-K$12,1,0)</f>
        <v>#NAME?</v>
      </c>
      <c r="L189" s="39" t="e">
        <f aca="false">EURO(AI189,AI189,0,0,L$11,$B189+25-L$12,1,0)</f>
        <v>#NAME?</v>
      </c>
      <c r="M189" s="39" t="e">
        <f aca="false">EURO(AJ189,AJ189,0,0,M$11,$B189+25-M$12,1,0)</f>
        <v>#NAME?</v>
      </c>
      <c r="N189" s="39" t="e">
        <f aca="false">EURO(AK189,AK189,0,0,N$11,$B189+25-N$12,1,0)</f>
        <v>#NAME?</v>
      </c>
      <c r="O189" s="39" t="e">
        <f aca="false">EURO(AL189,AL189,0,0,O$11,$B189+25-O$12,1,0)</f>
        <v>#NAME?</v>
      </c>
      <c r="P189" s="39" t="e">
        <f aca="false">EURO(AM189,AM189,0,0,P$11,$B189+25-P$12,1,0)</f>
        <v>#NAME?</v>
      </c>
      <c r="Q189" s="39" t="e">
        <f aca="false">EURO(AN189,AN189,0,0,Q$11,$B189+25-Q$12,1,0)</f>
        <v>#NAME?</v>
      </c>
      <c r="R189" s="39"/>
      <c r="S189" s="39" t="e">
        <f aca="false">EURO(AP189,AP189,0,0,H$16,$B189+25-H$12,1,0)</f>
        <v>#NAME?</v>
      </c>
      <c r="T189" s="39" t="e">
        <f aca="false">EURO(AQ189,AQ189,0,0,I$16,$B189+25-I$12,1,0)</f>
        <v>#NAME?</v>
      </c>
      <c r="U189" s="39" t="e">
        <f aca="false">EURO(AR189,AR189,0,0,J$16,$B189+25-J$12,1,0)</f>
        <v>#NAME?</v>
      </c>
      <c r="V189" s="39" t="e">
        <f aca="false">EURO(AS189,AS189,0,0,K$16,$B189+25-K$12,1,0)</f>
        <v>#NAME?</v>
      </c>
      <c r="W189" s="39" t="e">
        <f aca="false">EURO(AT189,AT189,0,0,L$16,$B189+25-L$12,1,0)</f>
        <v>#NAME?</v>
      </c>
      <c r="X189" s="39" t="e">
        <f aca="false">EURO(AU189,AU189,0,0,M$16,$B189+25-M$12,1,0)</f>
        <v>#NAME?</v>
      </c>
      <c r="Y189" s="39" t="e">
        <f aca="false">EURO(AV189,AV189,0,0,N$16,$B189+25-N$12,1,0)</f>
        <v>#NAME?</v>
      </c>
      <c r="Z189" s="39" t="e">
        <f aca="false">EURO(AW189,AW189,0,0,O$16,$B189+25-O$12,1,0)</f>
        <v>#NAME?</v>
      </c>
      <c r="AA189" s="39" t="e">
        <f aca="false">EURO(AX189,AX189,0,0,P$16,$B189+25-P$12,1,0)</f>
        <v>#NAME?</v>
      </c>
      <c r="AB189" s="39" t="e">
        <f aca="false">EURO(AY189,AY189,0,0,Q$16,$B189+25-Q$12,1,0)</f>
        <v>#NAME?</v>
      </c>
      <c r="AC189" s="39"/>
      <c r="AD189" s="40"/>
      <c r="AE189" s="41" t="n">
        <f aca="false">IF($B189&gt;=H$12,IF($B189&lt;DATE(YEAR(H$12),MONTH(H$12)+H$10,1),H$9/H$10,0),0)</f>
        <v>0</v>
      </c>
      <c r="AF189" s="42" t="n">
        <f aca="false">IF($B189&gt;=I$12,IF($B189&lt;DATE(YEAR(I$12),MONTH(I$12)+I$10,1),I$9/I$10,0),0)</f>
        <v>0</v>
      </c>
      <c r="AG189" s="42" t="n">
        <f aca="false">IF($B189&gt;=J$12,IF($B189&lt;DATE(YEAR(J$12),MONTH(J$12)+J$10,1),J$9/J$10,0),0)</f>
        <v>0</v>
      </c>
      <c r="AH189" s="42" t="n">
        <f aca="false">IF($B189&gt;=K$12,IF($B189&lt;DATE(YEAR(K$12),MONTH(K$12)+K$10,1),K$9/K$10,0),0)</f>
        <v>0</v>
      </c>
      <c r="AI189" s="42" t="n">
        <f aca="false">IF($B189&gt;=L$12,IF($B189&lt;DATE(YEAR(L$12),MONTH(L$12)+L$10,1),L$9/L$10,0),0)</f>
        <v>0</v>
      </c>
      <c r="AJ189" s="42" t="n">
        <f aca="false">IF($B189&gt;=M$12,IF($B189&lt;DATE(YEAR(M$12),MONTH(M$12)+M$10,1),M$9/M$10,0),0)</f>
        <v>0</v>
      </c>
      <c r="AK189" s="42" t="n">
        <f aca="false">IF($B189&gt;=N$12,IF($B189&lt;DATE(YEAR(N$12),MONTH(N$12)+N$10,1),N$9/N$10,0),0)</f>
        <v>0</v>
      </c>
      <c r="AL189" s="42" t="n">
        <f aca="false">IF($B189&gt;=O$12,IF($B189&lt;DATE(YEAR(O$12),MONTH(O$12)+O$10,1),O$9/O$10,0),0)</f>
        <v>0</v>
      </c>
      <c r="AM189" s="42" t="n">
        <f aca="false">IF($B189&gt;=P$12,IF($B189&lt;DATE(YEAR(P$12),MONTH(P$12)+P$10,1),P$9/P$10,0),0)</f>
        <v>0</v>
      </c>
      <c r="AN189" s="43" t="n">
        <f aca="false">IF($B189&gt;=Q$12,IF($B189&lt;DATE(YEAR(Q$12),MONTH(Q$12)+Q$10,1),Q$9/Q$10,0),0)</f>
        <v>0</v>
      </c>
      <c r="AP189" s="44" t="n">
        <f aca="false">IF($B189&gt;=H$12,IF($B189&lt;DATE(YEAR(H$12),MONTH(H$12)+H$15,1),H$14/H$15,0),0)</f>
        <v>0</v>
      </c>
      <c r="AQ189" s="44" t="n">
        <f aca="false">IF($B189&gt;=I$12,IF($B189&lt;DATE(YEAR(I$12),MONTH(I$12)+I$15,1),I$14/I$15,0),0)</f>
        <v>0</v>
      </c>
      <c r="AR189" s="44" t="n">
        <f aca="false">IF($B189&gt;=J$12,IF($B189&lt;DATE(YEAR(J$12),MONTH(J$12)+J$15,1),J$14/J$15,0),0)</f>
        <v>0</v>
      </c>
      <c r="AS189" s="44" t="n">
        <f aca="false">IF($B189&gt;=K$12,IF($B189&lt;DATE(YEAR(K$12),MONTH(K$12)+K$15,1),K$14/K$15,0),0)</f>
        <v>0</v>
      </c>
      <c r="AT189" s="44" t="n">
        <f aca="false">IF($B189&gt;=L$12,IF($B189&lt;DATE(YEAR(L$12),MONTH(L$12)+L$15,1),L$14/L$15,0),0)</f>
        <v>0</v>
      </c>
      <c r="AU189" s="44" t="n">
        <f aca="false">IF($B189&gt;=M$12,IF($B189&lt;DATE(YEAR(M$12),MONTH(M$12)+M$15,1),M$14/M$15,0),0)</f>
        <v>0</v>
      </c>
      <c r="AV189" s="44" t="n">
        <f aca="false">IF($B189&gt;=N$12,IF($B189&lt;DATE(YEAR(N$12),MONTH(N$12)+N$15,1),N$14/N$15,0),0)</f>
        <v>0</v>
      </c>
      <c r="AW189" s="44" t="n">
        <f aca="false">IF($B189&gt;=O$12,IF($B189&lt;DATE(YEAR(O$12),MONTH(O$12)+O$15,1),O$14/O$15,0),0)</f>
        <v>0</v>
      </c>
      <c r="AX189" s="44" t="n">
        <f aca="false">IF($B189&gt;=P$12,IF($B189&lt;DATE(YEAR(P$12),MONTH(P$12)+P$15,1),P$14/P$15,0),0)</f>
        <v>0</v>
      </c>
      <c r="AY189" s="44" t="n">
        <f aca="false">IF($B189&gt;=Q$12,IF($B189&lt;DATE(YEAR(Q$12),MONTH(Q$12)+Q$15,1),Q$14/Q$15,0),0)</f>
        <v>0</v>
      </c>
    </row>
    <row r="190" customFormat="false" ht="12.75" hidden="false" customHeight="false" outlineLevel="0" collapsed="false">
      <c r="B190" s="36" t="n">
        <f aca="false">EDATE(B189,1)</f>
        <v>41883</v>
      </c>
      <c r="C190" s="37" t="n">
        <f aca="false">1/(1+$C$6/2)^(2*($B190-$C$5)/365)</f>
        <v>0.333711738908969</v>
      </c>
      <c r="D190" s="37" t="n">
        <f aca="false">1/(1+$C$7/2)^(2*($B190-$C$5)/365)</f>
        <v>0.175869909890999</v>
      </c>
      <c r="E190" s="38" t="e">
        <f aca="false">+(C190-D190)*SUM(H190:AB190)</f>
        <v>#NAME?</v>
      </c>
      <c r="F190" s="39" t="e">
        <f aca="false">+C190*SUM(H190:AB190)</f>
        <v>#NAME?</v>
      </c>
      <c r="G190" s="39"/>
      <c r="H190" s="39" t="e">
        <f aca="false">EURO(AE190,AE190,0,0,H$11,$B190+25-H$12,1,0)</f>
        <v>#NAME?</v>
      </c>
      <c r="I190" s="39" t="e">
        <f aca="false">EURO(AF190,AF190,0,0,I$11,$B190+25-I$12,1,0)</f>
        <v>#NAME?</v>
      </c>
      <c r="J190" s="39" t="e">
        <f aca="false">EURO(AG190,AG190,0,0,J$11,$B190+25-J$12,1,0)</f>
        <v>#NAME?</v>
      </c>
      <c r="K190" s="39" t="e">
        <f aca="false">EURO(AH190,AH190,0,0,K$11,$B190+25-K$12,1,0)</f>
        <v>#NAME?</v>
      </c>
      <c r="L190" s="39" t="e">
        <f aca="false">EURO(AI190,AI190,0,0,L$11,$B190+25-L$12,1,0)</f>
        <v>#NAME?</v>
      </c>
      <c r="M190" s="39" t="e">
        <f aca="false">EURO(AJ190,AJ190,0,0,M$11,$B190+25-M$12,1,0)</f>
        <v>#NAME?</v>
      </c>
      <c r="N190" s="39" t="e">
        <f aca="false">EURO(AK190,AK190,0,0,N$11,$B190+25-N$12,1,0)</f>
        <v>#NAME?</v>
      </c>
      <c r="O190" s="39" t="e">
        <f aca="false">EURO(AL190,AL190,0,0,O$11,$B190+25-O$12,1,0)</f>
        <v>#NAME?</v>
      </c>
      <c r="P190" s="39" t="e">
        <f aca="false">EURO(AM190,AM190,0,0,P$11,$B190+25-P$12,1,0)</f>
        <v>#NAME?</v>
      </c>
      <c r="Q190" s="39" t="e">
        <f aca="false">EURO(AN190,AN190,0,0,Q$11,$B190+25-Q$12,1,0)</f>
        <v>#NAME?</v>
      </c>
      <c r="R190" s="39"/>
      <c r="S190" s="39" t="e">
        <f aca="false">EURO(AP190,AP190,0,0,H$16,$B190+25-H$12,1,0)</f>
        <v>#NAME?</v>
      </c>
      <c r="T190" s="39" t="e">
        <f aca="false">EURO(AQ190,AQ190,0,0,I$16,$B190+25-I$12,1,0)</f>
        <v>#NAME?</v>
      </c>
      <c r="U190" s="39" t="e">
        <f aca="false">EURO(AR190,AR190,0,0,J$16,$B190+25-J$12,1,0)</f>
        <v>#NAME?</v>
      </c>
      <c r="V190" s="39" t="e">
        <f aca="false">EURO(AS190,AS190,0,0,K$16,$B190+25-K$12,1,0)</f>
        <v>#NAME?</v>
      </c>
      <c r="W190" s="39" t="e">
        <f aca="false">EURO(AT190,AT190,0,0,L$16,$B190+25-L$12,1,0)</f>
        <v>#NAME?</v>
      </c>
      <c r="X190" s="39" t="e">
        <f aca="false">EURO(AU190,AU190,0,0,M$16,$B190+25-M$12,1,0)</f>
        <v>#NAME?</v>
      </c>
      <c r="Y190" s="39" t="e">
        <f aca="false">EURO(AV190,AV190,0,0,N$16,$B190+25-N$12,1,0)</f>
        <v>#NAME?</v>
      </c>
      <c r="Z190" s="39" t="e">
        <f aca="false">EURO(AW190,AW190,0,0,O$16,$B190+25-O$12,1,0)</f>
        <v>#NAME?</v>
      </c>
      <c r="AA190" s="39" t="e">
        <f aca="false">EURO(AX190,AX190,0,0,P$16,$B190+25-P$12,1,0)</f>
        <v>#NAME?</v>
      </c>
      <c r="AB190" s="39" t="e">
        <f aca="false">EURO(AY190,AY190,0,0,Q$16,$B190+25-Q$12,1,0)</f>
        <v>#NAME?</v>
      </c>
      <c r="AC190" s="39"/>
      <c r="AD190" s="40"/>
      <c r="AE190" s="41" t="n">
        <f aca="false">IF($B190&gt;=H$12,IF($B190&lt;DATE(YEAR(H$12),MONTH(H$12)+H$10,1),H$9/H$10,0),0)</f>
        <v>0</v>
      </c>
      <c r="AF190" s="42" t="n">
        <f aca="false">IF($B190&gt;=I$12,IF($B190&lt;DATE(YEAR(I$12),MONTH(I$12)+I$10,1),I$9/I$10,0),0)</f>
        <v>0</v>
      </c>
      <c r="AG190" s="42" t="n">
        <f aca="false">IF($B190&gt;=J$12,IF($B190&lt;DATE(YEAR(J$12),MONTH(J$12)+J$10,1),J$9/J$10,0),0)</f>
        <v>0</v>
      </c>
      <c r="AH190" s="42" t="n">
        <f aca="false">IF($B190&gt;=K$12,IF($B190&lt;DATE(YEAR(K$12),MONTH(K$12)+K$10,1),K$9/K$10,0),0)</f>
        <v>0</v>
      </c>
      <c r="AI190" s="42" t="n">
        <f aca="false">IF($B190&gt;=L$12,IF($B190&lt;DATE(YEAR(L$12),MONTH(L$12)+L$10,1),L$9/L$10,0),0)</f>
        <v>0</v>
      </c>
      <c r="AJ190" s="42" t="n">
        <f aca="false">IF($B190&gt;=M$12,IF($B190&lt;DATE(YEAR(M$12),MONTH(M$12)+M$10,1),M$9/M$10,0),0)</f>
        <v>0</v>
      </c>
      <c r="AK190" s="42" t="n">
        <f aca="false">IF($B190&gt;=N$12,IF($B190&lt;DATE(YEAR(N$12),MONTH(N$12)+N$10,1),N$9/N$10,0),0)</f>
        <v>0</v>
      </c>
      <c r="AL190" s="42" t="n">
        <f aca="false">IF($B190&gt;=O$12,IF($B190&lt;DATE(YEAR(O$12),MONTH(O$12)+O$10,1),O$9/O$10,0),0)</f>
        <v>0</v>
      </c>
      <c r="AM190" s="42" t="n">
        <f aca="false">IF($B190&gt;=P$12,IF($B190&lt;DATE(YEAR(P$12),MONTH(P$12)+P$10,1),P$9/P$10,0),0)</f>
        <v>0</v>
      </c>
      <c r="AN190" s="43" t="n">
        <f aca="false">IF($B190&gt;=Q$12,IF($B190&lt;DATE(YEAR(Q$12),MONTH(Q$12)+Q$10,1),Q$9/Q$10,0),0)</f>
        <v>0</v>
      </c>
      <c r="AP190" s="44" t="n">
        <f aca="false">IF($B190&gt;=H$12,IF($B190&lt;DATE(YEAR(H$12),MONTH(H$12)+H$15,1),H$14/H$15,0),0)</f>
        <v>0</v>
      </c>
      <c r="AQ190" s="44" t="n">
        <f aca="false">IF($B190&gt;=I$12,IF($B190&lt;DATE(YEAR(I$12),MONTH(I$12)+I$15,1),I$14/I$15,0),0)</f>
        <v>0</v>
      </c>
      <c r="AR190" s="44" t="n">
        <f aca="false">IF($B190&gt;=J$12,IF($B190&lt;DATE(YEAR(J$12),MONTH(J$12)+J$15,1),J$14/J$15,0),0)</f>
        <v>0</v>
      </c>
      <c r="AS190" s="44" t="n">
        <f aca="false">IF($B190&gt;=K$12,IF($B190&lt;DATE(YEAR(K$12),MONTH(K$12)+K$15,1),K$14/K$15,0),0)</f>
        <v>0</v>
      </c>
      <c r="AT190" s="44" t="n">
        <f aca="false">IF($B190&gt;=L$12,IF($B190&lt;DATE(YEAR(L$12),MONTH(L$12)+L$15,1),L$14/L$15,0),0)</f>
        <v>0</v>
      </c>
      <c r="AU190" s="44" t="n">
        <f aca="false">IF($B190&gt;=M$12,IF($B190&lt;DATE(YEAR(M$12),MONTH(M$12)+M$15,1),M$14/M$15,0),0)</f>
        <v>0</v>
      </c>
      <c r="AV190" s="44" t="n">
        <f aca="false">IF($B190&gt;=N$12,IF($B190&lt;DATE(YEAR(N$12),MONTH(N$12)+N$15,1),N$14/N$15,0),0)</f>
        <v>0</v>
      </c>
      <c r="AW190" s="44" t="n">
        <f aca="false">IF($B190&gt;=O$12,IF($B190&lt;DATE(YEAR(O$12),MONTH(O$12)+O$15,1),O$14/O$15,0),0)</f>
        <v>0</v>
      </c>
      <c r="AX190" s="44" t="n">
        <f aca="false">IF($B190&gt;=P$12,IF($B190&lt;DATE(YEAR(P$12),MONTH(P$12)+P$15,1),P$14/P$15,0),0)</f>
        <v>0</v>
      </c>
      <c r="AY190" s="44" t="n">
        <f aca="false">IF($B190&gt;=Q$12,IF($B190&lt;DATE(YEAR(Q$12),MONTH(Q$12)+Q$15,1),Q$14/Q$15,0),0)</f>
        <v>0</v>
      </c>
    </row>
    <row r="191" customFormat="false" ht="12.75" hidden="false" customHeight="false" outlineLevel="0" collapsed="false">
      <c r="B191" s="36" t="n">
        <f aca="false">EDATE(B190,1)</f>
        <v>41913</v>
      </c>
      <c r="C191" s="37" t="n">
        <f aca="false">1/(1+$C$6/2)^(2*($B191-$C$5)/365)</f>
        <v>0.331569760333012</v>
      </c>
      <c r="D191" s="37" t="n">
        <f aca="false">1/(1+$C$7/2)^(2*($B191-$C$5)/365)</f>
        <v>0.17408557260095</v>
      </c>
      <c r="E191" s="38" t="e">
        <f aca="false">+(C191-D191)*SUM(H191:AB191)</f>
        <v>#NAME?</v>
      </c>
      <c r="F191" s="39" t="e">
        <f aca="false">+C191*SUM(H191:AB191)</f>
        <v>#NAME?</v>
      </c>
      <c r="G191" s="39"/>
      <c r="H191" s="39" t="e">
        <f aca="false">EURO(AE191,AE191,0,0,H$11,$B191+25-H$12,1,0)</f>
        <v>#NAME?</v>
      </c>
      <c r="I191" s="39" t="e">
        <f aca="false">EURO(AF191,AF191,0,0,I$11,$B191+25-I$12,1,0)</f>
        <v>#NAME?</v>
      </c>
      <c r="J191" s="39" t="e">
        <f aca="false">EURO(AG191,AG191,0,0,J$11,$B191+25-J$12,1,0)</f>
        <v>#NAME?</v>
      </c>
      <c r="K191" s="39" t="e">
        <f aca="false">EURO(AH191,AH191,0,0,K$11,$B191+25-K$12,1,0)</f>
        <v>#NAME?</v>
      </c>
      <c r="L191" s="39" t="e">
        <f aca="false">EURO(AI191,AI191,0,0,L$11,$B191+25-L$12,1,0)</f>
        <v>#NAME?</v>
      </c>
      <c r="M191" s="39" t="e">
        <f aca="false">EURO(AJ191,AJ191,0,0,M$11,$B191+25-M$12,1,0)</f>
        <v>#NAME?</v>
      </c>
      <c r="N191" s="39" t="e">
        <f aca="false">EURO(AK191,AK191,0,0,N$11,$B191+25-N$12,1,0)</f>
        <v>#NAME?</v>
      </c>
      <c r="O191" s="39" t="e">
        <f aca="false">EURO(AL191,AL191,0,0,O$11,$B191+25-O$12,1,0)</f>
        <v>#NAME?</v>
      </c>
      <c r="P191" s="39" t="e">
        <f aca="false">EURO(AM191,AM191,0,0,P$11,$B191+25-P$12,1,0)</f>
        <v>#NAME?</v>
      </c>
      <c r="Q191" s="39" t="e">
        <f aca="false">EURO(AN191,AN191,0,0,Q$11,$B191+25-Q$12,1,0)</f>
        <v>#NAME?</v>
      </c>
      <c r="R191" s="39"/>
      <c r="S191" s="39" t="e">
        <f aca="false">EURO(AP191,AP191,0,0,H$16,$B191+25-H$12,1,0)</f>
        <v>#NAME?</v>
      </c>
      <c r="T191" s="39" t="e">
        <f aca="false">EURO(AQ191,AQ191,0,0,I$16,$B191+25-I$12,1,0)</f>
        <v>#NAME?</v>
      </c>
      <c r="U191" s="39" t="e">
        <f aca="false">EURO(AR191,AR191,0,0,J$16,$B191+25-J$12,1,0)</f>
        <v>#NAME?</v>
      </c>
      <c r="V191" s="39" t="e">
        <f aca="false">EURO(AS191,AS191,0,0,K$16,$B191+25-K$12,1,0)</f>
        <v>#NAME?</v>
      </c>
      <c r="W191" s="39" t="e">
        <f aca="false">EURO(AT191,AT191,0,0,L$16,$B191+25-L$12,1,0)</f>
        <v>#NAME?</v>
      </c>
      <c r="X191" s="39" t="e">
        <f aca="false">EURO(AU191,AU191,0,0,M$16,$B191+25-M$12,1,0)</f>
        <v>#NAME?</v>
      </c>
      <c r="Y191" s="39" t="e">
        <f aca="false">EURO(AV191,AV191,0,0,N$16,$B191+25-N$12,1,0)</f>
        <v>#NAME?</v>
      </c>
      <c r="Z191" s="39" t="e">
        <f aca="false">EURO(AW191,AW191,0,0,O$16,$B191+25-O$12,1,0)</f>
        <v>#NAME?</v>
      </c>
      <c r="AA191" s="39" t="e">
        <f aca="false">EURO(AX191,AX191,0,0,P$16,$B191+25-P$12,1,0)</f>
        <v>#NAME?</v>
      </c>
      <c r="AB191" s="39" t="e">
        <f aca="false">EURO(AY191,AY191,0,0,Q$16,$B191+25-Q$12,1,0)</f>
        <v>#NAME?</v>
      </c>
      <c r="AC191" s="39"/>
      <c r="AD191" s="40"/>
      <c r="AE191" s="41" t="n">
        <f aca="false">IF($B191&gt;=H$12,IF($B191&lt;DATE(YEAR(H$12),MONTH(H$12)+H$10,1),H$9/H$10,0),0)</f>
        <v>0</v>
      </c>
      <c r="AF191" s="42" t="n">
        <f aca="false">IF($B191&gt;=I$12,IF($B191&lt;DATE(YEAR(I$12),MONTH(I$12)+I$10,1),I$9/I$10,0),0)</f>
        <v>0</v>
      </c>
      <c r="AG191" s="42" t="n">
        <f aca="false">IF($B191&gt;=J$12,IF($B191&lt;DATE(YEAR(J$12),MONTH(J$12)+J$10,1),J$9/J$10,0),0)</f>
        <v>0</v>
      </c>
      <c r="AH191" s="42" t="n">
        <f aca="false">IF($B191&gt;=K$12,IF($B191&lt;DATE(YEAR(K$12),MONTH(K$12)+K$10,1),K$9/K$10,0),0)</f>
        <v>0</v>
      </c>
      <c r="AI191" s="42" t="n">
        <f aca="false">IF($B191&gt;=L$12,IF($B191&lt;DATE(YEAR(L$12),MONTH(L$12)+L$10,1),L$9/L$10,0),0)</f>
        <v>0</v>
      </c>
      <c r="AJ191" s="42" t="n">
        <f aca="false">IF($B191&gt;=M$12,IF($B191&lt;DATE(YEAR(M$12),MONTH(M$12)+M$10,1),M$9/M$10,0),0)</f>
        <v>0</v>
      </c>
      <c r="AK191" s="42" t="n">
        <f aca="false">IF($B191&gt;=N$12,IF($B191&lt;DATE(YEAR(N$12),MONTH(N$12)+N$10,1),N$9/N$10,0),0)</f>
        <v>0</v>
      </c>
      <c r="AL191" s="42" t="n">
        <f aca="false">IF($B191&gt;=O$12,IF($B191&lt;DATE(YEAR(O$12),MONTH(O$12)+O$10,1),O$9/O$10,0),0)</f>
        <v>0</v>
      </c>
      <c r="AM191" s="42" t="n">
        <f aca="false">IF($B191&gt;=P$12,IF($B191&lt;DATE(YEAR(P$12),MONTH(P$12)+P$10,1),P$9/P$10,0),0)</f>
        <v>0</v>
      </c>
      <c r="AN191" s="43" t="n">
        <f aca="false">IF($B191&gt;=Q$12,IF($B191&lt;DATE(YEAR(Q$12),MONTH(Q$12)+Q$10,1),Q$9/Q$10,0),0)</f>
        <v>0</v>
      </c>
      <c r="AP191" s="44" t="n">
        <f aca="false">IF($B191&gt;=H$12,IF($B191&lt;DATE(YEAR(H$12),MONTH(H$12)+H$15,1),H$14/H$15,0),0)</f>
        <v>0</v>
      </c>
      <c r="AQ191" s="44" t="n">
        <f aca="false">IF($B191&gt;=I$12,IF($B191&lt;DATE(YEAR(I$12),MONTH(I$12)+I$15,1),I$14/I$15,0),0)</f>
        <v>0</v>
      </c>
      <c r="AR191" s="44" t="n">
        <f aca="false">IF($B191&gt;=J$12,IF($B191&lt;DATE(YEAR(J$12),MONTH(J$12)+J$15,1),J$14/J$15,0),0)</f>
        <v>0</v>
      </c>
      <c r="AS191" s="44" t="n">
        <f aca="false">IF($B191&gt;=K$12,IF($B191&lt;DATE(YEAR(K$12),MONTH(K$12)+K$15,1),K$14/K$15,0),0)</f>
        <v>0</v>
      </c>
      <c r="AT191" s="44" t="n">
        <f aca="false">IF($B191&gt;=L$12,IF($B191&lt;DATE(YEAR(L$12),MONTH(L$12)+L$15,1),L$14/L$15,0),0)</f>
        <v>0</v>
      </c>
      <c r="AU191" s="44" t="n">
        <f aca="false">IF($B191&gt;=M$12,IF($B191&lt;DATE(YEAR(M$12),MONTH(M$12)+M$15,1),M$14/M$15,0),0)</f>
        <v>0</v>
      </c>
      <c r="AV191" s="44" t="n">
        <f aca="false">IF($B191&gt;=N$12,IF($B191&lt;DATE(YEAR(N$12),MONTH(N$12)+N$15,1),N$14/N$15,0),0)</f>
        <v>0</v>
      </c>
      <c r="AW191" s="44" t="n">
        <f aca="false">IF($B191&gt;=O$12,IF($B191&lt;DATE(YEAR(O$12),MONTH(O$12)+O$15,1),O$14/O$15,0),0)</f>
        <v>0</v>
      </c>
      <c r="AX191" s="44" t="n">
        <f aca="false">IF($B191&gt;=P$12,IF($B191&lt;DATE(YEAR(P$12),MONTH(P$12)+P$15,1),P$14/P$15,0),0)</f>
        <v>0</v>
      </c>
      <c r="AY191" s="44" t="n">
        <f aca="false">IF($B191&gt;=Q$12,IF($B191&lt;DATE(YEAR(Q$12),MONTH(Q$12)+Q$15,1),Q$14/Q$15,0),0)</f>
        <v>0</v>
      </c>
    </row>
    <row r="192" customFormat="false" ht="12.75" hidden="false" customHeight="false" outlineLevel="0" collapsed="false">
      <c r="B192" s="36" t="n">
        <f aca="false">EDATE(B191,1)</f>
        <v>41944</v>
      </c>
      <c r="C192" s="37" t="n">
        <f aca="false">1/(1+$C$6/2)^(2*($B192-$C$5)/365)</f>
        <v>0.329370825117064</v>
      </c>
      <c r="D192" s="37" t="n">
        <f aca="false">1/(1+$C$7/2)^(2*($B192-$C$5)/365)</f>
        <v>0.1722607739764</v>
      </c>
      <c r="E192" s="38" t="e">
        <f aca="false">+(C192-D192)*SUM(H192:AB192)</f>
        <v>#NAME?</v>
      </c>
      <c r="F192" s="39" t="e">
        <f aca="false">+C192*SUM(H192:AB192)</f>
        <v>#NAME?</v>
      </c>
      <c r="G192" s="39"/>
      <c r="H192" s="39" t="e">
        <f aca="false">EURO(AE192,AE192,0,0,H$11,$B192+25-H$12,1,0)</f>
        <v>#NAME?</v>
      </c>
      <c r="I192" s="39" t="e">
        <f aca="false">EURO(AF192,AF192,0,0,I$11,$B192+25-I$12,1,0)</f>
        <v>#NAME?</v>
      </c>
      <c r="J192" s="39" t="e">
        <f aca="false">EURO(AG192,AG192,0,0,J$11,$B192+25-J$12,1,0)</f>
        <v>#NAME?</v>
      </c>
      <c r="K192" s="39" t="e">
        <f aca="false">EURO(AH192,AH192,0,0,K$11,$B192+25-K$12,1,0)</f>
        <v>#NAME?</v>
      </c>
      <c r="L192" s="39" t="e">
        <f aca="false">EURO(AI192,AI192,0,0,L$11,$B192+25-L$12,1,0)</f>
        <v>#NAME?</v>
      </c>
      <c r="M192" s="39" t="e">
        <f aca="false">EURO(AJ192,AJ192,0,0,M$11,$B192+25-M$12,1,0)</f>
        <v>#NAME?</v>
      </c>
      <c r="N192" s="39" t="e">
        <f aca="false">EURO(AK192,AK192,0,0,N$11,$B192+25-N$12,1,0)</f>
        <v>#NAME?</v>
      </c>
      <c r="O192" s="39" t="e">
        <f aca="false">EURO(AL192,AL192,0,0,O$11,$B192+25-O$12,1,0)</f>
        <v>#NAME?</v>
      </c>
      <c r="P192" s="39" t="e">
        <f aca="false">EURO(AM192,AM192,0,0,P$11,$B192+25-P$12,1,0)</f>
        <v>#NAME?</v>
      </c>
      <c r="Q192" s="39" t="e">
        <f aca="false">EURO(AN192,AN192,0,0,Q$11,$B192+25-Q$12,1,0)</f>
        <v>#NAME?</v>
      </c>
      <c r="R192" s="39"/>
      <c r="S192" s="39" t="e">
        <f aca="false">EURO(AP192,AP192,0,0,H$16,$B192+25-H$12,1,0)</f>
        <v>#NAME?</v>
      </c>
      <c r="T192" s="39" t="e">
        <f aca="false">EURO(AQ192,AQ192,0,0,I$16,$B192+25-I$12,1,0)</f>
        <v>#NAME?</v>
      </c>
      <c r="U192" s="39" t="e">
        <f aca="false">EURO(AR192,AR192,0,0,J$16,$B192+25-J$12,1,0)</f>
        <v>#NAME?</v>
      </c>
      <c r="V192" s="39" t="e">
        <f aca="false">EURO(AS192,AS192,0,0,K$16,$B192+25-K$12,1,0)</f>
        <v>#NAME?</v>
      </c>
      <c r="W192" s="39" t="e">
        <f aca="false">EURO(AT192,AT192,0,0,L$16,$B192+25-L$12,1,0)</f>
        <v>#NAME?</v>
      </c>
      <c r="X192" s="39" t="e">
        <f aca="false">EURO(AU192,AU192,0,0,M$16,$B192+25-M$12,1,0)</f>
        <v>#NAME?</v>
      </c>
      <c r="Y192" s="39" t="e">
        <f aca="false">EURO(AV192,AV192,0,0,N$16,$B192+25-N$12,1,0)</f>
        <v>#NAME?</v>
      </c>
      <c r="Z192" s="39" t="e">
        <f aca="false">EURO(AW192,AW192,0,0,O$16,$B192+25-O$12,1,0)</f>
        <v>#NAME?</v>
      </c>
      <c r="AA192" s="39" t="e">
        <f aca="false">EURO(AX192,AX192,0,0,P$16,$B192+25-P$12,1,0)</f>
        <v>#NAME?</v>
      </c>
      <c r="AB192" s="39" t="e">
        <f aca="false">EURO(AY192,AY192,0,0,Q$16,$B192+25-Q$12,1,0)</f>
        <v>#NAME?</v>
      </c>
      <c r="AC192" s="39"/>
      <c r="AD192" s="40"/>
      <c r="AE192" s="41" t="n">
        <f aca="false">IF($B192&gt;=H$12,IF($B192&lt;DATE(YEAR(H$12),MONTH(H$12)+H$10,1),H$9/H$10,0),0)</f>
        <v>0</v>
      </c>
      <c r="AF192" s="42" t="n">
        <f aca="false">IF($B192&gt;=I$12,IF($B192&lt;DATE(YEAR(I$12),MONTH(I$12)+I$10,1),I$9/I$10,0),0)</f>
        <v>0</v>
      </c>
      <c r="AG192" s="42" t="n">
        <f aca="false">IF($B192&gt;=J$12,IF($B192&lt;DATE(YEAR(J$12),MONTH(J$12)+J$10,1),J$9/J$10,0),0)</f>
        <v>0</v>
      </c>
      <c r="AH192" s="42" t="n">
        <f aca="false">IF($B192&gt;=K$12,IF($B192&lt;DATE(YEAR(K$12),MONTH(K$12)+K$10,1),K$9/K$10,0),0)</f>
        <v>0</v>
      </c>
      <c r="AI192" s="42" t="n">
        <f aca="false">IF($B192&gt;=L$12,IF($B192&lt;DATE(YEAR(L$12),MONTH(L$12)+L$10,1),L$9/L$10,0),0)</f>
        <v>0</v>
      </c>
      <c r="AJ192" s="42" t="n">
        <f aca="false">IF($B192&gt;=M$12,IF($B192&lt;DATE(YEAR(M$12),MONTH(M$12)+M$10,1),M$9/M$10,0),0)</f>
        <v>0</v>
      </c>
      <c r="AK192" s="42" t="n">
        <f aca="false">IF($B192&gt;=N$12,IF($B192&lt;DATE(YEAR(N$12),MONTH(N$12)+N$10,1),N$9/N$10,0),0)</f>
        <v>0</v>
      </c>
      <c r="AL192" s="42" t="n">
        <f aca="false">IF($B192&gt;=O$12,IF($B192&lt;DATE(YEAR(O$12),MONTH(O$12)+O$10,1),O$9/O$10,0),0)</f>
        <v>0</v>
      </c>
      <c r="AM192" s="42" t="n">
        <f aca="false">IF($B192&gt;=P$12,IF($B192&lt;DATE(YEAR(P$12),MONTH(P$12)+P$10,1),P$9/P$10,0),0)</f>
        <v>0</v>
      </c>
      <c r="AN192" s="43" t="n">
        <f aca="false">IF($B192&gt;=Q$12,IF($B192&lt;DATE(YEAR(Q$12),MONTH(Q$12)+Q$10,1),Q$9/Q$10,0),0)</f>
        <v>0</v>
      </c>
      <c r="AP192" s="44" t="n">
        <f aca="false">IF($B192&gt;=H$12,IF($B192&lt;DATE(YEAR(H$12),MONTH(H$12)+H$15,1),H$14/H$15,0),0)</f>
        <v>0</v>
      </c>
      <c r="AQ192" s="44" t="n">
        <f aca="false">IF($B192&gt;=I$12,IF($B192&lt;DATE(YEAR(I$12),MONTH(I$12)+I$15,1),I$14/I$15,0),0)</f>
        <v>0</v>
      </c>
      <c r="AR192" s="44" t="n">
        <f aca="false">IF($B192&gt;=J$12,IF($B192&lt;DATE(YEAR(J$12),MONTH(J$12)+J$15,1),J$14/J$15,0),0)</f>
        <v>0</v>
      </c>
      <c r="AS192" s="44" t="n">
        <f aca="false">IF($B192&gt;=K$12,IF($B192&lt;DATE(YEAR(K$12),MONTH(K$12)+K$15,1),K$14/K$15,0),0)</f>
        <v>0</v>
      </c>
      <c r="AT192" s="44" t="n">
        <f aca="false">IF($B192&gt;=L$12,IF($B192&lt;DATE(YEAR(L$12),MONTH(L$12)+L$15,1),L$14/L$15,0),0)</f>
        <v>0</v>
      </c>
      <c r="AU192" s="44" t="n">
        <f aca="false">IF($B192&gt;=M$12,IF($B192&lt;DATE(YEAR(M$12),MONTH(M$12)+M$15,1),M$14/M$15,0),0)</f>
        <v>0</v>
      </c>
      <c r="AV192" s="44" t="n">
        <f aca="false">IF($B192&gt;=N$12,IF($B192&lt;DATE(YEAR(N$12),MONTH(N$12)+N$15,1),N$14/N$15,0),0)</f>
        <v>0</v>
      </c>
      <c r="AW192" s="44" t="n">
        <f aca="false">IF($B192&gt;=O$12,IF($B192&lt;DATE(YEAR(O$12),MONTH(O$12)+O$15,1),O$14/O$15,0),0)</f>
        <v>0</v>
      </c>
      <c r="AX192" s="44" t="n">
        <f aca="false">IF($B192&gt;=P$12,IF($B192&lt;DATE(YEAR(P$12),MONTH(P$12)+P$15,1),P$14/P$15,0),0)</f>
        <v>0</v>
      </c>
      <c r="AY192" s="44" t="n">
        <f aca="false">IF($B192&gt;=Q$12,IF($B192&lt;DATE(YEAR(Q$12),MONTH(Q$12)+Q$15,1),Q$14/Q$15,0),0)</f>
        <v>0</v>
      </c>
    </row>
    <row r="193" customFormat="false" ht="12.75" hidden="false" customHeight="false" outlineLevel="0" collapsed="false">
      <c r="B193" s="36" t="n">
        <f aca="false">EDATE(B192,1)</f>
        <v>41974</v>
      </c>
      <c r="C193" s="37" t="n">
        <f aca="false">1/(1+$C$6/2)^(2*($B193-$C$5)/365)</f>
        <v>0.327256709343814</v>
      </c>
      <c r="D193" s="37" t="n">
        <f aca="false">1/(1+$C$7/2)^(2*($B193-$C$5)/365)</f>
        <v>0.17051305418278</v>
      </c>
      <c r="E193" s="38" t="e">
        <f aca="false">+(C193-D193)*SUM(H193:AB193)</f>
        <v>#NAME?</v>
      </c>
      <c r="F193" s="39" t="e">
        <f aca="false">+C193*SUM(H193:AB193)</f>
        <v>#NAME?</v>
      </c>
      <c r="G193" s="39"/>
      <c r="H193" s="39" t="e">
        <f aca="false">EURO(AE193,AE193,0,0,H$11,$B193+25-H$12,1,0)</f>
        <v>#NAME?</v>
      </c>
      <c r="I193" s="39" t="e">
        <f aca="false">EURO(AF193,AF193,0,0,I$11,$B193+25-I$12,1,0)</f>
        <v>#NAME?</v>
      </c>
      <c r="J193" s="39" t="e">
        <f aca="false">EURO(AG193,AG193,0,0,J$11,$B193+25-J$12,1,0)</f>
        <v>#NAME?</v>
      </c>
      <c r="K193" s="39" t="e">
        <f aca="false">EURO(AH193,AH193,0,0,K$11,$B193+25-K$12,1,0)</f>
        <v>#NAME?</v>
      </c>
      <c r="L193" s="39" t="e">
        <f aca="false">EURO(AI193,AI193,0,0,L$11,$B193+25-L$12,1,0)</f>
        <v>#NAME?</v>
      </c>
      <c r="M193" s="39" t="e">
        <f aca="false">EURO(AJ193,AJ193,0,0,M$11,$B193+25-M$12,1,0)</f>
        <v>#NAME?</v>
      </c>
      <c r="N193" s="39" t="e">
        <f aca="false">EURO(AK193,AK193,0,0,N$11,$B193+25-N$12,1,0)</f>
        <v>#NAME?</v>
      </c>
      <c r="O193" s="39" t="e">
        <f aca="false">EURO(AL193,AL193,0,0,O$11,$B193+25-O$12,1,0)</f>
        <v>#NAME?</v>
      </c>
      <c r="P193" s="39" t="e">
        <f aca="false">EURO(AM193,AM193,0,0,P$11,$B193+25-P$12,1,0)</f>
        <v>#NAME?</v>
      </c>
      <c r="Q193" s="39" t="e">
        <f aca="false">EURO(AN193,AN193,0,0,Q$11,$B193+25-Q$12,1,0)</f>
        <v>#NAME?</v>
      </c>
      <c r="R193" s="39"/>
      <c r="S193" s="39" t="e">
        <f aca="false">EURO(AP193,AP193,0,0,H$16,$B193+25-H$12,1,0)</f>
        <v>#NAME?</v>
      </c>
      <c r="T193" s="39" t="e">
        <f aca="false">EURO(AQ193,AQ193,0,0,I$16,$B193+25-I$12,1,0)</f>
        <v>#NAME?</v>
      </c>
      <c r="U193" s="39" t="e">
        <f aca="false">EURO(AR193,AR193,0,0,J$16,$B193+25-J$12,1,0)</f>
        <v>#NAME?</v>
      </c>
      <c r="V193" s="39" t="e">
        <f aca="false">EURO(AS193,AS193,0,0,K$16,$B193+25-K$12,1,0)</f>
        <v>#NAME?</v>
      </c>
      <c r="W193" s="39" t="e">
        <f aca="false">EURO(AT193,AT193,0,0,L$16,$B193+25-L$12,1,0)</f>
        <v>#NAME?</v>
      </c>
      <c r="X193" s="39" t="e">
        <f aca="false">EURO(AU193,AU193,0,0,M$16,$B193+25-M$12,1,0)</f>
        <v>#NAME?</v>
      </c>
      <c r="Y193" s="39" t="e">
        <f aca="false">EURO(AV193,AV193,0,0,N$16,$B193+25-N$12,1,0)</f>
        <v>#NAME?</v>
      </c>
      <c r="Z193" s="39" t="e">
        <f aca="false">EURO(AW193,AW193,0,0,O$16,$B193+25-O$12,1,0)</f>
        <v>#NAME?</v>
      </c>
      <c r="AA193" s="39" t="e">
        <f aca="false">EURO(AX193,AX193,0,0,P$16,$B193+25-P$12,1,0)</f>
        <v>#NAME?</v>
      </c>
      <c r="AB193" s="39" t="e">
        <f aca="false">EURO(AY193,AY193,0,0,Q$16,$B193+25-Q$12,1,0)</f>
        <v>#NAME?</v>
      </c>
      <c r="AC193" s="39"/>
      <c r="AD193" s="40"/>
      <c r="AE193" s="41" t="n">
        <f aca="false">IF($B193&gt;=H$12,IF($B193&lt;DATE(YEAR(H$12),MONTH(H$12)+H$10,1),H$9/H$10,0),0)</f>
        <v>0</v>
      </c>
      <c r="AF193" s="42" t="n">
        <f aca="false">IF($B193&gt;=I$12,IF($B193&lt;DATE(YEAR(I$12),MONTH(I$12)+I$10,1),I$9/I$10,0),0)</f>
        <v>0</v>
      </c>
      <c r="AG193" s="42" t="n">
        <f aca="false">IF($B193&gt;=J$12,IF($B193&lt;DATE(YEAR(J$12),MONTH(J$12)+J$10,1),J$9/J$10,0),0)</f>
        <v>0</v>
      </c>
      <c r="AH193" s="42" t="n">
        <f aca="false">IF($B193&gt;=K$12,IF($B193&lt;DATE(YEAR(K$12),MONTH(K$12)+K$10,1),K$9/K$10,0),0)</f>
        <v>0</v>
      </c>
      <c r="AI193" s="42" t="n">
        <f aca="false">IF($B193&gt;=L$12,IF($B193&lt;DATE(YEAR(L$12),MONTH(L$12)+L$10,1),L$9/L$10,0),0)</f>
        <v>0</v>
      </c>
      <c r="AJ193" s="42" t="n">
        <f aca="false">IF($B193&gt;=M$12,IF($B193&lt;DATE(YEAR(M$12),MONTH(M$12)+M$10,1),M$9/M$10,0),0)</f>
        <v>0</v>
      </c>
      <c r="AK193" s="42" t="n">
        <f aca="false">IF($B193&gt;=N$12,IF($B193&lt;DATE(YEAR(N$12),MONTH(N$12)+N$10,1),N$9/N$10,0),0)</f>
        <v>0</v>
      </c>
      <c r="AL193" s="42" t="n">
        <f aca="false">IF($B193&gt;=O$12,IF($B193&lt;DATE(YEAR(O$12),MONTH(O$12)+O$10,1),O$9/O$10,0),0)</f>
        <v>0</v>
      </c>
      <c r="AM193" s="42" t="n">
        <f aca="false">IF($B193&gt;=P$12,IF($B193&lt;DATE(YEAR(P$12),MONTH(P$12)+P$10,1),P$9/P$10,0),0)</f>
        <v>0</v>
      </c>
      <c r="AN193" s="43" t="n">
        <f aca="false">IF($B193&gt;=Q$12,IF($B193&lt;DATE(YEAR(Q$12),MONTH(Q$12)+Q$10,1),Q$9/Q$10,0),0)</f>
        <v>0</v>
      </c>
      <c r="AP193" s="44" t="n">
        <f aca="false">IF($B193&gt;=H$12,IF($B193&lt;DATE(YEAR(H$12),MONTH(H$12)+H$15,1),H$14/H$15,0),0)</f>
        <v>0</v>
      </c>
      <c r="AQ193" s="44" t="n">
        <f aca="false">IF($B193&gt;=I$12,IF($B193&lt;DATE(YEAR(I$12),MONTH(I$12)+I$15,1),I$14/I$15,0),0)</f>
        <v>0</v>
      </c>
      <c r="AR193" s="44" t="n">
        <f aca="false">IF($B193&gt;=J$12,IF($B193&lt;DATE(YEAR(J$12),MONTH(J$12)+J$15,1),J$14/J$15,0),0)</f>
        <v>0</v>
      </c>
      <c r="AS193" s="44" t="n">
        <f aca="false">IF($B193&gt;=K$12,IF($B193&lt;DATE(YEAR(K$12),MONTH(K$12)+K$15,1),K$14/K$15,0),0)</f>
        <v>0</v>
      </c>
      <c r="AT193" s="44" t="n">
        <f aca="false">IF($B193&gt;=L$12,IF($B193&lt;DATE(YEAR(L$12),MONTH(L$12)+L$15,1),L$14/L$15,0),0)</f>
        <v>0</v>
      </c>
      <c r="AU193" s="44" t="n">
        <f aca="false">IF($B193&gt;=M$12,IF($B193&lt;DATE(YEAR(M$12),MONTH(M$12)+M$15,1),M$14/M$15,0),0)</f>
        <v>0</v>
      </c>
      <c r="AV193" s="44" t="n">
        <f aca="false">IF($B193&gt;=N$12,IF($B193&lt;DATE(YEAR(N$12),MONTH(N$12)+N$15,1),N$14/N$15,0),0)</f>
        <v>0</v>
      </c>
      <c r="AW193" s="44" t="n">
        <f aca="false">IF($B193&gt;=O$12,IF($B193&lt;DATE(YEAR(O$12),MONTH(O$12)+O$15,1),O$14/O$15,0),0)</f>
        <v>0</v>
      </c>
      <c r="AX193" s="44" t="n">
        <f aca="false">IF($B193&gt;=P$12,IF($B193&lt;DATE(YEAR(P$12),MONTH(P$12)+P$15,1),P$14/P$15,0),0)</f>
        <v>0</v>
      </c>
      <c r="AY193" s="44" t="n">
        <f aca="false">IF($B193&gt;=Q$12,IF($B193&lt;DATE(YEAR(Q$12),MONTH(Q$12)+Q$15,1),Q$14/Q$15,0),0)</f>
        <v>0</v>
      </c>
    </row>
    <row r="194" customFormat="false" ht="12.75" hidden="false" customHeight="false" outlineLevel="0" collapsed="false">
      <c r="B194" s="36" t="n">
        <f aca="false">EDATE(B193,1)</f>
        <v>42005</v>
      </c>
      <c r="C194" s="37" t="n">
        <f aca="false">1/(1+$C$6/2)^(2*($B194-$C$5)/365)</f>
        <v>0.325086377821094</v>
      </c>
      <c r="D194" s="37" t="n">
        <f aca="false">1/(1+$C$7/2)^(2*($B194-$C$5)/365)</f>
        <v>0.168725703386894</v>
      </c>
      <c r="E194" s="38" t="e">
        <f aca="false">+(C194-D194)*SUM(H194:AB194)</f>
        <v>#NAME?</v>
      </c>
      <c r="F194" s="39" t="e">
        <f aca="false">+C194*SUM(H194:AB194)</f>
        <v>#NAME?</v>
      </c>
      <c r="G194" s="39"/>
      <c r="H194" s="39" t="e">
        <f aca="false">EURO(AE194,AE194,0,0,H$11,$B194+25-H$12,1,0)</f>
        <v>#NAME?</v>
      </c>
      <c r="I194" s="39" t="e">
        <f aca="false">EURO(AF194,AF194,0,0,I$11,$B194+25-I$12,1,0)</f>
        <v>#NAME?</v>
      </c>
      <c r="J194" s="39" t="e">
        <f aca="false">EURO(AG194,AG194,0,0,J$11,$B194+25-J$12,1,0)</f>
        <v>#NAME?</v>
      </c>
      <c r="K194" s="39" t="e">
        <f aca="false">EURO(AH194,AH194,0,0,K$11,$B194+25-K$12,1,0)</f>
        <v>#NAME?</v>
      </c>
      <c r="L194" s="39" t="e">
        <f aca="false">EURO(AI194,AI194,0,0,L$11,$B194+25-L$12,1,0)</f>
        <v>#NAME?</v>
      </c>
      <c r="M194" s="39" t="e">
        <f aca="false">EURO(AJ194,AJ194,0,0,M$11,$B194+25-M$12,1,0)</f>
        <v>#NAME?</v>
      </c>
      <c r="N194" s="39" t="e">
        <f aca="false">EURO(AK194,AK194,0,0,N$11,$B194+25-N$12,1,0)</f>
        <v>#NAME?</v>
      </c>
      <c r="O194" s="39" t="e">
        <f aca="false">EURO(AL194,AL194,0,0,O$11,$B194+25-O$12,1,0)</f>
        <v>#NAME?</v>
      </c>
      <c r="P194" s="39" t="e">
        <f aca="false">EURO(AM194,AM194,0,0,P$11,$B194+25-P$12,1,0)</f>
        <v>#NAME?</v>
      </c>
      <c r="Q194" s="39" t="e">
        <f aca="false">EURO(AN194,AN194,0,0,Q$11,$B194+25-Q$12,1,0)</f>
        <v>#NAME?</v>
      </c>
      <c r="R194" s="39"/>
      <c r="S194" s="39" t="e">
        <f aca="false">EURO(AP194,AP194,0,0,H$16,$B194+25-H$12,1,0)</f>
        <v>#NAME?</v>
      </c>
      <c r="T194" s="39" t="e">
        <f aca="false">EURO(AQ194,AQ194,0,0,I$16,$B194+25-I$12,1,0)</f>
        <v>#NAME?</v>
      </c>
      <c r="U194" s="39" t="e">
        <f aca="false">EURO(AR194,AR194,0,0,J$16,$B194+25-J$12,1,0)</f>
        <v>#NAME?</v>
      </c>
      <c r="V194" s="39" t="e">
        <f aca="false">EURO(AS194,AS194,0,0,K$16,$B194+25-K$12,1,0)</f>
        <v>#NAME?</v>
      </c>
      <c r="W194" s="39" t="e">
        <f aca="false">EURO(AT194,AT194,0,0,L$16,$B194+25-L$12,1,0)</f>
        <v>#NAME?</v>
      </c>
      <c r="X194" s="39" t="e">
        <f aca="false">EURO(AU194,AU194,0,0,M$16,$B194+25-M$12,1,0)</f>
        <v>#NAME?</v>
      </c>
      <c r="Y194" s="39" t="e">
        <f aca="false">EURO(AV194,AV194,0,0,N$16,$B194+25-N$12,1,0)</f>
        <v>#NAME?</v>
      </c>
      <c r="Z194" s="39" t="e">
        <f aca="false">EURO(AW194,AW194,0,0,O$16,$B194+25-O$12,1,0)</f>
        <v>#NAME?</v>
      </c>
      <c r="AA194" s="39" t="e">
        <f aca="false">EURO(AX194,AX194,0,0,P$16,$B194+25-P$12,1,0)</f>
        <v>#NAME?</v>
      </c>
      <c r="AB194" s="39" t="e">
        <f aca="false">EURO(AY194,AY194,0,0,Q$16,$B194+25-Q$12,1,0)</f>
        <v>#NAME?</v>
      </c>
      <c r="AC194" s="39"/>
      <c r="AD194" s="40"/>
      <c r="AE194" s="41" t="n">
        <f aca="false">IF($B194&gt;=H$12,IF($B194&lt;DATE(YEAR(H$12),MONTH(H$12)+H$10,1),H$9/H$10,0),0)</f>
        <v>0</v>
      </c>
      <c r="AF194" s="42" t="n">
        <f aca="false">IF($B194&gt;=I$12,IF($B194&lt;DATE(YEAR(I$12),MONTH(I$12)+I$10,1),I$9/I$10,0),0)</f>
        <v>0</v>
      </c>
      <c r="AG194" s="42" t="n">
        <f aca="false">IF($B194&gt;=J$12,IF($B194&lt;DATE(YEAR(J$12),MONTH(J$12)+J$10,1),J$9/J$10,0),0)</f>
        <v>0</v>
      </c>
      <c r="AH194" s="42" t="n">
        <f aca="false">IF($B194&gt;=K$12,IF($B194&lt;DATE(YEAR(K$12),MONTH(K$12)+K$10,1),K$9/K$10,0),0)</f>
        <v>0</v>
      </c>
      <c r="AI194" s="42" t="n">
        <f aca="false">IF($B194&gt;=L$12,IF($B194&lt;DATE(YEAR(L$12),MONTH(L$12)+L$10,1),L$9/L$10,0),0)</f>
        <v>0</v>
      </c>
      <c r="AJ194" s="42" t="n">
        <f aca="false">IF($B194&gt;=M$12,IF($B194&lt;DATE(YEAR(M$12),MONTH(M$12)+M$10,1),M$9/M$10,0),0)</f>
        <v>0</v>
      </c>
      <c r="AK194" s="42" t="n">
        <f aca="false">IF($B194&gt;=N$12,IF($B194&lt;DATE(YEAR(N$12),MONTH(N$12)+N$10,1),N$9/N$10,0),0)</f>
        <v>0</v>
      </c>
      <c r="AL194" s="42" t="n">
        <f aca="false">IF($B194&gt;=O$12,IF($B194&lt;DATE(YEAR(O$12),MONTH(O$12)+O$10,1),O$9/O$10,0),0)</f>
        <v>0</v>
      </c>
      <c r="AM194" s="42" t="n">
        <f aca="false">IF($B194&gt;=P$12,IF($B194&lt;DATE(YEAR(P$12),MONTH(P$12)+P$10,1),P$9/P$10,0),0)</f>
        <v>0</v>
      </c>
      <c r="AN194" s="43" t="n">
        <f aca="false">IF($B194&gt;=Q$12,IF($B194&lt;DATE(YEAR(Q$12),MONTH(Q$12)+Q$10,1),Q$9/Q$10,0),0)</f>
        <v>0</v>
      </c>
      <c r="AP194" s="44" t="n">
        <f aca="false">IF($B194&gt;=H$12,IF($B194&lt;DATE(YEAR(H$12),MONTH(H$12)+H$15,1),H$14/H$15,0),0)</f>
        <v>0</v>
      </c>
      <c r="AQ194" s="44" t="n">
        <f aca="false">IF($B194&gt;=I$12,IF($B194&lt;DATE(YEAR(I$12),MONTH(I$12)+I$15,1),I$14/I$15,0),0)</f>
        <v>0</v>
      </c>
      <c r="AR194" s="44" t="n">
        <f aca="false">IF($B194&gt;=J$12,IF($B194&lt;DATE(YEAR(J$12),MONTH(J$12)+J$15,1),J$14/J$15,0),0)</f>
        <v>0</v>
      </c>
      <c r="AS194" s="44" t="n">
        <f aca="false">IF($B194&gt;=K$12,IF($B194&lt;DATE(YEAR(K$12),MONTH(K$12)+K$15,1),K$14/K$15,0),0)</f>
        <v>0</v>
      </c>
      <c r="AT194" s="44" t="n">
        <f aca="false">IF($B194&gt;=L$12,IF($B194&lt;DATE(YEAR(L$12),MONTH(L$12)+L$15,1),L$14/L$15,0),0)</f>
        <v>0</v>
      </c>
      <c r="AU194" s="44" t="n">
        <f aca="false">IF($B194&gt;=M$12,IF($B194&lt;DATE(YEAR(M$12),MONTH(M$12)+M$15,1),M$14/M$15,0),0)</f>
        <v>0</v>
      </c>
      <c r="AV194" s="44" t="n">
        <f aca="false">IF($B194&gt;=N$12,IF($B194&lt;DATE(YEAR(N$12),MONTH(N$12)+N$15,1),N$14/N$15,0),0)</f>
        <v>0</v>
      </c>
      <c r="AW194" s="44" t="n">
        <f aca="false">IF($B194&gt;=O$12,IF($B194&lt;DATE(YEAR(O$12),MONTH(O$12)+O$15,1),O$14/O$15,0),0)</f>
        <v>0</v>
      </c>
      <c r="AX194" s="44" t="n">
        <f aca="false">IF($B194&gt;=P$12,IF($B194&lt;DATE(YEAR(P$12),MONTH(P$12)+P$15,1),P$14/P$15,0),0)</f>
        <v>0</v>
      </c>
      <c r="AY194" s="44" t="n">
        <f aca="false">IF($B194&gt;=Q$12,IF($B194&lt;DATE(YEAR(Q$12),MONTH(Q$12)+Q$15,1),Q$14/Q$15,0),0)</f>
        <v>0</v>
      </c>
    </row>
    <row r="195" customFormat="false" ht="12.75" hidden="false" customHeight="false" outlineLevel="0" collapsed="false">
      <c r="B195" s="36" t="n">
        <f aca="false">EDATE(B194,1)</f>
        <v>42036</v>
      </c>
      <c r="C195" s="37" t="n">
        <f aca="false">1/(1+$C$6/2)^(2*($B195-$C$5)/365)</f>
        <v>0.322930439705092</v>
      </c>
      <c r="D195" s="37" t="n">
        <f aca="false">1/(1+$C$7/2)^(2*($B195-$C$5)/365)</f>
        <v>0.166957087947563</v>
      </c>
      <c r="E195" s="38" t="e">
        <f aca="false">+(C195-D195)*SUM(H195:AB195)</f>
        <v>#NAME?</v>
      </c>
      <c r="F195" s="39" t="e">
        <f aca="false">+C195*SUM(H195:AB195)</f>
        <v>#NAME?</v>
      </c>
      <c r="G195" s="39"/>
      <c r="H195" s="39" t="e">
        <f aca="false">EURO(AE195,AE195,0,0,H$11,$B195+25-H$12,1,0)</f>
        <v>#NAME?</v>
      </c>
      <c r="I195" s="39" t="e">
        <f aca="false">EURO(AF195,AF195,0,0,I$11,$B195+25-I$12,1,0)</f>
        <v>#NAME?</v>
      </c>
      <c r="J195" s="39" t="e">
        <f aca="false">EURO(AG195,AG195,0,0,J$11,$B195+25-J$12,1,0)</f>
        <v>#NAME?</v>
      </c>
      <c r="K195" s="39" t="e">
        <f aca="false">EURO(AH195,AH195,0,0,K$11,$B195+25-K$12,1,0)</f>
        <v>#NAME?</v>
      </c>
      <c r="L195" s="39" t="e">
        <f aca="false">EURO(AI195,AI195,0,0,L$11,$B195+25-L$12,1,0)</f>
        <v>#NAME?</v>
      </c>
      <c r="M195" s="39" t="e">
        <f aca="false">EURO(AJ195,AJ195,0,0,M$11,$B195+25-M$12,1,0)</f>
        <v>#NAME?</v>
      </c>
      <c r="N195" s="39" t="e">
        <f aca="false">EURO(AK195,AK195,0,0,N$11,$B195+25-N$12,1,0)</f>
        <v>#NAME?</v>
      </c>
      <c r="O195" s="39" t="e">
        <f aca="false">EURO(AL195,AL195,0,0,O$11,$B195+25-O$12,1,0)</f>
        <v>#NAME?</v>
      </c>
      <c r="P195" s="39" t="e">
        <f aca="false">EURO(AM195,AM195,0,0,P$11,$B195+25-P$12,1,0)</f>
        <v>#NAME?</v>
      </c>
      <c r="Q195" s="39" t="e">
        <f aca="false">EURO(AN195,AN195,0,0,Q$11,$B195+25-Q$12,1,0)</f>
        <v>#NAME?</v>
      </c>
      <c r="R195" s="39"/>
      <c r="S195" s="39" t="e">
        <f aca="false">EURO(AP195,AP195,0,0,H$16,$B195+25-H$12,1,0)</f>
        <v>#NAME?</v>
      </c>
      <c r="T195" s="39" t="e">
        <f aca="false">EURO(AQ195,AQ195,0,0,I$16,$B195+25-I$12,1,0)</f>
        <v>#NAME?</v>
      </c>
      <c r="U195" s="39" t="e">
        <f aca="false">EURO(AR195,AR195,0,0,J$16,$B195+25-J$12,1,0)</f>
        <v>#NAME?</v>
      </c>
      <c r="V195" s="39" t="e">
        <f aca="false">EURO(AS195,AS195,0,0,K$16,$B195+25-K$12,1,0)</f>
        <v>#NAME?</v>
      </c>
      <c r="W195" s="39" t="e">
        <f aca="false">EURO(AT195,AT195,0,0,L$16,$B195+25-L$12,1,0)</f>
        <v>#NAME?</v>
      </c>
      <c r="X195" s="39" t="e">
        <f aca="false">EURO(AU195,AU195,0,0,M$16,$B195+25-M$12,1,0)</f>
        <v>#NAME?</v>
      </c>
      <c r="Y195" s="39" t="e">
        <f aca="false">EURO(AV195,AV195,0,0,N$16,$B195+25-N$12,1,0)</f>
        <v>#NAME?</v>
      </c>
      <c r="Z195" s="39" t="e">
        <f aca="false">EURO(AW195,AW195,0,0,O$16,$B195+25-O$12,1,0)</f>
        <v>#NAME?</v>
      </c>
      <c r="AA195" s="39" t="e">
        <f aca="false">EURO(AX195,AX195,0,0,P$16,$B195+25-P$12,1,0)</f>
        <v>#NAME?</v>
      </c>
      <c r="AB195" s="39" t="e">
        <f aca="false">EURO(AY195,AY195,0,0,Q$16,$B195+25-Q$12,1,0)</f>
        <v>#NAME?</v>
      </c>
      <c r="AC195" s="39"/>
      <c r="AD195" s="40"/>
      <c r="AE195" s="41" t="n">
        <f aca="false">IF($B195&gt;=H$12,IF($B195&lt;DATE(YEAR(H$12),MONTH(H$12)+H$10,1),H$9/H$10,0),0)</f>
        <v>0</v>
      </c>
      <c r="AF195" s="42" t="n">
        <f aca="false">IF($B195&gt;=I$12,IF($B195&lt;DATE(YEAR(I$12),MONTH(I$12)+I$10,1),I$9/I$10,0),0)</f>
        <v>0</v>
      </c>
      <c r="AG195" s="42" t="n">
        <f aca="false">IF($B195&gt;=J$12,IF($B195&lt;DATE(YEAR(J$12),MONTH(J$12)+J$10,1),J$9/J$10,0),0)</f>
        <v>0</v>
      </c>
      <c r="AH195" s="42" t="n">
        <f aca="false">IF($B195&gt;=K$12,IF($B195&lt;DATE(YEAR(K$12),MONTH(K$12)+K$10,1),K$9/K$10,0),0)</f>
        <v>0</v>
      </c>
      <c r="AI195" s="42" t="n">
        <f aca="false">IF($B195&gt;=L$12,IF($B195&lt;DATE(YEAR(L$12),MONTH(L$12)+L$10,1),L$9/L$10,0),0)</f>
        <v>0</v>
      </c>
      <c r="AJ195" s="42" t="n">
        <f aca="false">IF($B195&gt;=M$12,IF($B195&lt;DATE(YEAR(M$12),MONTH(M$12)+M$10,1),M$9/M$10,0),0)</f>
        <v>0</v>
      </c>
      <c r="AK195" s="42" t="n">
        <f aca="false">IF($B195&gt;=N$12,IF($B195&lt;DATE(YEAR(N$12),MONTH(N$12)+N$10,1),N$9/N$10,0),0)</f>
        <v>0</v>
      </c>
      <c r="AL195" s="42" t="n">
        <f aca="false">IF($B195&gt;=O$12,IF($B195&lt;DATE(YEAR(O$12),MONTH(O$12)+O$10,1),O$9/O$10,0),0)</f>
        <v>0</v>
      </c>
      <c r="AM195" s="42" t="n">
        <f aca="false">IF($B195&gt;=P$12,IF($B195&lt;DATE(YEAR(P$12),MONTH(P$12)+P$10,1),P$9/P$10,0),0)</f>
        <v>0</v>
      </c>
      <c r="AN195" s="43" t="n">
        <f aca="false">IF($B195&gt;=Q$12,IF($B195&lt;DATE(YEAR(Q$12),MONTH(Q$12)+Q$10,1),Q$9/Q$10,0),0)</f>
        <v>0</v>
      </c>
      <c r="AP195" s="44" t="n">
        <f aca="false">IF($B195&gt;=H$12,IF($B195&lt;DATE(YEAR(H$12),MONTH(H$12)+H$15,1),H$14/H$15,0),0)</f>
        <v>0</v>
      </c>
      <c r="AQ195" s="44" t="n">
        <f aca="false">IF($B195&gt;=I$12,IF($B195&lt;DATE(YEAR(I$12),MONTH(I$12)+I$15,1),I$14/I$15,0),0)</f>
        <v>0</v>
      </c>
      <c r="AR195" s="44" t="n">
        <f aca="false">IF($B195&gt;=J$12,IF($B195&lt;DATE(YEAR(J$12),MONTH(J$12)+J$15,1),J$14/J$15,0),0)</f>
        <v>0</v>
      </c>
      <c r="AS195" s="44" t="n">
        <f aca="false">IF($B195&gt;=K$12,IF($B195&lt;DATE(YEAR(K$12),MONTH(K$12)+K$15,1),K$14/K$15,0),0)</f>
        <v>0</v>
      </c>
      <c r="AT195" s="44" t="n">
        <f aca="false">IF($B195&gt;=L$12,IF($B195&lt;DATE(YEAR(L$12),MONTH(L$12)+L$15,1),L$14/L$15,0),0)</f>
        <v>0</v>
      </c>
      <c r="AU195" s="44" t="n">
        <f aca="false">IF($B195&gt;=M$12,IF($B195&lt;DATE(YEAR(M$12),MONTH(M$12)+M$15,1),M$14/M$15,0),0)</f>
        <v>0</v>
      </c>
      <c r="AV195" s="44" t="n">
        <f aca="false">IF($B195&gt;=N$12,IF($B195&lt;DATE(YEAR(N$12),MONTH(N$12)+N$15,1),N$14/N$15,0),0)</f>
        <v>0</v>
      </c>
      <c r="AW195" s="44" t="n">
        <f aca="false">IF($B195&gt;=O$12,IF($B195&lt;DATE(YEAR(O$12),MONTH(O$12)+O$15,1),O$14/O$15,0),0)</f>
        <v>0</v>
      </c>
      <c r="AX195" s="44" t="n">
        <f aca="false">IF($B195&gt;=P$12,IF($B195&lt;DATE(YEAR(P$12),MONTH(P$12)+P$15,1),P$14/P$15,0),0)</f>
        <v>0</v>
      </c>
      <c r="AY195" s="44" t="n">
        <f aca="false">IF($B195&gt;=Q$12,IF($B195&lt;DATE(YEAR(Q$12),MONTH(Q$12)+Q$15,1),Q$14/Q$15,0),0)</f>
        <v>0</v>
      </c>
    </row>
    <row r="196" customFormat="false" ht="12.75" hidden="false" customHeight="false" outlineLevel="0" collapsed="false">
      <c r="B196" s="36" t="n">
        <f aca="false">EDATE(B195,1)</f>
        <v>42064</v>
      </c>
      <c r="C196" s="37" t="n">
        <f aca="false">1/(1+$C$6/2)^(2*($B196-$C$5)/365)</f>
        <v>0.320995432789539</v>
      </c>
      <c r="D196" s="37" t="n">
        <f aca="false">1/(1+$C$7/2)^(2*($B196-$C$5)/365)</f>
        <v>0.165375568883954</v>
      </c>
      <c r="E196" s="38" t="e">
        <f aca="false">+(C196-D196)*SUM(H196:AB196)</f>
        <v>#NAME?</v>
      </c>
      <c r="F196" s="39" t="e">
        <f aca="false">+C196*SUM(H196:AB196)</f>
        <v>#NAME?</v>
      </c>
      <c r="G196" s="39"/>
      <c r="H196" s="39" t="e">
        <f aca="false">EURO(AE196,AE196,0,0,H$11,$B196+25-H$12,1,0)</f>
        <v>#NAME?</v>
      </c>
      <c r="I196" s="39" t="e">
        <f aca="false">EURO(AF196,AF196,0,0,I$11,$B196+25-I$12,1,0)</f>
        <v>#NAME?</v>
      </c>
      <c r="J196" s="39" t="e">
        <f aca="false">EURO(AG196,AG196,0,0,J$11,$B196+25-J$12,1,0)</f>
        <v>#NAME?</v>
      </c>
      <c r="K196" s="39" t="e">
        <f aca="false">EURO(AH196,AH196,0,0,K$11,$B196+25-K$12,1,0)</f>
        <v>#NAME?</v>
      </c>
      <c r="L196" s="39" t="e">
        <f aca="false">EURO(AI196,AI196,0,0,L$11,$B196+25-L$12,1,0)</f>
        <v>#NAME?</v>
      </c>
      <c r="M196" s="39" t="e">
        <f aca="false">EURO(AJ196,AJ196,0,0,M$11,$B196+25-M$12,1,0)</f>
        <v>#NAME?</v>
      </c>
      <c r="N196" s="39" t="e">
        <f aca="false">EURO(AK196,AK196,0,0,N$11,$B196+25-N$12,1,0)</f>
        <v>#NAME?</v>
      </c>
      <c r="O196" s="39" t="e">
        <f aca="false">EURO(AL196,AL196,0,0,O$11,$B196+25-O$12,1,0)</f>
        <v>#NAME?</v>
      </c>
      <c r="P196" s="39" t="e">
        <f aca="false">EURO(AM196,AM196,0,0,P$11,$B196+25-P$12,1,0)</f>
        <v>#NAME?</v>
      </c>
      <c r="Q196" s="39" t="e">
        <f aca="false">EURO(AN196,AN196,0,0,Q$11,$B196+25-Q$12,1,0)</f>
        <v>#NAME?</v>
      </c>
      <c r="R196" s="39"/>
      <c r="S196" s="39" t="e">
        <f aca="false">EURO(AP196,AP196,0,0,H$16,$B196+25-H$12,1,0)</f>
        <v>#NAME?</v>
      </c>
      <c r="T196" s="39" t="e">
        <f aca="false">EURO(AQ196,AQ196,0,0,I$16,$B196+25-I$12,1,0)</f>
        <v>#NAME?</v>
      </c>
      <c r="U196" s="39" t="e">
        <f aca="false">EURO(AR196,AR196,0,0,J$16,$B196+25-J$12,1,0)</f>
        <v>#NAME?</v>
      </c>
      <c r="V196" s="39" t="e">
        <f aca="false">EURO(AS196,AS196,0,0,K$16,$B196+25-K$12,1,0)</f>
        <v>#NAME?</v>
      </c>
      <c r="W196" s="39" t="e">
        <f aca="false">EURO(AT196,AT196,0,0,L$16,$B196+25-L$12,1,0)</f>
        <v>#NAME?</v>
      </c>
      <c r="X196" s="39" t="e">
        <f aca="false">EURO(AU196,AU196,0,0,M$16,$B196+25-M$12,1,0)</f>
        <v>#NAME?</v>
      </c>
      <c r="Y196" s="39" t="e">
        <f aca="false">EURO(AV196,AV196,0,0,N$16,$B196+25-N$12,1,0)</f>
        <v>#NAME?</v>
      </c>
      <c r="Z196" s="39" t="e">
        <f aca="false">EURO(AW196,AW196,0,0,O$16,$B196+25-O$12,1,0)</f>
        <v>#NAME?</v>
      </c>
      <c r="AA196" s="39" t="e">
        <f aca="false">EURO(AX196,AX196,0,0,P$16,$B196+25-P$12,1,0)</f>
        <v>#NAME?</v>
      </c>
      <c r="AB196" s="39" t="e">
        <f aca="false">EURO(AY196,AY196,0,0,Q$16,$B196+25-Q$12,1,0)</f>
        <v>#NAME?</v>
      </c>
      <c r="AC196" s="39"/>
      <c r="AD196" s="40"/>
      <c r="AE196" s="41" t="n">
        <f aca="false">IF($B196&gt;=H$12,IF($B196&lt;DATE(YEAR(H$12),MONTH(H$12)+H$10,1),H$9/H$10,0),0)</f>
        <v>0</v>
      </c>
      <c r="AF196" s="42" t="n">
        <f aca="false">IF($B196&gt;=I$12,IF($B196&lt;DATE(YEAR(I$12),MONTH(I$12)+I$10,1),I$9/I$10,0),0)</f>
        <v>0</v>
      </c>
      <c r="AG196" s="42" t="n">
        <f aca="false">IF($B196&gt;=J$12,IF($B196&lt;DATE(YEAR(J$12),MONTH(J$12)+J$10,1),J$9/J$10,0),0)</f>
        <v>0</v>
      </c>
      <c r="AH196" s="42" t="n">
        <f aca="false">IF($B196&gt;=K$12,IF($B196&lt;DATE(YEAR(K$12),MONTH(K$12)+K$10,1),K$9/K$10,0),0)</f>
        <v>0</v>
      </c>
      <c r="AI196" s="42" t="n">
        <f aca="false">IF($B196&gt;=L$12,IF($B196&lt;DATE(YEAR(L$12),MONTH(L$12)+L$10,1),L$9/L$10,0),0)</f>
        <v>0</v>
      </c>
      <c r="AJ196" s="42" t="n">
        <f aca="false">IF($B196&gt;=M$12,IF($B196&lt;DATE(YEAR(M$12),MONTH(M$12)+M$10,1),M$9/M$10,0),0)</f>
        <v>0</v>
      </c>
      <c r="AK196" s="42" t="n">
        <f aca="false">IF($B196&gt;=N$12,IF($B196&lt;DATE(YEAR(N$12),MONTH(N$12)+N$10,1),N$9/N$10,0),0)</f>
        <v>0</v>
      </c>
      <c r="AL196" s="42" t="n">
        <f aca="false">IF($B196&gt;=O$12,IF($B196&lt;DATE(YEAR(O$12),MONTH(O$12)+O$10,1),O$9/O$10,0),0)</f>
        <v>0</v>
      </c>
      <c r="AM196" s="42" t="n">
        <f aca="false">IF($B196&gt;=P$12,IF($B196&lt;DATE(YEAR(P$12),MONTH(P$12)+P$10,1),P$9/P$10,0),0)</f>
        <v>0</v>
      </c>
      <c r="AN196" s="43" t="n">
        <f aca="false">IF($B196&gt;=Q$12,IF($B196&lt;DATE(YEAR(Q$12),MONTH(Q$12)+Q$10,1),Q$9/Q$10,0),0)</f>
        <v>0</v>
      </c>
      <c r="AP196" s="44" t="n">
        <f aca="false">IF($B196&gt;=H$12,IF($B196&lt;DATE(YEAR(H$12),MONTH(H$12)+H$15,1),H$14/H$15,0),0)</f>
        <v>0</v>
      </c>
      <c r="AQ196" s="44" t="n">
        <f aca="false">IF($B196&gt;=I$12,IF($B196&lt;DATE(YEAR(I$12),MONTH(I$12)+I$15,1),I$14/I$15,0),0)</f>
        <v>0</v>
      </c>
      <c r="AR196" s="44" t="n">
        <f aca="false">IF($B196&gt;=J$12,IF($B196&lt;DATE(YEAR(J$12),MONTH(J$12)+J$15,1),J$14/J$15,0),0)</f>
        <v>0</v>
      </c>
      <c r="AS196" s="44" t="n">
        <f aca="false">IF($B196&gt;=K$12,IF($B196&lt;DATE(YEAR(K$12),MONTH(K$12)+K$15,1),K$14/K$15,0),0)</f>
        <v>0</v>
      </c>
      <c r="AT196" s="44" t="n">
        <f aca="false">IF($B196&gt;=L$12,IF($B196&lt;DATE(YEAR(L$12),MONTH(L$12)+L$15,1),L$14/L$15,0),0)</f>
        <v>0</v>
      </c>
      <c r="AU196" s="44" t="n">
        <f aca="false">IF($B196&gt;=M$12,IF($B196&lt;DATE(YEAR(M$12),MONTH(M$12)+M$15,1),M$14/M$15,0),0)</f>
        <v>0</v>
      </c>
      <c r="AV196" s="44" t="n">
        <f aca="false">IF($B196&gt;=N$12,IF($B196&lt;DATE(YEAR(N$12),MONTH(N$12)+N$15,1),N$14/N$15,0),0)</f>
        <v>0</v>
      </c>
      <c r="AW196" s="44" t="n">
        <f aca="false">IF($B196&gt;=O$12,IF($B196&lt;DATE(YEAR(O$12),MONTH(O$12)+O$15,1),O$14/O$15,0),0)</f>
        <v>0</v>
      </c>
      <c r="AX196" s="44" t="n">
        <f aca="false">IF($B196&gt;=P$12,IF($B196&lt;DATE(YEAR(P$12),MONTH(P$12)+P$15,1),P$14/P$15,0),0)</f>
        <v>0</v>
      </c>
      <c r="AY196" s="44" t="n">
        <f aca="false">IF($B196&gt;=Q$12,IF($B196&lt;DATE(YEAR(Q$12),MONTH(Q$12)+Q$15,1),Q$14/Q$15,0),0)</f>
        <v>0</v>
      </c>
    </row>
    <row r="197" customFormat="false" ht="12.75" hidden="false" customHeight="false" outlineLevel="0" collapsed="false">
      <c r="B197" s="36" t="n">
        <f aca="false">EDATE(B196,1)</f>
        <v>42095</v>
      </c>
      <c r="C197" s="37" t="n">
        <f aca="false">1/(1+$C$6/2)^(2*($B197-$C$5)/365)</f>
        <v>0.31886662538379</v>
      </c>
      <c r="D197" s="37" t="n">
        <f aca="false">1/(1+$C$7/2)^(2*($B197-$C$5)/365)</f>
        <v>0.163642070202099</v>
      </c>
      <c r="E197" s="38" t="e">
        <f aca="false">+(C197-D197)*SUM(H197:AB197)</f>
        <v>#NAME?</v>
      </c>
      <c r="F197" s="39" t="e">
        <f aca="false">+C197*SUM(H197:AB197)</f>
        <v>#NAME?</v>
      </c>
      <c r="G197" s="39"/>
      <c r="H197" s="39" t="e">
        <f aca="false">EURO(AE197,AE197,0,0,H$11,$B197+25-H$12,1,0)</f>
        <v>#NAME?</v>
      </c>
      <c r="I197" s="39" t="e">
        <f aca="false">EURO(AF197,AF197,0,0,I$11,$B197+25-I$12,1,0)</f>
        <v>#NAME?</v>
      </c>
      <c r="J197" s="39" t="e">
        <f aca="false">EURO(AG197,AG197,0,0,J$11,$B197+25-J$12,1,0)</f>
        <v>#NAME?</v>
      </c>
      <c r="K197" s="39" t="e">
        <f aca="false">EURO(AH197,AH197,0,0,K$11,$B197+25-K$12,1,0)</f>
        <v>#NAME?</v>
      </c>
      <c r="L197" s="39" t="e">
        <f aca="false">EURO(AI197,AI197,0,0,L$11,$B197+25-L$12,1,0)</f>
        <v>#NAME?</v>
      </c>
      <c r="M197" s="39" t="e">
        <f aca="false">EURO(AJ197,AJ197,0,0,M$11,$B197+25-M$12,1,0)</f>
        <v>#NAME?</v>
      </c>
      <c r="N197" s="39" t="e">
        <f aca="false">EURO(AK197,AK197,0,0,N$11,$B197+25-N$12,1,0)</f>
        <v>#NAME?</v>
      </c>
      <c r="O197" s="39" t="e">
        <f aca="false">EURO(AL197,AL197,0,0,O$11,$B197+25-O$12,1,0)</f>
        <v>#NAME?</v>
      </c>
      <c r="P197" s="39" t="e">
        <f aca="false">EURO(AM197,AM197,0,0,P$11,$B197+25-P$12,1,0)</f>
        <v>#NAME?</v>
      </c>
      <c r="Q197" s="39" t="e">
        <f aca="false">EURO(AN197,AN197,0,0,Q$11,$B197+25-Q$12,1,0)</f>
        <v>#NAME?</v>
      </c>
      <c r="R197" s="39"/>
      <c r="S197" s="39" t="e">
        <f aca="false">EURO(AP197,AP197,0,0,H$16,$B197+25-H$12,1,0)</f>
        <v>#NAME?</v>
      </c>
      <c r="T197" s="39" t="e">
        <f aca="false">EURO(AQ197,AQ197,0,0,I$16,$B197+25-I$12,1,0)</f>
        <v>#NAME?</v>
      </c>
      <c r="U197" s="39" t="e">
        <f aca="false">EURO(AR197,AR197,0,0,J$16,$B197+25-J$12,1,0)</f>
        <v>#NAME?</v>
      </c>
      <c r="V197" s="39" t="e">
        <f aca="false">EURO(AS197,AS197,0,0,K$16,$B197+25-K$12,1,0)</f>
        <v>#NAME?</v>
      </c>
      <c r="W197" s="39" t="e">
        <f aca="false">EURO(AT197,AT197,0,0,L$16,$B197+25-L$12,1,0)</f>
        <v>#NAME?</v>
      </c>
      <c r="X197" s="39" t="e">
        <f aca="false">EURO(AU197,AU197,0,0,M$16,$B197+25-M$12,1,0)</f>
        <v>#NAME?</v>
      </c>
      <c r="Y197" s="39" t="e">
        <f aca="false">EURO(AV197,AV197,0,0,N$16,$B197+25-N$12,1,0)</f>
        <v>#NAME?</v>
      </c>
      <c r="Z197" s="39" t="e">
        <f aca="false">EURO(AW197,AW197,0,0,O$16,$B197+25-O$12,1,0)</f>
        <v>#NAME?</v>
      </c>
      <c r="AA197" s="39" t="e">
        <f aca="false">EURO(AX197,AX197,0,0,P$16,$B197+25-P$12,1,0)</f>
        <v>#NAME?</v>
      </c>
      <c r="AB197" s="39" t="e">
        <f aca="false">EURO(AY197,AY197,0,0,Q$16,$B197+25-Q$12,1,0)</f>
        <v>#NAME?</v>
      </c>
      <c r="AC197" s="39"/>
      <c r="AD197" s="40"/>
      <c r="AE197" s="41" t="n">
        <f aca="false">IF($B197&gt;=H$12,IF($B197&lt;DATE(YEAR(H$12),MONTH(H$12)+H$10,1),H$9/H$10,0),0)</f>
        <v>0</v>
      </c>
      <c r="AF197" s="42" t="n">
        <f aca="false">IF($B197&gt;=I$12,IF($B197&lt;DATE(YEAR(I$12),MONTH(I$12)+I$10,1),I$9/I$10,0),0)</f>
        <v>0</v>
      </c>
      <c r="AG197" s="42" t="n">
        <f aca="false">IF($B197&gt;=J$12,IF($B197&lt;DATE(YEAR(J$12),MONTH(J$12)+J$10,1),J$9/J$10,0),0)</f>
        <v>0</v>
      </c>
      <c r="AH197" s="42" t="n">
        <f aca="false">IF($B197&gt;=K$12,IF($B197&lt;DATE(YEAR(K$12),MONTH(K$12)+K$10,1),K$9/K$10,0),0)</f>
        <v>0</v>
      </c>
      <c r="AI197" s="42" t="n">
        <f aca="false">IF($B197&gt;=L$12,IF($B197&lt;DATE(YEAR(L$12),MONTH(L$12)+L$10,1),L$9/L$10,0),0)</f>
        <v>0</v>
      </c>
      <c r="AJ197" s="42" t="n">
        <f aca="false">IF($B197&gt;=M$12,IF($B197&lt;DATE(YEAR(M$12),MONTH(M$12)+M$10,1),M$9/M$10,0),0)</f>
        <v>0</v>
      </c>
      <c r="AK197" s="42" t="n">
        <f aca="false">IF($B197&gt;=N$12,IF($B197&lt;DATE(YEAR(N$12),MONTH(N$12)+N$10,1),N$9/N$10,0),0)</f>
        <v>0</v>
      </c>
      <c r="AL197" s="42" t="n">
        <f aca="false">IF($B197&gt;=O$12,IF($B197&lt;DATE(YEAR(O$12),MONTH(O$12)+O$10,1),O$9/O$10,0),0)</f>
        <v>0</v>
      </c>
      <c r="AM197" s="42" t="n">
        <f aca="false">IF($B197&gt;=P$12,IF($B197&lt;DATE(YEAR(P$12),MONTH(P$12)+P$10,1),P$9/P$10,0),0)</f>
        <v>0</v>
      </c>
      <c r="AN197" s="43" t="n">
        <f aca="false">IF($B197&gt;=Q$12,IF($B197&lt;DATE(YEAR(Q$12),MONTH(Q$12)+Q$10,1),Q$9/Q$10,0),0)</f>
        <v>0</v>
      </c>
      <c r="AP197" s="44" t="n">
        <f aca="false">IF($B197&gt;=H$12,IF($B197&lt;DATE(YEAR(H$12),MONTH(H$12)+H$15,1),H$14/H$15,0),0)</f>
        <v>0</v>
      </c>
      <c r="AQ197" s="44" t="n">
        <f aca="false">IF($B197&gt;=I$12,IF($B197&lt;DATE(YEAR(I$12),MONTH(I$12)+I$15,1),I$14/I$15,0),0)</f>
        <v>0</v>
      </c>
      <c r="AR197" s="44" t="n">
        <f aca="false">IF($B197&gt;=J$12,IF($B197&lt;DATE(YEAR(J$12),MONTH(J$12)+J$15,1),J$14/J$15,0),0)</f>
        <v>0</v>
      </c>
      <c r="AS197" s="44" t="n">
        <f aca="false">IF($B197&gt;=K$12,IF($B197&lt;DATE(YEAR(K$12),MONTH(K$12)+K$15,1),K$14/K$15,0),0)</f>
        <v>0</v>
      </c>
      <c r="AT197" s="44" t="n">
        <f aca="false">IF($B197&gt;=L$12,IF($B197&lt;DATE(YEAR(L$12),MONTH(L$12)+L$15,1),L$14/L$15,0),0)</f>
        <v>0</v>
      </c>
      <c r="AU197" s="44" t="n">
        <f aca="false">IF($B197&gt;=M$12,IF($B197&lt;DATE(YEAR(M$12),MONTH(M$12)+M$15,1),M$14/M$15,0),0)</f>
        <v>0</v>
      </c>
      <c r="AV197" s="44" t="n">
        <f aca="false">IF($B197&gt;=N$12,IF($B197&lt;DATE(YEAR(N$12),MONTH(N$12)+N$15,1),N$14/N$15,0),0)</f>
        <v>0</v>
      </c>
      <c r="AW197" s="44" t="n">
        <f aca="false">IF($B197&gt;=O$12,IF($B197&lt;DATE(YEAR(O$12),MONTH(O$12)+O$15,1),O$14/O$15,0),0)</f>
        <v>0</v>
      </c>
      <c r="AX197" s="44" t="n">
        <f aca="false">IF($B197&gt;=P$12,IF($B197&lt;DATE(YEAR(P$12),MONTH(P$12)+P$15,1),P$14/P$15,0),0)</f>
        <v>0</v>
      </c>
      <c r="AY197" s="44" t="n">
        <f aca="false">IF($B197&gt;=Q$12,IF($B197&lt;DATE(YEAR(Q$12),MONTH(Q$12)+Q$15,1),Q$14/Q$15,0),0)</f>
        <v>0</v>
      </c>
    </row>
    <row r="198" customFormat="false" ht="12.75" hidden="false" customHeight="false" outlineLevel="0" collapsed="false">
      <c r="B198" s="36" t="n">
        <f aca="false">EDATE(B197,1)</f>
        <v>42125</v>
      </c>
      <c r="C198" s="37" t="n">
        <f aca="false">1/(1+$C$6/2)^(2*($B198-$C$5)/365)</f>
        <v>0.316819932383439</v>
      </c>
      <c r="D198" s="37" t="n">
        <f aca="false">1/(1+$C$7/2)^(2*($B198-$C$5)/365)</f>
        <v>0.161981793874766</v>
      </c>
      <c r="E198" s="38" t="e">
        <f aca="false">+(C198-D198)*SUM(H198:AB198)</f>
        <v>#NAME?</v>
      </c>
      <c r="F198" s="39" t="e">
        <f aca="false">+C198*SUM(H198:AB198)</f>
        <v>#NAME?</v>
      </c>
      <c r="G198" s="39"/>
      <c r="H198" s="39" t="e">
        <f aca="false">EURO(AE198,AE198,0,0,H$11,$B198+25-H$12,1,0)</f>
        <v>#NAME?</v>
      </c>
      <c r="I198" s="39" t="e">
        <f aca="false">EURO(AF198,AF198,0,0,I$11,$B198+25-I$12,1,0)</f>
        <v>#NAME?</v>
      </c>
      <c r="J198" s="39" t="e">
        <f aca="false">EURO(AG198,AG198,0,0,J$11,$B198+25-J$12,1,0)</f>
        <v>#NAME?</v>
      </c>
      <c r="K198" s="39" t="e">
        <f aca="false">EURO(AH198,AH198,0,0,K$11,$B198+25-K$12,1,0)</f>
        <v>#NAME?</v>
      </c>
      <c r="L198" s="39" t="e">
        <f aca="false">EURO(AI198,AI198,0,0,L$11,$B198+25-L$12,1,0)</f>
        <v>#NAME?</v>
      </c>
      <c r="M198" s="39" t="e">
        <f aca="false">EURO(AJ198,AJ198,0,0,M$11,$B198+25-M$12,1,0)</f>
        <v>#NAME?</v>
      </c>
      <c r="N198" s="39" t="e">
        <f aca="false">EURO(AK198,AK198,0,0,N$11,$B198+25-N$12,1,0)</f>
        <v>#NAME?</v>
      </c>
      <c r="O198" s="39" t="e">
        <f aca="false">EURO(AL198,AL198,0,0,O$11,$B198+25-O$12,1,0)</f>
        <v>#NAME?</v>
      </c>
      <c r="P198" s="39" t="e">
        <f aca="false">EURO(AM198,AM198,0,0,P$11,$B198+25-P$12,1,0)</f>
        <v>#NAME?</v>
      </c>
      <c r="Q198" s="39" t="e">
        <f aca="false">EURO(AN198,AN198,0,0,Q$11,$B198+25-Q$12,1,0)</f>
        <v>#NAME?</v>
      </c>
      <c r="R198" s="39"/>
      <c r="S198" s="39" t="e">
        <f aca="false">EURO(AP198,AP198,0,0,H$16,$B198+25-H$12,1,0)</f>
        <v>#NAME?</v>
      </c>
      <c r="T198" s="39" t="e">
        <f aca="false">EURO(AQ198,AQ198,0,0,I$16,$B198+25-I$12,1,0)</f>
        <v>#NAME?</v>
      </c>
      <c r="U198" s="39" t="e">
        <f aca="false">EURO(AR198,AR198,0,0,J$16,$B198+25-J$12,1,0)</f>
        <v>#NAME?</v>
      </c>
      <c r="V198" s="39" t="e">
        <f aca="false">EURO(AS198,AS198,0,0,K$16,$B198+25-K$12,1,0)</f>
        <v>#NAME?</v>
      </c>
      <c r="W198" s="39" t="e">
        <f aca="false">EURO(AT198,AT198,0,0,L$16,$B198+25-L$12,1,0)</f>
        <v>#NAME?</v>
      </c>
      <c r="X198" s="39" t="e">
        <f aca="false">EURO(AU198,AU198,0,0,M$16,$B198+25-M$12,1,0)</f>
        <v>#NAME?</v>
      </c>
      <c r="Y198" s="39" t="e">
        <f aca="false">EURO(AV198,AV198,0,0,N$16,$B198+25-N$12,1,0)</f>
        <v>#NAME?</v>
      </c>
      <c r="Z198" s="39" t="e">
        <f aca="false">EURO(AW198,AW198,0,0,O$16,$B198+25-O$12,1,0)</f>
        <v>#NAME?</v>
      </c>
      <c r="AA198" s="39" t="e">
        <f aca="false">EURO(AX198,AX198,0,0,P$16,$B198+25-P$12,1,0)</f>
        <v>#NAME?</v>
      </c>
      <c r="AB198" s="39" t="e">
        <f aca="false">EURO(AY198,AY198,0,0,Q$16,$B198+25-Q$12,1,0)</f>
        <v>#NAME?</v>
      </c>
      <c r="AC198" s="39"/>
      <c r="AD198" s="40"/>
      <c r="AE198" s="41" t="n">
        <f aca="false">IF($B198&gt;=H$12,IF($B198&lt;DATE(YEAR(H$12),MONTH(H$12)+H$10,1),H$9/H$10,0),0)</f>
        <v>0</v>
      </c>
      <c r="AF198" s="42" t="n">
        <f aca="false">IF($B198&gt;=I$12,IF($B198&lt;DATE(YEAR(I$12),MONTH(I$12)+I$10,1),I$9/I$10,0),0)</f>
        <v>0</v>
      </c>
      <c r="AG198" s="42" t="n">
        <f aca="false">IF($B198&gt;=J$12,IF($B198&lt;DATE(YEAR(J$12),MONTH(J$12)+J$10,1),J$9/J$10,0),0)</f>
        <v>0</v>
      </c>
      <c r="AH198" s="42" t="n">
        <f aca="false">IF($B198&gt;=K$12,IF($B198&lt;DATE(YEAR(K$12),MONTH(K$12)+K$10,1),K$9/K$10,0),0)</f>
        <v>0</v>
      </c>
      <c r="AI198" s="42" t="n">
        <f aca="false">IF($B198&gt;=L$12,IF($B198&lt;DATE(YEAR(L$12),MONTH(L$12)+L$10,1),L$9/L$10,0),0)</f>
        <v>0</v>
      </c>
      <c r="AJ198" s="42" t="n">
        <f aca="false">IF($B198&gt;=M$12,IF($B198&lt;DATE(YEAR(M$12),MONTH(M$12)+M$10,1),M$9/M$10,0),0)</f>
        <v>0</v>
      </c>
      <c r="AK198" s="42" t="n">
        <f aca="false">IF($B198&gt;=N$12,IF($B198&lt;DATE(YEAR(N$12),MONTH(N$12)+N$10,1),N$9/N$10,0),0)</f>
        <v>0</v>
      </c>
      <c r="AL198" s="42" t="n">
        <f aca="false">IF($B198&gt;=O$12,IF($B198&lt;DATE(YEAR(O$12),MONTH(O$12)+O$10,1),O$9/O$10,0),0)</f>
        <v>0</v>
      </c>
      <c r="AM198" s="42" t="n">
        <f aca="false">IF($B198&gt;=P$12,IF($B198&lt;DATE(YEAR(P$12),MONTH(P$12)+P$10,1),P$9/P$10,0),0)</f>
        <v>0</v>
      </c>
      <c r="AN198" s="43" t="n">
        <f aca="false">IF($B198&gt;=Q$12,IF($B198&lt;DATE(YEAR(Q$12),MONTH(Q$12)+Q$10,1),Q$9/Q$10,0),0)</f>
        <v>0</v>
      </c>
      <c r="AP198" s="44" t="n">
        <f aca="false">IF($B198&gt;=H$12,IF($B198&lt;DATE(YEAR(H$12),MONTH(H$12)+H$15,1),H$14/H$15,0),0)</f>
        <v>0</v>
      </c>
      <c r="AQ198" s="44" t="n">
        <f aca="false">IF($B198&gt;=I$12,IF($B198&lt;DATE(YEAR(I$12),MONTH(I$12)+I$15,1),I$14/I$15,0),0)</f>
        <v>0</v>
      </c>
      <c r="AR198" s="44" t="n">
        <f aca="false">IF($B198&gt;=J$12,IF($B198&lt;DATE(YEAR(J$12),MONTH(J$12)+J$15,1),J$14/J$15,0),0)</f>
        <v>0</v>
      </c>
      <c r="AS198" s="44" t="n">
        <f aca="false">IF($B198&gt;=K$12,IF($B198&lt;DATE(YEAR(K$12),MONTH(K$12)+K$15,1),K$14/K$15,0),0)</f>
        <v>0</v>
      </c>
      <c r="AT198" s="44" t="n">
        <f aca="false">IF($B198&gt;=L$12,IF($B198&lt;DATE(YEAR(L$12),MONTH(L$12)+L$15,1),L$14/L$15,0),0)</f>
        <v>0</v>
      </c>
      <c r="AU198" s="44" t="n">
        <f aca="false">IF($B198&gt;=M$12,IF($B198&lt;DATE(YEAR(M$12),MONTH(M$12)+M$15,1),M$14/M$15,0),0)</f>
        <v>0</v>
      </c>
      <c r="AV198" s="44" t="n">
        <f aca="false">IF($B198&gt;=N$12,IF($B198&lt;DATE(YEAR(N$12),MONTH(N$12)+N$15,1),N$14/N$15,0),0)</f>
        <v>0</v>
      </c>
      <c r="AW198" s="44" t="n">
        <f aca="false">IF($B198&gt;=O$12,IF($B198&lt;DATE(YEAR(O$12),MONTH(O$12)+O$15,1),O$14/O$15,0),0)</f>
        <v>0</v>
      </c>
      <c r="AX198" s="44" t="n">
        <f aca="false">IF($B198&gt;=P$12,IF($B198&lt;DATE(YEAR(P$12),MONTH(P$12)+P$15,1),P$14/P$15,0),0)</f>
        <v>0</v>
      </c>
      <c r="AY198" s="44" t="n">
        <f aca="false">IF($B198&gt;=Q$12,IF($B198&lt;DATE(YEAR(Q$12),MONTH(Q$12)+Q$15,1),Q$14/Q$15,0),0)</f>
        <v>0</v>
      </c>
    </row>
    <row r="199" customFormat="false" ht="12.75" hidden="false" customHeight="false" outlineLevel="0" collapsed="false">
      <c r="B199" s="36" t="n">
        <f aca="false">EDATE(B198,1)</f>
        <v>42156</v>
      </c>
      <c r="C199" s="37" t="n">
        <f aca="false">1/(1+$C$6/2)^(2*($B199-$C$5)/365)</f>
        <v>0.314718816450151</v>
      </c>
      <c r="D199" s="37" t="n">
        <f aca="false">1/(1+$C$7/2)^(2*($B199-$C$5)/365)</f>
        <v>0.160283869398609</v>
      </c>
      <c r="E199" s="38" t="e">
        <f aca="false">+(C199-D199)*SUM(H199:AB199)</f>
        <v>#NAME?</v>
      </c>
      <c r="F199" s="39" t="e">
        <f aca="false">+C199*SUM(H199:AB199)</f>
        <v>#NAME?</v>
      </c>
      <c r="G199" s="39"/>
      <c r="H199" s="39" t="e">
        <f aca="false">EURO(AE199,AE199,0,0,H$11,$B199+25-H$12,1,0)</f>
        <v>#NAME?</v>
      </c>
      <c r="I199" s="39" t="e">
        <f aca="false">EURO(AF199,AF199,0,0,I$11,$B199+25-I$12,1,0)</f>
        <v>#NAME?</v>
      </c>
      <c r="J199" s="39" t="e">
        <f aca="false">EURO(AG199,AG199,0,0,J$11,$B199+25-J$12,1,0)</f>
        <v>#NAME?</v>
      </c>
      <c r="K199" s="39" t="e">
        <f aca="false">EURO(AH199,AH199,0,0,K$11,$B199+25-K$12,1,0)</f>
        <v>#NAME?</v>
      </c>
      <c r="L199" s="39" t="e">
        <f aca="false">EURO(AI199,AI199,0,0,L$11,$B199+25-L$12,1,0)</f>
        <v>#NAME?</v>
      </c>
      <c r="M199" s="39" t="e">
        <f aca="false">EURO(AJ199,AJ199,0,0,M$11,$B199+25-M$12,1,0)</f>
        <v>#NAME?</v>
      </c>
      <c r="N199" s="39" t="e">
        <f aca="false">EURO(AK199,AK199,0,0,N$11,$B199+25-N$12,1,0)</f>
        <v>#NAME?</v>
      </c>
      <c r="O199" s="39" t="e">
        <f aca="false">EURO(AL199,AL199,0,0,O$11,$B199+25-O$12,1,0)</f>
        <v>#NAME?</v>
      </c>
      <c r="P199" s="39" t="e">
        <f aca="false">EURO(AM199,AM199,0,0,P$11,$B199+25-P$12,1,0)</f>
        <v>#NAME?</v>
      </c>
      <c r="Q199" s="39" t="e">
        <f aca="false">EURO(AN199,AN199,0,0,Q$11,$B199+25-Q$12,1,0)</f>
        <v>#NAME?</v>
      </c>
      <c r="R199" s="39"/>
      <c r="S199" s="39" t="e">
        <f aca="false">EURO(AP199,AP199,0,0,H$16,$B199+25-H$12,1,0)</f>
        <v>#NAME?</v>
      </c>
      <c r="T199" s="39" t="e">
        <f aca="false">EURO(AQ199,AQ199,0,0,I$16,$B199+25-I$12,1,0)</f>
        <v>#NAME?</v>
      </c>
      <c r="U199" s="39" t="e">
        <f aca="false">EURO(AR199,AR199,0,0,J$16,$B199+25-J$12,1,0)</f>
        <v>#NAME?</v>
      </c>
      <c r="V199" s="39" t="e">
        <f aca="false">EURO(AS199,AS199,0,0,K$16,$B199+25-K$12,1,0)</f>
        <v>#NAME?</v>
      </c>
      <c r="W199" s="39" t="e">
        <f aca="false">EURO(AT199,AT199,0,0,L$16,$B199+25-L$12,1,0)</f>
        <v>#NAME?</v>
      </c>
      <c r="X199" s="39" t="e">
        <f aca="false">EURO(AU199,AU199,0,0,M$16,$B199+25-M$12,1,0)</f>
        <v>#NAME?</v>
      </c>
      <c r="Y199" s="39" t="e">
        <f aca="false">EURO(AV199,AV199,0,0,N$16,$B199+25-N$12,1,0)</f>
        <v>#NAME?</v>
      </c>
      <c r="Z199" s="39" t="e">
        <f aca="false">EURO(AW199,AW199,0,0,O$16,$B199+25-O$12,1,0)</f>
        <v>#NAME?</v>
      </c>
      <c r="AA199" s="39" t="e">
        <f aca="false">EURO(AX199,AX199,0,0,P$16,$B199+25-P$12,1,0)</f>
        <v>#NAME?</v>
      </c>
      <c r="AB199" s="39" t="e">
        <f aca="false">EURO(AY199,AY199,0,0,Q$16,$B199+25-Q$12,1,0)</f>
        <v>#NAME?</v>
      </c>
      <c r="AC199" s="39"/>
      <c r="AD199" s="40"/>
      <c r="AE199" s="41" t="n">
        <f aca="false">IF($B199&gt;=H$12,IF($B199&lt;DATE(YEAR(H$12),MONTH(H$12)+H$10,1),H$9/H$10,0),0)</f>
        <v>0</v>
      </c>
      <c r="AF199" s="42" t="n">
        <f aca="false">IF($B199&gt;=I$12,IF($B199&lt;DATE(YEAR(I$12),MONTH(I$12)+I$10,1),I$9/I$10,0),0)</f>
        <v>0</v>
      </c>
      <c r="AG199" s="42" t="n">
        <f aca="false">IF($B199&gt;=J$12,IF($B199&lt;DATE(YEAR(J$12),MONTH(J$12)+J$10,1),J$9/J$10,0),0)</f>
        <v>0</v>
      </c>
      <c r="AH199" s="42" t="n">
        <f aca="false">IF($B199&gt;=K$12,IF($B199&lt;DATE(YEAR(K$12),MONTH(K$12)+K$10,1),K$9/K$10,0),0)</f>
        <v>0</v>
      </c>
      <c r="AI199" s="42" t="n">
        <f aca="false">IF($B199&gt;=L$12,IF($B199&lt;DATE(YEAR(L$12),MONTH(L$12)+L$10,1),L$9/L$10,0),0)</f>
        <v>0</v>
      </c>
      <c r="AJ199" s="42" t="n">
        <f aca="false">IF($B199&gt;=M$12,IF($B199&lt;DATE(YEAR(M$12),MONTH(M$12)+M$10,1),M$9/M$10,0),0)</f>
        <v>0</v>
      </c>
      <c r="AK199" s="42" t="n">
        <f aca="false">IF($B199&gt;=N$12,IF($B199&lt;DATE(YEAR(N$12),MONTH(N$12)+N$10,1),N$9/N$10,0),0)</f>
        <v>0</v>
      </c>
      <c r="AL199" s="42" t="n">
        <f aca="false">IF($B199&gt;=O$12,IF($B199&lt;DATE(YEAR(O$12),MONTH(O$12)+O$10,1),O$9/O$10,0),0)</f>
        <v>0</v>
      </c>
      <c r="AM199" s="42" t="n">
        <f aca="false">IF($B199&gt;=P$12,IF($B199&lt;DATE(YEAR(P$12),MONTH(P$12)+P$10,1),P$9/P$10,0),0)</f>
        <v>0</v>
      </c>
      <c r="AN199" s="43" t="n">
        <f aca="false">IF($B199&gt;=Q$12,IF($B199&lt;DATE(YEAR(Q$12),MONTH(Q$12)+Q$10,1),Q$9/Q$10,0),0)</f>
        <v>0</v>
      </c>
      <c r="AP199" s="44" t="n">
        <f aca="false">IF($B199&gt;=H$12,IF($B199&lt;DATE(YEAR(H$12),MONTH(H$12)+H$15,1),H$14/H$15,0),0)</f>
        <v>0</v>
      </c>
      <c r="AQ199" s="44" t="n">
        <f aca="false">IF($B199&gt;=I$12,IF($B199&lt;DATE(YEAR(I$12),MONTH(I$12)+I$15,1),I$14/I$15,0),0)</f>
        <v>0</v>
      </c>
      <c r="AR199" s="44" t="n">
        <f aca="false">IF($B199&gt;=J$12,IF($B199&lt;DATE(YEAR(J$12),MONTH(J$12)+J$15,1),J$14/J$15,0),0)</f>
        <v>0</v>
      </c>
      <c r="AS199" s="44" t="n">
        <f aca="false">IF($B199&gt;=K$12,IF($B199&lt;DATE(YEAR(K$12),MONTH(K$12)+K$15,1),K$14/K$15,0),0)</f>
        <v>0</v>
      </c>
      <c r="AT199" s="44" t="n">
        <f aca="false">IF($B199&gt;=L$12,IF($B199&lt;DATE(YEAR(L$12),MONTH(L$12)+L$15,1),L$14/L$15,0),0)</f>
        <v>0</v>
      </c>
      <c r="AU199" s="44" t="n">
        <f aca="false">IF($B199&gt;=M$12,IF($B199&lt;DATE(YEAR(M$12),MONTH(M$12)+M$15,1),M$14/M$15,0),0)</f>
        <v>0</v>
      </c>
      <c r="AV199" s="44" t="n">
        <f aca="false">IF($B199&gt;=N$12,IF($B199&lt;DATE(YEAR(N$12),MONTH(N$12)+N$15,1),N$14/N$15,0),0)</f>
        <v>0</v>
      </c>
      <c r="AW199" s="44" t="n">
        <f aca="false">IF($B199&gt;=O$12,IF($B199&lt;DATE(YEAR(O$12),MONTH(O$12)+O$15,1),O$14/O$15,0),0)</f>
        <v>0</v>
      </c>
      <c r="AX199" s="44" t="n">
        <f aca="false">IF($B199&gt;=P$12,IF($B199&lt;DATE(YEAR(P$12),MONTH(P$12)+P$15,1),P$14/P$15,0),0)</f>
        <v>0</v>
      </c>
      <c r="AY199" s="44" t="n">
        <f aca="false">IF($B199&gt;=Q$12,IF($B199&lt;DATE(YEAR(Q$12),MONTH(Q$12)+Q$15,1),Q$14/Q$15,0),0)</f>
        <v>0</v>
      </c>
    </row>
    <row r="200" customFormat="false" ht="12.75" hidden="false" customHeight="false" outlineLevel="0" collapsed="false">
      <c r="B200" s="36" t="n">
        <f aca="false">EDATE(B199,1)</f>
        <v>42186</v>
      </c>
      <c r="C200" s="37" t="n">
        <f aca="false">1/(1+$C$6/2)^(2*($B200-$C$5)/365)</f>
        <v>0.312698746780169</v>
      </c>
      <c r="D200" s="37" t="n">
        <f aca="false">1/(1+$C$7/2)^(2*($B200-$C$5)/365)</f>
        <v>0.15865766463545</v>
      </c>
      <c r="E200" s="38" t="e">
        <f aca="false">+(C200-D200)*SUM(H200:AB200)</f>
        <v>#NAME?</v>
      </c>
      <c r="F200" s="39" t="e">
        <f aca="false">+C200*SUM(H200:AB200)</f>
        <v>#NAME?</v>
      </c>
      <c r="G200" s="39"/>
      <c r="H200" s="39" t="e">
        <f aca="false">EURO(AE200,AE200,0,0,H$11,$B200+25-H$12,1,0)</f>
        <v>#NAME?</v>
      </c>
      <c r="I200" s="39" t="e">
        <f aca="false">EURO(AF200,AF200,0,0,I$11,$B200+25-I$12,1,0)</f>
        <v>#NAME?</v>
      </c>
      <c r="J200" s="39" t="e">
        <f aca="false">EURO(AG200,AG200,0,0,J$11,$B200+25-J$12,1,0)</f>
        <v>#NAME?</v>
      </c>
      <c r="K200" s="39" t="e">
        <f aca="false">EURO(AH200,AH200,0,0,K$11,$B200+25-K$12,1,0)</f>
        <v>#NAME?</v>
      </c>
      <c r="L200" s="39" t="e">
        <f aca="false">EURO(AI200,AI200,0,0,L$11,$B200+25-L$12,1,0)</f>
        <v>#NAME?</v>
      </c>
      <c r="M200" s="39" t="e">
        <f aca="false">EURO(AJ200,AJ200,0,0,M$11,$B200+25-M$12,1,0)</f>
        <v>#NAME?</v>
      </c>
      <c r="N200" s="39" t="e">
        <f aca="false">EURO(AK200,AK200,0,0,N$11,$B200+25-N$12,1,0)</f>
        <v>#NAME?</v>
      </c>
      <c r="O200" s="39" t="e">
        <f aca="false">EURO(AL200,AL200,0,0,O$11,$B200+25-O$12,1,0)</f>
        <v>#NAME?</v>
      </c>
      <c r="P200" s="39" t="e">
        <f aca="false">EURO(AM200,AM200,0,0,P$11,$B200+25-P$12,1,0)</f>
        <v>#NAME?</v>
      </c>
      <c r="Q200" s="39" t="e">
        <f aca="false">EURO(AN200,AN200,0,0,Q$11,$B200+25-Q$12,1,0)</f>
        <v>#NAME?</v>
      </c>
      <c r="R200" s="39"/>
      <c r="S200" s="39" t="e">
        <f aca="false">EURO(AP200,AP200,0,0,H$16,$B200+25-H$12,1,0)</f>
        <v>#NAME?</v>
      </c>
      <c r="T200" s="39" t="e">
        <f aca="false">EURO(AQ200,AQ200,0,0,I$16,$B200+25-I$12,1,0)</f>
        <v>#NAME?</v>
      </c>
      <c r="U200" s="39" t="e">
        <f aca="false">EURO(AR200,AR200,0,0,J$16,$B200+25-J$12,1,0)</f>
        <v>#NAME?</v>
      </c>
      <c r="V200" s="39" t="e">
        <f aca="false">EURO(AS200,AS200,0,0,K$16,$B200+25-K$12,1,0)</f>
        <v>#NAME?</v>
      </c>
      <c r="W200" s="39" t="e">
        <f aca="false">EURO(AT200,AT200,0,0,L$16,$B200+25-L$12,1,0)</f>
        <v>#NAME?</v>
      </c>
      <c r="X200" s="39" t="e">
        <f aca="false">EURO(AU200,AU200,0,0,M$16,$B200+25-M$12,1,0)</f>
        <v>#NAME?</v>
      </c>
      <c r="Y200" s="39" t="e">
        <f aca="false">EURO(AV200,AV200,0,0,N$16,$B200+25-N$12,1,0)</f>
        <v>#NAME?</v>
      </c>
      <c r="Z200" s="39" t="e">
        <f aca="false">EURO(AW200,AW200,0,0,O$16,$B200+25-O$12,1,0)</f>
        <v>#NAME?</v>
      </c>
      <c r="AA200" s="39" t="e">
        <f aca="false">EURO(AX200,AX200,0,0,P$16,$B200+25-P$12,1,0)</f>
        <v>#NAME?</v>
      </c>
      <c r="AB200" s="39" t="e">
        <f aca="false">EURO(AY200,AY200,0,0,Q$16,$B200+25-Q$12,1,0)</f>
        <v>#NAME?</v>
      </c>
      <c r="AC200" s="39"/>
      <c r="AD200" s="40"/>
      <c r="AE200" s="41" t="n">
        <f aca="false">IF($B200&gt;=H$12,IF($B200&lt;DATE(YEAR(H$12),MONTH(H$12)+H$10,1),H$9/H$10,0),0)</f>
        <v>0</v>
      </c>
      <c r="AF200" s="42" t="n">
        <f aca="false">IF($B200&gt;=I$12,IF($B200&lt;DATE(YEAR(I$12),MONTH(I$12)+I$10,1),I$9/I$10,0),0)</f>
        <v>0</v>
      </c>
      <c r="AG200" s="42" t="n">
        <f aca="false">IF($B200&gt;=J$12,IF($B200&lt;DATE(YEAR(J$12),MONTH(J$12)+J$10,1),J$9/J$10,0),0)</f>
        <v>0</v>
      </c>
      <c r="AH200" s="42" t="n">
        <f aca="false">IF($B200&gt;=K$12,IF($B200&lt;DATE(YEAR(K$12),MONTH(K$12)+K$10,1),K$9/K$10,0),0)</f>
        <v>0</v>
      </c>
      <c r="AI200" s="42" t="n">
        <f aca="false">IF($B200&gt;=L$12,IF($B200&lt;DATE(YEAR(L$12),MONTH(L$12)+L$10,1),L$9/L$10,0),0)</f>
        <v>0</v>
      </c>
      <c r="AJ200" s="42" t="n">
        <f aca="false">IF($B200&gt;=M$12,IF($B200&lt;DATE(YEAR(M$12),MONTH(M$12)+M$10,1),M$9/M$10,0),0)</f>
        <v>0</v>
      </c>
      <c r="AK200" s="42" t="n">
        <f aca="false">IF($B200&gt;=N$12,IF($B200&lt;DATE(YEAR(N$12),MONTH(N$12)+N$10,1),N$9/N$10,0),0)</f>
        <v>0</v>
      </c>
      <c r="AL200" s="42" t="n">
        <f aca="false">IF($B200&gt;=O$12,IF($B200&lt;DATE(YEAR(O$12),MONTH(O$12)+O$10,1),O$9/O$10,0),0)</f>
        <v>0</v>
      </c>
      <c r="AM200" s="42" t="n">
        <f aca="false">IF($B200&gt;=P$12,IF($B200&lt;DATE(YEAR(P$12),MONTH(P$12)+P$10,1),P$9/P$10,0),0)</f>
        <v>0</v>
      </c>
      <c r="AN200" s="43" t="n">
        <f aca="false">IF($B200&gt;=Q$12,IF($B200&lt;DATE(YEAR(Q$12),MONTH(Q$12)+Q$10,1),Q$9/Q$10,0),0)</f>
        <v>0</v>
      </c>
      <c r="AP200" s="44" t="n">
        <f aca="false">IF($B200&gt;=H$12,IF($B200&lt;DATE(YEAR(H$12),MONTH(H$12)+H$15,1),H$14/H$15,0),0)</f>
        <v>0</v>
      </c>
      <c r="AQ200" s="44" t="n">
        <f aca="false">IF($B200&gt;=I$12,IF($B200&lt;DATE(YEAR(I$12),MONTH(I$12)+I$15,1),I$14/I$15,0),0)</f>
        <v>0</v>
      </c>
      <c r="AR200" s="44" t="n">
        <f aca="false">IF($B200&gt;=J$12,IF($B200&lt;DATE(YEAR(J$12),MONTH(J$12)+J$15,1),J$14/J$15,0),0)</f>
        <v>0</v>
      </c>
      <c r="AS200" s="44" t="n">
        <f aca="false">IF($B200&gt;=K$12,IF($B200&lt;DATE(YEAR(K$12),MONTH(K$12)+K$15,1),K$14/K$15,0),0)</f>
        <v>0</v>
      </c>
      <c r="AT200" s="44" t="n">
        <f aca="false">IF($B200&gt;=L$12,IF($B200&lt;DATE(YEAR(L$12),MONTH(L$12)+L$15,1),L$14/L$15,0),0)</f>
        <v>0</v>
      </c>
      <c r="AU200" s="44" t="n">
        <f aca="false">IF($B200&gt;=M$12,IF($B200&lt;DATE(YEAR(M$12),MONTH(M$12)+M$15,1),M$14/M$15,0),0)</f>
        <v>0</v>
      </c>
      <c r="AV200" s="44" t="n">
        <f aca="false">IF($B200&gt;=N$12,IF($B200&lt;DATE(YEAR(N$12),MONTH(N$12)+N$15,1),N$14/N$15,0),0)</f>
        <v>0</v>
      </c>
      <c r="AW200" s="44" t="n">
        <f aca="false">IF($B200&gt;=O$12,IF($B200&lt;DATE(YEAR(O$12),MONTH(O$12)+O$15,1),O$14/O$15,0),0)</f>
        <v>0</v>
      </c>
      <c r="AX200" s="44" t="n">
        <f aca="false">IF($B200&gt;=P$12,IF($B200&lt;DATE(YEAR(P$12),MONTH(P$12)+P$15,1),P$14/P$15,0),0)</f>
        <v>0</v>
      </c>
      <c r="AY200" s="44" t="n">
        <f aca="false">IF($B200&gt;=Q$12,IF($B200&lt;DATE(YEAR(Q$12),MONTH(Q$12)+Q$15,1),Q$14/Q$15,0),0)</f>
        <v>0</v>
      </c>
    </row>
    <row r="201" customFormat="false" ht="12.75" hidden="false" customHeight="false" outlineLevel="0" collapsed="false">
      <c r="B201" s="36" t="n">
        <f aca="false">EDATE(B200,1)</f>
        <v>42217</v>
      </c>
      <c r="C201" s="37" t="n">
        <f aca="false">1/(1+$C$6/2)^(2*($B201-$C$5)/365)</f>
        <v>0.310624962109374</v>
      </c>
      <c r="D201" s="37" t="n">
        <f aca="false">1/(1+$C$7/2)^(2*($B201-$C$5)/365)</f>
        <v>0.156994584324568</v>
      </c>
      <c r="E201" s="38" t="e">
        <f aca="false">+(C201-D201)*SUM(H201:AB201)</f>
        <v>#NAME?</v>
      </c>
      <c r="F201" s="39" t="e">
        <f aca="false">+C201*SUM(H201:AB201)</f>
        <v>#NAME?</v>
      </c>
      <c r="G201" s="39"/>
      <c r="H201" s="39" t="e">
        <f aca="false">EURO(AE201,AE201,0,0,H$11,$B201+25-H$12,1,0)</f>
        <v>#NAME?</v>
      </c>
      <c r="I201" s="39" t="e">
        <f aca="false">EURO(AF201,AF201,0,0,I$11,$B201+25-I$12,1,0)</f>
        <v>#NAME?</v>
      </c>
      <c r="J201" s="39" t="e">
        <f aca="false">EURO(AG201,AG201,0,0,J$11,$B201+25-J$12,1,0)</f>
        <v>#NAME?</v>
      </c>
      <c r="K201" s="39" t="e">
        <f aca="false">EURO(AH201,AH201,0,0,K$11,$B201+25-K$12,1,0)</f>
        <v>#NAME?</v>
      </c>
      <c r="L201" s="39" t="e">
        <f aca="false">EURO(AI201,AI201,0,0,L$11,$B201+25-L$12,1,0)</f>
        <v>#NAME?</v>
      </c>
      <c r="M201" s="39" t="e">
        <f aca="false">EURO(AJ201,AJ201,0,0,M$11,$B201+25-M$12,1,0)</f>
        <v>#NAME?</v>
      </c>
      <c r="N201" s="39" t="e">
        <f aca="false">EURO(AK201,AK201,0,0,N$11,$B201+25-N$12,1,0)</f>
        <v>#NAME?</v>
      </c>
      <c r="O201" s="39" t="e">
        <f aca="false">EURO(AL201,AL201,0,0,O$11,$B201+25-O$12,1,0)</f>
        <v>#NAME?</v>
      </c>
      <c r="P201" s="39" t="e">
        <f aca="false">EURO(AM201,AM201,0,0,P$11,$B201+25-P$12,1,0)</f>
        <v>#NAME?</v>
      </c>
      <c r="Q201" s="39" t="e">
        <f aca="false">EURO(AN201,AN201,0,0,Q$11,$B201+25-Q$12,1,0)</f>
        <v>#NAME?</v>
      </c>
      <c r="R201" s="39"/>
      <c r="S201" s="39" t="e">
        <f aca="false">EURO(AP201,AP201,0,0,H$16,$B201+25-H$12,1,0)</f>
        <v>#NAME?</v>
      </c>
      <c r="T201" s="39" t="e">
        <f aca="false">EURO(AQ201,AQ201,0,0,I$16,$B201+25-I$12,1,0)</f>
        <v>#NAME?</v>
      </c>
      <c r="U201" s="39" t="e">
        <f aca="false">EURO(AR201,AR201,0,0,J$16,$B201+25-J$12,1,0)</f>
        <v>#NAME?</v>
      </c>
      <c r="V201" s="39" t="e">
        <f aca="false">EURO(AS201,AS201,0,0,K$16,$B201+25-K$12,1,0)</f>
        <v>#NAME?</v>
      </c>
      <c r="W201" s="39" t="e">
        <f aca="false">EURO(AT201,AT201,0,0,L$16,$B201+25-L$12,1,0)</f>
        <v>#NAME?</v>
      </c>
      <c r="X201" s="39" t="e">
        <f aca="false">EURO(AU201,AU201,0,0,M$16,$B201+25-M$12,1,0)</f>
        <v>#NAME?</v>
      </c>
      <c r="Y201" s="39" t="e">
        <f aca="false">EURO(AV201,AV201,0,0,N$16,$B201+25-N$12,1,0)</f>
        <v>#NAME?</v>
      </c>
      <c r="Z201" s="39" t="e">
        <f aca="false">EURO(AW201,AW201,0,0,O$16,$B201+25-O$12,1,0)</f>
        <v>#NAME?</v>
      </c>
      <c r="AA201" s="39" t="e">
        <f aca="false">EURO(AX201,AX201,0,0,P$16,$B201+25-P$12,1,0)</f>
        <v>#NAME?</v>
      </c>
      <c r="AB201" s="39" t="e">
        <f aca="false">EURO(AY201,AY201,0,0,Q$16,$B201+25-Q$12,1,0)</f>
        <v>#NAME?</v>
      </c>
      <c r="AC201" s="39"/>
      <c r="AD201" s="40"/>
      <c r="AE201" s="41" t="n">
        <f aca="false">IF($B201&gt;=H$12,IF($B201&lt;DATE(YEAR(H$12),MONTH(H$12)+H$10,1),H$9/H$10,0),0)</f>
        <v>0</v>
      </c>
      <c r="AF201" s="42" t="n">
        <f aca="false">IF($B201&gt;=I$12,IF($B201&lt;DATE(YEAR(I$12),MONTH(I$12)+I$10,1),I$9/I$10,0),0)</f>
        <v>0</v>
      </c>
      <c r="AG201" s="42" t="n">
        <f aca="false">IF($B201&gt;=J$12,IF($B201&lt;DATE(YEAR(J$12),MONTH(J$12)+J$10,1),J$9/J$10,0),0)</f>
        <v>0</v>
      </c>
      <c r="AH201" s="42" t="n">
        <f aca="false">IF($B201&gt;=K$12,IF($B201&lt;DATE(YEAR(K$12),MONTH(K$12)+K$10,1),K$9/K$10,0),0)</f>
        <v>0</v>
      </c>
      <c r="AI201" s="42" t="n">
        <f aca="false">IF($B201&gt;=L$12,IF($B201&lt;DATE(YEAR(L$12),MONTH(L$12)+L$10,1),L$9/L$10,0),0)</f>
        <v>0</v>
      </c>
      <c r="AJ201" s="42" t="n">
        <f aca="false">IF($B201&gt;=M$12,IF($B201&lt;DATE(YEAR(M$12),MONTH(M$12)+M$10,1),M$9/M$10,0),0)</f>
        <v>0</v>
      </c>
      <c r="AK201" s="42" t="n">
        <f aca="false">IF($B201&gt;=N$12,IF($B201&lt;DATE(YEAR(N$12),MONTH(N$12)+N$10,1),N$9/N$10,0),0)</f>
        <v>0</v>
      </c>
      <c r="AL201" s="42" t="n">
        <f aca="false">IF($B201&gt;=O$12,IF($B201&lt;DATE(YEAR(O$12),MONTH(O$12)+O$10,1),O$9/O$10,0),0)</f>
        <v>0</v>
      </c>
      <c r="AM201" s="42" t="n">
        <f aca="false">IF($B201&gt;=P$12,IF($B201&lt;DATE(YEAR(P$12),MONTH(P$12)+P$10,1),P$9/P$10,0),0)</f>
        <v>0</v>
      </c>
      <c r="AN201" s="43" t="n">
        <f aca="false">IF($B201&gt;=Q$12,IF($B201&lt;DATE(YEAR(Q$12),MONTH(Q$12)+Q$10,1),Q$9/Q$10,0),0)</f>
        <v>0</v>
      </c>
      <c r="AP201" s="44" t="n">
        <f aca="false">IF($B201&gt;=H$12,IF($B201&lt;DATE(YEAR(H$12),MONTH(H$12)+H$15,1),H$14/H$15,0),0)</f>
        <v>0</v>
      </c>
      <c r="AQ201" s="44" t="n">
        <f aca="false">IF($B201&gt;=I$12,IF($B201&lt;DATE(YEAR(I$12),MONTH(I$12)+I$15,1),I$14/I$15,0),0)</f>
        <v>0</v>
      </c>
      <c r="AR201" s="44" t="n">
        <f aca="false">IF($B201&gt;=J$12,IF($B201&lt;DATE(YEAR(J$12),MONTH(J$12)+J$15,1),J$14/J$15,0),0)</f>
        <v>0</v>
      </c>
      <c r="AS201" s="44" t="n">
        <f aca="false">IF($B201&gt;=K$12,IF($B201&lt;DATE(YEAR(K$12),MONTH(K$12)+K$15,1),K$14/K$15,0),0)</f>
        <v>0</v>
      </c>
      <c r="AT201" s="44" t="n">
        <f aca="false">IF($B201&gt;=L$12,IF($B201&lt;DATE(YEAR(L$12),MONTH(L$12)+L$15,1),L$14/L$15,0),0)</f>
        <v>0</v>
      </c>
      <c r="AU201" s="44" t="n">
        <f aca="false">IF($B201&gt;=M$12,IF($B201&lt;DATE(YEAR(M$12),MONTH(M$12)+M$15,1),M$14/M$15,0),0)</f>
        <v>0</v>
      </c>
      <c r="AV201" s="44" t="n">
        <f aca="false">IF($B201&gt;=N$12,IF($B201&lt;DATE(YEAR(N$12),MONTH(N$12)+N$15,1),N$14/N$15,0),0)</f>
        <v>0</v>
      </c>
      <c r="AW201" s="44" t="n">
        <f aca="false">IF($B201&gt;=O$12,IF($B201&lt;DATE(YEAR(O$12),MONTH(O$12)+O$15,1),O$14/O$15,0),0)</f>
        <v>0</v>
      </c>
      <c r="AX201" s="44" t="n">
        <f aca="false">IF($B201&gt;=P$12,IF($B201&lt;DATE(YEAR(P$12),MONTH(P$12)+P$15,1),P$14/P$15,0),0)</f>
        <v>0</v>
      </c>
      <c r="AY201" s="44" t="n">
        <f aca="false">IF($B201&gt;=Q$12,IF($B201&lt;DATE(YEAR(Q$12),MONTH(Q$12)+Q$15,1),Q$14/Q$15,0),0)</f>
        <v>0</v>
      </c>
    </row>
    <row r="202" customFormat="false" ht="12.75" hidden="false" customHeight="false" outlineLevel="0" collapsed="false">
      <c r="B202" s="36" t="n">
        <f aca="false">EDATE(B201,1)</f>
        <v>42248</v>
      </c>
      <c r="C202" s="37" t="n">
        <f aca="false">1/(1+$C$6/2)^(2*($B202-$C$5)/365)</f>
        <v>0.308564930556893</v>
      </c>
      <c r="D202" s="37" t="n">
        <f aca="false">1/(1+$C$7/2)^(2*($B202-$C$5)/365)</f>
        <v>0.155348936742996</v>
      </c>
      <c r="E202" s="38" t="e">
        <f aca="false">+(C202-D202)*SUM(H202:AB202)</f>
        <v>#NAME?</v>
      </c>
      <c r="F202" s="39" t="e">
        <f aca="false">+C202*SUM(H202:AB202)</f>
        <v>#NAME?</v>
      </c>
      <c r="G202" s="39"/>
      <c r="H202" s="39" t="e">
        <f aca="false">EURO(AE202,AE202,0,0,H$11,$B202+25-H$12,1,0)</f>
        <v>#NAME?</v>
      </c>
      <c r="I202" s="39" t="e">
        <f aca="false">EURO(AF202,AF202,0,0,I$11,$B202+25-I$12,1,0)</f>
        <v>#NAME?</v>
      </c>
      <c r="J202" s="39" t="e">
        <f aca="false">EURO(AG202,AG202,0,0,J$11,$B202+25-J$12,1,0)</f>
        <v>#NAME?</v>
      </c>
      <c r="K202" s="39" t="e">
        <f aca="false">EURO(AH202,AH202,0,0,K$11,$B202+25-K$12,1,0)</f>
        <v>#NAME?</v>
      </c>
      <c r="L202" s="39" t="e">
        <f aca="false">EURO(AI202,AI202,0,0,L$11,$B202+25-L$12,1,0)</f>
        <v>#NAME?</v>
      </c>
      <c r="M202" s="39" t="e">
        <f aca="false">EURO(AJ202,AJ202,0,0,M$11,$B202+25-M$12,1,0)</f>
        <v>#NAME?</v>
      </c>
      <c r="N202" s="39" t="e">
        <f aca="false">EURO(AK202,AK202,0,0,N$11,$B202+25-N$12,1,0)</f>
        <v>#NAME?</v>
      </c>
      <c r="O202" s="39" t="e">
        <f aca="false">EURO(AL202,AL202,0,0,O$11,$B202+25-O$12,1,0)</f>
        <v>#NAME?</v>
      </c>
      <c r="P202" s="39" t="e">
        <f aca="false">EURO(AM202,AM202,0,0,P$11,$B202+25-P$12,1,0)</f>
        <v>#NAME?</v>
      </c>
      <c r="Q202" s="39" t="e">
        <f aca="false">EURO(AN202,AN202,0,0,Q$11,$B202+25-Q$12,1,0)</f>
        <v>#NAME?</v>
      </c>
      <c r="R202" s="39"/>
      <c r="S202" s="39" t="e">
        <f aca="false">EURO(AP202,AP202,0,0,H$16,$B202+25-H$12,1,0)</f>
        <v>#NAME?</v>
      </c>
      <c r="T202" s="39" t="e">
        <f aca="false">EURO(AQ202,AQ202,0,0,I$16,$B202+25-I$12,1,0)</f>
        <v>#NAME?</v>
      </c>
      <c r="U202" s="39" t="e">
        <f aca="false">EURO(AR202,AR202,0,0,J$16,$B202+25-J$12,1,0)</f>
        <v>#NAME?</v>
      </c>
      <c r="V202" s="39" t="e">
        <f aca="false">EURO(AS202,AS202,0,0,K$16,$B202+25-K$12,1,0)</f>
        <v>#NAME?</v>
      </c>
      <c r="W202" s="39" t="e">
        <f aca="false">EURO(AT202,AT202,0,0,L$16,$B202+25-L$12,1,0)</f>
        <v>#NAME?</v>
      </c>
      <c r="X202" s="39" t="e">
        <f aca="false">EURO(AU202,AU202,0,0,M$16,$B202+25-M$12,1,0)</f>
        <v>#NAME?</v>
      </c>
      <c r="Y202" s="39" t="e">
        <f aca="false">EURO(AV202,AV202,0,0,N$16,$B202+25-N$12,1,0)</f>
        <v>#NAME?</v>
      </c>
      <c r="Z202" s="39" t="e">
        <f aca="false">EURO(AW202,AW202,0,0,O$16,$B202+25-O$12,1,0)</f>
        <v>#NAME?</v>
      </c>
      <c r="AA202" s="39" t="e">
        <f aca="false">EURO(AX202,AX202,0,0,P$16,$B202+25-P$12,1,0)</f>
        <v>#NAME?</v>
      </c>
      <c r="AB202" s="39" t="e">
        <f aca="false">EURO(AY202,AY202,0,0,Q$16,$B202+25-Q$12,1,0)</f>
        <v>#NAME?</v>
      </c>
      <c r="AC202" s="39"/>
      <c r="AD202" s="40"/>
      <c r="AE202" s="41" t="n">
        <f aca="false">IF($B202&gt;=H$12,IF($B202&lt;DATE(YEAR(H$12),MONTH(H$12)+H$10,1),H$9/H$10,0),0)</f>
        <v>0</v>
      </c>
      <c r="AF202" s="42" t="n">
        <f aca="false">IF($B202&gt;=I$12,IF($B202&lt;DATE(YEAR(I$12),MONTH(I$12)+I$10,1),I$9/I$10,0),0)</f>
        <v>0</v>
      </c>
      <c r="AG202" s="42" t="n">
        <f aca="false">IF($B202&gt;=J$12,IF($B202&lt;DATE(YEAR(J$12),MONTH(J$12)+J$10,1),J$9/J$10,0),0)</f>
        <v>0</v>
      </c>
      <c r="AH202" s="42" t="n">
        <f aca="false">IF($B202&gt;=K$12,IF($B202&lt;DATE(YEAR(K$12),MONTH(K$12)+K$10,1),K$9/K$10,0),0)</f>
        <v>0</v>
      </c>
      <c r="AI202" s="42" t="n">
        <f aca="false">IF($B202&gt;=L$12,IF($B202&lt;DATE(YEAR(L$12),MONTH(L$12)+L$10,1),L$9/L$10,0),0)</f>
        <v>0</v>
      </c>
      <c r="AJ202" s="42" t="n">
        <f aca="false">IF($B202&gt;=M$12,IF($B202&lt;DATE(YEAR(M$12),MONTH(M$12)+M$10,1),M$9/M$10,0),0)</f>
        <v>0</v>
      </c>
      <c r="AK202" s="42" t="n">
        <f aca="false">IF($B202&gt;=N$12,IF($B202&lt;DATE(YEAR(N$12),MONTH(N$12)+N$10,1),N$9/N$10,0),0)</f>
        <v>0</v>
      </c>
      <c r="AL202" s="42" t="n">
        <f aca="false">IF($B202&gt;=O$12,IF($B202&lt;DATE(YEAR(O$12),MONTH(O$12)+O$10,1),O$9/O$10,0),0)</f>
        <v>0</v>
      </c>
      <c r="AM202" s="42" t="n">
        <f aca="false">IF($B202&gt;=P$12,IF($B202&lt;DATE(YEAR(P$12),MONTH(P$12)+P$10,1),P$9/P$10,0),0)</f>
        <v>0</v>
      </c>
      <c r="AN202" s="43" t="n">
        <f aca="false">IF($B202&gt;=Q$12,IF($B202&lt;DATE(YEAR(Q$12),MONTH(Q$12)+Q$10,1),Q$9/Q$10,0),0)</f>
        <v>0</v>
      </c>
      <c r="AP202" s="44" t="n">
        <f aca="false">IF($B202&gt;=H$12,IF($B202&lt;DATE(YEAR(H$12),MONTH(H$12)+H$15,1),H$14/H$15,0),0)</f>
        <v>0</v>
      </c>
      <c r="AQ202" s="44" t="n">
        <f aca="false">IF($B202&gt;=I$12,IF($B202&lt;DATE(YEAR(I$12),MONTH(I$12)+I$15,1),I$14/I$15,0),0)</f>
        <v>0</v>
      </c>
      <c r="AR202" s="44" t="n">
        <f aca="false">IF($B202&gt;=J$12,IF($B202&lt;DATE(YEAR(J$12),MONTH(J$12)+J$15,1),J$14/J$15,0),0)</f>
        <v>0</v>
      </c>
      <c r="AS202" s="44" t="n">
        <f aca="false">IF($B202&gt;=K$12,IF($B202&lt;DATE(YEAR(K$12),MONTH(K$12)+K$15,1),K$14/K$15,0),0)</f>
        <v>0</v>
      </c>
      <c r="AT202" s="44" t="n">
        <f aca="false">IF($B202&gt;=L$12,IF($B202&lt;DATE(YEAR(L$12),MONTH(L$12)+L$15,1),L$14/L$15,0),0)</f>
        <v>0</v>
      </c>
      <c r="AU202" s="44" t="n">
        <f aca="false">IF($B202&gt;=M$12,IF($B202&lt;DATE(YEAR(M$12),MONTH(M$12)+M$15,1),M$14/M$15,0),0)</f>
        <v>0</v>
      </c>
      <c r="AV202" s="44" t="n">
        <f aca="false">IF($B202&gt;=N$12,IF($B202&lt;DATE(YEAR(N$12),MONTH(N$12)+N$15,1),N$14/N$15,0),0)</f>
        <v>0</v>
      </c>
      <c r="AW202" s="44" t="n">
        <f aca="false">IF($B202&gt;=O$12,IF($B202&lt;DATE(YEAR(O$12),MONTH(O$12)+O$15,1),O$14/O$15,0),0)</f>
        <v>0</v>
      </c>
      <c r="AX202" s="44" t="n">
        <f aca="false">IF($B202&gt;=P$12,IF($B202&lt;DATE(YEAR(P$12),MONTH(P$12)+P$15,1),P$14/P$15,0),0)</f>
        <v>0</v>
      </c>
      <c r="AY202" s="44" t="n">
        <f aca="false">IF($B202&gt;=Q$12,IF($B202&lt;DATE(YEAR(Q$12),MONTH(Q$12)+Q$15,1),Q$14/Q$15,0),0)</f>
        <v>0</v>
      </c>
    </row>
    <row r="203" customFormat="false" ht="12.75" hidden="false" customHeight="false" outlineLevel="0" collapsed="false">
      <c r="B203" s="36" t="n">
        <f aca="false">EDATE(B202,1)</f>
        <v>42278</v>
      </c>
      <c r="C203" s="37" t="n">
        <f aca="false">1/(1+$C$6/2)^(2*($B203-$C$5)/365)</f>
        <v>0.306584360521492</v>
      </c>
      <c r="D203" s="37" t="n">
        <f aca="false">1/(1+$C$7/2)^(2*($B203-$C$5)/365)</f>
        <v>0.153772800717387</v>
      </c>
      <c r="E203" s="38" t="e">
        <f aca="false">+(C203-D203)*SUM(H203:AB203)</f>
        <v>#NAME?</v>
      </c>
      <c r="F203" s="39" t="e">
        <f aca="false">+C203*SUM(H203:AB203)</f>
        <v>#NAME?</v>
      </c>
      <c r="G203" s="39"/>
      <c r="H203" s="39" t="e">
        <f aca="false">EURO(AE203,AE203,0,0,H$11,$B203+25-H$12,1,0)</f>
        <v>#NAME?</v>
      </c>
      <c r="I203" s="39" t="e">
        <f aca="false">EURO(AF203,AF203,0,0,I$11,$B203+25-I$12,1,0)</f>
        <v>#NAME?</v>
      </c>
      <c r="J203" s="39" t="e">
        <f aca="false">EURO(AG203,AG203,0,0,J$11,$B203+25-J$12,1,0)</f>
        <v>#NAME?</v>
      </c>
      <c r="K203" s="39" t="e">
        <f aca="false">EURO(AH203,AH203,0,0,K$11,$B203+25-K$12,1,0)</f>
        <v>#NAME?</v>
      </c>
      <c r="L203" s="39" t="e">
        <f aca="false">EURO(AI203,AI203,0,0,L$11,$B203+25-L$12,1,0)</f>
        <v>#NAME?</v>
      </c>
      <c r="M203" s="39" t="e">
        <f aca="false">EURO(AJ203,AJ203,0,0,M$11,$B203+25-M$12,1,0)</f>
        <v>#NAME?</v>
      </c>
      <c r="N203" s="39" t="e">
        <f aca="false">EURO(AK203,AK203,0,0,N$11,$B203+25-N$12,1,0)</f>
        <v>#NAME?</v>
      </c>
      <c r="O203" s="39" t="e">
        <f aca="false">EURO(AL203,AL203,0,0,O$11,$B203+25-O$12,1,0)</f>
        <v>#NAME?</v>
      </c>
      <c r="P203" s="39" t="e">
        <f aca="false">EURO(AM203,AM203,0,0,P$11,$B203+25-P$12,1,0)</f>
        <v>#NAME?</v>
      </c>
      <c r="Q203" s="39" t="e">
        <f aca="false">EURO(AN203,AN203,0,0,Q$11,$B203+25-Q$12,1,0)</f>
        <v>#NAME?</v>
      </c>
      <c r="R203" s="39"/>
      <c r="S203" s="39" t="e">
        <f aca="false">EURO(AP203,AP203,0,0,H$16,$B203+25-H$12,1,0)</f>
        <v>#NAME?</v>
      </c>
      <c r="T203" s="39" t="e">
        <f aca="false">EURO(AQ203,AQ203,0,0,I$16,$B203+25-I$12,1,0)</f>
        <v>#NAME?</v>
      </c>
      <c r="U203" s="39" t="e">
        <f aca="false">EURO(AR203,AR203,0,0,J$16,$B203+25-J$12,1,0)</f>
        <v>#NAME?</v>
      </c>
      <c r="V203" s="39" t="e">
        <f aca="false">EURO(AS203,AS203,0,0,K$16,$B203+25-K$12,1,0)</f>
        <v>#NAME?</v>
      </c>
      <c r="W203" s="39" t="e">
        <f aca="false">EURO(AT203,AT203,0,0,L$16,$B203+25-L$12,1,0)</f>
        <v>#NAME?</v>
      </c>
      <c r="X203" s="39" t="e">
        <f aca="false">EURO(AU203,AU203,0,0,M$16,$B203+25-M$12,1,0)</f>
        <v>#NAME?</v>
      </c>
      <c r="Y203" s="39" t="e">
        <f aca="false">EURO(AV203,AV203,0,0,N$16,$B203+25-N$12,1,0)</f>
        <v>#NAME?</v>
      </c>
      <c r="Z203" s="39" t="e">
        <f aca="false">EURO(AW203,AW203,0,0,O$16,$B203+25-O$12,1,0)</f>
        <v>#NAME?</v>
      </c>
      <c r="AA203" s="39" t="e">
        <f aca="false">EURO(AX203,AX203,0,0,P$16,$B203+25-P$12,1,0)</f>
        <v>#NAME?</v>
      </c>
      <c r="AB203" s="39" t="e">
        <f aca="false">EURO(AY203,AY203,0,0,Q$16,$B203+25-Q$12,1,0)</f>
        <v>#NAME?</v>
      </c>
      <c r="AC203" s="39"/>
      <c r="AD203" s="40"/>
      <c r="AE203" s="41" t="n">
        <f aca="false">IF($B203&gt;=H$12,IF($B203&lt;DATE(YEAR(H$12),MONTH(H$12)+H$10,1),H$9/H$10,0),0)</f>
        <v>0</v>
      </c>
      <c r="AF203" s="42" t="n">
        <f aca="false">IF($B203&gt;=I$12,IF($B203&lt;DATE(YEAR(I$12),MONTH(I$12)+I$10,1),I$9/I$10,0),0)</f>
        <v>0</v>
      </c>
      <c r="AG203" s="42" t="n">
        <f aca="false">IF($B203&gt;=J$12,IF($B203&lt;DATE(YEAR(J$12),MONTH(J$12)+J$10,1),J$9/J$10,0),0)</f>
        <v>0</v>
      </c>
      <c r="AH203" s="42" t="n">
        <f aca="false">IF($B203&gt;=K$12,IF($B203&lt;DATE(YEAR(K$12),MONTH(K$12)+K$10,1),K$9/K$10,0),0)</f>
        <v>0</v>
      </c>
      <c r="AI203" s="42" t="n">
        <f aca="false">IF($B203&gt;=L$12,IF($B203&lt;DATE(YEAR(L$12),MONTH(L$12)+L$10,1),L$9/L$10,0),0)</f>
        <v>0</v>
      </c>
      <c r="AJ203" s="42" t="n">
        <f aca="false">IF($B203&gt;=M$12,IF($B203&lt;DATE(YEAR(M$12),MONTH(M$12)+M$10,1),M$9/M$10,0),0)</f>
        <v>0</v>
      </c>
      <c r="AK203" s="42" t="n">
        <f aca="false">IF($B203&gt;=N$12,IF($B203&lt;DATE(YEAR(N$12),MONTH(N$12)+N$10,1),N$9/N$10,0),0)</f>
        <v>0</v>
      </c>
      <c r="AL203" s="42" t="n">
        <f aca="false">IF($B203&gt;=O$12,IF($B203&lt;DATE(YEAR(O$12),MONTH(O$12)+O$10,1),O$9/O$10,0),0)</f>
        <v>0</v>
      </c>
      <c r="AM203" s="42" t="n">
        <f aca="false">IF($B203&gt;=P$12,IF($B203&lt;DATE(YEAR(P$12),MONTH(P$12)+P$10,1),P$9/P$10,0),0)</f>
        <v>0</v>
      </c>
      <c r="AN203" s="43" t="n">
        <f aca="false">IF($B203&gt;=Q$12,IF($B203&lt;DATE(YEAR(Q$12),MONTH(Q$12)+Q$10,1),Q$9/Q$10,0),0)</f>
        <v>0</v>
      </c>
      <c r="AP203" s="44" t="n">
        <f aca="false">IF($B203&gt;=H$12,IF($B203&lt;DATE(YEAR(H$12),MONTH(H$12)+H$15,1),H$14/H$15,0),0)</f>
        <v>0</v>
      </c>
      <c r="AQ203" s="44" t="n">
        <f aca="false">IF($B203&gt;=I$12,IF($B203&lt;DATE(YEAR(I$12),MONTH(I$12)+I$15,1),I$14/I$15,0),0)</f>
        <v>0</v>
      </c>
      <c r="AR203" s="44" t="n">
        <f aca="false">IF($B203&gt;=J$12,IF($B203&lt;DATE(YEAR(J$12),MONTH(J$12)+J$15,1),J$14/J$15,0),0)</f>
        <v>0</v>
      </c>
      <c r="AS203" s="44" t="n">
        <f aca="false">IF($B203&gt;=K$12,IF($B203&lt;DATE(YEAR(K$12),MONTH(K$12)+K$15,1),K$14/K$15,0),0)</f>
        <v>0</v>
      </c>
      <c r="AT203" s="44" t="n">
        <f aca="false">IF($B203&gt;=L$12,IF($B203&lt;DATE(YEAR(L$12),MONTH(L$12)+L$15,1),L$14/L$15,0),0)</f>
        <v>0</v>
      </c>
      <c r="AU203" s="44" t="n">
        <f aca="false">IF($B203&gt;=M$12,IF($B203&lt;DATE(YEAR(M$12),MONTH(M$12)+M$15,1),M$14/M$15,0),0)</f>
        <v>0</v>
      </c>
      <c r="AV203" s="44" t="n">
        <f aca="false">IF($B203&gt;=N$12,IF($B203&lt;DATE(YEAR(N$12),MONTH(N$12)+N$15,1),N$14/N$15,0),0)</f>
        <v>0</v>
      </c>
      <c r="AW203" s="44" t="n">
        <f aca="false">IF($B203&gt;=O$12,IF($B203&lt;DATE(YEAR(O$12),MONTH(O$12)+O$15,1),O$14/O$15,0),0)</f>
        <v>0</v>
      </c>
      <c r="AX203" s="44" t="n">
        <f aca="false">IF($B203&gt;=P$12,IF($B203&lt;DATE(YEAR(P$12),MONTH(P$12)+P$15,1),P$14/P$15,0),0)</f>
        <v>0</v>
      </c>
      <c r="AY203" s="44" t="n">
        <f aca="false">IF($B203&gt;=Q$12,IF($B203&lt;DATE(YEAR(Q$12),MONTH(Q$12)+Q$15,1),Q$14/Q$15,0),0)</f>
        <v>0</v>
      </c>
    </row>
    <row r="204" customFormat="false" ht="12.75" hidden="false" customHeight="false" outlineLevel="0" collapsed="false">
      <c r="B204" s="36" t="n">
        <f aca="false">EDATE(B203,1)</f>
        <v>42309</v>
      </c>
      <c r="C204" s="37" t="n">
        <f aca="false">1/(1+$C$6/2)^(2*($B204-$C$5)/365)</f>
        <v>0.304551125806925</v>
      </c>
      <c r="D204" s="37" t="n">
        <f aca="false">1/(1+$C$7/2)^(2*($B204-$C$5)/365)</f>
        <v>0.152160924494389</v>
      </c>
      <c r="E204" s="38" t="e">
        <f aca="false">+(C204-D204)*SUM(H204:AB204)</f>
        <v>#NAME?</v>
      </c>
      <c r="F204" s="39" t="e">
        <f aca="false">+C204*SUM(H204:AB204)</f>
        <v>#NAME?</v>
      </c>
      <c r="G204" s="39"/>
      <c r="H204" s="39" t="e">
        <f aca="false">EURO(AE204,AE204,0,0,H$11,$B204+25-H$12,1,0)</f>
        <v>#NAME?</v>
      </c>
      <c r="I204" s="39" t="e">
        <f aca="false">EURO(AF204,AF204,0,0,I$11,$B204+25-I$12,1,0)</f>
        <v>#NAME?</v>
      </c>
      <c r="J204" s="39" t="e">
        <f aca="false">EURO(AG204,AG204,0,0,J$11,$B204+25-J$12,1,0)</f>
        <v>#NAME?</v>
      </c>
      <c r="K204" s="39" t="e">
        <f aca="false">EURO(AH204,AH204,0,0,K$11,$B204+25-K$12,1,0)</f>
        <v>#NAME?</v>
      </c>
      <c r="L204" s="39" t="e">
        <f aca="false">EURO(AI204,AI204,0,0,L$11,$B204+25-L$12,1,0)</f>
        <v>#NAME?</v>
      </c>
      <c r="M204" s="39" t="e">
        <f aca="false">EURO(AJ204,AJ204,0,0,M$11,$B204+25-M$12,1,0)</f>
        <v>#NAME?</v>
      </c>
      <c r="N204" s="39" t="e">
        <f aca="false">EURO(AK204,AK204,0,0,N$11,$B204+25-N$12,1,0)</f>
        <v>#NAME?</v>
      </c>
      <c r="O204" s="39" t="e">
        <f aca="false">EURO(AL204,AL204,0,0,O$11,$B204+25-O$12,1,0)</f>
        <v>#NAME?</v>
      </c>
      <c r="P204" s="39" t="e">
        <f aca="false">EURO(AM204,AM204,0,0,P$11,$B204+25-P$12,1,0)</f>
        <v>#NAME?</v>
      </c>
      <c r="Q204" s="39" t="e">
        <f aca="false">EURO(AN204,AN204,0,0,Q$11,$B204+25-Q$12,1,0)</f>
        <v>#NAME?</v>
      </c>
      <c r="R204" s="39"/>
      <c r="S204" s="39" t="e">
        <f aca="false">EURO(AP204,AP204,0,0,H$16,$B204+25-H$12,1,0)</f>
        <v>#NAME?</v>
      </c>
      <c r="T204" s="39" t="e">
        <f aca="false">EURO(AQ204,AQ204,0,0,I$16,$B204+25-I$12,1,0)</f>
        <v>#NAME?</v>
      </c>
      <c r="U204" s="39" t="e">
        <f aca="false">EURO(AR204,AR204,0,0,J$16,$B204+25-J$12,1,0)</f>
        <v>#NAME?</v>
      </c>
      <c r="V204" s="39" t="e">
        <f aca="false">EURO(AS204,AS204,0,0,K$16,$B204+25-K$12,1,0)</f>
        <v>#NAME?</v>
      </c>
      <c r="W204" s="39" t="e">
        <f aca="false">EURO(AT204,AT204,0,0,L$16,$B204+25-L$12,1,0)</f>
        <v>#NAME?</v>
      </c>
      <c r="X204" s="39" t="e">
        <f aca="false">EURO(AU204,AU204,0,0,M$16,$B204+25-M$12,1,0)</f>
        <v>#NAME?</v>
      </c>
      <c r="Y204" s="39" t="e">
        <f aca="false">EURO(AV204,AV204,0,0,N$16,$B204+25-N$12,1,0)</f>
        <v>#NAME?</v>
      </c>
      <c r="Z204" s="39" t="e">
        <f aca="false">EURO(AW204,AW204,0,0,O$16,$B204+25-O$12,1,0)</f>
        <v>#NAME?</v>
      </c>
      <c r="AA204" s="39" t="e">
        <f aca="false">EURO(AX204,AX204,0,0,P$16,$B204+25-P$12,1,0)</f>
        <v>#NAME?</v>
      </c>
      <c r="AB204" s="39" t="e">
        <f aca="false">EURO(AY204,AY204,0,0,Q$16,$B204+25-Q$12,1,0)</f>
        <v>#NAME?</v>
      </c>
      <c r="AC204" s="39"/>
      <c r="AD204" s="40"/>
      <c r="AE204" s="41" t="n">
        <f aca="false">IF($B204&gt;=H$12,IF($B204&lt;DATE(YEAR(H$12),MONTH(H$12)+H$10,1),H$9/H$10,0),0)</f>
        <v>0</v>
      </c>
      <c r="AF204" s="42" t="n">
        <f aca="false">IF($B204&gt;=I$12,IF($B204&lt;DATE(YEAR(I$12),MONTH(I$12)+I$10,1),I$9/I$10,0),0)</f>
        <v>0</v>
      </c>
      <c r="AG204" s="42" t="n">
        <f aca="false">IF($B204&gt;=J$12,IF($B204&lt;DATE(YEAR(J$12),MONTH(J$12)+J$10,1),J$9/J$10,0),0)</f>
        <v>0</v>
      </c>
      <c r="AH204" s="42" t="n">
        <f aca="false">IF($B204&gt;=K$12,IF($B204&lt;DATE(YEAR(K$12),MONTH(K$12)+K$10,1),K$9/K$10,0),0)</f>
        <v>0</v>
      </c>
      <c r="AI204" s="42" t="n">
        <f aca="false">IF($B204&gt;=L$12,IF($B204&lt;DATE(YEAR(L$12),MONTH(L$12)+L$10,1),L$9/L$10,0),0)</f>
        <v>0</v>
      </c>
      <c r="AJ204" s="42" t="n">
        <f aca="false">IF($B204&gt;=M$12,IF($B204&lt;DATE(YEAR(M$12),MONTH(M$12)+M$10,1),M$9/M$10,0),0)</f>
        <v>0</v>
      </c>
      <c r="AK204" s="42" t="n">
        <f aca="false">IF($B204&gt;=N$12,IF($B204&lt;DATE(YEAR(N$12),MONTH(N$12)+N$10,1),N$9/N$10,0),0)</f>
        <v>0</v>
      </c>
      <c r="AL204" s="42" t="n">
        <f aca="false">IF($B204&gt;=O$12,IF($B204&lt;DATE(YEAR(O$12),MONTH(O$12)+O$10,1),O$9/O$10,0),0)</f>
        <v>0</v>
      </c>
      <c r="AM204" s="42" t="n">
        <f aca="false">IF($B204&gt;=P$12,IF($B204&lt;DATE(YEAR(P$12),MONTH(P$12)+P$10,1),P$9/P$10,0),0)</f>
        <v>0</v>
      </c>
      <c r="AN204" s="43" t="n">
        <f aca="false">IF($B204&gt;=Q$12,IF($B204&lt;DATE(YEAR(Q$12),MONTH(Q$12)+Q$10,1),Q$9/Q$10,0),0)</f>
        <v>0</v>
      </c>
      <c r="AP204" s="44" t="n">
        <f aca="false">IF($B204&gt;=H$12,IF($B204&lt;DATE(YEAR(H$12),MONTH(H$12)+H$15,1),H$14/H$15,0),0)</f>
        <v>0</v>
      </c>
      <c r="AQ204" s="44" t="n">
        <f aca="false">IF($B204&gt;=I$12,IF($B204&lt;DATE(YEAR(I$12),MONTH(I$12)+I$15,1),I$14/I$15,0),0)</f>
        <v>0</v>
      </c>
      <c r="AR204" s="44" t="n">
        <f aca="false">IF($B204&gt;=J$12,IF($B204&lt;DATE(YEAR(J$12),MONTH(J$12)+J$15,1),J$14/J$15,0),0)</f>
        <v>0</v>
      </c>
      <c r="AS204" s="44" t="n">
        <f aca="false">IF($B204&gt;=K$12,IF($B204&lt;DATE(YEAR(K$12),MONTH(K$12)+K$15,1),K$14/K$15,0),0)</f>
        <v>0</v>
      </c>
      <c r="AT204" s="44" t="n">
        <f aca="false">IF($B204&gt;=L$12,IF($B204&lt;DATE(YEAR(L$12),MONTH(L$12)+L$15,1),L$14/L$15,0),0)</f>
        <v>0</v>
      </c>
      <c r="AU204" s="44" t="n">
        <f aca="false">IF($B204&gt;=M$12,IF($B204&lt;DATE(YEAR(M$12),MONTH(M$12)+M$15,1),M$14/M$15,0),0)</f>
        <v>0</v>
      </c>
      <c r="AV204" s="44" t="n">
        <f aca="false">IF($B204&gt;=N$12,IF($B204&lt;DATE(YEAR(N$12),MONTH(N$12)+N$15,1),N$14/N$15,0),0)</f>
        <v>0</v>
      </c>
      <c r="AW204" s="44" t="n">
        <f aca="false">IF($B204&gt;=O$12,IF($B204&lt;DATE(YEAR(O$12),MONTH(O$12)+O$15,1),O$14/O$15,0),0)</f>
        <v>0</v>
      </c>
      <c r="AX204" s="44" t="n">
        <f aca="false">IF($B204&gt;=P$12,IF($B204&lt;DATE(YEAR(P$12),MONTH(P$12)+P$15,1),P$14/P$15,0),0)</f>
        <v>0</v>
      </c>
      <c r="AY204" s="44" t="n">
        <f aca="false">IF($B204&gt;=Q$12,IF($B204&lt;DATE(YEAR(Q$12),MONTH(Q$12)+Q$15,1),Q$14/Q$15,0),0)</f>
        <v>0</v>
      </c>
    </row>
    <row r="205" customFormat="false" ht="12.75" hidden="false" customHeight="false" outlineLevel="0" collapsed="false">
      <c r="B205" s="36" t="n">
        <f aca="false">EDATE(B204,1)</f>
        <v>42339</v>
      </c>
      <c r="C205" s="37" t="n">
        <f aca="false">1/(1+$C$6/2)^(2*($B205-$C$5)/365)</f>
        <v>0.302596318976051</v>
      </c>
      <c r="D205" s="37" t="n">
        <f aca="false">1/(1+$C$7/2)^(2*($B205-$C$5)/365)</f>
        <v>0.150617133337438</v>
      </c>
      <c r="E205" s="38" t="e">
        <f aca="false">+(C205-D205)*SUM(H205:AB205)</f>
        <v>#NAME?</v>
      </c>
      <c r="F205" s="39" t="e">
        <f aca="false">+C205*SUM(H205:AB205)</f>
        <v>#NAME?</v>
      </c>
      <c r="G205" s="39"/>
      <c r="H205" s="39" t="e">
        <f aca="false">EURO(AE205,AE205,0,0,H$11,$B205+25-H$12,1,0)</f>
        <v>#NAME?</v>
      </c>
      <c r="I205" s="39" t="e">
        <f aca="false">EURO(AF205,AF205,0,0,I$11,$B205+25-I$12,1,0)</f>
        <v>#NAME?</v>
      </c>
      <c r="J205" s="39" t="e">
        <f aca="false">EURO(AG205,AG205,0,0,J$11,$B205+25-J$12,1,0)</f>
        <v>#NAME?</v>
      </c>
      <c r="K205" s="39" t="e">
        <f aca="false">EURO(AH205,AH205,0,0,K$11,$B205+25-K$12,1,0)</f>
        <v>#NAME?</v>
      </c>
      <c r="L205" s="39" t="e">
        <f aca="false">EURO(AI205,AI205,0,0,L$11,$B205+25-L$12,1,0)</f>
        <v>#NAME?</v>
      </c>
      <c r="M205" s="39" t="e">
        <f aca="false">EURO(AJ205,AJ205,0,0,M$11,$B205+25-M$12,1,0)</f>
        <v>#NAME?</v>
      </c>
      <c r="N205" s="39" t="e">
        <f aca="false">EURO(AK205,AK205,0,0,N$11,$B205+25-N$12,1,0)</f>
        <v>#NAME?</v>
      </c>
      <c r="O205" s="39" t="e">
        <f aca="false">EURO(AL205,AL205,0,0,O$11,$B205+25-O$12,1,0)</f>
        <v>#NAME?</v>
      </c>
      <c r="P205" s="39" t="e">
        <f aca="false">EURO(AM205,AM205,0,0,P$11,$B205+25-P$12,1,0)</f>
        <v>#NAME?</v>
      </c>
      <c r="Q205" s="39" t="e">
        <f aca="false">EURO(AN205,AN205,0,0,Q$11,$B205+25-Q$12,1,0)</f>
        <v>#NAME?</v>
      </c>
      <c r="R205" s="39"/>
      <c r="S205" s="39" t="e">
        <f aca="false">EURO(AP205,AP205,0,0,H$16,$B205+25-H$12,1,0)</f>
        <v>#NAME?</v>
      </c>
      <c r="T205" s="39" t="e">
        <f aca="false">EURO(AQ205,AQ205,0,0,I$16,$B205+25-I$12,1,0)</f>
        <v>#NAME?</v>
      </c>
      <c r="U205" s="39" t="e">
        <f aca="false">EURO(AR205,AR205,0,0,J$16,$B205+25-J$12,1,0)</f>
        <v>#NAME?</v>
      </c>
      <c r="V205" s="39" t="e">
        <f aca="false">EURO(AS205,AS205,0,0,K$16,$B205+25-K$12,1,0)</f>
        <v>#NAME?</v>
      </c>
      <c r="W205" s="39" t="e">
        <f aca="false">EURO(AT205,AT205,0,0,L$16,$B205+25-L$12,1,0)</f>
        <v>#NAME?</v>
      </c>
      <c r="X205" s="39" t="e">
        <f aca="false">EURO(AU205,AU205,0,0,M$16,$B205+25-M$12,1,0)</f>
        <v>#NAME?</v>
      </c>
      <c r="Y205" s="39" t="e">
        <f aca="false">EURO(AV205,AV205,0,0,N$16,$B205+25-N$12,1,0)</f>
        <v>#NAME?</v>
      </c>
      <c r="Z205" s="39" t="e">
        <f aca="false">EURO(AW205,AW205,0,0,O$16,$B205+25-O$12,1,0)</f>
        <v>#NAME?</v>
      </c>
      <c r="AA205" s="39" t="e">
        <f aca="false">EURO(AX205,AX205,0,0,P$16,$B205+25-P$12,1,0)</f>
        <v>#NAME?</v>
      </c>
      <c r="AB205" s="39" t="e">
        <f aca="false">EURO(AY205,AY205,0,0,Q$16,$B205+25-Q$12,1,0)</f>
        <v>#NAME?</v>
      </c>
      <c r="AC205" s="39"/>
      <c r="AD205" s="40"/>
      <c r="AE205" s="41" t="n">
        <f aca="false">IF($B205&gt;=H$12,IF($B205&lt;DATE(YEAR(H$12),MONTH(H$12)+H$10,1),H$9/H$10,0),0)</f>
        <v>0</v>
      </c>
      <c r="AF205" s="42" t="n">
        <f aca="false">IF($B205&gt;=I$12,IF($B205&lt;DATE(YEAR(I$12),MONTH(I$12)+I$10,1),I$9/I$10,0),0)</f>
        <v>0</v>
      </c>
      <c r="AG205" s="42" t="n">
        <f aca="false">IF($B205&gt;=J$12,IF($B205&lt;DATE(YEAR(J$12),MONTH(J$12)+J$10,1),J$9/J$10,0),0)</f>
        <v>0</v>
      </c>
      <c r="AH205" s="42" t="n">
        <f aca="false">IF($B205&gt;=K$12,IF($B205&lt;DATE(YEAR(K$12),MONTH(K$12)+K$10,1),K$9/K$10,0),0)</f>
        <v>0</v>
      </c>
      <c r="AI205" s="42" t="n">
        <f aca="false">IF($B205&gt;=L$12,IF($B205&lt;DATE(YEAR(L$12),MONTH(L$12)+L$10,1),L$9/L$10,0),0)</f>
        <v>0</v>
      </c>
      <c r="AJ205" s="42" t="n">
        <f aca="false">IF($B205&gt;=M$12,IF($B205&lt;DATE(YEAR(M$12),MONTH(M$12)+M$10,1),M$9/M$10,0),0)</f>
        <v>0</v>
      </c>
      <c r="AK205" s="42" t="n">
        <f aca="false">IF($B205&gt;=N$12,IF($B205&lt;DATE(YEAR(N$12),MONTH(N$12)+N$10,1),N$9/N$10,0),0)</f>
        <v>0</v>
      </c>
      <c r="AL205" s="42" t="n">
        <f aca="false">IF($B205&gt;=O$12,IF($B205&lt;DATE(YEAR(O$12),MONTH(O$12)+O$10,1),O$9/O$10,0),0)</f>
        <v>0</v>
      </c>
      <c r="AM205" s="42" t="n">
        <f aca="false">IF($B205&gt;=P$12,IF($B205&lt;DATE(YEAR(P$12),MONTH(P$12)+P$10,1),P$9/P$10,0),0)</f>
        <v>0</v>
      </c>
      <c r="AN205" s="43" t="n">
        <f aca="false">IF($B205&gt;=Q$12,IF($B205&lt;DATE(YEAR(Q$12),MONTH(Q$12)+Q$10,1),Q$9/Q$10,0),0)</f>
        <v>0</v>
      </c>
      <c r="AP205" s="44" t="n">
        <f aca="false">IF($B205&gt;=H$12,IF($B205&lt;DATE(YEAR(H$12),MONTH(H$12)+H$15,1),H$14/H$15,0),0)</f>
        <v>0</v>
      </c>
      <c r="AQ205" s="44" t="n">
        <f aca="false">IF($B205&gt;=I$12,IF($B205&lt;DATE(YEAR(I$12),MONTH(I$12)+I$15,1),I$14/I$15,0),0)</f>
        <v>0</v>
      </c>
      <c r="AR205" s="44" t="n">
        <f aca="false">IF($B205&gt;=J$12,IF($B205&lt;DATE(YEAR(J$12),MONTH(J$12)+J$15,1),J$14/J$15,0),0)</f>
        <v>0</v>
      </c>
      <c r="AS205" s="44" t="n">
        <f aca="false">IF($B205&gt;=K$12,IF($B205&lt;DATE(YEAR(K$12),MONTH(K$12)+K$15,1),K$14/K$15,0),0)</f>
        <v>0</v>
      </c>
      <c r="AT205" s="44" t="n">
        <f aca="false">IF($B205&gt;=L$12,IF($B205&lt;DATE(YEAR(L$12),MONTH(L$12)+L$15,1),L$14/L$15,0),0)</f>
        <v>0</v>
      </c>
      <c r="AU205" s="44" t="n">
        <f aca="false">IF($B205&gt;=M$12,IF($B205&lt;DATE(YEAR(M$12),MONTH(M$12)+M$15,1),M$14/M$15,0),0)</f>
        <v>0</v>
      </c>
      <c r="AV205" s="44" t="n">
        <f aca="false">IF($B205&gt;=N$12,IF($B205&lt;DATE(YEAR(N$12),MONTH(N$12)+N$15,1),N$14/N$15,0),0)</f>
        <v>0</v>
      </c>
      <c r="AW205" s="44" t="n">
        <f aca="false">IF($B205&gt;=O$12,IF($B205&lt;DATE(YEAR(O$12),MONTH(O$12)+O$15,1),O$14/O$15,0),0)</f>
        <v>0</v>
      </c>
      <c r="AX205" s="44" t="n">
        <f aca="false">IF($B205&gt;=P$12,IF($B205&lt;DATE(YEAR(P$12),MONTH(P$12)+P$15,1),P$14/P$15,0),0)</f>
        <v>0</v>
      </c>
      <c r="AY205" s="44" t="n">
        <f aca="false">IF($B205&gt;=Q$12,IF($B205&lt;DATE(YEAR(Q$12),MONTH(Q$12)+Q$15,1),Q$14/Q$15,0),0)</f>
        <v>0</v>
      </c>
    </row>
    <row r="206" customFormat="false" ht="12.75" hidden="false" customHeight="false" outlineLevel="0" collapsed="false">
      <c r="B206" s="36" t="n">
        <f aca="false">EDATE(B205,1)</f>
        <v>42370</v>
      </c>
      <c r="C206" s="37" t="n">
        <f aca="false">1/(1+$C$6/2)^(2*($B206-$C$5)/365)</f>
        <v>0.300589532526815</v>
      </c>
      <c r="D206" s="37" t="n">
        <f aca="false">1/(1+$C$7/2)^(2*($B206-$C$5)/365)</f>
        <v>0.14903833542994</v>
      </c>
      <c r="E206" s="38" t="e">
        <f aca="false">+(C206-D206)*SUM(H206:AB206)</f>
        <v>#NAME?</v>
      </c>
      <c r="F206" s="39" t="e">
        <f aca="false">+C206*SUM(H206:AB206)</f>
        <v>#NAME?</v>
      </c>
      <c r="G206" s="39"/>
      <c r="H206" s="39" t="e">
        <f aca="false">EURO(AE206,AE206,0,0,H$11,$B206+25-H$12,1,0)</f>
        <v>#NAME?</v>
      </c>
      <c r="I206" s="39" t="e">
        <f aca="false">EURO(AF206,AF206,0,0,I$11,$B206+25-I$12,1,0)</f>
        <v>#NAME?</v>
      </c>
      <c r="J206" s="39" t="e">
        <f aca="false">EURO(AG206,AG206,0,0,J$11,$B206+25-J$12,1,0)</f>
        <v>#NAME?</v>
      </c>
      <c r="K206" s="39" t="e">
        <f aca="false">EURO(AH206,AH206,0,0,K$11,$B206+25-K$12,1,0)</f>
        <v>#NAME?</v>
      </c>
      <c r="L206" s="39" t="e">
        <f aca="false">EURO(AI206,AI206,0,0,L$11,$B206+25-L$12,1,0)</f>
        <v>#NAME?</v>
      </c>
      <c r="M206" s="39" t="e">
        <f aca="false">EURO(AJ206,AJ206,0,0,M$11,$B206+25-M$12,1,0)</f>
        <v>#NAME?</v>
      </c>
      <c r="N206" s="39" t="e">
        <f aca="false">EURO(AK206,AK206,0,0,N$11,$B206+25-N$12,1,0)</f>
        <v>#NAME?</v>
      </c>
      <c r="O206" s="39" t="e">
        <f aca="false">EURO(AL206,AL206,0,0,O$11,$B206+25-O$12,1,0)</f>
        <v>#NAME?</v>
      </c>
      <c r="P206" s="39" t="e">
        <f aca="false">EURO(AM206,AM206,0,0,P$11,$B206+25-P$12,1,0)</f>
        <v>#NAME?</v>
      </c>
      <c r="Q206" s="39" t="e">
        <f aca="false">EURO(AN206,AN206,0,0,Q$11,$B206+25-Q$12,1,0)</f>
        <v>#NAME?</v>
      </c>
      <c r="R206" s="39"/>
      <c r="S206" s="39" t="e">
        <f aca="false">EURO(AP206,AP206,0,0,H$16,$B206+25-H$12,1,0)</f>
        <v>#NAME?</v>
      </c>
      <c r="T206" s="39" t="e">
        <f aca="false">EURO(AQ206,AQ206,0,0,I$16,$B206+25-I$12,1,0)</f>
        <v>#NAME?</v>
      </c>
      <c r="U206" s="39" t="e">
        <f aca="false">EURO(AR206,AR206,0,0,J$16,$B206+25-J$12,1,0)</f>
        <v>#NAME?</v>
      </c>
      <c r="V206" s="39" t="e">
        <f aca="false">EURO(AS206,AS206,0,0,K$16,$B206+25-K$12,1,0)</f>
        <v>#NAME?</v>
      </c>
      <c r="W206" s="39" t="e">
        <f aca="false">EURO(AT206,AT206,0,0,L$16,$B206+25-L$12,1,0)</f>
        <v>#NAME?</v>
      </c>
      <c r="X206" s="39" t="e">
        <f aca="false">EURO(AU206,AU206,0,0,M$16,$B206+25-M$12,1,0)</f>
        <v>#NAME?</v>
      </c>
      <c r="Y206" s="39" t="e">
        <f aca="false">EURO(AV206,AV206,0,0,N$16,$B206+25-N$12,1,0)</f>
        <v>#NAME?</v>
      </c>
      <c r="Z206" s="39" t="e">
        <f aca="false">EURO(AW206,AW206,0,0,O$16,$B206+25-O$12,1,0)</f>
        <v>#NAME?</v>
      </c>
      <c r="AA206" s="39" t="e">
        <f aca="false">EURO(AX206,AX206,0,0,P$16,$B206+25-P$12,1,0)</f>
        <v>#NAME?</v>
      </c>
      <c r="AB206" s="39" t="e">
        <f aca="false">EURO(AY206,AY206,0,0,Q$16,$B206+25-Q$12,1,0)</f>
        <v>#NAME?</v>
      </c>
      <c r="AC206" s="39"/>
      <c r="AD206" s="40"/>
      <c r="AE206" s="41" t="n">
        <f aca="false">IF($B206&gt;=H$12,IF($B206&lt;DATE(YEAR(H$12),MONTH(H$12)+H$10,1),H$9/H$10,0),0)</f>
        <v>0</v>
      </c>
      <c r="AF206" s="42" t="n">
        <f aca="false">IF($B206&gt;=I$12,IF($B206&lt;DATE(YEAR(I$12),MONTH(I$12)+I$10,1),I$9/I$10,0),0)</f>
        <v>0</v>
      </c>
      <c r="AG206" s="42" t="n">
        <f aca="false">IF($B206&gt;=J$12,IF($B206&lt;DATE(YEAR(J$12),MONTH(J$12)+J$10,1),J$9/J$10,0),0)</f>
        <v>0</v>
      </c>
      <c r="AH206" s="42" t="n">
        <f aca="false">IF($B206&gt;=K$12,IF($B206&lt;DATE(YEAR(K$12),MONTH(K$12)+K$10,1),K$9/K$10,0),0)</f>
        <v>0</v>
      </c>
      <c r="AI206" s="42" t="n">
        <f aca="false">IF($B206&gt;=L$12,IF($B206&lt;DATE(YEAR(L$12),MONTH(L$12)+L$10,1),L$9/L$10,0),0)</f>
        <v>0</v>
      </c>
      <c r="AJ206" s="42" t="n">
        <f aca="false">IF($B206&gt;=M$12,IF($B206&lt;DATE(YEAR(M$12),MONTH(M$12)+M$10,1),M$9/M$10,0),0)</f>
        <v>0</v>
      </c>
      <c r="AK206" s="42" t="n">
        <f aca="false">IF($B206&gt;=N$12,IF($B206&lt;DATE(YEAR(N$12),MONTH(N$12)+N$10,1),N$9/N$10,0),0)</f>
        <v>0</v>
      </c>
      <c r="AL206" s="42" t="n">
        <f aca="false">IF($B206&gt;=O$12,IF($B206&lt;DATE(YEAR(O$12),MONTH(O$12)+O$10,1),O$9/O$10,0),0)</f>
        <v>0</v>
      </c>
      <c r="AM206" s="42" t="n">
        <f aca="false">IF($B206&gt;=P$12,IF($B206&lt;DATE(YEAR(P$12),MONTH(P$12)+P$10,1),P$9/P$10,0),0)</f>
        <v>0</v>
      </c>
      <c r="AN206" s="43" t="n">
        <f aca="false">IF($B206&gt;=Q$12,IF($B206&lt;DATE(YEAR(Q$12),MONTH(Q$12)+Q$10,1),Q$9/Q$10,0),0)</f>
        <v>0</v>
      </c>
      <c r="AP206" s="44" t="n">
        <f aca="false">IF($B206&gt;=H$12,IF($B206&lt;DATE(YEAR(H$12),MONTH(H$12)+H$15,1),H$14/H$15,0),0)</f>
        <v>0</v>
      </c>
      <c r="AQ206" s="44" t="n">
        <f aca="false">IF($B206&gt;=I$12,IF($B206&lt;DATE(YEAR(I$12),MONTH(I$12)+I$15,1),I$14/I$15,0),0)</f>
        <v>0</v>
      </c>
      <c r="AR206" s="44" t="n">
        <f aca="false">IF($B206&gt;=J$12,IF($B206&lt;DATE(YEAR(J$12),MONTH(J$12)+J$15,1),J$14/J$15,0),0)</f>
        <v>0</v>
      </c>
      <c r="AS206" s="44" t="n">
        <f aca="false">IF($B206&gt;=K$12,IF($B206&lt;DATE(YEAR(K$12),MONTH(K$12)+K$15,1),K$14/K$15,0),0)</f>
        <v>0</v>
      </c>
      <c r="AT206" s="44" t="n">
        <f aca="false">IF($B206&gt;=L$12,IF($B206&lt;DATE(YEAR(L$12),MONTH(L$12)+L$15,1),L$14/L$15,0),0)</f>
        <v>0</v>
      </c>
      <c r="AU206" s="44" t="n">
        <f aca="false">IF($B206&gt;=M$12,IF($B206&lt;DATE(YEAR(M$12),MONTH(M$12)+M$15,1),M$14/M$15,0),0)</f>
        <v>0</v>
      </c>
      <c r="AV206" s="44" t="n">
        <f aca="false">IF($B206&gt;=N$12,IF($B206&lt;DATE(YEAR(N$12),MONTH(N$12)+N$15,1),N$14/N$15,0),0)</f>
        <v>0</v>
      </c>
      <c r="AW206" s="44" t="n">
        <f aca="false">IF($B206&gt;=O$12,IF($B206&lt;DATE(YEAR(O$12),MONTH(O$12)+O$15,1),O$14/O$15,0),0)</f>
        <v>0</v>
      </c>
      <c r="AX206" s="44" t="n">
        <f aca="false">IF($B206&gt;=P$12,IF($B206&lt;DATE(YEAR(P$12),MONTH(P$12)+P$15,1),P$14/P$15,0),0)</f>
        <v>0</v>
      </c>
      <c r="AY206" s="44" t="n">
        <f aca="false">IF($B206&gt;=Q$12,IF($B206&lt;DATE(YEAR(Q$12),MONTH(Q$12)+Q$15,1),Q$14/Q$15,0),0)</f>
        <v>0</v>
      </c>
    </row>
    <row r="207" customFormat="false" ht="12.75" hidden="false" customHeight="false" outlineLevel="0" collapsed="false">
      <c r="B207" s="36" t="n">
        <f aca="false">EDATE(B206,1)</f>
        <v>42401</v>
      </c>
      <c r="C207" s="37" t="n">
        <f aca="false">1/(1+$C$6/2)^(2*($B207-$C$5)/365)</f>
        <v>0.298596054870847</v>
      </c>
      <c r="D207" s="37" t="n">
        <f aca="false">1/(1+$C$7/2)^(2*($B207-$C$5)/365)</f>
        <v>0.147476086787307</v>
      </c>
      <c r="E207" s="38" t="e">
        <f aca="false">+(C207-D207)*SUM(H207:AB207)</f>
        <v>#NAME?</v>
      </c>
      <c r="F207" s="39" t="e">
        <f aca="false">+C207*SUM(H207:AB207)</f>
        <v>#NAME?</v>
      </c>
      <c r="G207" s="39"/>
      <c r="H207" s="39" t="e">
        <f aca="false">EURO(AE207,AE207,0,0,H$11,$B207+25-H$12,1,0)</f>
        <v>#NAME?</v>
      </c>
      <c r="I207" s="39" t="e">
        <f aca="false">EURO(AF207,AF207,0,0,I$11,$B207+25-I$12,1,0)</f>
        <v>#NAME?</v>
      </c>
      <c r="J207" s="39" t="e">
        <f aca="false">EURO(AG207,AG207,0,0,J$11,$B207+25-J$12,1,0)</f>
        <v>#NAME?</v>
      </c>
      <c r="K207" s="39" t="e">
        <f aca="false">EURO(AH207,AH207,0,0,K$11,$B207+25-K$12,1,0)</f>
        <v>#NAME?</v>
      </c>
      <c r="L207" s="39" t="e">
        <f aca="false">EURO(AI207,AI207,0,0,L$11,$B207+25-L$12,1,0)</f>
        <v>#NAME?</v>
      </c>
      <c r="M207" s="39" t="e">
        <f aca="false">EURO(AJ207,AJ207,0,0,M$11,$B207+25-M$12,1,0)</f>
        <v>#NAME?</v>
      </c>
      <c r="N207" s="39" t="e">
        <f aca="false">EURO(AK207,AK207,0,0,N$11,$B207+25-N$12,1,0)</f>
        <v>#NAME?</v>
      </c>
      <c r="O207" s="39" t="e">
        <f aca="false">EURO(AL207,AL207,0,0,O$11,$B207+25-O$12,1,0)</f>
        <v>#NAME?</v>
      </c>
      <c r="P207" s="39" t="e">
        <f aca="false">EURO(AM207,AM207,0,0,P$11,$B207+25-P$12,1,0)</f>
        <v>#NAME?</v>
      </c>
      <c r="Q207" s="39" t="e">
        <f aca="false">EURO(AN207,AN207,0,0,Q$11,$B207+25-Q$12,1,0)</f>
        <v>#NAME?</v>
      </c>
      <c r="R207" s="39"/>
      <c r="S207" s="39" t="e">
        <f aca="false">EURO(AP207,AP207,0,0,H$16,$B207+25-H$12,1,0)</f>
        <v>#NAME?</v>
      </c>
      <c r="T207" s="39" t="e">
        <f aca="false">EURO(AQ207,AQ207,0,0,I$16,$B207+25-I$12,1,0)</f>
        <v>#NAME?</v>
      </c>
      <c r="U207" s="39" t="e">
        <f aca="false">EURO(AR207,AR207,0,0,J$16,$B207+25-J$12,1,0)</f>
        <v>#NAME?</v>
      </c>
      <c r="V207" s="39" t="e">
        <f aca="false">EURO(AS207,AS207,0,0,K$16,$B207+25-K$12,1,0)</f>
        <v>#NAME?</v>
      </c>
      <c r="W207" s="39" t="e">
        <f aca="false">EURO(AT207,AT207,0,0,L$16,$B207+25-L$12,1,0)</f>
        <v>#NAME?</v>
      </c>
      <c r="X207" s="39" t="e">
        <f aca="false">EURO(AU207,AU207,0,0,M$16,$B207+25-M$12,1,0)</f>
        <v>#NAME?</v>
      </c>
      <c r="Y207" s="39" t="e">
        <f aca="false">EURO(AV207,AV207,0,0,N$16,$B207+25-N$12,1,0)</f>
        <v>#NAME?</v>
      </c>
      <c r="Z207" s="39" t="e">
        <f aca="false">EURO(AW207,AW207,0,0,O$16,$B207+25-O$12,1,0)</f>
        <v>#NAME?</v>
      </c>
      <c r="AA207" s="39" t="e">
        <f aca="false">EURO(AX207,AX207,0,0,P$16,$B207+25-P$12,1,0)</f>
        <v>#NAME?</v>
      </c>
      <c r="AB207" s="39" t="e">
        <f aca="false">EURO(AY207,AY207,0,0,Q$16,$B207+25-Q$12,1,0)</f>
        <v>#NAME?</v>
      </c>
      <c r="AC207" s="39"/>
      <c r="AD207" s="40"/>
      <c r="AE207" s="41" t="n">
        <f aca="false">IF($B207&gt;=H$12,IF($B207&lt;DATE(YEAR(H$12),MONTH(H$12)+H$10,1),H$9/H$10,0),0)</f>
        <v>0</v>
      </c>
      <c r="AF207" s="42" t="n">
        <f aca="false">IF($B207&gt;=I$12,IF($B207&lt;DATE(YEAR(I$12),MONTH(I$12)+I$10,1),I$9/I$10,0),0)</f>
        <v>0</v>
      </c>
      <c r="AG207" s="42" t="n">
        <f aca="false">IF($B207&gt;=J$12,IF($B207&lt;DATE(YEAR(J$12),MONTH(J$12)+J$10,1),J$9/J$10,0),0)</f>
        <v>0</v>
      </c>
      <c r="AH207" s="42" t="n">
        <f aca="false">IF($B207&gt;=K$12,IF($B207&lt;DATE(YEAR(K$12),MONTH(K$12)+K$10,1),K$9/K$10,0),0)</f>
        <v>0</v>
      </c>
      <c r="AI207" s="42" t="n">
        <f aca="false">IF($B207&gt;=L$12,IF($B207&lt;DATE(YEAR(L$12),MONTH(L$12)+L$10,1),L$9/L$10,0),0)</f>
        <v>0</v>
      </c>
      <c r="AJ207" s="42" t="n">
        <f aca="false">IF($B207&gt;=M$12,IF($B207&lt;DATE(YEAR(M$12),MONTH(M$12)+M$10,1),M$9/M$10,0),0)</f>
        <v>0</v>
      </c>
      <c r="AK207" s="42" t="n">
        <f aca="false">IF($B207&gt;=N$12,IF($B207&lt;DATE(YEAR(N$12),MONTH(N$12)+N$10,1),N$9/N$10,0),0)</f>
        <v>0</v>
      </c>
      <c r="AL207" s="42" t="n">
        <f aca="false">IF($B207&gt;=O$12,IF($B207&lt;DATE(YEAR(O$12),MONTH(O$12)+O$10,1),O$9/O$10,0),0)</f>
        <v>0</v>
      </c>
      <c r="AM207" s="42" t="n">
        <f aca="false">IF($B207&gt;=P$12,IF($B207&lt;DATE(YEAR(P$12),MONTH(P$12)+P$10,1),P$9/P$10,0),0)</f>
        <v>0</v>
      </c>
      <c r="AN207" s="43" t="n">
        <f aca="false">IF($B207&gt;=Q$12,IF($B207&lt;DATE(YEAR(Q$12),MONTH(Q$12)+Q$10,1),Q$9/Q$10,0),0)</f>
        <v>0</v>
      </c>
      <c r="AP207" s="44" t="n">
        <f aca="false">IF($B207&gt;=H$12,IF($B207&lt;DATE(YEAR(H$12),MONTH(H$12)+H$15,1),H$14/H$15,0),0)</f>
        <v>0</v>
      </c>
      <c r="AQ207" s="44" t="n">
        <f aca="false">IF($B207&gt;=I$12,IF($B207&lt;DATE(YEAR(I$12),MONTH(I$12)+I$15,1),I$14/I$15,0),0)</f>
        <v>0</v>
      </c>
      <c r="AR207" s="44" t="n">
        <f aca="false">IF($B207&gt;=J$12,IF($B207&lt;DATE(YEAR(J$12),MONTH(J$12)+J$15,1),J$14/J$15,0),0)</f>
        <v>0</v>
      </c>
      <c r="AS207" s="44" t="n">
        <f aca="false">IF($B207&gt;=K$12,IF($B207&lt;DATE(YEAR(K$12),MONTH(K$12)+K$15,1),K$14/K$15,0),0)</f>
        <v>0</v>
      </c>
      <c r="AT207" s="44" t="n">
        <f aca="false">IF($B207&gt;=L$12,IF($B207&lt;DATE(YEAR(L$12),MONTH(L$12)+L$15,1),L$14/L$15,0),0)</f>
        <v>0</v>
      </c>
      <c r="AU207" s="44" t="n">
        <f aca="false">IF($B207&gt;=M$12,IF($B207&lt;DATE(YEAR(M$12),MONTH(M$12)+M$15,1),M$14/M$15,0),0)</f>
        <v>0</v>
      </c>
      <c r="AV207" s="44" t="n">
        <f aca="false">IF($B207&gt;=N$12,IF($B207&lt;DATE(YEAR(N$12),MONTH(N$12)+N$15,1),N$14/N$15,0),0)</f>
        <v>0</v>
      </c>
      <c r="AW207" s="44" t="n">
        <f aca="false">IF($B207&gt;=O$12,IF($B207&lt;DATE(YEAR(O$12),MONTH(O$12)+O$15,1),O$14/O$15,0),0)</f>
        <v>0</v>
      </c>
      <c r="AX207" s="44" t="n">
        <f aca="false">IF($B207&gt;=P$12,IF($B207&lt;DATE(YEAR(P$12),MONTH(P$12)+P$15,1),P$14/P$15,0),0)</f>
        <v>0</v>
      </c>
      <c r="AY207" s="44" t="n">
        <f aca="false">IF($B207&gt;=Q$12,IF($B207&lt;DATE(YEAR(Q$12),MONTH(Q$12)+Q$15,1),Q$14/Q$15,0),0)</f>
        <v>0</v>
      </c>
    </row>
    <row r="208" customFormat="false" ht="12.75" hidden="false" customHeight="false" outlineLevel="0" collapsed="false">
      <c r="B208" s="36" t="n">
        <f aca="false">EDATE(B207,1)</f>
        <v>42430</v>
      </c>
      <c r="C208" s="37" t="n">
        <f aca="false">1/(1+$C$6/2)^(2*($B208-$C$5)/365)</f>
        <v>0.29674315902524</v>
      </c>
      <c r="D208" s="37" t="n">
        <f aca="false">1/(1+$C$7/2)^(2*($B208-$C$5)/365)</f>
        <v>0.146029456849889</v>
      </c>
      <c r="E208" s="38" t="e">
        <f aca="false">+(C208-D208)*SUM(H208:AB208)</f>
        <v>#NAME?</v>
      </c>
      <c r="F208" s="39" t="e">
        <f aca="false">+C208*SUM(H208:AB208)</f>
        <v>#NAME?</v>
      </c>
      <c r="G208" s="39"/>
      <c r="H208" s="39" t="e">
        <f aca="false">EURO(AE208,AE208,0,0,H$11,$B208+25-H$12,1,0)</f>
        <v>#NAME?</v>
      </c>
      <c r="I208" s="39" t="e">
        <f aca="false">EURO(AF208,AF208,0,0,I$11,$B208+25-I$12,1,0)</f>
        <v>#NAME?</v>
      </c>
      <c r="J208" s="39" t="e">
        <f aca="false">EURO(AG208,AG208,0,0,J$11,$B208+25-J$12,1,0)</f>
        <v>#NAME?</v>
      </c>
      <c r="K208" s="39" t="e">
        <f aca="false">EURO(AH208,AH208,0,0,K$11,$B208+25-K$12,1,0)</f>
        <v>#NAME?</v>
      </c>
      <c r="L208" s="39" t="e">
        <f aca="false">EURO(AI208,AI208,0,0,L$11,$B208+25-L$12,1,0)</f>
        <v>#NAME?</v>
      </c>
      <c r="M208" s="39" t="e">
        <f aca="false">EURO(AJ208,AJ208,0,0,M$11,$B208+25-M$12,1,0)</f>
        <v>#NAME?</v>
      </c>
      <c r="N208" s="39" t="e">
        <f aca="false">EURO(AK208,AK208,0,0,N$11,$B208+25-N$12,1,0)</f>
        <v>#NAME?</v>
      </c>
      <c r="O208" s="39" t="e">
        <f aca="false">EURO(AL208,AL208,0,0,O$11,$B208+25-O$12,1,0)</f>
        <v>#NAME?</v>
      </c>
      <c r="P208" s="39" t="e">
        <f aca="false">EURO(AM208,AM208,0,0,P$11,$B208+25-P$12,1,0)</f>
        <v>#NAME?</v>
      </c>
      <c r="Q208" s="39" t="e">
        <f aca="false">EURO(AN208,AN208,0,0,Q$11,$B208+25-Q$12,1,0)</f>
        <v>#NAME?</v>
      </c>
      <c r="R208" s="39"/>
      <c r="S208" s="39" t="e">
        <f aca="false">EURO(AP208,AP208,0,0,H$16,$B208+25-H$12,1,0)</f>
        <v>#NAME?</v>
      </c>
      <c r="T208" s="39" t="e">
        <f aca="false">EURO(AQ208,AQ208,0,0,I$16,$B208+25-I$12,1,0)</f>
        <v>#NAME?</v>
      </c>
      <c r="U208" s="39" t="e">
        <f aca="false">EURO(AR208,AR208,0,0,J$16,$B208+25-J$12,1,0)</f>
        <v>#NAME?</v>
      </c>
      <c r="V208" s="39" t="e">
        <f aca="false">EURO(AS208,AS208,0,0,K$16,$B208+25-K$12,1,0)</f>
        <v>#NAME?</v>
      </c>
      <c r="W208" s="39" t="e">
        <f aca="false">EURO(AT208,AT208,0,0,L$16,$B208+25-L$12,1,0)</f>
        <v>#NAME?</v>
      </c>
      <c r="X208" s="39" t="e">
        <f aca="false">EURO(AU208,AU208,0,0,M$16,$B208+25-M$12,1,0)</f>
        <v>#NAME?</v>
      </c>
      <c r="Y208" s="39" t="e">
        <f aca="false">EURO(AV208,AV208,0,0,N$16,$B208+25-N$12,1,0)</f>
        <v>#NAME?</v>
      </c>
      <c r="Z208" s="39" t="e">
        <f aca="false">EURO(AW208,AW208,0,0,O$16,$B208+25-O$12,1,0)</f>
        <v>#NAME?</v>
      </c>
      <c r="AA208" s="39" t="e">
        <f aca="false">EURO(AX208,AX208,0,0,P$16,$B208+25-P$12,1,0)</f>
        <v>#NAME?</v>
      </c>
      <c r="AB208" s="39" t="e">
        <f aca="false">EURO(AY208,AY208,0,0,Q$16,$B208+25-Q$12,1,0)</f>
        <v>#NAME?</v>
      </c>
      <c r="AC208" s="39"/>
      <c r="AD208" s="40"/>
      <c r="AE208" s="41" t="n">
        <f aca="false">IF($B208&gt;=H$12,IF($B208&lt;DATE(YEAR(H$12),MONTH(H$12)+H$10,1),H$9/H$10,0),0)</f>
        <v>0</v>
      </c>
      <c r="AF208" s="42" t="n">
        <f aca="false">IF($B208&gt;=I$12,IF($B208&lt;DATE(YEAR(I$12),MONTH(I$12)+I$10,1),I$9/I$10,0),0)</f>
        <v>0</v>
      </c>
      <c r="AG208" s="42" t="n">
        <f aca="false">IF($B208&gt;=J$12,IF($B208&lt;DATE(YEAR(J$12),MONTH(J$12)+J$10,1),J$9/J$10,0),0)</f>
        <v>0</v>
      </c>
      <c r="AH208" s="42" t="n">
        <f aca="false">IF($B208&gt;=K$12,IF($B208&lt;DATE(YEAR(K$12),MONTH(K$12)+K$10,1),K$9/K$10,0),0)</f>
        <v>0</v>
      </c>
      <c r="AI208" s="42" t="n">
        <f aca="false">IF($B208&gt;=L$12,IF($B208&lt;DATE(YEAR(L$12),MONTH(L$12)+L$10,1),L$9/L$10,0),0)</f>
        <v>0</v>
      </c>
      <c r="AJ208" s="42" t="n">
        <f aca="false">IF($B208&gt;=M$12,IF($B208&lt;DATE(YEAR(M$12),MONTH(M$12)+M$10,1),M$9/M$10,0),0)</f>
        <v>0</v>
      </c>
      <c r="AK208" s="42" t="n">
        <f aca="false">IF($B208&gt;=N$12,IF($B208&lt;DATE(YEAR(N$12),MONTH(N$12)+N$10,1),N$9/N$10,0),0)</f>
        <v>0</v>
      </c>
      <c r="AL208" s="42" t="n">
        <f aca="false">IF($B208&gt;=O$12,IF($B208&lt;DATE(YEAR(O$12),MONTH(O$12)+O$10,1),O$9/O$10,0),0)</f>
        <v>0</v>
      </c>
      <c r="AM208" s="42" t="n">
        <f aca="false">IF($B208&gt;=P$12,IF($B208&lt;DATE(YEAR(P$12),MONTH(P$12)+P$10,1),P$9/P$10,0),0)</f>
        <v>0</v>
      </c>
      <c r="AN208" s="43" t="n">
        <f aca="false">IF($B208&gt;=Q$12,IF($B208&lt;DATE(YEAR(Q$12),MONTH(Q$12)+Q$10,1),Q$9/Q$10,0),0)</f>
        <v>0</v>
      </c>
      <c r="AP208" s="44" t="n">
        <f aca="false">IF($B208&gt;=H$12,IF($B208&lt;DATE(YEAR(H$12),MONTH(H$12)+H$15,1),H$14/H$15,0),0)</f>
        <v>0</v>
      </c>
      <c r="AQ208" s="44" t="n">
        <f aca="false">IF($B208&gt;=I$12,IF($B208&lt;DATE(YEAR(I$12),MONTH(I$12)+I$15,1),I$14/I$15,0),0)</f>
        <v>0</v>
      </c>
      <c r="AR208" s="44" t="n">
        <f aca="false">IF($B208&gt;=J$12,IF($B208&lt;DATE(YEAR(J$12),MONTH(J$12)+J$15,1),J$14/J$15,0),0)</f>
        <v>0</v>
      </c>
      <c r="AS208" s="44" t="n">
        <f aca="false">IF($B208&gt;=K$12,IF($B208&lt;DATE(YEAR(K$12),MONTH(K$12)+K$15,1),K$14/K$15,0),0)</f>
        <v>0</v>
      </c>
      <c r="AT208" s="44" t="n">
        <f aca="false">IF($B208&gt;=L$12,IF($B208&lt;DATE(YEAR(L$12),MONTH(L$12)+L$15,1),L$14/L$15,0),0)</f>
        <v>0</v>
      </c>
      <c r="AU208" s="44" t="n">
        <f aca="false">IF($B208&gt;=M$12,IF($B208&lt;DATE(YEAR(M$12),MONTH(M$12)+M$15,1),M$14/M$15,0),0)</f>
        <v>0</v>
      </c>
      <c r="AV208" s="44" t="n">
        <f aca="false">IF($B208&gt;=N$12,IF($B208&lt;DATE(YEAR(N$12),MONTH(N$12)+N$15,1),N$14/N$15,0),0)</f>
        <v>0</v>
      </c>
      <c r="AW208" s="44" t="n">
        <f aca="false">IF($B208&gt;=O$12,IF($B208&lt;DATE(YEAR(O$12),MONTH(O$12)+O$15,1),O$14/O$15,0),0)</f>
        <v>0</v>
      </c>
      <c r="AX208" s="44" t="n">
        <f aca="false">IF($B208&gt;=P$12,IF($B208&lt;DATE(YEAR(P$12),MONTH(P$12)+P$15,1),P$14/P$15,0),0)</f>
        <v>0</v>
      </c>
      <c r="AY208" s="44" t="n">
        <f aca="false">IF($B208&gt;=Q$12,IF($B208&lt;DATE(YEAR(Q$12),MONTH(Q$12)+Q$15,1),Q$14/Q$15,0),0)</f>
        <v>0</v>
      </c>
    </row>
    <row r="209" customFormat="false" ht="12.75" hidden="false" customHeight="false" outlineLevel="0" collapsed="false">
      <c r="B209" s="36" t="n">
        <f aca="false">EDATE(B208,1)</f>
        <v>42461</v>
      </c>
      <c r="C209" s="37" t="n">
        <f aca="false">1/(1+$C$6/2)^(2*($B209-$C$5)/365)</f>
        <v>0.294775190107276</v>
      </c>
      <c r="D209" s="37" t="n">
        <f aca="false">1/(1+$C$7/2)^(2*($B209-$C$5)/365)</f>
        <v>0.14449874785418</v>
      </c>
      <c r="E209" s="38" t="e">
        <f aca="false">+(C209-D209)*SUM(H209:AB209)</f>
        <v>#NAME?</v>
      </c>
      <c r="F209" s="39" t="e">
        <f aca="false">+C209*SUM(H209:AB209)</f>
        <v>#NAME?</v>
      </c>
      <c r="G209" s="39"/>
      <c r="H209" s="39" t="e">
        <f aca="false">EURO(AE209,AE209,0,0,H$11,$B209+25-H$12,1,0)</f>
        <v>#NAME?</v>
      </c>
      <c r="I209" s="39" t="e">
        <f aca="false">EURO(AF209,AF209,0,0,I$11,$B209+25-I$12,1,0)</f>
        <v>#NAME?</v>
      </c>
      <c r="J209" s="39" t="e">
        <f aca="false">EURO(AG209,AG209,0,0,J$11,$B209+25-J$12,1,0)</f>
        <v>#NAME?</v>
      </c>
      <c r="K209" s="39" t="e">
        <f aca="false">EURO(AH209,AH209,0,0,K$11,$B209+25-K$12,1,0)</f>
        <v>#NAME?</v>
      </c>
      <c r="L209" s="39" t="e">
        <f aca="false">EURO(AI209,AI209,0,0,L$11,$B209+25-L$12,1,0)</f>
        <v>#NAME?</v>
      </c>
      <c r="M209" s="39" t="e">
        <f aca="false">EURO(AJ209,AJ209,0,0,M$11,$B209+25-M$12,1,0)</f>
        <v>#NAME?</v>
      </c>
      <c r="N209" s="39" t="e">
        <f aca="false">EURO(AK209,AK209,0,0,N$11,$B209+25-N$12,1,0)</f>
        <v>#NAME?</v>
      </c>
      <c r="O209" s="39" t="e">
        <f aca="false">EURO(AL209,AL209,0,0,O$11,$B209+25-O$12,1,0)</f>
        <v>#NAME?</v>
      </c>
      <c r="P209" s="39" t="e">
        <f aca="false">EURO(AM209,AM209,0,0,P$11,$B209+25-P$12,1,0)</f>
        <v>#NAME?</v>
      </c>
      <c r="Q209" s="39" t="e">
        <f aca="false">EURO(AN209,AN209,0,0,Q$11,$B209+25-Q$12,1,0)</f>
        <v>#NAME?</v>
      </c>
      <c r="R209" s="39"/>
      <c r="S209" s="39" t="e">
        <f aca="false">EURO(AP209,AP209,0,0,H$16,$B209+25-H$12,1,0)</f>
        <v>#NAME?</v>
      </c>
      <c r="T209" s="39" t="e">
        <f aca="false">EURO(AQ209,AQ209,0,0,I$16,$B209+25-I$12,1,0)</f>
        <v>#NAME?</v>
      </c>
      <c r="U209" s="39" t="e">
        <f aca="false">EURO(AR209,AR209,0,0,J$16,$B209+25-J$12,1,0)</f>
        <v>#NAME?</v>
      </c>
      <c r="V209" s="39" t="e">
        <f aca="false">EURO(AS209,AS209,0,0,K$16,$B209+25-K$12,1,0)</f>
        <v>#NAME?</v>
      </c>
      <c r="W209" s="39" t="e">
        <f aca="false">EURO(AT209,AT209,0,0,L$16,$B209+25-L$12,1,0)</f>
        <v>#NAME?</v>
      </c>
      <c r="X209" s="39" t="e">
        <f aca="false">EURO(AU209,AU209,0,0,M$16,$B209+25-M$12,1,0)</f>
        <v>#NAME?</v>
      </c>
      <c r="Y209" s="39" t="e">
        <f aca="false">EURO(AV209,AV209,0,0,N$16,$B209+25-N$12,1,0)</f>
        <v>#NAME?</v>
      </c>
      <c r="Z209" s="39" t="e">
        <f aca="false">EURO(AW209,AW209,0,0,O$16,$B209+25-O$12,1,0)</f>
        <v>#NAME?</v>
      </c>
      <c r="AA209" s="39" t="e">
        <f aca="false">EURO(AX209,AX209,0,0,P$16,$B209+25-P$12,1,0)</f>
        <v>#NAME?</v>
      </c>
      <c r="AB209" s="39" t="e">
        <f aca="false">EURO(AY209,AY209,0,0,Q$16,$B209+25-Q$12,1,0)</f>
        <v>#NAME?</v>
      </c>
      <c r="AC209" s="39"/>
      <c r="AD209" s="40"/>
      <c r="AE209" s="41" t="n">
        <f aca="false">IF($B209&gt;=H$12,IF($B209&lt;DATE(YEAR(H$12),MONTH(H$12)+H$10,1),H$9/H$10,0),0)</f>
        <v>0</v>
      </c>
      <c r="AF209" s="42" t="n">
        <f aca="false">IF($B209&gt;=I$12,IF($B209&lt;DATE(YEAR(I$12),MONTH(I$12)+I$10,1),I$9/I$10,0),0)</f>
        <v>0</v>
      </c>
      <c r="AG209" s="42" t="n">
        <f aca="false">IF($B209&gt;=J$12,IF($B209&lt;DATE(YEAR(J$12),MONTH(J$12)+J$10,1),J$9/J$10,0),0)</f>
        <v>0</v>
      </c>
      <c r="AH209" s="42" t="n">
        <f aca="false">IF($B209&gt;=K$12,IF($B209&lt;DATE(YEAR(K$12),MONTH(K$12)+K$10,1),K$9/K$10,0),0)</f>
        <v>0</v>
      </c>
      <c r="AI209" s="42" t="n">
        <f aca="false">IF($B209&gt;=L$12,IF($B209&lt;DATE(YEAR(L$12),MONTH(L$12)+L$10,1),L$9/L$10,0),0)</f>
        <v>0</v>
      </c>
      <c r="AJ209" s="42" t="n">
        <f aca="false">IF($B209&gt;=M$12,IF($B209&lt;DATE(YEAR(M$12),MONTH(M$12)+M$10,1),M$9/M$10,0),0)</f>
        <v>0</v>
      </c>
      <c r="AK209" s="42" t="n">
        <f aca="false">IF($B209&gt;=N$12,IF($B209&lt;DATE(YEAR(N$12),MONTH(N$12)+N$10,1),N$9/N$10,0),0)</f>
        <v>0</v>
      </c>
      <c r="AL209" s="42" t="n">
        <f aca="false">IF($B209&gt;=O$12,IF($B209&lt;DATE(YEAR(O$12),MONTH(O$12)+O$10,1),O$9/O$10,0),0)</f>
        <v>0</v>
      </c>
      <c r="AM209" s="42" t="n">
        <f aca="false">IF($B209&gt;=P$12,IF($B209&lt;DATE(YEAR(P$12),MONTH(P$12)+P$10,1),P$9/P$10,0),0)</f>
        <v>0</v>
      </c>
      <c r="AN209" s="43" t="n">
        <f aca="false">IF($B209&gt;=Q$12,IF($B209&lt;DATE(YEAR(Q$12),MONTH(Q$12)+Q$10,1),Q$9/Q$10,0),0)</f>
        <v>0</v>
      </c>
      <c r="AP209" s="44" t="n">
        <f aca="false">IF($B209&gt;=H$12,IF($B209&lt;DATE(YEAR(H$12),MONTH(H$12)+H$15,1),H$14/H$15,0),0)</f>
        <v>0</v>
      </c>
      <c r="AQ209" s="44" t="n">
        <f aca="false">IF($B209&gt;=I$12,IF($B209&lt;DATE(YEAR(I$12),MONTH(I$12)+I$15,1),I$14/I$15,0),0)</f>
        <v>0</v>
      </c>
      <c r="AR209" s="44" t="n">
        <f aca="false">IF($B209&gt;=J$12,IF($B209&lt;DATE(YEAR(J$12),MONTH(J$12)+J$15,1),J$14/J$15,0),0)</f>
        <v>0</v>
      </c>
      <c r="AS209" s="44" t="n">
        <f aca="false">IF($B209&gt;=K$12,IF($B209&lt;DATE(YEAR(K$12),MONTH(K$12)+K$15,1),K$14/K$15,0),0)</f>
        <v>0</v>
      </c>
      <c r="AT209" s="44" t="n">
        <f aca="false">IF($B209&gt;=L$12,IF($B209&lt;DATE(YEAR(L$12),MONTH(L$12)+L$15,1),L$14/L$15,0),0)</f>
        <v>0</v>
      </c>
      <c r="AU209" s="44" t="n">
        <f aca="false">IF($B209&gt;=M$12,IF($B209&lt;DATE(YEAR(M$12),MONTH(M$12)+M$15,1),M$14/M$15,0),0)</f>
        <v>0</v>
      </c>
      <c r="AV209" s="44" t="n">
        <f aca="false">IF($B209&gt;=N$12,IF($B209&lt;DATE(YEAR(N$12),MONTH(N$12)+N$15,1),N$14/N$15,0),0)</f>
        <v>0</v>
      </c>
      <c r="AW209" s="44" t="n">
        <f aca="false">IF($B209&gt;=O$12,IF($B209&lt;DATE(YEAR(O$12),MONTH(O$12)+O$15,1),O$14/O$15,0),0)</f>
        <v>0</v>
      </c>
      <c r="AX209" s="44" t="n">
        <f aca="false">IF($B209&gt;=P$12,IF($B209&lt;DATE(YEAR(P$12),MONTH(P$12)+P$15,1),P$14/P$15,0),0)</f>
        <v>0</v>
      </c>
      <c r="AY209" s="44" t="n">
        <f aca="false">IF($B209&gt;=Q$12,IF($B209&lt;DATE(YEAR(Q$12),MONTH(Q$12)+Q$15,1),Q$14/Q$15,0),0)</f>
        <v>0</v>
      </c>
    </row>
    <row r="210" customFormat="false" ht="12.75" hidden="false" customHeight="false" outlineLevel="0" collapsed="false">
      <c r="B210" s="36" t="n">
        <f aca="false">EDATE(B209,1)</f>
        <v>42491</v>
      </c>
      <c r="C210" s="37" t="n">
        <f aca="false">1/(1+$C$6/2)^(2*($B210-$C$5)/365)</f>
        <v>0.292883131577966</v>
      </c>
      <c r="D210" s="37" t="n">
        <f aca="false">1/(1+$C$7/2)^(2*($B210-$C$5)/365)</f>
        <v>0.143032695450325</v>
      </c>
      <c r="E210" s="38" t="e">
        <f aca="false">+(C210-D210)*SUM(H210:AB210)</f>
        <v>#NAME?</v>
      </c>
      <c r="F210" s="39" t="e">
        <f aca="false">+C210*SUM(H210:AB210)</f>
        <v>#NAME?</v>
      </c>
      <c r="G210" s="39"/>
      <c r="H210" s="39" t="e">
        <f aca="false">EURO(AE210,AE210,0,0,H$11,$B210+25-H$12,1,0)</f>
        <v>#NAME?</v>
      </c>
      <c r="I210" s="39" t="e">
        <f aca="false">EURO(AF210,AF210,0,0,I$11,$B210+25-I$12,1,0)</f>
        <v>#NAME?</v>
      </c>
      <c r="J210" s="39" t="e">
        <f aca="false">EURO(AG210,AG210,0,0,J$11,$B210+25-J$12,1,0)</f>
        <v>#NAME?</v>
      </c>
      <c r="K210" s="39" t="e">
        <f aca="false">EURO(AH210,AH210,0,0,K$11,$B210+25-K$12,1,0)</f>
        <v>#NAME?</v>
      </c>
      <c r="L210" s="39" t="e">
        <f aca="false">EURO(AI210,AI210,0,0,L$11,$B210+25-L$12,1,0)</f>
        <v>#NAME?</v>
      </c>
      <c r="M210" s="39" t="e">
        <f aca="false">EURO(AJ210,AJ210,0,0,M$11,$B210+25-M$12,1,0)</f>
        <v>#NAME?</v>
      </c>
      <c r="N210" s="39" t="e">
        <f aca="false">EURO(AK210,AK210,0,0,N$11,$B210+25-N$12,1,0)</f>
        <v>#NAME?</v>
      </c>
      <c r="O210" s="39" t="e">
        <f aca="false">EURO(AL210,AL210,0,0,O$11,$B210+25-O$12,1,0)</f>
        <v>#NAME?</v>
      </c>
      <c r="P210" s="39" t="e">
        <f aca="false">EURO(AM210,AM210,0,0,P$11,$B210+25-P$12,1,0)</f>
        <v>#NAME?</v>
      </c>
      <c r="Q210" s="39" t="e">
        <f aca="false">EURO(AN210,AN210,0,0,Q$11,$B210+25-Q$12,1,0)</f>
        <v>#NAME?</v>
      </c>
      <c r="R210" s="39"/>
      <c r="S210" s="39" t="e">
        <f aca="false">EURO(AP210,AP210,0,0,H$16,$B210+25-H$12,1,0)</f>
        <v>#NAME?</v>
      </c>
      <c r="T210" s="39" t="e">
        <f aca="false">EURO(AQ210,AQ210,0,0,I$16,$B210+25-I$12,1,0)</f>
        <v>#NAME?</v>
      </c>
      <c r="U210" s="39" t="e">
        <f aca="false">EURO(AR210,AR210,0,0,J$16,$B210+25-J$12,1,0)</f>
        <v>#NAME?</v>
      </c>
      <c r="V210" s="39" t="e">
        <f aca="false">EURO(AS210,AS210,0,0,K$16,$B210+25-K$12,1,0)</f>
        <v>#NAME?</v>
      </c>
      <c r="W210" s="39" t="e">
        <f aca="false">EURO(AT210,AT210,0,0,L$16,$B210+25-L$12,1,0)</f>
        <v>#NAME?</v>
      </c>
      <c r="X210" s="39" t="e">
        <f aca="false">EURO(AU210,AU210,0,0,M$16,$B210+25-M$12,1,0)</f>
        <v>#NAME?</v>
      </c>
      <c r="Y210" s="39" t="e">
        <f aca="false">EURO(AV210,AV210,0,0,N$16,$B210+25-N$12,1,0)</f>
        <v>#NAME?</v>
      </c>
      <c r="Z210" s="39" t="e">
        <f aca="false">EURO(AW210,AW210,0,0,O$16,$B210+25-O$12,1,0)</f>
        <v>#NAME?</v>
      </c>
      <c r="AA210" s="39" t="e">
        <f aca="false">EURO(AX210,AX210,0,0,P$16,$B210+25-P$12,1,0)</f>
        <v>#NAME?</v>
      </c>
      <c r="AB210" s="39" t="e">
        <f aca="false">EURO(AY210,AY210,0,0,Q$16,$B210+25-Q$12,1,0)</f>
        <v>#NAME?</v>
      </c>
      <c r="AC210" s="39"/>
      <c r="AD210" s="40"/>
      <c r="AE210" s="41" t="n">
        <f aca="false">IF($B210&gt;=H$12,IF($B210&lt;DATE(YEAR(H$12),MONTH(H$12)+H$10,1),H$9/H$10,0),0)</f>
        <v>0</v>
      </c>
      <c r="AF210" s="42" t="n">
        <f aca="false">IF($B210&gt;=I$12,IF($B210&lt;DATE(YEAR(I$12),MONTH(I$12)+I$10,1),I$9/I$10,0),0)</f>
        <v>0</v>
      </c>
      <c r="AG210" s="42" t="n">
        <f aca="false">IF($B210&gt;=J$12,IF($B210&lt;DATE(YEAR(J$12),MONTH(J$12)+J$10,1),J$9/J$10,0),0)</f>
        <v>0</v>
      </c>
      <c r="AH210" s="42" t="n">
        <f aca="false">IF($B210&gt;=K$12,IF($B210&lt;DATE(YEAR(K$12),MONTH(K$12)+K$10,1),K$9/K$10,0),0)</f>
        <v>0</v>
      </c>
      <c r="AI210" s="42" t="n">
        <f aca="false">IF($B210&gt;=L$12,IF($B210&lt;DATE(YEAR(L$12),MONTH(L$12)+L$10,1),L$9/L$10,0),0)</f>
        <v>0</v>
      </c>
      <c r="AJ210" s="42" t="n">
        <f aca="false">IF($B210&gt;=M$12,IF($B210&lt;DATE(YEAR(M$12),MONTH(M$12)+M$10,1),M$9/M$10,0),0)</f>
        <v>0</v>
      </c>
      <c r="AK210" s="42" t="n">
        <f aca="false">IF($B210&gt;=N$12,IF($B210&lt;DATE(YEAR(N$12),MONTH(N$12)+N$10,1),N$9/N$10,0),0)</f>
        <v>0</v>
      </c>
      <c r="AL210" s="42" t="n">
        <f aca="false">IF($B210&gt;=O$12,IF($B210&lt;DATE(YEAR(O$12),MONTH(O$12)+O$10,1),O$9/O$10,0),0)</f>
        <v>0</v>
      </c>
      <c r="AM210" s="42" t="n">
        <f aca="false">IF($B210&gt;=P$12,IF($B210&lt;DATE(YEAR(P$12),MONTH(P$12)+P$10,1),P$9/P$10,0),0)</f>
        <v>0</v>
      </c>
      <c r="AN210" s="43" t="n">
        <f aca="false">IF($B210&gt;=Q$12,IF($B210&lt;DATE(YEAR(Q$12),MONTH(Q$12)+Q$10,1),Q$9/Q$10,0),0)</f>
        <v>0</v>
      </c>
      <c r="AP210" s="44" t="n">
        <f aca="false">IF($B210&gt;=H$12,IF($B210&lt;DATE(YEAR(H$12),MONTH(H$12)+H$15,1),H$14/H$15,0),0)</f>
        <v>0</v>
      </c>
      <c r="AQ210" s="44" t="n">
        <f aca="false">IF($B210&gt;=I$12,IF($B210&lt;DATE(YEAR(I$12),MONTH(I$12)+I$15,1),I$14/I$15,0),0)</f>
        <v>0</v>
      </c>
      <c r="AR210" s="44" t="n">
        <f aca="false">IF($B210&gt;=J$12,IF($B210&lt;DATE(YEAR(J$12),MONTH(J$12)+J$15,1),J$14/J$15,0),0)</f>
        <v>0</v>
      </c>
      <c r="AS210" s="44" t="n">
        <f aca="false">IF($B210&gt;=K$12,IF($B210&lt;DATE(YEAR(K$12),MONTH(K$12)+K$15,1),K$14/K$15,0),0)</f>
        <v>0</v>
      </c>
      <c r="AT210" s="44" t="n">
        <f aca="false">IF($B210&gt;=L$12,IF($B210&lt;DATE(YEAR(L$12),MONTH(L$12)+L$15,1),L$14/L$15,0),0)</f>
        <v>0</v>
      </c>
      <c r="AU210" s="44" t="n">
        <f aca="false">IF($B210&gt;=M$12,IF($B210&lt;DATE(YEAR(M$12),MONTH(M$12)+M$15,1),M$14/M$15,0),0)</f>
        <v>0</v>
      </c>
      <c r="AV210" s="44" t="n">
        <f aca="false">IF($B210&gt;=N$12,IF($B210&lt;DATE(YEAR(N$12),MONTH(N$12)+N$15,1),N$14/N$15,0),0)</f>
        <v>0</v>
      </c>
      <c r="AW210" s="44" t="n">
        <f aca="false">IF($B210&gt;=O$12,IF($B210&lt;DATE(YEAR(O$12),MONTH(O$12)+O$15,1),O$14/O$15,0),0)</f>
        <v>0</v>
      </c>
      <c r="AX210" s="44" t="n">
        <f aca="false">IF($B210&gt;=P$12,IF($B210&lt;DATE(YEAR(P$12),MONTH(P$12)+P$15,1),P$14/P$15,0),0)</f>
        <v>0</v>
      </c>
      <c r="AY210" s="44" t="n">
        <f aca="false">IF($B210&gt;=Q$12,IF($B210&lt;DATE(YEAR(Q$12),MONTH(Q$12)+Q$15,1),Q$14/Q$15,0),0)</f>
        <v>0</v>
      </c>
    </row>
    <row r="211" customFormat="false" ht="12.75" hidden="false" customHeight="false" outlineLevel="0" collapsed="false">
      <c r="B211" s="36" t="n">
        <f aca="false">EDATE(B210,1)</f>
        <v>42522</v>
      </c>
      <c r="C211" s="37" t="n">
        <f aca="false">1/(1+$C$6/2)^(2*($B211-$C$5)/365)</f>
        <v>0.290940761949514</v>
      </c>
      <c r="D211" s="37" t="n">
        <f aca="false">1/(1+$C$7/2)^(2*($B211-$C$5)/365)</f>
        <v>0.14153339908691</v>
      </c>
      <c r="E211" s="38" t="e">
        <f aca="false">+(C211-D211)*SUM(H211:AB211)</f>
        <v>#NAME?</v>
      </c>
      <c r="F211" s="39" t="e">
        <f aca="false">+C211*SUM(H211:AB211)</f>
        <v>#NAME?</v>
      </c>
      <c r="G211" s="39"/>
      <c r="H211" s="39" t="e">
        <f aca="false">EURO(AE211,AE211,0,0,H$11,$B211+25-H$12,1,0)</f>
        <v>#NAME?</v>
      </c>
      <c r="I211" s="39" t="e">
        <f aca="false">EURO(AF211,AF211,0,0,I$11,$B211+25-I$12,1,0)</f>
        <v>#NAME?</v>
      </c>
      <c r="J211" s="39" t="e">
        <f aca="false">EURO(AG211,AG211,0,0,J$11,$B211+25-J$12,1,0)</f>
        <v>#NAME?</v>
      </c>
      <c r="K211" s="39" t="e">
        <f aca="false">EURO(AH211,AH211,0,0,K$11,$B211+25-K$12,1,0)</f>
        <v>#NAME?</v>
      </c>
      <c r="L211" s="39" t="e">
        <f aca="false">EURO(AI211,AI211,0,0,L$11,$B211+25-L$12,1,0)</f>
        <v>#NAME?</v>
      </c>
      <c r="M211" s="39" t="e">
        <f aca="false">EURO(AJ211,AJ211,0,0,M$11,$B211+25-M$12,1,0)</f>
        <v>#NAME?</v>
      </c>
      <c r="N211" s="39" t="e">
        <f aca="false">EURO(AK211,AK211,0,0,N$11,$B211+25-N$12,1,0)</f>
        <v>#NAME?</v>
      </c>
      <c r="O211" s="39" t="e">
        <f aca="false">EURO(AL211,AL211,0,0,O$11,$B211+25-O$12,1,0)</f>
        <v>#NAME?</v>
      </c>
      <c r="P211" s="39" t="e">
        <f aca="false">EURO(AM211,AM211,0,0,P$11,$B211+25-P$12,1,0)</f>
        <v>#NAME?</v>
      </c>
      <c r="Q211" s="39" t="e">
        <f aca="false">EURO(AN211,AN211,0,0,Q$11,$B211+25-Q$12,1,0)</f>
        <v>#NAME?</v>
      </c>
      <c r="R211" s="39"/>
      <c r="S211" s="39" t="e">
        <f aca="false">EURO(AP211,AP211,0,0,H$16,$B211+25-H$12,1,0)</f>
        <v>#NAME?</v>
      </c>
      <c r="T211" s="39" t="e">
        <f aca="false">EURO(AQ211,AQ211,0,0,I$16,$B211+25-I$12,1,0)</f>
        <v>#NAME?</v>
      </c>
      <c r="U211" s="39" t="e">
        <f aca="false">EURO(AR211,AR211,0,0,J$16,$B211+25-J$12,1,0)</f>
        <v>#NAME?</v>
      </c>
      <c r="V211" s="39" t="e">
        <f aca="false">EURO(AS211,AS211,0,0,K$16,$B211+25-K$12,1,0)</f>
        <v>#NAME?</v>
      </c>
      <c r="W211" s="39" t="e">
        <f aca="false">EURO(AT211,AT211,0,0,L$16,$B211+25-L$12,1,0)</f>
        <v>#NAME?</v>
      </c>
      <c r="X211" s="39" t="e">
        <f aca="false">EURO(AU211,AU211,0,0,M$16,$B211+25-M$12,1,0)</f>
        <v>#NAME?</v>
      </c>
      <c r="Y211" s="39" t="e">
        <f aca="false">EURO(AV211,AV211,0,0,N$16,$B211+25-N$12,1,0)</f>
        <v>#NAME?</v>
      </c>
      <c r="Z211" s="39" t="e">
        <f aca="false">EURO(AW211,AW211,0,0,O$16,$B211+25-O$12,1,0)</f>
        <v>#NAME?</v>
      </c>
      <c r="AA211" s="39" t="e">
        <f aca="false">EURO(AX211,AX211,0,0,P$16,$B211+25-P$12,1,0)</f>
        <v>#NAME?</v>
      </c>
      <c r="AB211" s="39" t="e">
        <f aca="false">EURO(AY211,AY211,0,0,Q$16,$B211+25-Q$12,1,0)</f>
        <v>#NAME?</v>
      </c>
      <c r="AC211" s="39"/>
      <c r="AD211" s="40"/>
      <c r="AE211" s="41" t="n">
        <f aca="false">IF($B211&gt;=H$12,IF($B211&lt;DATE(YEAR(H$12),MONTH(H$12)+H$10,1),H$9/H$10,0),0)</f>
        <v>0</v>
      </c>
      <c r="AF211" s="42" t="n">
        <f aca="false">IF($B211&gt;=I$12,IF($B211&lt;DATE(YEAR(I$12),MONTH(I$12)+I$10,1),I$9/I$10,0),0)</f>
        <v>0</v>
      </c>
      <c r="AG211" s="42" t="n">
        <f aca="false">IF($B211&gt;=J$12,IF($B211&lt;DATE(YEAR(J$12),MONTH(J$12)+J$10,1),J$9/J$10,0),0)</f>
        <v>0</v>
      </c>
      <c r="AH211" s="42" t="n">
        <f aca="false">IF($B211&gt;=K$12,IF($B211&lt;DATE(YEAR(K$12),MONTH(K$12)+K$10,1),K$9/K$10,0),0)</f>
        <v>0</v>
      </c>
      <c r="AI211" s="42" t="n">
        <f aca="false">IF($B211&gt;=L$12,IF($B211&lt;DATE(YEAR(L$12),MONTH(L$12)+L$10,1),L$9/L$10,0),0)</f>
        <v>0</v>
      </c>
      <c r="AJ211" s="42" t="n">
        <f aca="false">IF($B211&gt;=M$12,IF($B211&lt;DATE(YEAR(M$12),MONTH(M$12)+M$10,1),M$9/M$10,0),0)</f>
        <v>0</v>
      </c>
      <c r="AK211" s="42" t="n">
        <f aca="false">IF($B211&gt;=N$12,IF($B211&lt;DATE(YEAR(N$12),MONTH(N$12)+N$10,1),N$9/N$10,0),0)</f>
        <v>0</v>
      </c>
      <c r="AL211" s="42" t="n">
        <f aca="false">IF($B211&gt;=O$12,IF($B211&lt;DATE(YEAR(O$12),MONTH(O$12)+O$10,1),O$9/O$10,0),0)</f>
        <v>0</v>
      </c>
      <c r="AM211" s="42" t="n">
        <f aca="false">IF($B211&gt;=P$12,IF($B211&lt;DATE(YEAR(P$12),MONTH(P$12)+P$10,1),P$9/P$10,0),0)</f>
        <v>0</v>
      </c>
      <c r="AN211" s="43" t="n">
        <f aca="false">IF($B211&gt;=Q$12,IF($B211&lt;DATE(YEAR(Q$12),MONTH(Q$12)+Q$10,1),Q$9/Q$10,0),0)</f>
        <v>0</v>
      </c>
      <c r="AP211" s="44" t="n">
        <f aca="false">IF($B211&gt;=H$12,IF($B211&lt;DATE(YEAR(H$12),MONTH(H$12)+H$15,1),H$14/H$15,0),0)</f>
        <v>0</v>
      </c>
      <c r="AQ211" s="44" t="n">
        <f aca="false">IF($B211&gt;=I$12,IF($B211&lt;DATE(YEAR(I$12),MONTH(I$12)+I$15,1),I$14/I$15,0),0)</f>
        <v>0</v>
      </c>
      <c r="AR211" s="44" t="n">
        <f aca="false">IF($B211&gt;=J$12,IF($B211&lt;DATE(YEAR(J$12),MONTH(J$12)+J$15,1),J$14/J$15,0),0)</f>
        <v>0</v>
      </c>
      <c r="AS211" s="44" t="n">
        <f aca="false">IF($B211&gt;=K$12,IF($B211&lt;DATE(YEAR(K$12),MONTH(K$12)+K$15,1),K$14/K$15,0),0)</f>
        <v>0</v>
      </c>
      <c r="AT211" s="44" t="n">
        <f aca="false">IF($B211&gt;=L$12,IF($B211&lt;DATE(YEAR(L$12),MONTH(L$12)+L$15,1),L$14/L$15,0),0)</f>
        <v>0</v>
      </c>
      <c r="AU211" s="44" t="n">
        <f aca="false">IF($B211&gt;=M$12,IF($B211&lt;DATE(YEAR(M$12),MONTH(M$12)+M$15,1),M$14/M$15,0),0)</f>
        <v>0</v>
      </c>
      <c r="AV211" s="44" t="n">
        <f aca="false">IF($B211&gt;=N$12,IF($B211&lt;DATE(YEAR(N$12),MONTH(N$12)+N$15,1),N$14/N$15,0),0)</f>
        <v>0</v>
      </c>
      <c r="AW211" s="44" t="n">
        <f aca="false">IF($B211&gt;=O$12,IF($B211&lt;DATE(YEAR(O$12),MONTH(O$12)+O$15,1),O$14/O$15,0),0)</f>
        <v>0</v>
      </c>
      <c r="AX211" s="44" t="n">
        <f aca="false">IF($B211&gt;=P$12,IF($B211&lt;DATE(YEAR(P$12),MONTH(P$12)+P$15,1),P$14/P$15,0),0)</f>
        <v>0</v>
      </c>
      <c r="AY211" s="44" t="n">
        <f aca="false">IF($B211&gt;=Q$12,IF($B211&lt;DATE(YEAR(Q$12),MONTH(Q$12)+Q$15,1),Q$14/Q$15,0),0)</f>
        <v>0</v>
      </c>
    </row>
    <row r="212" customFormat="false" ht="12.75" hidden="false" customHeight="false" outlineLevel="0" collapsed="false">
      <c r="B212" s="36" t="n">
        <f aca="false">EDATE(B211,1)</f>
        <v>42552</v>
      </c>
      <c r="C212" s="37" t="n">
        <f aca="false">1/(1+$C$6/2)^(2*($B212-$C$5)/365)</f>
        <v>0.289073315269316</v>
      </c>
      <c r="D212" s="37" t="n">
        <f aca="false">1/(1+$C$7/2)^(2*($B212-$C$5)/365)</f>
        <v>0.140097432457175</v>
      </c>
      <c r="E212" s="38" t="e">
        <f aca="false">+(C212-D212)*SUM(H212:AB212)</f>
        <v>#NAME?</v>
      </c>
      <c r="F212" s="39" t="e">
        <f aca="false">+C212*SUM(H212:AB212)</f>
        <v>#NAME?</v>
      </c>
      <c r="G212" s="39"/>
      <c r="H212" s="39" t="e">
        <f aca="false">EURO(AE212,AE212,0,0,H$11,$B212+25-H$12,1,0)</f>
        <v>#NAME?</v>
      </c>
      <c r="I212" s="39" t="e">
        <f aca="false">EURO(AF212,AF212,0,0,I$11,$B212+25-I$12,1,0)</f>
        <v>#NAME?</v>
      </c>
      <c r="J212" s="39" t="e">
        <f aca="false">EURO(AG212,AG212,0,0,J$11,$B212+25-J$12,1,0)</f>
        <v>#NAME?</v>
      </c>
      <c r="K212" s="39" t="e">
        <f aca="false">EURO(AH212,AH212,0,0,K$11,$B212+25-K$12,1,0)</f>
        <v>#NAME?</v>
      </c>
      <c r="L212" s="39" t="e">
        <f aca="false">EURO(AI212,AI212,0,0,L$11,$B212+25-L$12,1,0)</f>
        <v>#NAME?</v>
      </c>
      <c r="M212" s="39" t="e">
        <f aca="false">EURO(AJ212,AJ212,0,0,M$11,$B212+25-M$12,1,0)</f>
        <v>#NAME?</v>
      </c>
      <c r="N212" s="39" t="e">
        <f aca="false">EURO(AK212,AK212,0,0,N$11,$B212+25-N$12,1,0)</f>
        <v>#NAME?</v>
      </c>
      <c r="O212" s="39" t="e">
        <f aca="false">EURO(AL212,AL212,0,0,O$11,$B212+25-O$12,1,0)</f>
        <v>#NAME?</v>
      </c>
      <c r="P212" s="39" t="e">
        <f aca="false">EURO(AM212,AM212,0,0,P$11,$B212+25-P$12,1,0)</f>
        <v>#NAME?</v>
      </c>
      <c r="Q212" s="39" t="e">
        <f aca="false">EURO(AN212,AN212,0,0,Q$11,$B212+25-Q$12,1,0)</f>
        <v>#NAME?</v>
      </c>
      <c r="R212" s="39"/>
      <c r="S212" s="39" t="e">
        <f aca="false">EURO(AP212,AP212,0,0,H$16,$B212+25-H$12,1,0)</f>
        <v>#NAME?</v>
      </c>
      <c r="T212" s="39" t="e">
        <f aca="false">EURO(AQ212,AQ212,0,0,I$16,$B212+25-I$12,1,0)</f>
        <v>#NAME?</v>
      </c>
      <c r="U212" s="39" t="e">
        <f aca="false">EURO(AR212,AR212,0,0,J$16,$B212+25-J$12,1,0)</f>
        <v>#NAME?</v>
      </c>
      <c r="V212" s="39" t="e">
        <f aca="false">EURO(AS212,AS212,0,0,K$16,$B212+25-K$12,1,0)</f>
        <v>#NAME?</v>
      </c>
      <c r="W212" s="39" t="e">
        <f aca="false">EURO(AT212,AT212,0,0,L$16,$B212+25-L$12,1,0)</f>
        <v>#NAME?</v>
      </c>
      <c r="X212" s="39" t="e">
        <f aca="false">EURO(AU212,AU212,0,0,M$16,$B212+25-M$12,1,0)</f>
        <v>#NAME?</v>
      </c>
      <c r="Y212" s="39" t="e">
        <f aca="false">EURO(AV212,AV212,0,0,N$16,$B212+25-N$12,1,0)</f>
        <v>#NAME?</v>
      </c>
      <c r="Z212" s="39" t="e">
        <f aca="false">EURO(AW212,AW212,0,0,O$16,$B212+25-O$12,1,0)</f>
        <v>#NAME?</v>
      </c>
      <c r="AA212" s="39" t="e">
        <f aca="false">EURO(AX212,AX212,0,0,P$16,$B212+25-P$12,1,0)</f>
        <v>#NAME?</v>
      </c>
      <c r="AB212" s="39" t="e">
        <f aca="false">EURO(AY212,AY212,0,0,Q$16,$B212+25-Q$12,1,0)</f>
        <v>#NAME?</v>
      </c>
      <c r="AC212" s="39"/>
      <c r="AD212" s="40"/>
      <c r="AE212" s="41" t="n">
        <f aca="false">IF($B212&gt;=H$12,IF($B212&lt;DATE(YEAR(H$12),MONTH(H$12)+H$10,1),H$9/H$10,0),0)</f>
        <v>0</v>
      </c>
      <c r="AF212" s="42" t="n">
        <f aca="false">IF($B212&gt;=I$12,IF($B212&lt;DATE(YEAR(I$12),MONTH(I$12)+I$10,1),I$9/I$10,0),0)</f>
        <v>0</v>
      </c>
      <c r="AG212" s="42" t="n">
        <f aca="false">IF($B212&gt;=J$12,IF($B212&lt;DATE(YEAR(J$12),MONTH(J$12)+J$10,1),J$9/J$10,0),0)</f>
        <v>0</v>
      </c>
      <c r="AH212" s="42" t="n">
        <f aca="false">IF($B212&gt;=K$12,IF($B212&lt;DATE(YEAR(K$12),MONTH(K$12)+K$10,1),K$9/K$10,0),0)</f>
        <v>0</v>
      </c>
      <c r="AI212" s="42" t="n">
        <f aca="false">IF($B212&gt;=L$12,IF($B212&lt;DATE(YEAR(L$12),MONTH(L$12)+L$10,1),L$9/L$10,0),0)</f>
        <v>0</v>
      </c>
      <c r="AJ212" s="42" t="n">
        <f aca="false">IF($B212&gt;=M$12,IF($B212&lt;DATE(YEAR(M$12),MONTH(M$12)+M$10,1),M$9/M$10,0),0)</f>
        <v>0</v>
      </c>
      <c r="AK212" s="42" t="n">
        <f aca="false">IF($B212&gt;=N$12,IF($B212&lt;DATE(YEAR(N$12),MONTH(N$12)+N$10,1),N$9/N$10,0),0)</f>
        <v>0</v>
      </c>
      <c r="AL212" s="42" t="n">
        <f aca="false">IF($B212&gt;=O$12,IF($B212&lt;DATE(YEAR(O$12),MONTH(O$12)+O$10,1),O$9/O$10,0),0)</f>
        <v>0</v>
      </c>
      <c r="AM212" s="42" t="n">
        <f aca="false">IF($B212&gt;=P$12,IF($B212&lt;DATE(YEAR(P$12),MONTH(P$12)+P$10,1),P$9/P$10,0),0)</f>
        <v>0</v>
      </c>
      <c r="AN212" s="43" t="n">
        <f aca="false">IF($B212&gt;=Q$12,IF($B212&lt;DATE(YEAR(Q$12),MONTH(Q$12)+Q$10,1),Q$9/Q$10,0),0)</f>
        <v>0</v>
      </c>
      <c r="AP212" s="44" t="n">
        <f aca="false">IF($B212&gt;=H$12,IF($B212&lt;DATE(YEAR(H$12),MONTH(H$12)+H$15,1),H$14/H$15,0),0)</f>
        <v>0</v>
      </c>
      <c r="AQ212" s="44" t="n">
        <f aca="false">IF($B212&gt;=I$12,IF($B212&lt;DATE(YEAR(I$12),MONTH(I$12)+I$15,1),I$14/I$15,0),0)</f>
        <v>0</v>
      </c>
      <c r="AR212" s="44" t="n">
        <f aca="false">IF($B212&gt;=J$12,IF($B212&lt;DATE(YEAR(J$12),MONTH(J$12)+J$15,1),J$14/J$15,0),0)</f>
        <v>0</v>
      </c>
      <c r="AS212" s="44" t="n">
        <f aca="false">IF($B212&gt;=K$12,IF($B212&lt;DATE(YEAR(K$12),MONTH(K$12)+K$15,1),K$14/K$15,0),0)</f>
        <v>0</v>
      </c>
      <c r="AT212" s="44" t="n">
        <f aca="false">IF($B212&gt;=L$12,IF($B212&lt;DATE(YEAR(L$12),MONTH(L$12)+L$15,1),L$14/L$15,0),0)</f>
        <v>0</v>
      </c>
      <c r="AU212" s="44" t="n">
        <f aca="false">IF($B212&gt;=M$12,IF($B212&lt;DATE(YEAR(M$12),MONTH(M$12)+M$15,1),M$14/M$15,0),0)</f>
        <v>0</v>
      </c>
      <c r="AV212" s="44" t="n">
        <f aca="false">IF($B212&gt;=N$12,IF($B212&lt;DATE(YEAR(N$12),MONTH(N$12)+N$15,1),N$14/N$15,0),0)</f>
        <v>0</v>
      </c>
      <c r="AW212" s="44" t="n">
        <f aca="false">IF($B212&gt;=O$12,IF($B212&lt;DATE(YEAR(O$12),MONTH(O$12)+O$15,1),O$14/O$15,0),0)</f>
        <v>0</v>
      </c>
      <c r="AX212" s="44" t="n">
        <f aca="false">IF($B212&gt;=P$12,IF($B212&lt;DATE(YEAR(P$12),MONTH(P$12)+P$15,1),P$14/P$15,0),0)</f>
        <v>0</v>
      </c>
      <c r="AY212" s="44" t="n">
        <f aca="false">IF($B212&gt;=Q$12,IF($B212&lt;DATE(YEAR(Q$12),MONTH(Q$12)+Q$15,1),Q$14/Q$15,0),0)</f>
        <v>0</v>
      </c>
    </row>
    <row r="213" customFormat="false" ht="12.75" hidden="false" customHeight="false" outlineLevel="0" collapsed="false">
      <c r="B213" s="36" t="n">
        <f aca="false">EDATE(B212,1)</f>
        <v>42583</v>
      </c>
      <c r="C213" s="37" t="n">
        <f aca="false">1/(1+$C$6/2)^(2*($B213-$C$5)/365)</f>
        <v>0.287156211935472</v>
      </c>
      <c r="D213" s="37" t="n">
        <f aca="false">1/(1+$C$7/2)^(2*($B213-$C$5)/365)</f>
        <v>0.138628904087871</v>
      </c>
      <c r="E213" s="38" t="e">
        <f aca="false">+(C213-D213)*SUM(H213:AB213)</f>
        <v>#NAME?</v>
      </c>
      <c r="F213" s="39" t="e">
        <f aca="false">+C213*SUM(H213:AB213)</f>
        <v>#NAME?</v>
      </c>
      <c r="G213" s="39"/>
      <c r="H213" s="39" t="e">
        <f aca="false">EURO(AE213,AE213,0,0,H$11,$B213+25-H$12,1,0)</f>
        <v>#NAME?</v>
      </c>
      <c r="I213" s="39" t="e">
        <f aca="false">EURO(AF213,AF213,0,0,I$11,$B213+25-I$12,1,0)</f>
        <v>#NAME?</v>
      </c>
      <c r="J213" s="39" t="e">
        <f aca="false">EURO(AG213,AG213,0,0,J$11,$B213+25-J$12,1,0)</f>
        <v>#NAME?</v>
      </c>
      <c r="K213" s="39" t="e">
        <f aca="false">EURO(AH213,AH213,0,0,K$11,$B213+25-K$12,1,0)</f>
        <v>#NAME?</v>
      </c>
      <c r="L213" s="39" t="e">
        <f aca="false">EURO(AI213,AI213,0,0,L$11,$B213+25-L$12,1,0)</f>
        <v>#NAME?</v>
      </c>
      <c r="M213" s="39" t="e">
        <f aca="false">EURO(AJ213,AJ213,0,0,M$11,$B213+25-M$12,1,0)</f>
        <v>#NAME?</v>
      </c>
      <c r="N213" s="39" t="e">
        <f aca="false">EURO(AK213,AK213,0,0,N$11,$B213+25-N$12,1,0)</f>
        <v>#NAME?</v>
      </c>
      <c r="O213" s="39" t="e">
        <f aca="false">EURO(AL213,AL213,0,0,O$11,$B213+25-O$12,1,0)</f>
        <v>#NAME?</v>
      </c>
      <c r="P213" s="39" t="e">
        <f aca="false">EURO(AM213,AM213,0,0,P$11,$B213+25-P$12,1,0)</f>
        <v>#NAME?</v>
      </c>
      <c r="Q213" s="39" t="e">
        <f aca="false">EURO(AN213,AN213,0,0,Q$11,$B213+25-Q$12,1,0)</f>
        <v>#NAME?</v>
      </c>
      <c r="R213" s="39"/>
      <c r="S213" s="39" t="e">
        <f aca="false">EURO(AP213,AP213,0,0,H$16,$B213+25-H$12,1,0)</f>
        <v>#NAME?</v>
      </c>
      <c r="T213" s="39" t="e">
        <f aca="false">EURO(AQ213,AQ213,0,0,I$16,$B213+25-I$12,1,0)</f>
        <v>#NAME?</v>
      </c>
      <c r="U213" s="39" t="e">
        <f aca="false">EURO(AR213,AR213,0,0,J$16,$B213+25-J$12,1,0)</f>
        <v>#NAME?</v>
      </c>
      <c r="V213" s="39" t="e">
        <f aca="false">EURO(AS213,AS213,0,0,K$16,$B213+25-K$12,1,0)</f>
        <v>#NAME?</v>
      </c>
      <c r="W213" s="39" t="e">
        <f aca="false">EURO(AT213,AT213,0,0,L$16,$B213+25-L$12,1,0)</f>
        <v>#NAME?</v>
      </c>
      <c r="X213" s="39" t="e">
        <f aca="false">EURO(AU213,AU213,0,0,M$16,$B213+25-M$12,1,0)</f>
        <v>#NAME?</v>
      </c>
      <c r="Y213" s="39" t="e">
        <f aca="false">EURO(AV213,AV213,0,0,N$16,$B213+25-N$12,1,0)</f>
        <v>#NAME?</v>
      </c>
      <c r="Z213" s="39" t="e">
        <f aca="false">EURO(AW213,AW213,0,0,O$16,$B213+25-O$12,1,0)</f>
        <v>#NAME?</v>
      </c>
      <c r="AA213" s="39" t="e">
        <f aca="false">EURO(AX213,AX213,0,0,P$16,$B213+25-P$12,1,0)</f>
        <v>#NAME?</v>
      </c>
      <c r="AB213" s="39" t="e">
        <f aca="false">EURO(AY213,AY213,0,0,Q$16,$B213+25-Q$12,1,0)</f>
        <v>#NAME?</v>
      </c>
      <c r="AC213" s="39"/>
      <c r="AD213" s="40"/>
      <c r="AE213" s="41" t="n">
        <f aca="false">IF($B213&gt;=H$12,IF($B213&lt;DATE(YEAR(H$12),MONTH(H$12)+H$10,1),H$9/H$10,0),0)</f>
        <v>0</v>
      </c>
      <c r="AF213" s="42" t="n">
        <f aca="false">IF($B213&gt;=I$12,IF($B213&lt;DATE(YEAR(I$12),MONTH(I$12)+I$10,1),I$9/I$10,0),0)</f>
        <v>0</v>
      </c>
      <c r="AG213" s="42" t="n">
        <f aca="false">IF($B213&gt;=J$12,IF($B213&lt;DATE(YEAR(J$12),MONTH(J$12)+J$10,1),J$9/J$10,0),0)</f>
        <v>0</v>
      </c>
      <c r="AH213" s="42" t="n">
        <f aca="false">IF($B213&gt;=K$12,IF($B213&lt;DATE(YEAR(K$12),MONTH(K$12)+K$10,1),K$9/K$10,0),0)</f>
        <v>0</v>
      </c>
      <c r="AI213" s="42" t="n">
        <f aca="false">IF($B213&gt;=L$12,IF($B213&lt;DATE(YEAR(L$12),MONTH(L$12)+L$10,1),L$9/L$10,0),0)</f>
        <v>0</v>
      </c>
      <c r="AJ213" s="42" t="n">
        <f aca="false">IF($B213&gt;=M$12,IF($B213&lt;DATE(YEAR(M$12),MONTH(M$12)+M$10,1),M$9/M$10,0),0)</f>
        <v>0</v>
      </c>
      <c r="AK213" s="42" t="n">
        <f aca="false">IF($B213&gt;=N$12,IF($B213&lt;DATE(YEAR(N$12),MONTH(N$12)+N$10,1),N$9/N$10,0),0)</f>
        <v>0</v>
      </c>
      <c r="AL213" s="42" t="n">
        <f aca="false">IF($B213&gt;=O$12,IF($B213&lt;DATE(YEAR(O$12),MONTH(O$12)+O$10,1),O$9/O$10,0),0)</f>
        <v>0</v>
      </c>
      <c r="AM213" s="42" t="n">
        <f aca="false">IF($B213&gt;=P$12,IF($B213&lt;DATE(YEAR(P$12),MONTH(P$12)+P$10,1),P$9/P$10,0),0)</f>
        <v>0</v>
      </c>
      <c r="AN213" s="43" t="n">
        <f aca="false">IF($B213&gt;=Q$12,IF($B213&lt;DATE(YEAR(Q$12),MONTH(Q$12)+Q$10,1),Q$9/Q$10,0),0)</f>
        <v>0</v>
      </c>
      <c r="AP213" s="44" t="n">
        <f aca="false">IF($B213&gt;=H$12,IF($B213&lt;DATE(YEAR(H$12),MONTH(H$12)+H$15,1),H$14/H$15,0),0)</f>
        <v>0</v>
      </c>
      <c r="AQ213" s="44" t="n">
        <f aca="false">IF($B213&gt;=I$12,IF($B213&lt;DATE(YEAR(I$12),MONTH(I$12)+I$15,1),I$14/I$15,0),0)</f>
        <v>0</v>
      </c>
      <c r="AR213" s="44" t="n">
        <f aca="false">IF($B213&gt;=J$12,IF($B213&lt;DATE(YEAR(J$12),MONTH(J$12)+J$15,1),J$14/J$15,0),0)</f>
        <v>0</v>
      </c>
      <c r="AS213" s="44" t="n">
        <f aca="false">IF($B213&gt;=K$12,IF($B213&lt;DATE(YEAR(K$12),MONTH(K$12)+K$15,1),K$14/K$15,0),0)</f>
        <v>0</v>
      </c>
      <c r="AT213" s="44" t="n">
        <f aca="false">IF($B213&gt;=L$12,IF($B213&lt;DATE(YEAR(L$12),MONTH(L$12)+L$15,1),L$14/L$15,0),0)</f>
        <v>0</v>
      </c>
      <c r="AU213" s="44" t="n">
        <f aca="false">IF($B213&gt;=M$12,IF($B213&lt;DATE(YEAR(M$12),MONTH(M$12)+M$15,1),M$14/M$15,0),0)</f>
        <v>0</v>
      </c>
      <c r="AV213" s="44" t="n">
        <f aca="false">IF($B213&gt;=N$12,IF($B213&lt;DATE(YEAR(N$12),MONTH(N$12)+N$15,1),N$14/N$15,0),0)</f>
        <v>0</v>
      </c>
      <c r="AW213" s="44" t="n">
        <f aca="false">IF($B213&gt;=O$12,IF($B213&lt;DATE(YEAR(O$12),MONTH(O$12)+O$15,1),O$14/O$15,0),0)</f>
        <v>0</v>
      </c>
      <c r="AX213" s="44" t="n">
        <f aca="false">IF($B213&gt;=P$12,IF($B213&lt;DATE(YEAR(P$12),MONTH(P$12)+P$15,1),P$14/P$15,0),0)</f>
        <v>0</v>
      </c>
      <c r="AY213" s="44" t="n">
        <f aca="false">IF($B213&gt;=Q$12,IF($B213&lt;DATE(YEAR(Q$12),MONTH(Q$12)+Q$15,1),Q$14/Q$15,0),0)</f>
        <v>0</v>
      </c>
    </row>
    <row r="214" customFormat="false" ht="12.75" hidden="false" customHeight="false" outlineLevel="0" collapsed="false">
      <c r="B214" s="36" t="n">
        <f aca="false">EDATE(B213,1)</f>
        <v>42614</v>
      </c>
      <c r="C214" s="37" t="n">
        <f aca="false">1/(1+$C$6/2)^(2*($B214-$C$5)/365)</f>
        <v>0.285251822626057</v>
      </c>
      <c r="D214" s="37" t="n">
        <f aca="false">1/(1+$C$7/2)^(2*($B214-$C$5)/365)</f>
        <v>0.137175769116817</v>
      </c>
      <c r="E214" s="38" t="e">
        <f aca="false">+(C214-D214)*SUM(H214:AB214)</f>
        <v>#NAME?</v>
      </c>
      <c r="F214" s="39" t="e">
        <f aca="false">+C214*SUM(H214:AB214)</f>
        <v>#NAME?</v>
      </c>
      <c r="G214" s="39"/>
      <c r="H214" s="39" t="e">
        <f aca="false">EURO(AE214,AE214,0,0,H$11,$B214+25-H$12,1,0)</f>
        <v>#NAME?</v>
      </c>
      <c r="I214" s="39" t="e">
        <f aca="false">EURO(AF214,AF214,0,0,I$11,$B214+25-I$12,1,0)</f>
        <v>#NAME?</v>
      </c>
      <c r="J214" s="39" t="e">
        <f aca="false">EURO(AG214,AG214,0,0,J$11,$B214+25-J$12,1,0)</f>
        <v>#NAME?</v>
      </c>
      <c r="K214" s="39" t="e">
        <f aca="false">EURO(AH214,AH214,0,0,K$11,$B214+25-K$12,1,0)</f>
        <v>#NAME?</v>
      </c>
      <c r="L214" s="39" t="e">
        <f aca="false">EURO(AI214,AI214,0,0,L$11,$B214+25-L$12,1,0)</f>
        <v>#NAME?</v>
      </c>
      <c r="M214" s="39" t="e">
        <f aca="false">EURO(AJ214,AJ214,0,0,M$11,$B214+25-M$12,1,0)</f>
        <v>#NAME?</v>
      </c>
      <c r="N214" s="39" t="e">
        <f aca="false">EURO(AK214,AK214,0,0,N$11,$B214+25-N$12,1,0)</f>
        <v>#NAME?</v>
      </c>
      <c r="O214" s="39" t="e">
        <f aca="false">EURO(AL214,AL214,0,0,O$11,$B214+25-O$12,1,0)</f>
        <v>#NAME?</v>
      </c>
      <c r="P214" s="39" t="e">
        <f aca="false">EURO(AM214,AM214,0,0,P$11,$B214+25-P$12,1,0)</f>
        <v>#NAME?</v>
      </c>
      <c r="Q214" s="39" t="e">
        <f aca="false">EURO(AN214,AN214,0,0,Q$11,$B214+25-Q$12,1,0)</f>
        <v>#NAME?</v>
      </c>
      <c r="R214" s="39"/>
      <c r="S214" s="39" t="e">
        <f aca="false">EURO(AP214,AP214,0,0,H$16,$B214+25-H$12,1,0)</f>
        <v>#NAME?</v>
      </c>
      <c r="T214" s="39" t="e">
        <f aca="false">EURO(AQ214,AQ214,0,0,I$16,$B214+25-I$12,1,0)</f>
        <v>#NAME?</v>
      </c>
      <c r="U214" s="39" t="e">
        <f aca="false">EURO(AR214,AR214,0,0,J$16,$B214+25-J$12,1,0)</f>
        <v>#NAME?</v>
      </c>
      <c r="V214" s="39" t="e">
        <f aca="false">EURO(AS214,AS214,0,0,K$16,$B214+25-K$12,1,0)</f>
        <v>#NAME?</v>
      </c>
      <c r="W214" s="39" t="e">
        <f aca="false">EURO(AT214,AT214,0,0,L$16,$B214+25-L$12,1,0)</f>
        <v>#NAME?</v>
      </c>
      <c r="X214" s="39" t="e">
        <f aca="false">EURO(AU214,AU214,0,0,M$16,$B214+25-M$12,1,0)</f>
        <v>#NAME?</v>
      </c>
      <c r="Y214" s="39" t="e">
        <f aca="false">EURO(AV214,AV214,0,0,N$16,$B214+25-N$12,1,0)</f>
        <v>#NAME?</v>
      </c>
      <c r="Z214" s="39" t="e">
        <f aca="false">EURO(AW214,AW214,0,0,O$16,$B214+25-O$12,1,0)</f>
        <v>#NAME?</v>
      </c>
      <c r="AA214" s="39" t="e">
        <f aca="false">EURO(AX214,AX214,0,0,P$16,$B214+25-P$12,1,0)</f>
        <v>#NAME?</v>
      </c>
      <c r="AB214" s="39" t="e">
        <f aca="false">EURO(AY214,AY214,0,0,Q$16,$B214+25-Q$12,1,0)</f>
        <v>#NAME?</v>
      </c>
      <c r="AC214" s="39"/>
      <c r="AD214" s="40"/>
      <c r="AE214" s="41" t="n">
        <f aca="false">IF($B214&gt;=H$12,IF($B214&lt;DATE(YEAR(H$12),MONTH(H$12)+H$10,1),H$9/H$10,0),0)</f>
        <v>0</v>
      </c>
      <c r="AF214" s="42" t="n">
        <f aca="false">IF($B214&gt;=I$12,IF($B214&lt;DATE(YEAR(I$12),MONTH(I$12)+I$10,1),I$9/I$10,0),0)</f>
        <v>0</v>
      </c>
      <c r="AG214" s="42" t="n">
        <f aca="false">IF($B214&gt;=J$12,IF($B214&lt;DATE(YEAR(J$12),MONTH(J$12)+J$10,1),J$9/J$10,0),0)</f>
        <v>0</v>
      </c>
      <c r="AH214" s="42" t="n">
        <f aca="false">IF($B214&gt;=K$12,IF($B214&lt;DATE(YEAR(K$12),MONTH(K$12)+K$10,1),K$9/K$10,0),0)</f>
        <v>0</v>
      </c>
      <c r="AI214" s="42" t="n">
        <f aca="false">IF($B214&gt;=L$12,IF($B214&lt;DATE(YEAR(L$12),MONTH(L$12)+L$10,1),L$9/L$10,0),0)</f>
        <v>0</v>
      </c>
      <c r="AJ214" s="42" t="n">
        <f aca="false">IF($B214&gt;=M$12,IF($B214&lt;DATE(YEAR(M$12),MONTH(M$12)+M$10,1),M$9/M$10,0),0)</f>
        <v>0</v>
      </c>
      <c r="AK214" s="42" t="n">
        <f aca="false">IF($B214&gt;=N$12,IF($B214&lt;DATE(YEAR(N$12),MONTH(N$12)+N$10,1),N$9/N$10,0),0)</f>
        <v>0</v>
      </c>
      <c r="AL214" s="42" t="n">
        <f aca="false">IF($B214&gt;=O$12,IF($B214&lt;DATE(YEAR(O$12),MONTH(O$12)+O$10,1),O$9/O$10,0),0)</f>
        <v>0</v>
      </c>
      <c r="AM214" s="42" t="n">
        <f aca="false">IF($B214&gt;=P$12,IF($B214&lt;DATE(YEAR(P$12),MONTH(P$12)+P$10,1),P$9/P$10,0),0)</f>
        <v>0</v>
      </c>
      <c r="AN214" s="43" t="n">
        <f aca="false">IF($B214&gt;=Q$12,IF($B214&lt;DATE(YEAR(Q$12),MONTH(Q$12)+Q$10,1),Q$9/Q$10,0),0)</f>
        <v>0</v>
      </c>
      <c r="AP214" s="44" t="n">
        <f aca="false">IF($B214&gt;=H$12,IF($B214&lt;DATE(YEAR(H$12),MONTH(H$12)+H$15,1),H$14/H$15,0),0)</f>
        <v>0</v>
      </c>
      <c r="AQ214" s="44" t="n">
        <f aca="false">IF($B214&gt;=I$12,IF($B214&lt;DATE(YEAR(I$12),MONTH(I$12)+I$15,1),I$14/I$15,0),0)</f>
        <v>0</v>
      </c>
      <c r="AR214" s="44" t="n">
        <f aca="false">IF($B214&gt;=J$12,IF($B214&lt;DATE(YEAR(J$12),MONTH(J$12)+J$15,1),J$14/J$15,0),0)</f>
        <v>0</v>
      </c>
      <c r="AS214" s="44" t="n">
        <f aca="false">IF($B214&gt;=K$12,IF($B214&lt;DATE(YEAR(K$12),MONTH(K$12)+K$15,1),K$14/K$15,0),0)</f>
        <v>0</v>
      </c>
      <c r="AT214" s="44" t="n">
        <f aca="false">IF($B214&gt;=L$12,IF($B214&lt;DATE(YEAR(L$12),MONTH(L$12)+L$15,1),L$14/L$15,0),0)</f>
        <v>0</v>
      </c>
      <c r="AU214" s="44" t="n">
        <f aca="false">IF($B214&gt;=M$12,IF($B214&lt;DATE(YEAR(M$12),MONTH(M$12)+M$15,1),M$14/M$15,0),0)</f>
        <v>0</v>
      </c>
      <c r="AV214" s="44" t="n">
        <f aca="false">IF($B214&gt;=N$12,IF($B214&lt;DATE(YEAR(N$12),MONTH(N$12)+N$15,1),N$14/N$15,0),0)</f>
        <v>0</v>
      </c>
      <c r="AW214" s="44" t="n">
        <f aca="false">IF($B214&gt;=O$12,IF($B214&lt;DATE(YEAR(O$12),MONTH(O$12)+O$15,1),O$14/O$15,0),0)</f>
        <v>0</v>
      </c>
      <c r="AX214" s="44" t="n">
        <f aca="false">IF($B214&gt;=P$12,IF($B214&lt;DATE(YEAR(P$12),MONTH(P$12)+P$15,1),P$14/P$15,0),0)</f>
        <v>0</v>
      </c>
      <c r="AY214" s="44" t="n">
        <f aca="false">IF($B214&gt;=Q$12,IF($B214&lt;DATE(YEAR(Q$12),MONTH(Q$12)+Q$15,1),Q$14/Q$15,0),0)</f>
        <v>0</v>
      </c>
    </row>
    <row r="215" customFormat="false" ht="12.75" hidden="false" customHeight="false" outlineLevel="0" collapsed="false">
      <c r="B215" s="36" t="n">
        <f aca="false">EDATE(B214,1)</f>
        <v>42644</v>
      </c>
      <c r="C215" s="37" t="n">
        <f aca="false">1/(1+$C$6/2)^(2*($B215-$C$5)/365)</f>
        <v>0.283420891251526</v>
      </c>
      <c r="D215" s="37" t="n">
        <f aca="false">1/(1+$C$7/2)^(2*($B215-$C$5)/365)</f>
        <v>0.135784014038999</v>
      </c>
      <c r="E215" s="38" t="e">
        <f aca="false">+(C215-D215)*SUM(H215:AB215)</f>
        <v>#NAME?</v>
      </c>
      <c r="F215" s="39" t="e">
        <f aca="false">+C215*SUM(H215:AB215)</f>
        <v>#NAME?</v>
      </c>
      <c r="G215" s="39"/>
      <c r="H215" s="39" t="e">
        <f aca="false">EURO(AE215,AE215,0,0,H$11,$B215+25-H$12,1,0)</f>
        <v>#NAME?</v>
      </c>
      <c r="I215" s="39" t="e">
        <f aca="false">EURO(AF215,AF215,0,0,I$11,$B215+25-I$12,1,0)</f>
        <v>#NAME?</v>
      </c>
      <c r="J215" s="39" t="e">
        <f aca="false">EURO(AG215,AG215,0,0,J$11,$B215+25-J$12,1,0)</f>
        <v>#NAME?</v>
      </c>
      <c r="K215" s="39" t="e">
        <f aca="false">EURO(AH215,AH215,0,0,K$11,$B215+25-K$12,1,0)</f>
        <v>#NAME?</v>
      </c>
      <c r="L215" s="39" t="e">
        <f aca="false">EURO(AI215,AI215,0,0,L$11,$B215+25-L$12,1,0)</f>
        <v>#NAME?</v>
      </c>
      <c r="M215" s="39" t="e">
        <f aca="false">EURO(AJ215,AJ215,0,0,M$11,$B215+25-M$12,1,0)</f>
        <v>#NAME?</v>
      </c>
      <c r="N215" s="39" t="e">
        <f aca="false">EURO(AK215,AK215,0,0,N$11,$B215+25-N$12,1,0)</f>
        <v>#NAME?</v>
      </c>
      <c r="O215" s="39" t="e">
        <f aca="false">EURO(AL215,AL215,0,0,O$11,$B215+25-O$12,1,0)</f>
        <v>#NAME?</v>
      </c>
      <c r="P215" s="39" t="e">
        <f aca="false">EURO(AM215,AM215,0,0,P$11,$B215+25-P$12,1,0)</f>
        <v>#NAME?</v>
      </c>
      <c r="Q215" s="39" t="e">
        <f aca="false">EURO(AN215,AN215,0,0,Q$11,$B215+25-Q$12,1,0)</f>
        <v>#NAME?</v>
      </c>
      <c r="R215" s="39"/>
      <c r="S215" s="39" t="e">
        <f aca="false">EURO(AP215,AP215,0,0,H$16,$B215+25-H$12,1,0)</f>
        <v>#NAME?</v>
      </c>
      <c r="T215" s="39" t="e">
        <f aca="false">EURO(AQ215,AQ215,0,0,I$16,$B215+25-I$12,1,0)</f>
        <v>#NAME?</v>
      </c>
      <c r="U215" s="39" t="e">
        <f aca="false">EURO(AR215,AR215,0,0,J$16,$B215+25-J$12,1,0)</f>
        <v>#NAME?</v>
      </c>
      <c r="V215" s="39" t="e">
        <f aca="false">EURO(AS215,AS215,0,0,K$16,$B215+25-K$12,1,0)</f>
        <v>#NAME?</v>
      </c>
      <c r="W215" s="39" t="e">
        <f aca="false">EURO(AT215,AT215,0,0,L$16,$B215+25-L$12,1,0)</f>
        <v>#NAME?</v>
      </c>
      <c r="X215" s="39" t="e">
        <f aca="false">EURO(AU215,AU215,0,0,M$16,$B215+25-M$12,1,0)</f>
        <v>#NAME?</v>
      </c>
      <c r="Y215" s="39" t="e">
        <f aca="false">EURO(AV215,AV215,0,0,N$16,$B215+25-N$12,1,0)</f>
        <v>#NAME?</v>
      </c>
      <c r="Z215" s="39" t="e">
        <f aca="false">EURO(AW215,AW215,0,0,O$16,$B215+25-O$12,1,0)</f>
        <v>#NAME?</v>
      </c>
      <c r="AA215" s="39" t="e">
        <f aca="false">EURO(AX215,AX215,0,0,P$16,$B215+25-P$12,1,0)</f>
        <v>#NAME?</v>
      </c>
      <c r="AB215" s="39" t="e">
        <f aca="false">EURO(AY215,AY215,0,0,Q$16,$B215+25-Q$12,1,0)</f>
        <v>#NAME?</v>
      </c>
      <c r="AC215" s="39"/>
      <c r="AD215" s="40"/>
      <c r="AE215" s="41" t="n">
        <f aca="false">IF($B215&gt;=H$12,IF($B215&lt;DATE(YEAR(H$12),MONTH(H$12)+H$10,1),H$9/H$10,0),0)</f>
        <v>0</v>
      </c>
      <c r="AF215" s="42" t="n">
        <f aca="false">IF($B215&gt;=I$12,IF($B215&lt;DATE(YEAR(I$12),MONTH(I$12)+I$10,1),I$9/I$10,0),0)</f>
        <v>0</v>
      </c>
      <c r="AG215" s="42" t="n">
        <f aca="false">IF($B215&gt;=J$12,IF($B215&lt;DATE(YEAR(J$12),MONTH(J$12)+J$10,1),J$9/J$10,0),0)</f>
        <v>0</v>
      </c>
      <c r="AH215" s="42" t="n">
        <f aca="false">IF($B215&gt;=K$12,IF($B215&lt;DATE(YEAR(K$12),MONTH(K$12)+K$10,1),K$9/K$10,0),0)</f>
        <v>0</v>
      </c>
      <c r="AI215" s="42" t="n">
        <f aca="false">IF($B215&gt;=L$12,IF($B215&lt;DATE(YEAR(L$12),MONTH(L$12)+L$10,1),L$9/L$10,0),0)</f>
        <v>0</v>
      </c>
      <c r="AJ215" s="42" t="n">
        <f aca="false">IF($B215&gt;=M$12,IF($B215&lt;DATE(YEAR(M$12),MONTH(M$12)+M$10,1),M$9/M$10,0),0)</f>
        <v>0</v>
      </c>
      <c r="AK215" s="42" t="n">
        <f aca="false">IF($B215&gt;=N$12,IF($B215&lt;DATE(YEAR(N$12),MONTH(N$12)+N$10,1),N$9/N$10,0),0)</f>
        <v>0</v>
      </c>
      <c r="AL215" s="42" t="n">
        <f aca="false">IF($B215&gt;=O$12,IF($B215&lt;DATE(YEAR(O$12),MONTH(O$12)+O$10,1),O$9/O$10,0),0)</f>
        <v>0</v>
      </c>
      <c r="AM215" s="42" t="n">
        <f aca="false">IF($B215&gt;=P$12,IF($B215&lt;DATE(YEAR(P$12),MONTH(P$12)+P$10,1),P$9/P$10,0),0)</f>
        <v>0</v>
      </c>
      <c r="AN215" s="43" t="n">
        <f aca="false">IF($B215&gt;=Q$12,IF($B215&lt;DATE(YEAR(Q$12),MONTH(Q$12)+Q$10,1),Q$9/Q$10,0),0)</f>
        <v>0</v>
      </c>
      <c r="AP215" s="44" t="n">
        <f aca="false">IF($B215&gt;=H$12,IF($B215&lt;DATE(YEAR(H$12),MONTH(H$12)+H$15,1),H$14/H$15,0),0)</f>
        <v>0</v>
      </c>
      <c r="AQ215" s="44" t="n">
        <f aca="false">IF($B215&gt;=I$12,IF($B215&lt;DATE(YEAR(I$12),MONTH(I$12)+I$15,1),I$14/I$15,0),0)</f>
        <v>0</v>
      </c>
      <c r="AR215" s="44" t="n">
        <f aca="false">IF($B215&gt;=J$12,IF($B215&lt;DATE(YEAR(J$12),MONTH(J$12)+J$15,1),J$14/J$15,0),0)</f>
        <v>0</v>
      </c>
      <c r="AS215" s="44" t="n">
        <f aca="false">IF($B215&gt;=K$12,IF($B215&lt;DATE(YEAR(K$12),MONTH(K$12)+K$15,1),K$14/K$15,0),0)</f>
        <v>0</v>
      </c>
      <c r="AT215" s="44" t="n">
        <f aca="false">IF($B215&gt;=L$12,IF($B215&lt;DATE(YEAR(L$12),MONTH(L$12)+L$15,1),L$14/L$15,0),0)</f>
        <v>0</v>
      </c>
      <c r="AU215" s="44" t="n">
        <f aca="false">IF($B215&gt;=M$12,IF($B215&lt;DATE(YEAR(M$12),MONTH(M$12)+M$15,1),M$14/M$15,0),0)</f>
        <v>0</v>
      </c>
      <c r="AV215" s="44" t="n">
        <f aca="false">IF($B215&gt;=N$12,IF($B215&lt;DATE(YEAR(N$12),MONTH(N$12)+N$15,1),N$14/N$15,0),0)</f>
        <v>0</v>
      </c>
      <c r="AW215" s="44" t="n">
        <f aca="false">IF($B215&gt;=O$12,IF($B215&lt;DATE(YEAR(O$12),MONTH(O$12)+O$15,1),O$14/O$15,0),0)</f>
        <v>0</v>
      </c>
      <c r="AX215" s="44" t="n">
        <f aca="false">IF($B215&gt;=P$12,IF($B215&lt;DATE(YEAR(P$12),MONTH(P$12)+P$15,1),P$14/P$15,0),0)</f>
        <v>0</v>
      </c>
      <c r="AY215" s="44" t="n">
        <f aca="false">IF($B215&gt;=Q$12,IF($B215&lt;DATE(YEAR(Q$12),MONTH(Q$12)+Q$15,1),Q$14/Q$15,0),0)</f>
        <v>0</v>
      </c>
    </row>
    <row r="216" customFormat="false" ht="12.75" hidden="false" customHeight="false" outlineLevel="0" collapsed="false">
      <c r="B216" s="36" t="n">
        <f aca="false">EDATE(B215,1)</f>
        <v>42675</v>
      </c>
      <c r="C216" s="37" t="n">
        <f aca="false">1/(1+$C$6/2)^(2*($B216-$C$5)/365)</f>
        <v>0.281541274189698</v>
      </c>
      <c r="D216" s="37" t="n">
        <f aca="false">1/(1+$C$7/2)^(2*($B216-$C$5)/365)</f>
        <v>0.134360699755383</v>
      </c>
      <c r="E216" s="38" t="e">
        <f aca="false">+(C216-D216)*SUM(H216:AB216)</f>
        <v>#NAME?</v>
      </c>
      <c r="F216" s="39" t="e">
        <f aca="false">+C216*SUM(H216:AB216)</f>
        <v>#NAME?</v>
      </c>
      <c r="G216" s="39"/>
      <c r="H216" s="39" t="e">
        <f aca="false">EURO(AE216,AE216,0,0,H$11,$B216+25-H$12,1,0)</f>
        <v>#NAME?</v>
      </c>
      <c r="I216" s="39" t="e">
        <f aca="false">EURO(AF216,AF216,0,0,I$11,$B216+25-I$12,1,0)</f>
        <v>#NAME?</v>
      </c>
      <c r="J216" s="39" t="e">
        <f aca="false">EURO(AG216,AG216,0,0,J$11,$B216+25-J$12,1,0)</f>
        <v>#NAME?</v>
      </c>
      <c r="K216" s="39" t="e">
        <f aca="false">EURO(AH216,AH216,0,0,K$11,$B216+25-K$12,1,0)</f>
        <v>#NAME?</v>
      </c>
      <c r="L216" s="39" t="e">
        <f aca="false">EURO(AI216,AI216,0,0,L$11,$B216+25-L$12,1,0)</f>
        <v>#NAME?</v>
      </c>
      <c r="M216" s="39" t="e">
        <f aca="false">EURO(AJ216,AJ216,0,0,M$11,$B216+25-M$12,1,0)</f>
        <v>#NAME?</v>
      </c>
      <c r="N216" s="39" t="e">
        <f aca="false">EURO(AK216,AK216,0,0,N$11,$B216+25-N$12,1,0)</f>
        <v>#NAME?</v>
      </c>
      <c r="O216" s="39" t="e">
        <f aca="false">EURO(AL216,AL216,0,0,O$11,$B216+25-O$12,1,0)</f>
        <v>#NAME?</v>
      </c>
      <c r="P216" s="39" t="e">
        <f aca="false">EURO(AM216,AM216,0,0,P$11,$B216+25-P$12,1,0)</f>
        <v>#NAME?</v>
      </c>
      <c r="Q216" s="39" t="e">
        <f aca="false">EURO(AN216,AN216,0,0,Q$11,$B216+25-Q$12,1,0)</f>
        <v>#NAME?</v>
      </c>
      <c r="R216" s="39"/>
      <c r="S216" s="39" t="e">
        <f aca="false">EURO(AP216,AP216,0,0,H$16,$B216+25-H$12,1,0)</f>
        <v>#NAME?</v>
      </c>
      <c r="T216" s="39" t="e">
        <f aca="false">EURO(AQ216,AQ216,0,0,I$16,$B216+25-I$12,1,0)</f>
        <v>#NAME?</v>
      </c>
      <c r="U216" s="39" t="e">
        <f aca="false">EURO(AR216,AR216,0,0,J$16,$B216+25-J$12,1,0)</f>
        <v>#NAME?</v>
      </c>
      <c r="V216" s="39" t="e">
        <f aca="false">EURO(AS216,AS216,0,0,K$16,$B216+25-K$12,1,0)</f>
        <v>#NAME?</v>
      </c>
      <c r="W216" s="39" t="e">
        <f aca="false">EURO(AT216,AT216,0,0,L$16,$B216+25-L$12,1,0)</f>
        <v>#NAME?</v>
      </c>
      <c r="X216" s="39" t="e">
        <f aca="false">EURO(AU216,AU216,0,0,M$16,$B216+25-M$12,1,0)</f>
        <v>#NAME?</v>
      </c>
      <c r="Y216" s="39" t="e">
        <f aca="false">EURO(AV216,AV216,0,0,N$16,$B216+25-N$12,1,0)</f>
        <v>#NAME?</v>
      </c>
      <c r="Z216" s="39" t="e">
        <f aca="false">EURO(AW216,AW216,0,0,O$16,$B216+25-O$12,1,0)</f>
        <v>#NAME?</v>
      </c>
      <c r="AA216" s="39" t="e">
        <f aca="false">EURO(AX216,AX216,0,0,P$16,$B216+25-P$12,1,0)</f>
        <v>#NAME?</v>
      </c>
      <c r="AB216" s="39" t="e">
        <f aca="false">EURO(AY216,AY216,0,0,Q$16,$B216+25-Q$12,1,0)</f>
        <v>#NAME?</v>
      </c>
      <c r="AC216" s="39"/>
      <c r="AD216" s="40"/>
      <c r="AE216" s="41" t="n">
        <f aca="false">IF($B216&gt;=H$12,IF($B216&lt;DATE(YEAR(H$12),MONTH(H$12)+H$10,1),H$9/H$10,0),0)</f>
        <v>0</v>
      </c>
      <c r="AF216" s="42" t="n">
        <f aca="false">IF($B216&gt;=I$12,IF($B216&lt;DATE(YEAR(I$12),MONTH(I$12)+I$10,1),I$9/I$10,0),0)</f>
        <v>0</v>
      </c>
      <c r="AG216" s="42" t="n">
        <f aca="false">IF($B216&gt;=J$12,IF($B216&lt;DATE(YEAR(J$12),MONTH(J$12)+J$10,1),J$9/J$10,0),0)</f>
        <v>0</v>
      </c>
      <c r="AH216" s="42" t="n">
        <f aca="false">IF($B216&gt;=K$12,IF($B216&lt;DATE(YEAR(K$12),MONTH(K$12)+K$10,1),K$9/K$10,0),0)</f>
        <v>0</v>
      </c>
      <c r="AI216" s="42" t="n">
        <f aca="false">IF($B216&gt;=L$12,IF($B216&lt;DATE(YEAR(L$12),MONTH(L$12)+L$10,1),L$9/L$10,0),0)</f>
        <v>0</v>
      </c>
      <c r="AJ216" s="42" t="n">
        <f aca="false">IF($B216&gt;=M$12,IF($B216&lt;DATE(YEAR(M$12),MONTH(M$12)+M$10,1),M$9/M$10,0),0)</f>
        <v>0</v>
      </c>
      <c r="AK216" s="42" t="n">
        <f aca="false">IF($B216&gt;=N$12,IF($B216&lt;DATE(YEAR(N$12),MONTH(N$12)+N$10,1),N$9/N$10,0),0)</f>
        <v>0</v>
      </c>
      <c r="AL216" s="42" t="n">
        <f aca="false">IF($B216&gt;=O$12,IF($B216&lt;DATE(YEAR(O$12),MONTH(O$12)+O$10,1),O$9/O$10,0),0)</f>
        <v>0</v>
      </c>
      <c r="AM216" s="42" t="n">
        <f aca="false">IF($B216&gt;=P$12,IF($B216&lt;DATE(YEAR(P$12),MONTH(P$12)+P$10,1),P$9/P$10,0),0)</f>
        <v>0</v>
      </c>
      <c r="AN216" s="43" t="n">
        <f aca="false">IF($B216&gt;=Q$12,IF($B216&lt;DATE(YEAR(Q$12),MONTH(Q$12)+Q$10,1),Q$9/Q$10,0),0)</f>
        <v>0</v>
      </c>
      <c r="AP216" s="44" t="n">
        <f aca="false">IF($B216&gt;=H$12,IF($B216&lt;DATE(YEAR(H$12),MONTH(H$12)+H$15,1),H$14/H$15,0),0)</f>
        <v>0</v>
      </c>
      <c r="AQ216" s="44" t="n">
        <f aca="false">IF($B216&gt;=I$12,IF($B216&lt;DATE(YEAR(I$12),MONTH(I$12)+I$15,1),I$14/I$15,0),0)</f>
        <v>0</v>
      </c>
      <c r="AR216" s="44" t="n">
        <f aca="false">IF($B216&gt;=J$12,IF($B216&lt;DATE(YEAR(J$12),MONTH(J$12)+J$15,1),J$14/J$15,0),0)</f>
        <v>0</v>
      </c>
      <c r="AS216" s="44" t="n">
        <f aca="false">IF($B216&gt;=K$12,IF($B216&lt;DATE(YEAR(K$12),MONTH(K$12)+K$15,1),K$14/K$15,0),0)</f>
        <v>0</v>
      </c>
      <c r="AT216" s="44" t="n">
        <f aca="false">IF($B216&gt;=L$12,IF($B216&lt;DATE(YEAR(L$12),MONTH(L$12)+L$15,1),L$14/L$15,0),0)</f>
        <v>0</v>
      </c>
      <c r="AU216" s="44" t="n">
        <f aca="false">IF($B216&gt;=M$12,IF($B216&lt;DATE(YEAR(M$12),MONTH(M$12)+M$15,1),M$14/M$15,0),0)</f>
        <v>0</v>
      </c>
      <c r="AV216" s="44" t="n">
        <f aca="false">IF($B216&gt;=N$12,IF($B216&lt;DATE(YEAR(N$12),MONTH(N$12)+N$15,1),N$14/N$15,0),0)</f>
        <v>0</v>
      </c>
      <c r="AW216" s="44" t="n">
        <f aca="false">IF($B216&gt;=O$12,IF($B216&lt;DATE(YEAR(O$12),MONTH(O$12)+O$15,1),O$14/O$15,0),0)</f>
        <v>0</v>
      </c>
      <c r="AX216" s="44" t="n">
        <f aca="false">IF($B216&gt;=P$12,IF($B216&lt;DATE(YEAR(P$12),MONTH(P$12)+P$15,1),P$14/P$15,0),0)</f>
        <v>0</v>
      </c>
      <c r="AY216" s="44" t="n">
        <f aca="false">IF($B216&gt;=Q$12,IF($B216&lt;DATE(YEAR(Q$12),MONTH(Q$12)+Q$15,1),Q$14/Q$15,0),0)</f>
        <v>0</v>
      </c>
    </row>
    <row r="217" customFormat="false" ht="12.75" hidden="false" customHeight="false" outlineLevel="0" collapsed="false">
      <c r="B217" s="36" t="n">
        <f aca="false">EDATE(B216,1)</f>
        <v>42705</v>
      </c>
      <c r="C217" s="37" t="n">
        <f aca="false">1/(1+$C$6/2)^(2*($B217-$C$5)/365)</f>
        <v>0.279734159523808</v>
      </c>
      <c r="D217" s="37" t="n">
        <f aca="false">1/(1+$C$7/2)^(2*($B217-$C$5)/365)</f>
        <v>0.132997505750001</v>
      </c>
      <c r="E217" s="38" t="e">
        <f aca="false">+(C217-D217)*SUM(H217:AB217)</f>
        <v>#NAME?</v>
      </c>
      <c r="F217" s="39" t="e">
        <f aca="false">+C217*SUM(H217:AB217)</f>
        <v>#NAME?</v>
      </c>
      <c r="G217" s="39"/>
      <c r="H217" s="39" t="e">
        <f aca="false">EURO(AE217,AE217,0,0,H$11,$B217+25-H$12,1,0)</f>
        <v>#NAME?</v>
      </c>
      <c r="I217" s="39" t="e">
        <f aca="false">EURO(AF217,AF217,0,0,I$11,$B217+25-I$12,1,0)</f>
        <v>#NAME?</v>
      </c>
      <c r="J217" s="39" t="e">
        <f aca="false">EURO(AG217,AG217,0,0,J$11,$B217+25-J$12,1,0)</f>
        <v>#NAME?</v>
      </c>
      <c r="K217" s="39" t="e">
        <f aca="false">EURO(AH217,AH217,0,0,K$11,$B217+25-K$12,1,0)</f>
        <v>#NAME?</v>
      </c>
      <c r="L217" s="39" t="e">
        <f aca="false">EURO(AI217,AI217,0,0,L$11,$B217+25-L$12,1,0)</f>
        <v>#NAME?</v>
      </c>
      <c r="M217" s="39" t="e">
        <f aca="false">EURO(AJ217,AJ217,0,0,M$11,$B217+25-M$12,1,0)</f>
        <v>#NAME?</v>
      </c>
      <c r="N217" s="39" t="e">
        <f aca="false">EURO(AK217,AK217,0,0,N$11,$B217+25-N$12,1,0)</f>
        <v>#NAME?</v>
      </c>
      <c r="O217" s="39" t="e">
        <f aca="false">EURO(AL217,AL217,0,0,O$11,$B217+25-O$12,1,0)</f>
        <v>#NAME?</v>
      </c>
      <c r="P217" s="39" t="e">
        <f aca="false">EURO(AM217,AM217,0,0,P$11,$B217+25-P$12,1,0)</f>
        <v>#NAME?</v>
      </c>
      <c r="Q217" s="39" t="e">
        <f aca="false">EURO(AN217,AN217,0,0,Q$11,$B217+25-Q$12,1,0)</f>
        <v>#NAME?</v>
      </c>
      <c r="R217" s="39"/>
      <c r="S217" s="39" t="e">
        <f aca="false">EURO(AP217,AP217,0,0,H$16,$B217+25-H$12,1,0)</f>
        <v>#NAME?</v>
      </c>
      <c r="T217" s="39" t="e">
        <f aca="false">EURO(AQ217,AQ217,0,0,I$16,$B217+25-I$12,1,0)</f>
        <v>#NAME?</v>
      </c>
      <c r="U217" s="39" t="e">
        <f aca="false">EURO(AR217,AR217,0,0,J$16,$B217+25-J$12,1,0)</f>
        <v>#NAME?</v>
      </c>
      <c r="V217" s="39" t="e">
        <f aca="false">EURO(AS217,AS217,0,0,K$16,$B217+25-K$12,1,0)</f>
        <v>#NAME?</v>
      </c>
      <c r="W217" s="39" t="e">
        <f aca="false">EURO(AT217,AT217,0,0,L$16,$B217+25-L$12,1,0)</f>
        <v>#NAME?</v>
      </c>
      <c r="X217" s="39" t="e">
        <f aca="false">EURO(AU217,AU217,0,0,M$16,$B217+25-M$12,1,0)</f>
        <v>#NAME?</v>
      </c>
      <c r="Y217" s="39" t="e">
        <f aca="false">EURO(AV217,AV217,0,0,N$16,$B217+25-N$12,1,0)</f>
        <v>#NAME?</v>
      </c>
      <c r="Z217" s="39" t="e">
        <f aca="false">EURO(AW217,AW217,0,0,O$16,$B217+25-O$12,1,0)</f>
        <v>#NAME?</v>
      </c>
      <c r="AA217" s="39" t="e">
        <f aca="false">EURO(AX217,AX217,0,0,P$16,$B217+25-P$12,1,0)</f>
        <v>#NAME?</v>
      </c>
      <c r="AB217" s="39" t="e">
        <f aca="false">EURO(AY217,AY217,0,0,Q$16,$B217+25-Q$12,1,0)</f>
        <v>#NAME?</v>
      </c>
      <c r="AC217" s="39"/>
      <c r="AD217" s="40"/>
      <c r="AE217" s="41" t="n">
        <f aca="false">IF($B217&gt;=H$12,IF($B217&lt;DATE(YEAR(H$12),MONTH(H$12)+H$10,1),H$9/H$10,0),0)</f>
        <v>0</v>
      </c>
      <c r="AF217" s="42" t="n">
        <f aca="false">IF($B217&gt;=I$12,IF($B217&lt;DATE(YEAR(I$12),MONTH(I$12)+I$10,1),I$9/I$10,0),0)</f>
        <v>0</v>
      </c>
      <c r="AG217" s="42" t="n">
        <f aca="false">IF($B217&gt;=J$12,IF($B217&lt;DATE(YEAR(J$12),MONTH(J$12)+J$10,1),J$9/J$10,0),0)</f>
        <v>0</v>
      </c>
      <c r="AH217" s="42" t="n">
        <f aca="false">IF($B217&gt;=K$12,IF($B217&lt;DATE(YEAR(K$12),MONTH(K$12)+K$10,1),K$9/K$10,0),0)</f>
        <v>0</v>
      </c>
      <c r="AI217" s="42" t="n">
        <f aca="false">IF($B217&gt;=L$12,IF($B217&lt;DATE(YEAR(L$12),MONTH(L$12)+L$10,1),L$9/L$10,0),0)</f>
        <v>0</v>
      </c>
      <c r="AJ217" s="42" t="n">
        <f aca="false">IF($B217&gt;=M$12,IF($B217&lt;DATE(YEAR(M$12),MONTH(M$12)+M$10,1),M$9/M$10,0),0)</f>
        <v>0</v>
      </c>
      <c r="AK217" s="42" t="n">
        <f aca="false">IF($B217&gt;=N$12,IF($B217&lt;DATE(YEAR(N$12),MONTH(N$12)+N$10,1),N$9/N$10,0),0)</f>
        <v>0</v>
      </c>
      <c r="AL217" s="42" t="n">
        <f aca="false">IF($B217&gt;=O$12,IF($B217&lt;DATE(YEAR(O$12),MONTH(O$12)+O$10,1),O$9/O$10,0),0)</f>
        <v>0</v>
      </c>
      <c r="AM217" s="42" t="n">
        <f aca="false">IF($B217&gt;=P$12,IF($B217&lt;DATE(YEAR(P$12),MONTH(P$12)+P$10,1),P$9/P$10,0),0)</f>
        <v>0</v>
      </c>
      <c r="AN217" s="43" t="n">
        <f aca="false">IF($B217&gt;=Q$12,IF($B217&lt;DATE(YEAR(Q$12),MONTH(Q$12)+Q$10,1),Q$9/Q$10,0),0)</f>
        <v>0</v>
      </c>
      <c r="AP217" s="44" t="n">
        <f aca="false">IF($B217&gt;=H$12,IF($B217&lt;DATE(YEAR(H$12),MONTH(H$12)+H$15,1),H$14/H$15,0),0)</f>
        <v>0</v>
      </c>
      <c r="AQ217" s="44" t="n">
        <f aca="false">IF($B217&gt;=I$12,IF($B217&lt;DATE(YEAR(I$12),MONTH(I$12)+I$15,1),I$14/I$15,0),0)</f>
        <v>0</v>
      </c>
      <c r="AR217" s="44" t="n">
        <f aca="false">IF($B217&gt;=J$12,IF($B217&lt;DATE(YEAR(J$12),MONTH(J$12)+J$15,1),J$14/J$15,0),0)</f>
        <v>0</v>
      </c>
      <c r="AS217" s="44" t="n">
        <f aca="false">IF($B217&gt;=K$12,IF($B217&lt;DATE(YEAR(K$12),MONTH(K$12)+K$15,1),K$14/K$15,0),0)</f>
        <v>0</v>
      </c>
      <c r="AT217" s="44" t="n">
        <f aca="false">IF($B217&gt;=L$12,IF($B217&lt;DATE(YEAR(L$12),MONTH(L$12)+L$15,1),L$14/L$15,0),0)</f>
        <v>0</v>
      </c>
      <c r="AU217" s="44" t="n">
        <f aca="false">IF($B217&gt;=M$12,IF($B217&lt;DATE(YEAR(M$12),MONTH(M$12)+M$15,1),M$14/M$15,0),0)</f>
        <v>0</v>
      </c>
      <c r="AV217" s="44" t="n">
        <f aca="false">IF($B217&gt;=N$12,IF($B217&lt;DATE(YEAR(N$12),MONTH(N$12)+N$15,1),N$14/N$15,0),0)</f>
        <v>0</v>
      </c>
      <c r="AW217" s="44" t="n">
        <f aca="false">IF($B217&gt;=O$12,IF($B217&lt;DATE(YEAR(O$12),MONTH(O$12)+O$15,1),O$14/O$15,0),0)</f>
        <v>0</v>
      </c>
      <c r="AX217" s="44" t="n">
        <f aca="false">IF($B217&gt;=P$12,IF($B217&lt;DATE(YEAR(P$12),MONTH(P$12)+P$15,1),P$14/P$15,0),0)</f>
        <v>0</v>
      </c>
      <c r="AY217" s="44" t="n">
        <f aca="false">IF($B217&gt;=Q$12,IF($B217&lt;DATE(YEAR(Q$12),MONTH(Q$12)+Q$15,1),Q$14/Q$15,0),0)</f>
        <v>0</v>
      </c>
    </row>
    <row r="218" customFormat="false" ht="12.75" hidden="false" customHeight="false" outlineLevel="0" collapsed="false">
      <c r="B218" s="36" t="n">
        <f aca="false">EDATE(B217,1)</f>
        <v>42736</v>
      </c>
      <c r="C218" s="37" t="n">
        <f aca="false">1/(1+$C$6/2)^(2*($B218-$C$5)/365)</f>
        <v>0.2778789924728</v>
      </c>
      <c r="D218" s="37" t="n">
        <f aca="false">1/(1+$C$7/2)^(2*($B218-$C$5)/365)</f>
        <v>0.131603400184932</v>
      </c>
      <c r="E218" s="38" t="e">
        <f aca="false">+(C218-D218)*SUM(H218:AB218)</f>
        <v>#NAME?</v>
      </c>
      <c r="F218" s="39" t="e">
        <f aca="false">+C218*SUM(H218:AB218)</f>
        <v>#NAME?</v>
      </c>
      <c r="G218" s="39"/>
      <c r="H218" s="39" t="e">
        <f aca="false">EURO(AE218,AE218,0,0,H$11,$B218+25-H$12,1,0)</f>
        <v>#NAME?</v>
      </c>
      <c r="I218" s="39" t="e">
        <f aca="false">EURO(AF218,AF218,0,0,I$11,$B218+25-I$12,1,0)</f>
        <v>#NAME?</v>
      </c>
      <c r="J218" s="39" t="e">
        <f aca="false">EURO(AG218,AG218,0,0,J$11,$B218+25-J$12,1,0)</f>
        <v>#NAME?</v>
      </c>
      <c r="K218" s="39" t="e">
        <f aca="false">EURO(AH218,AH218,0,0,K$11,$B218+25-K$12,1,0)</f>
        <v>#NAME?</v>
      </c>
      <c r="L218" s="39" t="e">
        <f aca="false">EURO(AI218,AI218,0,0,L$11,$B218+25-L$12,1,0)</f>
        <v>#NAME?</v>
      </c>
      <c r="M218" s="39" t="e">
        <f aca="false">EURO(AJ218,AJ218,0,0,M$11,$B218+25-M$12,1,0)</f>
        <v>#NAME?</v>
      </c>
      <c r="N218" s="39" t="e">
        <f aca="false">EURO(AK218,AK218,0,0,N$11,$B218+25-N$12,1,0)</f>
        <v>#NAME?</v>
      </c>
      <c r="O218" s="39" t="e">
        <f aca="false">EURO(AL218,AL218,0,0,O$11,$B218+25-O$12,1,0)</f>
        <v>#NAME?</v>
      </c>
      <c r="P218" s="39" t="e">
        <f aca="false">EURO(AM218,AM218,0,0,P$11,$B218+25-P$12,1,0)</f>
        <v>#NAME?</v>
      </c>
      <c r="Q218" s="39" t="e">
        <f aca="false">EURO(AN218,AN218,0,0,Q$11,$B218+25-Q$12,1,0)</f>
        <v>#NAME?</v>
      </c>
      <c r="R218" s="39"/>
      <c r="S218" s="39" t="e">
        <f aca="false">EURO(AP218,AP218,0,0,H$16,$B218+25-H$12,1,0)</f>
        <v>#NAME?</v>
      </c>
      <c r="T218" s="39" t="e">
        <f aca="false">EURO(AQ218,AQ218,0,0,I$16,$B218+25-I$12,1,0)</f>
        <v>#NAME?</v>
      </c>
      <c r="U218" s="39" t="e">
        <f aca="false">EURO(AR218,AR218,0,0,J$16,$B218+25-J$12,1,0)</f>
        <v>#NAME?</v>
      </c>
      <c r="V218" s="39" t="e">
        <f aca="false">EURO(AS218,AS218,0,0,K$16,$B218+25-K$12,1,0)</f>
        <v>#NAME?</v>
      </c>
      <c r="W218" s="39" t="e">
        <f aca="false">EURO(AT218,AT218,0,0,L$16,$B218+25-L$12,1,0)</f>
        <v>#NAME?</v>
      </c>
      <c r="X218" s="39" t="e">
        <f aca="false">EURO(AU218,AU218,0,0,M$16,$B218+25-M$12,1,0)</f>
        <v>#NAME?</v>
      </c>
      <c r="Y218" s="39" t="e">
        <f aca="false">EURO(AV218,AV218,0,0,N$16,$B218+25-N$12,1,0)</f>
        <v>#NAME?</v>
      </c>
      <c r="Z218" s="39" t="e">
        <f aca="false">EURO(AW218,AW218,0,0,O$16,$B218+25-O$12,1,0)</f>
        <v>#NAME?</v>
      </c>
      <c r="AA218" s="39" t="e">
        <f aca="false">EURO(AX218,AX218,0,0,P$16,$B218+25-P$12,1,0)</f>
        <v>#NAME?</v>
      </c>
      <c r="AB218" s="39" t="e">
        <f aca="false">EURO(AY218,AY218,0,0,Q$16,$B218+25-Q$12,1,0)</f>
        <v>#NAME?</v>
      </c>
      <c r="AC218" s="39"/>
      <c r="AD218" s="40"/>
      <c r="AE218" s="41" t="n">
        <f aca="false">IF($B218&gt;=H$12,IF($B218&lt;DATE(YEAR(H$12),MONTH(H$12)+H$10,1),H$9/H$10,0),0)</f>
        <v>0</v>
      </c>
      <c r="AF218" s="42" t="n">
        <f aca="false">IF($B218&gt;=I$12,IF($B218&lt;DATE(YEAR(I$12),MONTH(I$12)+I$10,1),I$9/I$10,0),0)</f>
        <v>0</v>
      </c>
      <c r="AG218" s="42" t="n">
        <f aca="false">IF($B218&gt;=J$12,IF($B218&lt;DATE(YEAR(J$12),MONTH(J$12)+J$10,1),J$9/J$10,0),0)</f>
        <v>0</v>
      </c>
      <c r="AH218" s="42" t="n">
        <f aca="false">IF($B218&gt;=K$12,IF($B218&lt;DATE(YEAR(K$12),MONTH(K$12)+K$10,1),K$9/K$10,0),0)</f>
        <v>0</v>
      </c>
      <c r="AI218" s="42" t="n">
        <f aca="false">IF($B218&gt;=L$12,IF($B218&lt;DATE(YEAR(L$12),MONTH(L$12)+L$10,1),L$9/L$10,0),0)</f>
        <v>0</v>
      </c>
      <c r="AJ218" s="42" t="n">
        <f aca="false">IF($B218&gt;=M$12,IF($B218&lt;DATE(YEAR(M$12),MONTH(M$12)+M$10,1),M$9/M$10,0),0)</f>
        <v>0</v>
      </c>
      <c r="AK218" s="42" t="n">
        <f aca="false">IF($B218&gt;=N$12,IF($B218&lt;DATE(YEAR(N$12),MONTH(N$12)+N$10,1),N$9/N$10,0),0)</f>
        <v>0</v>
      </c>
      <c r="AL218" s="42" t="n">
        <f aca="false">IF($B218&gt;=O$12,IF($B218&lt;DATE(YEAR(O$12),MONTH(O$12)+O$10,1),O$9/O$10,0),0)</f>
        <v>0</v>
      </c>
      <c r="AM218" s="42" t="n">
        <f aca="false">IF($B218&gt;=P$12,IF($B218&lt;DATE(YEAR(P$12),MONTH(P$12)+P$10,1),P$9/P$10,0),0)</f>
        <v>0</v>
      </c>
      <c r="AN218" s="43" t="n">
        <f aca="false">IF($B218&gt;=Q$12,IF($B218&lt;DATE(YEAR(Q$12),MONTH(Q$12)+Q$10,1),Q$9/Q$10,0),0)</f>
        <v>0</v>
      </c>
      <c r="AP218" s="44" t="n">
        <f aca="false">IF($B218&gt;=H$12,IF($B218&lt;DATE(YEAR(H$12),MONTH(H$12)+H$15,1),H$14/H$15,0),0)</f>
        <v>0</v>
      </c>
      <c r="AQ218" s="44" t="n">
        <f aca="false">IF($B218&gt;=I$12,IF($B218&lt;DATE(YEAR(I$12),MONTH(I$12)+I$15,1),I$14/I$15,0),0)</f>
        <v>0</v>
      </c>
      <c r="AR218" s="44" t="n">
        <f aca="false">IF($B218&gt;=J$12,IF($B218&lt;DATE(YEAR(J$12),MONTH(J$12)+J$15,1),J$14/J$15,0),0)</f>
        <v>0</v>
      </c>
      <c r="AS218" s="44" t="n">
        <f aca="false">IF($B218&gt;=K$12,IF($B218&lt;DATE(YEAR(K$12),MONTH(K$12)+K$15,1),K$14/K$15,0),0)</f>
        <v>0</v>
      </c>
      <c r="AT218" s="44" t="n">
        <f aca="false">IF($B218&gt;=L$12,IF($B218&lt;DATE(YEAR(L$12),MONTH(L$12)+L$15,1),L$14/L$15,0),0)</f>
        <v>0</v>
      </c>
      <c r="AU218" s="44" t="n">
        <f aca="false">IF($B218&gt;=M$12,IF($B218&lt;DATE(YEAR(M$12),MONTH(M$12)+M$15,1),M$14/M$15,0),0)</f>
        <v>0</v>
      </c>
      <c r="AV218" s="44" t="n">
        <f aca="false">IF($B218&gt;=N$12,IF($B218&lt;DATE(YEAR(N$12),MONTH(N$12)+N$15,1),N$14/N$15,0),0)</f>
        <v>0</v>
      </c>
      <c r="AW218" s="44" t="n">
        <f aca="false">IF($B218&gt;=O$12,IF($B218&lt;DATE(YEAR(O$12),MONTH(O$12)+O$15,1),O$14/O$15,0),0)</f>
        <v>0</v>
      </c>
      <c r="AX218" s="44" t="n">
        <f aca="false">IF($B218&gt;=P$12,IF($B218&lt;DATE(YEAR(P$12),MONTH(P$12)+P$15,1),P$14/P$15,0),0)</f>
        <v>0</v>
      </c>
      <c r="AY218" s="44" t="n">
        <f aca="false">IF($B218&gt;=Q$12,IF($B218&lt;DATE(YEAR(Q$12),MONTH(Q$12)+Q$15,1),Q$14/Q$15,0),0)</f>
        <v>0</v>
      </c>
    </row>
    <row r="219" customFormat="false" ht="12.75" hidden="false" customHeight="false" outlineLevel="0" collapsed="false">
      <c r="B219" s="36" t="n">
        <f aca="false">EDATE(B218,1)</f>
        <v>42767</v>
      </c>
      <c r="C219" s="37" t="n">
        <f aca="false">1/(1+$C$6/2)^(2*($B219-$C$5)/365)</f>
        <v>0.276036128691413</v>
      </c>
      <c r="D219" s="37" t="n">
        <f aca="false">1/(1+$C$7/2)^(2*($B219-$C$5)/365)</f>
        <v>0.130223907903891</v>
      </c>
      <c r="E219" s="38" t="e">
        <f aca="false">+(C219-D219)*SUM(H219:AB219)</f>
        <v>#NAME?</v>
      </c>
      <c r="F219" s="39" t="e">
        <f aca="false">+C219*SUM(H219:AB219)</f>
        <v>#NAME?</v>
      </c>
      <c r="G219" s="39"/>
      <c r="H219" s="39" t="e">
        <f aca="false">EURO(AE219,AE219,0,0,H$11,$B219+25-H$12,1,0)</f>
        <v>#NAME?</v>
      </c>
      <c r="I219" s="39" t="e">
        <f aca="false">EURO(AF219,AF219,0,0,I$11,$B219+25-I$12,1,0)</f>
        <v>#NAME?</v>
      </c>
      <c r="J219" s="39" t="e">
        <f aca="false">EURO(AG219,AG219,0,0,J$11,$B219+25-J$12,1,0)</f>
        <v>#NAME?</v>
      </c>
      <c r="K219" s="39" t="e">
        <f aca="false">EURO(AH219,AH219,0,0,K$11,$B219+25-K$12,1,0)</f>
        <v>#NAME?</v>
      </c>
      <c r="L219" s="39" t="e">
        <f aca="false">EURO(AI219,AI219,0,0,L$11,$B219+25-L$12,1,0)</f>
        <v>#NAME?</v>
      </c>
      <c r="M219" s="39" t="e">
        <f aca="false">EURO(AJ219,AJ219,0,0,M$11,$B219+25-M$12,1,0)</f>
        <v>#NAME?</v>
      </c>
      <c r="N219" s="39" t="e">
        <f aca="false">EURO(AK219,AK219,0,0,N$11,$B219+25-N$12,1,0)</f>
        <v>#NAME?</v>
      </c>
      <c r="O219" s="39" t="e">
        <f aca="false">EURO(AL219,AL219,0,0,O$11,$B219+25-O$12,1,0)</f>
        <v>#NAME?</v>
      </c>
      <c r="P219" s="39" t="e">
        <f aca="false">EURO(AM219,AM219,0,0,P$11,$B219+25-P$12,1,0)</f>
        <v>#NAME?</v>
      </c>
      <c r="Q219" s="39" t="e">
        <f aca="false">EURO(AN219,AN219,0,0,Q$11,$B219+25-Q$12,1,0)</f>
        <v>#NAME?</v>
      </c>
      <c r="R219" s="39"/>
      <c r="S219" s="39" t="e">
        <f aca="false">EURO(AP219,AP219,0,0,H$16,$B219+25-H$12,1,0)</f>
        <v>#NAME?</v>
      </c>
      <c r="T219" s="39" t="e">
        <f aca="false">EURO(AQ219,AQ219,0,0,I$16,$B219+25-I$12,1,0)</f>
        <v>#NAME?</v>
      </c>
      <c r="U219" s="39" t="e">
        <f aca="false">EURO(AR219,AR219,0,0,J$16,$B219+25-J$12,1,0)</f>
        <v>#NAME?</v>
      </c>
      <c r="V219" s="39" t="e">
        <f aca="false">EURO(AS219,AS219,0,0,K$16,$B219+25-K$12,1,0)</f>
        <v>#NAME?</v>
      </c>
      <c r="W219" s="39" t="e">
        <f aca="false">EURO(AT219,AT219,0,0,L$16,$B219+25-L$12,1,0)</f>
        <v>#NAME?</v>
      </c>
      <c r="X219" s="39" t="e">
        <f aca="false">EURO(AU219,AU219,0,0,M$16,$B219+25-M$12,1,0)</f>
        <v>#NAME?</v>
      </c>
      <c r="Y219" s="39" t="e">
        <f aca="false">EURO(AV219,AV219,0,0,N$16,$B219+25-N$12,1,0)</f>
        <v>#NAME?</v>
      </c>
      <c r="Z219" s="39" t="e">
        <f aca="false">EURO(AW219,AW219,0,0,O$16,$B219+25-O$12,1,0)</f>
        <v>#NAME?</v>
      </c>
      <c r="AA219" s="39" t="e">
        <f aca="false">EURO(AX219,AX219,0,0,P$16,$B219+25-P$12,1,0)</f>
        <v>#NAME?</v>
      </c>
      <c r="AB219" s="39" t="e">
        <f aca="false">EURO(AY219,AY219,0,0,Q$16,$B219+25-Q$12,1,0)</f>
        <v>#NAME?</v>
      </c>
      <c r="AC219" s="39"/>
      <c r="AD219" s="40"/>
      <c r="AE219" s="41" t="n">
        <f aca="false">IF($B219&gt;=H$12,IF($B219&lt;DATE(YEAR(H$12),MONTH(H$12)+H$10,1),H$9/H$10,0),0)</f>
        <v>0</v>
      </c>
      <c r="AF219" s="42" t="n">
        <f aca="false">IF($B219&gt;=I$12,IF($B219&lt;DATE(YEAR(I$12),MONTH(I$12)+I$10,1),I$9/I$10,0),0)</f>
        <v>0</v>
      </c>
      <c r="AG219" s="42" t="n">
        <f aca="false">IF($B219&gt;=J$12,IF($B219&lt;DATE(YEAR(J$12),MONTH(J$12)+J$10,1),J$9/J$10,0),0)</f>
        <v>0</v>
      </c>
      <c r="AH219" s="42" t="n">
        <f aca="false">IF($B219&gt;=K$12,IF($B219&lt;DATE(YEAR(K$12),MONTH(K$12)+K$10,1),K$9/K$10,0),0)</f>
        <v>0</v>
      </c>
      <c r="AI219" s="42" t="n">
        <f aca="false">IF($B219&gt;=L$12,IF($B219&lt;DATE(YEAR(L$12),MONTH(L$12)+L$10,1),L$9/L$10,0),0)</f>
        <v>0</v>
      </c>
      <c r="AJ219" s="42" t="n">
        <f aca="false">IF($B219&gt;=M$12,IF($B219&lt;DATE(YEAR(M$12),MONTH(M$12)+M$10,1),M$9/M$10,0),0)</f>
        <v>0</v>
      </c>
      <c r="AK219" s="42" t="n">
        <f aca="false">IF($B219&gt;=N$12,IF($B219&lt;DATE(YEAR(N$12),MONTH(N$12)+N$10,1),N$9/N$10,0),0)</f>
        <v>0</v>
      </c>
      <c r="AL219" s="42" t="n">
        <f aca="false">IF($B219&gt;=O$12,IF($B219&lt;DATE(YEAR(O$12),MONTH(O$12)+O$10,1),O$9/O$10,0),0)</f>
        <v>0</v>
      </c>
      <c r="AM219" s="42" t="n">
        <f aca="false">IF($B219&gt;=P$12,IF($B219&lt;DATE(YEAR(P$12),MONTH(P$12)+P$10,1),P$9/P$10,0),0)</f>
        <v>0</v>
      </c>
      <c r="AN219" s="43" t="n">
        <f aca="false">IF($B219&gt;=Q$12,IF($B219&lt;DATE(YEAR(Q$12),MONTH(Q$12)+Q$10,1),Q$9/Q$10,0),0)</f>
        <v>0</v>
      </c>
      <c r="AP219" s="44" t="n">
        <f aca="false">IF($B219&gt;=H$12,IF($B219&lt;DATE(YEAR(H$12),MONTH(H$12)+H$15,1),H$14/H$15,0),0)</f>
        <v>0</v>
      </c>
      <c r="AQ219" s="44" t="n">
        <f aca="false">IF($B219&gt;=I$12,IF($B219&lt;DATE(YEAR(I$12),MONTH(I$12)+I$15,1),I$14/I$15,0),0)</f>
        <v>0</v>
      </c>
      <c r="AR219" s="44" t="n">
        <f aca="false">IF($B219&gt;=J$12,IF($B219&lt;DATE(YEAR(J$12),MONTH(J$12)+J$15,1),J$14/J$15,0),0)</f>
        <v>0</v>
      </c>
      <c r="AS219" s="44" t="n">
        <f aca="false">IF($B219&gt;=K$12,IF($B219&lt;DATE(YEAR(K$12),MONTH(K$12)+K$15,1),K$14/K$15,0),0)</f>
        <v>0</v>
      </c>
      <c r="AT219" s="44" t="n">
        <f aca="false">IF($B219&gt;=L$12,IF($B219&lt;DATE(YEAR(L$12),MONTH(L$12)+L$15,1),L$14/L$15,0),0)</f>
        <v>0</v>
      </c>
      <c r="AU219" s="44" t="n">
        <f aca="false">IF($B219&gt;=M$12,IF($B219&lt;DATE(YEAR(M$12),MONTH(M$12)+M$15,1),M$14/M$15,0),0)</f>
        <v>0</v>
      </c>
      <c r="AV219" s="44" t="n">
        <f aca="false">IF($B219&gt;=N$12,IF($B219&lt;DATE(YEAR(N$12),MONTH(N$12)+N$15,1),N$14/N$15,0),0)</f>
        <v>0</v>
      </c>
      <c r="AW219" s="44" t="n">
        <f aca="false">IF($B219&gt;=O$12,IF($B219&lt;DATE(YEAR(O$12),MONTH(O$12)+O$15,1),O$14/O$15,0),0)</f>
        <v>0</v>
      </c>
      <c r="AX219" s="44" t="n">
        <f aca="false">IF($B219&gt;=P$12,IF($B219&lt;DATE(YEAR(P$12),MONTH(P$12)+P$15,1),P$14/P$15,0),0)</f>
        <v>0</v>
      </c>
      <c r="AY219" s="44" t="n">
        <f aca="false">IF($B219&gt;=Q$12,IF($B219&lt;DATE(YEAR(Q$12),MONTH(Q$12)+Q$15,1),Q$14/Q$15,0),0)</f>
        <v>0</v>
      </c>
    </row>
    <row r="220" customFormat="false" ht="12.75" hidden="false" customHeight="false" outlineLevel="0" collapsed="false">
      <c r="B220" s="36" t="n">
        <f aca="false">EDATE(B219,1)</f>
        <v>42795</v>
      </c>
      <c r="C220" s="37" t="n">
        <f aca="false">1/(1+$C$6/2)^(2*($B220-$C$5)/365)</f>
        <v>0.274382113608635</v>
      </c>
      <c r="D220" s="37" t="n">
        <f aca="false">1/(1+$C$7/2)^(2*($B220-$C$5)/365)</f>
        <v>0.128990347859094</v>
      </c>
      <c r="E220" s="38" t="e">
        <f aca="false">+(C220-D220)*SUM(H220:AB220)</f>
        <v>#NAME?</v>
      </c>
      <c r="F220" s="39" t="e">
        <f aca="false">+C220*SUM(H220:AB220)</f>
        <v>#NAME?</v>
      </c>
      <c r="G220" s="39"/>
      <c r="H220" s="39" t="e">
        <f aca="false">EURO(AE220,AE220,0,0,H$11,$B220+25-H$12,1,0)</f>
        <v>#NAME?</v>
      </c>
      <c r="I220" s="39" t="e">
        <f aca="false">EURO(AF220,AF220,0,0,I$11,$B220+25-I$12,1,0)</f>
        <v>#NAME?</v>
      </c>
      <c r="J220" s="39" t="e">
        <f aca="false">EURO(AG220,AG220,0,0,J$11,$B220+25-J$12,1,0)</f>
        <v>#NAME?</v>
      </c>
      <c r="K220" s="39" t="e">
        <f aca="false">EURO(AH220,AH220,0,0,K$11,$B220+25-K$12,1,0)</f>
        <v>#NAME?</v>
      </c>
      <c r="L220" s="39" t="e">
        <f aca="false">EURO(AI220,AI220,0,0,L$11,$B220+25-L$12,1,0)</f>
        <v>#NAME?</v>
      </c>
      <c r="M220" s="39" t="e">
        <f aca="false">EURO(AJ220,AJ220,0,0,M$11,$B220+25-M$12,1,0)</f>
        <v>#NAME?</v>
      </c>
      <c r="N220" s="39" t="e">
        <f aca="false">EURO(AK220,AK220,0,0,N$11,$B220+25-N$12,1,0)</f>
        <v>#NAME?</v>
      </c>
      <c r="O220" s="39" t="e">
        <f aca="false">EURO(AL220,AL220,0,0,O$11,$B220+25-O$12,1,0)</f>
        <v>#NAME?</v>
      </c>
      <c r="P220" s="39" t="e">
        <f aca="false">EURO(AM220,AM220,0,0,P$11,$B220+25-P$12,1,0)</f>
        <v>#NAME?</v>
      </c>
      <c r="Q220" s="39" t="e">
        <f aca="false">EURO(AN220,AN220,0,0,Q$11,$B220+25-Q$12,1,0)</f>
        <v>#NAME?</v>
      </c>
      <c r="R220" s="39"/>
      <c r="S220" s="39" t="e">
        <f aca="false">EURO(AP220,AP220,0,0,H$16,$B220+25-H$12,1,0)</f>
        <v>#NAME?</v>
      </c>
      <c r="T220" s="39" t="e">
        <f aca="false">EURO(AQ220,AQ220,0,0,I$16,$B220+25-I$12,1,0)</f>
        <v>#NAME?</v>
      </c>
      <c r="U220" s="39" t="e">
        <f aca="false">EURO(AR220,AR220,0,0,J$16,$B220+25-J$12,1,0)</f>
        <v>#NAME?</v>
      </c>
      <c r="V220" s="39" t="e">
        <f aca="false">EURO(AS220,AS220,0,0,K$16,$B220+25-K$12,1,0)</f>
        <v>#NAME?</v>
      </c>
      <c r="W220" s="39" t="e">
        <f aca="false">EURO(AT220,AT220,0,0,L$16,$B220+25-L$12,1,0)</f>
        <v>#NAME?</v>
      </c>
      <c r="X220" s="39" t="e">
        <f aca="false">EURO(AU220,AU220,0,0,M$16,$B220+25-M$12,1,0)</f>
        <v>#NAME?</v>
      </c>
      <c r="Y220" s="39" t="e">
        <f aca="false">EURO(AV220,AV220,0,0,N$16,$B220+25-N$12,1,0)</f>
        <v>#NAME?</v>
      </c>
      <c r="Z220" s="39" t="e">
        <f aca="false">EURO(AW220,AW220,0,0,O$16,$B220+25-O$12,1,0)</f>
        <v>#NAME?</v>
      </c>
      <c r="AA220" s="39" t="e">
        <f aca="false">EURO(AX220,AX220,0,0,P$16,$B220+25-P$12,1,0)</f>
        <v>#NAME?</v>
      </c>
      <c r="AB220" s="39" t="e">
        <f aca="false">EURO(AY220,AY220,0,0,Q$16,$B220+25-Q$12,1,0)</f>
        <v>#NAME?</v>
      </c>
      <c r="AC220" s="39"/>
      <c r="AD220" s="40"/>
      <c r="AE220" s="41" t="n">
        <f aca="false">IF($B220&gt;=H$12,IF($B220&lt;DATE(YEAR(H$12),MONTH(H$12)+H$10,1),H$9/H$10,0),0)</f>
        <v>0</v>
      </c>
      <c r="AF220" s="42" t="n">
        <f aca="false">IF($B220&gt;=I$12,IF($B220&lt;DATE(YEAR(I$12),MONTH(I$12)+I$10,1),I$9/I$10,0),0)</f>
        <v>0</v>
      </c>
      <c r="AG220" s="42" t="n">
        <f aca="false">IF($B220&gt;=J$12,IF($B220&lt;DATE(YEAR(J$12),MONTH(J$12)+J$10,1),J$9/J$10,0),0)</f>
        <v>0</v>
      </c>
      <c r="AH220" s="42" t="n">
        <f aca="false">IF($B220&gt;=K$12,IF($B220&lt;DATE(YEAR(K$12),MONTH(K$12)+K$10,1),K$9/K$10,0),0)</f>
        <v>0</v>
      </c>
      <c r="AI220" s="42" t="n">
        <f aca="false">IF($B220&gt;=L$12,IF($B220&lt;DATE(YEAR(L$12),MONTH(L$12)+L$10,1),L$9/L$10,0),0)</f>
        <v>0</v>
      </c>
      <c r="AJ220" s="42" t="n">
        <f aca="false">IF($B220&gt;=M$12,IF($B220&lt;DATE(YEAR(M$12),MONTH(M$12)+M$10,1),M$9/M$10,0),0)</f>
        <v>0</v>
      </c>
      <c r="AK220" s="42" t="n">
        <f aca="false">IF($B220&gt;=N$12,IF($B220&lt;DATE(YEAR(N$12),MONTH(N$12)+N$10,1),N$9/N$10,0),0)</f>
        <v>0</v>
      </c>
      <c r="AL220" s="42" t="n">
        <f aca="false">IF($B220&gt;=O$12,IF($B220&lt;DATE(YEAR(O$12),MONTH(O$12)+O$10,1),O$9/O$10,0),0)</f>
        <v>0</v>
      </c>
      <c r="AM220" s="42" t="n">
        <f aca="false">IF($B220&gt;=P$12,IF($B220&lt;DATE(YEAR(P$12),MONTH(P$12)+P$10,1),P$9/P$10,0),0)</f>
        <v>0</v>
      </c>
      <c r="AN220" s="43" t="n">
        <f aca="false">IF($B220&gt;=Q$12,IF($B220&lt;DATE(YEAR(Q$12),MONTH(Q$12)+Q$10,1),Q$9/Q$10,0),0)</f>
        <v>0</v>
      </c>
      <c r="AP220" s="44" t="n">
        <f aca="false">IF($B220&gt;=H$12,IF($B220&lt;DATE(YEAR(H$12),MONTH(H$12)+H$15,1),H$14/H$15,0),0)</f>
        <v>0</v>
      </c>
      <c r="AQ220" s="44" t="n">
        <f aca="false">IF($B220&gt;=I$12,IF($B220&lt;DATE(YEAR(I$12),MONTH(I$12)+I$15,1),I$14/I$15,0),0)</f>
        <v>0</v>
      </c>
      <c r="AR220" s="44" t="n">
        <f aca="false">IF($B220&gt;=J$12,IF($B220&lt;DATE(YEAR(J$12),MONTH(J$12)+J$15,1),J$14/J$15,0),0)</f>
        <v>0</v>
      </c>
      <c r="AS220" s="44" t="n">
        <f aca="false">IF($B220&gt;=K$12,IF($B220&lt;DATE(YEAR(K$12),MONTH(K$12)+K$15,1),K$14/K$15,0),0)</f>
        <v>0</v>
      </c>
      <c r="AT220" s="44" t="n">
        <f aca="false">IF($B220&gt;=L$12,IF($B220&lt;DATE(YEAR(L$12),MONTH(L$12)+L$15,1),L$14/L$15,0),0)</f>
        <v>0</v>
      </c>
      <c r="AU220" s="44" t="n">
        <f aca="false">IF($B220&gt;=M$12,IF($B220&lt;DATE(YEAR(M$12),MONTH(M$12)+M$15,1),M$14/M$15,0),0)</f>
        <v>0</v>
      </c>
      <c r="AV220" s="44" t="n">
        <f aca="false">IF($B220&gt;=N$12,IF($B220&lt;DATE(YEAR(N$12),MONTH(N$12)+N$15,1),N$14/N$15,0),0)</f>
        <v>0</v>
      </c>
      <c r="AW220" s="44" t="n">
        <f aca="false">IF($B220&gt;=O$12,IF($B220&lt;DATE(YEAR(O$12),MONTH(O$12)+O$15,1),O$14/O$15,0),0)</f>
        <v>0</v>
      </c>
      <c r="AX220" s="44" t="n">
        <f aca="false">IF($B220&gt;=P$12,IF($B220&lt;DATE(YEAR(P$12),MONTH(P$12)+P$15,1),P$14/P$15,0),0)</f>
        <v>0</v>
      </c>
      <c r="AY220" s="44" t="n">
        <f aca="false">IF($B220&gt;=Q$12,IF($B220&lt;DATE(YEAR(Q$12),MONTH(Q$12)+Q$15,1),Q$14/Q$15,0),0)</f>
        <v>0</v>
      </c>
    </row>
    <row r="221" customFormat="false" ht="12.75" hidden="false" customHeight="false" outlineLevel="0" collapsed="false">
      <c r="B221" s="36" t="n">
        <f aca="false">EDATE(B220,1)</f>
        <v>42826</v>
      </c>
      <c r="C221" s="37" t="n">
        <f aca="false">1/(1+$C$6/2)^(2*($B221-$C$5)/365)</f>
        <v>0.272562440754168</v>
      </c>
      <c r="D221" s="37" t="n">
        <f aca="false">1/(1+$C$7/2)^(2*($B221-$C$5)/365)</f>
        <v>0.127638246097663</v>
      </c>
      <c r="E221" s="38" t="e">
        <f aca="false">+(C221-D221)*SUM(H221:AB221)</f>
        <v>#NAME?</v>
      </c>
      <c r="F221" s="39" t="e">
        <f aca="false">+C221*SUM(H221:AB221)</f>
        <v>#NAME?</v>
      </c>
      <c r="G221" s="39"/>
      <c r="H221" s="39" t="e">
        <f aca="false">EURO(AE221,AE221,0,0,H$11,$B221+25-H$12,1,0)</f>
        <v>#NAME?</v>
      </c>
      <c r="I221" s="39" t="e">
        <f aca="false">EURO(AF221,AF221,0,0,I$11,$B221+25-I$12,1,0)</f>
        <v>#NAME?</v>
      </c>
      <c r="J221" s="39" t="e">
        <f aca="false">EURO(AG221,AG221,0,0,J$11,$B221+25-J$12,1,0)</f>
        <v>#NAME?</v>
      </c>
      <c r="K221" s="39" t="e">
        <f aca="false">EURO(AH221,AH221,0,0,K$11,$B221+25-K$12,1,0)</f>
        <v>#NAME?</v>
      </c>
      <c r="L221" s="39" t="e">
        <f aca="false">EURO(AI221,AI221,0,0,L$11,$B221+25-L$12,1,0)</f>
        <v>#NAME?</v>
      </c>
      <c r="M221" s="39" t="e">
        <f aca="false">EURO(AJ221,AJ221,0,0,M$11,$B221+25-M$12,1,0)</f>
        <v>#NAME?</v>
      </c>
      <c r="N221" s="39" t="e">
        <f aca="false">EURO(AK221,AK221,0,0,N$11,$B221+25-N$12,1,0)</f>
        <v>#NAME?</v>
      </c>
      <c r="O221" s="39" t="e">
        <f aca="false">EURO(AL221,AL221,0,0,O$11,$B221+25-O$12,1,0)</f>
        <v>#NAME?</v>
      </c>
      <c r="P221" s="39" t="e">
        <f aca="false">EURO(AM221,AM221,0,0,P$11,$B221+25-P$12,1,0)</f>
        <v>#NAME?</v>
      </c>
      <c r="Q221" s="39" t="e">
        <f aca="false">EURO(AN221,AN221,0,0,Q$11,$B221+25-Q$12,1,0)</f>
        <v>#NAME?</v>
      </c>
      <c r="R221" s="39"/>
      <c r="S221" s="39" t="e">
        <f aca="false">EURO(AP221,AP221,0,0,H$16,$B221+25-H$12,1,0)</f>
        <v>#NAME?</v>
      </c>
      <c r="T221" s="39" t="e">
        <f aca="false">EURO(AQ221,AQ221,0,0,I$16,$B221+25-I$12,1,0)</f>
        <v>#NAME?</v>
      </c>
      <c r="U221" s="39" t="e">
        <f aca="false">EURO(AR221,AR221,0,0,J$16,$B221+25-J$12,1,0)</f>
        <v>#NAME?</v>
      </c>
      <c r="V221" s="39" t="e">
        <f aca="false">EURO(AS221,AS221,0,0,K$16,$B221+25-K$12,1,0)</f>
        <v>#NAME?</v>
      </c>
      <c r="W221" s="39" t="e">
        <f aca="false">EURO(AT221,AT221,0,0,L$16,$B221+25-L$12,1,0)</f>
        <v>#NAME?</v>
      </c>
      <c r="X221" s="39" t="e">
        <f aca="false">EURO(AU221,AU221,0,0,M$16,$B221+25-M$12,1,0)</f>
        <v>#NAME?</v>
      </c>
      <c r="Y221" s="39" t="e">
        <f aca="false">EURO(AV221,AV221,0,0,N$16,$B221+25-N$12,1,0)</f>
        <v>#NAME?</v>
      </c>
      <c r="Z221" s="39" t="e">
        <f aca="false">EURO(AW221,AW221,0,0,O$16,$B221+25-O$12,1,0)</f>
        <v>#NAME?</v>
      </c>
      <c r="AA221" s="39" t="e">
        <f aca="false">EURO(AX221,AX221,0,0,P$16,$B221+25-P$12,1,0)</f>
        <v>#NAME?</v>
      </c>
      <c r="AB221" s="39" t="e">
        <f aca="false">EURO(AY221,AY221,0,0,Q$16,$B221+25-Q$12,1,0)</f>
        <v>#NAME?</v>
      </c>
      <c r="AC221" s="39"/>
      <c r="AD221" s="40"/>
      <c r="AE221" s="41" t="n">
        <f aca="false">IF($B221&gt;=H$12,IF($B221&lt;DATE(YEAR(H$12),MONTH(H$12)+H$10,1),H$9/H$10,0),0)</f>
        <v>0</v>
      </c>
      <c r="AF221" s="42" t="n">
        <f aca="false">IF($B221&gt;=I$12,IF($B221&lt;DATE(YEAR(I$12),MONTH(I$12)+I$10,1),I$9/I$10,0),0)</f>
        <v>0</v>
      </c>
      <c r="AG221" s="42" t="n">
        <f aca="false">IF($B221&gt;=J$12,IF($B221&lt;DATE(YEAR(J$12),MONTH(J$12)+J$10,1),J$9/J$10,0),0)</f>
        <v>0</v>
      </c>
      <c r="AH221" s="42" t="n">
        <f aca="false">IF($B221&gt;=K$12,IF($B221&lt;DATE(YEAR(K$12),MONTH(K$12)+K$10,1),K$9/K$10,0),0)</f>
        <v>0</v>
      </c>
      <c r="AI221" s="42" t="n">
        <f aca="false">IF($B221&gt;=L$12,IF($B221&lt;DATE(YEAR(L$12),MONTH(L$12)+L$10,1),L$9/L$10,0),0)</f>
        <v>0</v>
      </c>
      <c r="AJ221" s="42" t="n">
        <f aca="false">IF($B221&gt;=M$12,IF($B221&lt;DATE(YEAR(M$12),MONTH(M$12)+M$10,1),M$9/M$10,0),0)</f>
        <v>0</v>
      </c>
      <c r="AK221" s="42" t="n">
        <f aca="false">IF($B221&gt;=N$12,IF($B221&lt;DATE(YEAR(N$12),MONTH(N$12)+N$10,1),N$9/N$10,0),0)</f>
        <v>0</v>
      </c>
      <c r="AL221" s="42" t="n">
        <f aca="false">IF($B221&gt;=O$12,IF($B221&lt;DATE(YEAR(O$12),MONTH(O$12)+O$10,1),O$9/O$10,0),0)</f>
        <v>0</v>
      </c>
      <c r="AM221" s="42" t="n">
        <f aca="false">IF($B221&gt;=P$12,IF($B221&lt;DATE(YEAR(P$12),MONTH(P$12)+P$10,1),P$9/P$10,0),0)</f>
        <v>0</v>
      </c>
      <c r="AN221" s="43" t="n">
        <f aca="false">IF($B221&gt;=Q$12,IF($B221&lt;DATE(YEAR(Q$12),MONTH(Q$12)+Q$10,1),Q$9/Q$10,0),0)</f>
        <v>0</v>
      </c>
      <c r="AP221" s="44" t="n">
        <f aca="false">IF($B221&gt;=H$12,IF($B221&lt;DATE(YEAR(H$12),MONTH(H$12)+H$15,1),H$14/H$15,0),0)</f>
        <v>0</v>
      </c>
      <c r="AQ221" s="44" t="n">
        <f aca="false">IF($B221&gt;=I$12,IF($B221&lt;DATE(YEAR(I$12),MONTH(I$12)+I$15,1),I$14/I$15,0),0)</f>
        <v>0</v>
      </c>
      <c r="AR221" s="44" t="n">
        <f aca="false">IF($B221&gt;=J$12,IF($B221&lt;DATE(YEAR(J$12),MONTH(J$12)+J$15,1),J$14/J$15,0),0)</f>
        <v>0</v>
      </c>
      <c r="AS221" s="44" t="n">
        <f aca="false">IF($B221&gt;=K$12,IF($B221&lt;DATE(YEAR(K$12),MONTH(K$12)+K$15,1),K$14/K$15,0),0)</f>
        <v>0</v>
      </c>
      <c r="AT221" s="44" t="n">
        <f aca="false">IF($B221&gt;=L$12,IF($B221&lt;DATE(YEAR(L$12),MONTH(L$12)+L$15,1),L$14/L$15,0),0)</f>
        <v>0</v>
      </c>
      <c r="AU221" s="44" t="n">
        <f aca="false">IF($B221&gt;=M$12,IF($B221&lt;DATE(YEAR(M$12),MONTH(M$12)+M$15,1),M$14/M$15,0),0)</f>
        <v>0</v>
      </c>
      <c r="AV221" s="44" t="n">
        <f aca="false">IF($B221&gt;=N$12,IF($B221&lt;DATE(YEAR(N$12),MONTH(N$12)+N$15,1),N$14/N$15,0),0)</f>
        <v>0</v>
      </c>
      <c r="AW221" s="44" t="n">
        <f aca="false">IF($B221&gt;=O$12,IF($B221&lt;DATE(YEAR(O$12),MONTH(O$12)+O$15,1),O$14/O$15,0),0)</f>
        <v>0</v>
      </c>
      <c r="AX221" s="44" t="n">
        <f aca="false">IF($B221&gt;=P$12,IF($B221&lt;DATE(YEAR(P$12),MONTH(P$12)+P$15,1),P$14/P$15,0),0)</f>
        <v>0</v>
      </c>
      <c r="AY221" s="44" t="n">
        <f aca="false">IF($B221&gt;=Q$12,IF($B221&lt;DATE(YEAR(Q$12),MONTH(Q$12)+Q$15,1),Q$14/Q$15,0),0)</f>
        <v>0</v>
      </c>
    </row>
    <row r="222" customFormat="false" ht="12.75" hidden="false" customHeight="false" outlineLevel="0" collapsed="false">
      <c r="B222" s="36" t="n">
        <f aca="false">EDATE(B221,1)</f>
        <v>42856</v>
      </c>
      <c r="C222" s="37" t="n">
        <f aca="false">1/(1+$C$6/2)^(2*($B222-$C$5)/365)</f>
        <v>0.270812958070056</v>
      </c>
      <c r="D222" s="37" t="n">
        <f aca="false">1/(1+$C$7/2)^(2*($B222-$C$5)/365)</f>
        <v>0.1263432566234</v>
      </c>
      <c r="E222" s="38" t="e">
        <f aca="false">+(C222-D222)*SUM(H222:AB222)</f>
        <v>#NAME?</v>
      </c>
      <c r="F222" s="39" t="e">
        <f aca="false">+C222*SUM(H222:AB222)</f>
        <v>#NAME?</v>
      </c>
      <c r="G222" s="39"/>
      <c r="H222" s="39" t="e">
        <f aca="false">EURO(AE222,AE222,0,0,H$11,$B222+25-H$12,1,0)</f>
        <v>#NAME?</v>
      </c>
      <c r="I222" s="39" t="e">
        <f aca="false">EURO(AF222,AF222,0,0,I$11,$B222+25-I$12,1,0)</f>
        <v>#NAME?</v>
      </c>
      <c r="J222" s="39" t="e">
        <f aca="false">EURO(AG222,AG222,0,0,J$11,$B222+25-J$12,1,0)</f>
        <v>#NAME?</v>
      </c>
      <c r="K222" s="39" t="e">
        <f aca="false">EURO(AH222,AH222,0,0,K$11,$B222+25-K$12,1,0)</f>
        <v>#NAME?</v>
      </c>
      <c r="L222" s="39" t="e">
        <f aca="false">EURO(AI222,AI222,0,0,L$11,$B222+25-L$12,1,0)</f>
        <v>#NAME?</v>
      </c>
      <c r="M222" s="39" t="e">
        <f aca="false">EURO(AJ222,AJ222,0,0,M$11,$B222+25-M$12,1,0)</f>
        <v>#NAME?</v>
      </c>
      <c r="N222" s="39" t="e">
        <f aca="false">EURO(AK222,AK222,0,0,N$11,$B222+25-N$12,1,0)</f>
        <v>#NAME?</v>
      </c>
      <c r="O222" s="39" t="e">
        <f aca="false">EURO(AL222,AL222,0,0,O$11,$B222+25-O$12,1,0)</f>
        <v>#NAME?</v>
      </c>
      <c r="P222" s="39" t="e">
        <f aca="false">EURO(AM222,AM222,0,0,P$11,$B222+25-P$12,1,0)</f>
        <v>#NAME?</v>
      </c>
      <c r="Q222" s="39" t="e">
        <f aca="false">EURO(AN222,AN222,0,0,Q$11,$B222+25-Q$12,1,0)</f>
        <v>#NAME?</v>
      </c>
      <c r="R222" s="39"/>
      <c r="S222" s="39" t="e">
        <f aca="false">EURO(AP222,AP222,0,0,H$16,$B222+25-H$12,1,0)</f>
        <v>#NAME?</v>
      </c>
      <c r="T222" s="39" t="e">
        <f aca="false">EURO(AQ222,AQ222,0,0,I$16,$B222+25-I$12,1,0)</f>
        <v>#NAME?</v>
      </c>
      <c r="U222" s="39" t="e">
        <f aca="false">EURO(AR222,AR222,0,0,J$16,$B222+25-J$12,1,0)</f>
        <v>#NAME?</v>
      </c>
      <c r="V222" s="39" t="e">
        <f aca="false">EURO(AS222,AS222,0,0,K$16,$B222+25-K$12,1,0)</f>
        <v>#NAME?</v>
      </c>
      <c r="W222" s="39" t="e">
        <f aca="false">EURO(AT222,AT222,0,0,L$16,$B222+25-L$12,1,0)</f>
        <v>#NAME?</v>
      </c>
      <c r="X222" s="39" t="e">
        <f aca="false">EURO(AU222,AU222,0,0,M$16,$B222+25-M$12,1,0)</f>
        <v>#NAME?</v>
      </c>
      <c r="Y222" s="39" t="e">
        <f aca="false">EURO(AV222,AV222,0,0,N$16,$B222+25-N$12,1,0)</f>
        <v>#NAME?</v>
      </c>
      <c r="Z222" s="39" t="e">
        <f aca="false">EURO(AW222,AW222,0,0,O$16,$B222+25-O$12,1,0)</f>
        <v>#NAME?</v>
      </c>
      <c r="AA222" s="39" t="e">
        <f aca="false">EURO(AX222,AX222,0,0,P$16,$B222+25-P$12,1,0)</f>
        <v>#NAME?</v>
      </c>
      <c r="AB222" s="39" t="e">
        <f aca="false">EURO(AY222,AY222,0,0,Q$16,$B222+25-Q$12,1,0)</f>
        <v>#NAME?</v>
      </c>
      <c r="AC222" s="39"/>
      <c r="AD222" s="40"/>
      <c r="AE222" s="41" t="n">
        <f aca="false">IF($B222&gt;=H$12,IF($B222&lt;DATE(YEAR(H$12),MONTH(H$12)+H$10,1),H$9/H$10,0),0)</f>
        <v>0</v>
      </c>
      <c r="AF222" s="42" t="n">
        <f aca="false">IF($B222&gt;=I$12,IF($B222&lt;DATE(YEAR(I$12),MONTH(I$12)+I$10,1),I$9/I$10,0),0)</f>
        <v>0</v>
      </c>
      <c r="AG222" s="42" t="n">
        <f aca="false">IF($B222&gt;=J$12,IF($B222&lt;DATE(YEAR(J$12),MONTH(J$12)+J$10,1),J$9/J$10,0),0)</f>
        <v>0</v>
      </c>
      <c r="AH222" s="42" t="n">
        <f aca="false">IF($B222&gt;=K$12,IF($B222&lt;DATE(YEAR(K$12),MONTH(K$12)+K$10,1),K$9/K$10,0),0)</f>
        <v>0</v>
      </c>
      <c r="AI222" s="42" t="n">
        <f aca="false">IF($B222&gt;=L$12,IF($B222&lt;DATE(YEAR(L$12),MONTH(L$12)+L$10,1),L$9/L$10,0),0)</f>
        <v>0</v>
      </c>
      <c r="AJ222" s="42" t="n">
        <f aca="false">IF($B222&gt;=M$12,IF($B222&lt;DATE(YEAR(M$12),MONTH(M$12)+M$10,1),M$9/M$10,0),0)</f>
        <v>0</v>
      </c>
      <c r="AK222" s="42" t="n">
        <f aca="false">IF($B222&gt;=N$12,IF($B222&lt;DATE(YEAR(N$12),MONTH(N$12)+N$10,1),N$9/N$10,0),0)</f>
        <v>0</v>
      </c>
      <c r="AL222" s="42" t="n">
        <f aca="false">IF($B222&gt;=O$12,IF($B222&lt;DATE(YEAR(O$12),MONTH(O$12)+O$10,1),O$9/O$10,0),0)</f>
        <v>0</v>
      </c>
      <c r="AM222" s="42" t="n">
        <f aca="false">IF($B222&gt;=P$12,IF($B222&lt;DATE(YEAR(P$12),MONTH(P$12)+P$10,1),P$9/P$10,0),0)</f>
        <v>0</v>
      </c>
      <c r="AN222" s="43" t="n">
        <f aca="false">IF($B222&gt;=Q$12,IF($B222&lt;DATE(YEAR(Q$12),MONTH(Q$12)+Q$10,1),Q$9/Q$10,0),0)</f>
        <v>0</v>
      </c>
      <c r="AP222" s="44" t="n">
        <f aca="false">IF($B222&gt;=H$12,IF($B222&lt;DATE(YEAR(H$12),MONTH(H$12)+H$15,1),H$14/H$15,0),0)</f>
        <v>0</v>
      </c>
      <c r="AQ222" s="44" t="n">
        <f aca="false">IF($B222&gt;=I$12,IF($B222&lt;DATE(YEAR(I$12),MONTH(I$12)+I$15,1),I$14/I$15,0),0)</f>
        <v>0</v>
      </c>
      <c r="AR222" s="44" t="n">
        <f aca="false">IF($B222&gt;=J$12,IF($B222&lt;DATE(YEAR(J$12),MONTH(J$12)+J$15,1),J$14/J$15,0),0)</f>
        <v>0</v>
      </c>
      <c r="AS222" s="44" t="n">
        <f aca="false">IF($B222&gt;=K$12,IF($B222&lt;DATE(YEAR(K$12),MONTH(K$12)+K$15,1),K$14/K$15,0),0)</f>
        <v>0</v>
      </c>
      <c r="AT222" s="44" t="n">
        <f aca="false">IF($B222&gt;=L$12,IF($B222&lt;DATE(YEAR(L$12),MONTH(L$12)+L$15,1),L$14/L$15,0),0)</f>
        <v>0</v>
      </c>
      <c r="AU222" s="44" t="n">
        <f aca="false">IF($B222&gt;=M$12,IF($B222&lt;DATE(YEAR(M$12),MONTH(M$12)+M$15,1),M$14/M$15,0),0)</f>
        <v>0</v>
      </c>
      <c r="AV222" s="44" t="n">
        <f aca="false">IF($B222&gt;=N$12,IF($B222&lt;DATE(YEAR(N$12),MONTH(N$12)+N$15,1),N$14/N$15,0),0)</f>
        <v>0</v>
      </c>
      <c r="AW222" s="44" t="n">
        <f aca="false">IF($B222&gt;=O$12,IF($B222&lt;DATE(YEAR(O$12),MONTH(O$12)+O$15,1),O$14/O$15,0),0)</f>
        <v>0</v>
      </c>
      <c r="AX222" s="44" t="n">
        <f aca="false">IF($B222&gt;=P$12,IF($B222&lt;DATE(YEAR(P$12),MONTH(P$12)+P$15,1),P$14/P$15,0),0)</f>
        <v>0</v>
      </c>
      <c r="AY222" s="44" t="n">
        <f aca="false">IF($B222&gt;=Q$12,IF($B222&lt;DATE(YEAR(Q$12),MONTH(Q$12)+Q$15,1),Q$14/Q$15,0),0)</f>
        <v>0</v>
      </c>
    </row>
    <row r="223" customFormat="false" ht="12.75" hidden="false" customHeight="false" outlineLevel="0" collapsed="false">
      <c r="B223" s="36" t="n">
        <f aca="false">EDATE(B222,1)</f>
        <v>42887</v>
      </c>
      <c r="C223" s="37" t="n">
        <f aca="false">1/(1+$C$6/2)^(2*($B223-$C$5)/365)</f>
        <v>0.269016955473688</v>
      </c>
      <c r="D223" s="37" t="n">
        <f aca="false">1/(1+$C$7/2)^(2*($B223-$C$5)/365)</f>
        <v>0.125018902184011</v>
      </c>
      <c r="E223" s="38" t="e">
        <f aca="false">+(C223-D223)*SUM(H223:AB223)</f>
        <v>#NAME?</v>
      </c>
      <c r="F223" s="39" t="e">
        <f aca="false">+C223*SUM(H223:AB223)</f>
        <v>#NAME?</v>
      </c>
      <c r="G223" s="39"/>
      <c r="H223" s="39" t="e">
        <f aca="false">EURO(AE223,AE223,0,0,H$11,$B223+25-H$12,1,0)</f>
        <v>#NAME?</v>
      </c>
      <c r="I223" s="39" t="e">
        <f aca="false">EURO(AF223,AF223,0,0,I$11,$B223+25-I$12,1,0)</f>
        <v>#NAME?</v>
      </c>
      <c r="J223" s="39" t="e">
        <f aca="false">EURO(AG223,AG223,0,0,J$11,$B223+25-J$12,1,0)</f>
        <v>#NAME?</v>
      </c>
      <c r="K223" s="39" t="e">
        <f aca="false">EURO(AH223,AH223,0,0,K$11,$B223+25-K$12,1,0)</f>
        <v>#NAME?</v>
      </c>
      <c r="L223" s="39" t="e">
        <f aca="false">EURO(AI223,AI223,0,0,L$11,$B223+25-L$12,1,0)</f>
        <v>#NAME?</v>
      </c>
      <c r="M223" s="39" t="e">
        <f aca="false">EURO(AJ223,AJ223,0,0,M$11,$B223+25-M$12,1,0)</f>
        <v>#NAME?</v>
      </c>
      <c r="N223" s="39" t="e">
        <f aca="false">EURO(AK223,AK223,0,0,N$11,$B223+25-N$12,1,0)</f>
        <v>#NAME?</v>
      </c>
      <c r="O223" s="39" t="e">
        <f aca="false">EURO(AL223,AL223,0,0,O$11,$B223+25-O$12,1,0)</f>
        <v>#NAME?</v>
      </c>
      <c r="P223" s="39" t="e">
        <f aca="false">EURO(AM223,AM223,0,0,P$11,$B223+25-P$12,1,0)</f>
        <v>#NAME?</v>
      </c>
      <c r="Q223" s="39" t="e">
        <f aca="false">EURO(AN223,AN223,0,0,Q$11,$B223+25-Q$12,1,0)</f>
        <v>#NAME?</v>
      </c>
      <c r="R223" s="39"/>
      <c r="S223" s="39" t="e">
        <f aca="false">EURO(AP223,AP223,0,0,H$16,$B223+25-H$12,1,0)</f>
        <v>#NAME?</v>
      </c>
      <c r="T223" s="39" t="e">
        <f aca="false">EURO(AQ223,AQ223,0,0,I$16,$B223+25-I$12,1,0)</f>
        <v>#NAME?</v>
      </c>
      <c r="U223" s="39" t="e">
        <f aca="false">EURO(AR223,AR223,0,0,J$16,$B223+25-J$12,1,0)</f>
        <v>#NAME?</v>
      </c>
      <c r="V223" s="39" t="e">
        <f aca="false">EURO(AS223,AS223,0,0,K$16,$B223+25-K$12,1,0)</f>
        <v>#NAME?</v>
      </c>
      <c r="W223" s="39" t="e">
        <f aca="false">EURO(AT223,AT223,0,0,L$16,$B223+25-L$12,1,0)</f>
        <v>#NAME?</v>
      </c>
      <c r="X223" s="39" t="e">
        <f aca="false">EURO(AU223,AU223,0,0,M$16,$B223+25-M$12,1,0)</f>
        <v>#NAME?</v>
      </c>
      <c r="Y223" s="39" t="e">
        <f aca="false">EURO(AV223,AV223,0,0,N$16,$B223+25-N$12,1,0)</f>
        <v>#NAME?</v>
      </c>
      <c r="Z223" s="39" t="e">
        <f aca="false">EURO(AW223,AW223,0,0,O$16,$B223+25-O$12,1,0)</f>
        <v>#NAME?</v>
      </c>
      <c r="AA223" s="39" t="e">
        <f aca="false">EURO(AX223,AX223,0,0,P$16,$B223+25-P$12,1,0)</f>
        <v>#NAME?</v>
      </c>
      <c r="AB223" s="39" t="e">
        <f aca="false">EURO(AY223,AY223,0,0,Q$16,$B223+25-Q$12,1,0)</f>
        <v>#NAME?</v>
      </c>
      <c r="AC223" s="39"/>
      <c r="AD223" s="40"/>
      <c r="AE223" s="41" t="n">
        <f aca="false">IF($B223&gt;=H$12,IF($B223&lt;DATE(YEAR(H$12),MONTH(H$12)+H$10,1),H$9/H$10,0),0)</f>
        <v>0</v>
      </c>
      <c r="AF223" s="42" t="n">
        <f aca="false">IF($B223&gt;=I$12,IF($B223&lt;DATE(YEAR(I$12),MONTH(I$12)+I$10,1),I$9/I$10,0),0)</f>
        <v>0</v>
      </c>
      <c r="AG223" s="42" t="n">
        <f aca="false">IF($B223&gt;=J$12,IF($B223&lt;DATE(YEAR(J$12),MONTH(J$12)+J$10,1),J$9/J$10,0),0)</f>
        <v>0</v>
      </c>
      <c r="AH223" s="42" t="n">
        <f aca="false">IF($B223&gt;=K$12,IF($B223&lt;DATE(YEAR(K$12),MONTH(K$12)+K$10,1),K$9/K$10,0),0)</f>
        <v>0</v>
      </c>
      <c r="AI223" s="42" t="n">
        <f aca="false">IF($B223&gt;=L$12,IF($B223&lt;DATE(YEAR(L$12),MONTH(L$12)+L$10,1),L$9/L$10,0),0)</f>
        <v>0</v>
      </c>
      <c r="AJ223" s="42" t="n">
        <f aca="false">IF($B223&gt;=M$12,IF($B223&lt;DATE(YEAR(M$12),MONTH(M$12)+M$10,1),M$9/M$10,0),0)</f>
        <v>0</v>
      </c>
      <c r="AK223" s="42" t="n">
        <f aca="false">IF($B223&gt;=N$12,IF($B223&lt;DATE(YEAR(N$12),MONTH(N$12)+N$10,1),N$9/N$10,0),0)</f>
        <v>0</v>
      </c>
      <c r="AL223" s="42" t="n">
        <f aca="false">IF($B223&gt;=O$12,IF($B223&lt;DATE(YEAR(O$12),MONTH(O$12)+O$10,1),O$9/O$10,0),0)</f>
        <v>0</v>
      </c>
      <c r="AM223" s="42" t="n">
        <f aca="false">IF($B223&gt;=P$12,IF($B223&lt;DATE(YEAR(P$12),MONTH(P$12)+P$10,1),P$9/P$10,0),0)</f>
        <v>0</v>
      </c>
      <c r="AN223" s="43" t="n">
        <f aca="false">IF($B223&gt;=Q$12,IF($B223&lt;DATE(YEAR(Q$12),MONTH(Q$12)+Q$10,1),Q$9/Q$10,0),0)</f>
        <v>0</v>
      </c>
      <c r="AP223" s="44" t="n">
        <f aca="false">IF($B223&gt;=H$12,IF($B223&lt;DATE(YEAR(H$12),MONTH(H$12)+H$15,1),H$14/H$15,0),0)</f>
        <v>0</v>
      </c>
      <c r="AQ223" s="44" t="n">
        <f aca="false">IF($B223&gt;=I$12,IF($B223&lt;DATE(YEAR(I$12),MONTH(I$12)+I$15,1),I$14/I$15,0),0)</f>
        <v>0</v>
      </c>
      <c r="AR223" s="44" t="n">
        <f aca="false">IF($B223&gt;=J$12,IF($B223&lt;DATE(YEAR(J$12),MONTH(J$12)+J$15,1),J$14/J$15,0),0)</f>
        <v>0</v>
      </c>
      <c r="AS223" s="44" t="n">
        <f aca="false">IF($B223&gt;=K$12,IF($B223&lt;DATE(YEAR(K$12),MONTH(K$12)+K$15,1),K$14/K$15,0),0)</f>
        <v>0</v>
      </c>
      <c r="AT223" s="44" t="n">
        <f aca="false">IF($B223&gt;=L$12,IF($B223&lt;DATE(YEAR(L$12),MONTH(L$12)+L$15,1),L$14/L$15,0),0)</f>
        <v>0</v>
      </c>
      <c r="AU223" s="44" t="n">
        <f aca="false">IF($B223&gt;=M$12,IF($B223&lt;DATE(YEAR(M$12),MONTH(M$12)+M$15,1),M$14/M$15,0),0)</f>
        <v>0</v>
      </c>
      <c r="AV223" s="44" t="n">
        <f aca="false">IF($B223&gt;=N$12,IF($B223&lt;DATE(YEAR(N$12),MONTH(N$12)+N$15,1),N$14/N$15,0),0)</f>
        <v>0</v>
      </c>
      <c r="AW223" s="44" t="n">
        <f aca="false">IF($B223&gt;=O$12,IF($B223&lt;DATE(YEAR(O$12),MONTH(O$12)+O$15,1),O$14/O$15,0),0)</f>
        <v>0</v>
      </c>
      <c r="AX223" s="44" t="n">
        <f aca="false">IF($B223&gt;=P$12,IF($B223&lt;DATE(YEAR(P$12),MONTH(P$12)+P$15,1),P$14/P$15,0),0)</f>
        <v>0</v>
      </c>
      <c r="AY223" s="44" t="n">
        <f aca="false">IF($B223&gt;=Q$12,IF($B223&lt;DATE(YEAR(Q$12),MONTH(Q$12)+Q$15,1),Q$14/Q$15,0),0)</f>
        <v>0</v>
      </c>
    </row>
    <row r="224" customFormat="false" ht="12.75" hidden="false" customHeight="false" outlineLevel="0" collapsed="false">
      <c r="B224" s="36" t="n">
        <f aca="false">EDATE(B223,1)</f>
        <v>42917</v>
      </c>
      <c r="C224" s="37" t="n">
        <f aca="false">1/(1+$C$6/2)^(2*($B224-$C$5)/365)</f>
        <v>0.267290230015729</v>
      </c>
      <c r="D224" s="37" t="n">
        <f aca="false">1/(1+$C$7/2)^(2*($B224-$C$5)/365)</f>
        <v>0.123750487994989</v>
      </c>
      <c r="E224" s="38" t="e">
        <f aca="false">+(C224-D224)*SUM(H224:AB224)</f>
        <v>#NAME?</v>
      </c>
      <c r="F224" s="39" t="e">
        <f aca="false">+C224*SUM(H224:AB224)</f>
        <v>#NAME?</v>
      </c>
      <c r="G224" s="39"/>
      <c r="H224" s="39" t="e">
        <f aca="false">EURO(AE224,AE224,0,0,H$11,$B224+25-H$12,1,0)</f>
        <v>#NAME?</v>
      </c>
      <c r="I224" s="39" t="e">
        <f aca="false">EURO(AF224,AF224,0,0,I$11,$B224+25-I$12,1,0)</f>
        <v>#NAME?</v>
      </c>
      <c r="J224" s="39" t="e">
        <f aca="false">EURO(AG224,AG224,0,0,J$11,$B224+25-J$12,1,0)</f>
        <v>#NAME?</v>
      </c>
      <c r="K224" s="39" t="e">
        <f aca="false">EURO(AH224,AH224,0,0,K$11,$B224+25-K$12,1,0)</f>
        <v>#NAME?</v>
      </c>
      <c r="L224" s="39" t="e">
        <f aca="false">EURO(AI224,AI224,0,0,L$11,$B224+25-L$12,1,0)</f>
        <v>#NAME?</v>
      </c>
      <c r="M224" s="39" t="e">
        <f aca="false">EURO(AJ224,AJ224,0,0,M$11,$B224+25-M$12,1,0)</f>
        <v>#NAME?</v>
      </c>
      <c r="N224" s="39" t="e">
        <f aca="false">EURO(AK224,AK224,0,0,N$11,$B224+25-N$12,1,0)</f>
        <v>#NAME?</v>
      </c>
      <c r="O224" s="39" t="e">
        <f aca="false">EURO(AL224,AL224,0,0,O$11,$B224+25-O$12,1,0)</f>
        <v>#NAME?</v>
      </c>
      <c r="P224" s="39" t="e">
        <f aca="false">EURO(AM224,AM224,0,0,P$11,$B224+25-P$12,1,0)</f>
        <v>#NAME?</v>
      </c>
      <c r="Q224" s="39" t="e">
        <f aca="false">EURO(AN224,AN224,0,0,Q$11,$B224+25-Q$12,1,0)</f>
        <v>#NAME?</v>
      </c>
      <c r="R224" s="39"/>
      <c r="S224" s="39" t="e">
        <f aca="false">EURO(AP224,AP224,0,0,H$16,$B224+25-H$12,1,0)</f>
        <v>#NAME?</v>
      </c>
      <c r="T224" s="39" t="e">
        <f aca="false">EURO(AQ224,AQ224,0,0,I$16,$B224+25-I$12,1,0)</f>
        <v>#NAME?</v>
      </c>
      <c r="U224" s="39" t="e">
        <f aca="false">EURO(AR224,AR224,0,0,J$16,$B224+25-J$12,1,0)</f>
        <v>#NAME?</v>
      </c>
      <c r="V224" s="39" t="e">
        <f aca="false">EURO(AS224,AS224,0,0,K$16,$B224+25-K$12,1,0)</f>
        <v>#NAME?</v>
      </c>
      <c r="W224" s="39" t="e">
        <f aca="false">EURO(AT224,AT224,0,0,L$16,$B224+25-L$12,1,0)</f>
        <v>#NAME?</v>
      </c>
      <c r="X224" s="39" t="e">
        <f aca="false">EURO(AU224,AU224,0,0,M$16,$B224+25-M$12,1,0)</f>
        <v>#NAME?</v>
      </c>
      <c r="Y224" s="39" t="e">
        <f aca="false">EURO(AV224,AV224,0,0,N$16,$B224+25-N$12,1,0)</f>
        <v>#NAME?</v>
      </c>
      <c r="Z224" s="39" t="e">
        <f aca="false">EURO(AW224,AW224,0,0,O$16,$B224+25-O$12,1,0)</f>
        <v>#NAME?</v>
      </c>
      <c r="AA224" s="39" t="e">
        <f aca="false">EURO(AX224,AX224,0,0,P$16,$B224+25-P$12,1,0)</f>
        <v>#NAME?</v>
      </c>
      <c r="AB224" s="39" t="e">
        <f aca="false">EURO(AY224,AY224,0,0,Q$16,$B224+25-Q$12,1,0)</f>
        <v>#NAME?</v>
      </c>
      <c r="AC224" s="39"/>
      <c r="AD224" s="40"/>
      <c r="AE224" s="41" t="n">
        <f aca="false">IF($B224&gt;=H$12,IF($B224&lt;DATE(YEAR(H$12),MONTH(H$12)+H$10,1),H$9/H$10,0),0)</f>
        <v>0</v>
      </c>
      <c r="AF224" s="42" t="n">
        <f aca="false">IF($B224&gt;=I$12,IF($B224&lt;DATE(YEAR(I$12),MONTH(I$12)+I$10,1),I$9/I$10,0),0)</f>
        <v>0</v>
      </c>
      <c r="AG224" s="42" t="n">
        <f aca="false">IF($B224&gt;=J$12,IF($B224&lt;DATE(YEAR(J$12),MONTH(J$12)+J$10,1),J$9/J$10,0),0)</f>
        <v>0</v>
      </c>
      <c r="AH224" s="42" t="n">
        <f aca="false">IF($B224&gt;=K$12,IF($B224&lt;DATE(YEAR(K$12),MONTH(K$12)+K$10,1),K$9/K$10,0),0)</f>
        <v>0</v>
      </c>
      <c r="AI224" s="42" t="n">
        <f aca="false">IF($B224&gt;=L$12,IF($B224&lt;DATE(YEAR(L$12),MONTH(L$12)+L$10,1),L$9/L$10,0),0)</f>
        <v>0</v>
      </c>
      <c r="AJ224" s="42" t="n">
        <f aca="false">IF($B224&gt;=M$12,IF($B224&lt;DATE(YEAR(M$12),MONTH(M$12)+M$10,1),M$9/M$10,0),0)</f>
        <v>0</v>
      </c>
      <c r="AK224" s="42" t="n">
        <f aca="false">IF($B224&gt;=N$12,IF($B224&lt;DATE(YEAR(N$12),MONTH(N$12)+N$10,1),N$9/N$10,0),0)</f>
        <v>0</v>
      </c>
      <c r="AL224" s="42" t="n">
        <f aca="false">IF($B224&gt;=O$12,IF($B224&lt;DATE(YEAR(O$12),MONTH(O$12)+O$10,1),O$9/O$10,0),0)</f>
        <v>0</v>
      </c>
      <c r="AM224" s="42" t="n">
        <f aca="false">IF($B224&gt;=P$12,IF($B224&lt;DATE(YEAR(P$12),MONTH(P$12)+P$10,1),P$9/P$10,0),0)</f>
        <v>0</v>
      </c>
      <c r="AN224" s="43" t="n">
        <f aca="false">IF($B224&gt;=Q$12,IF($B224&lt;DATE(YEAR(Q$12),MONTH(Q$12)+Q$10,1),Q$9/Q$10,0),0)</f>
        <v>0</v>
      </c>
      <c r="AP224" s="44" t="n">
        <f aca="false">IF($B224&gt;=H$12,IF($B224&lt;DATE(YEAR(H$12),MONTH(H$12)+H$15,1),H$14/H$15,0),0)</f>
        <v>0</v>
      </c>
      <c r="AQ224" s="44" t="n">
        <f aca="false">IF($B224&gt;=I$12,IF($B224&lt;DATE(YEAR(I$12),MONTH(I$12)+I$15,1),I$14/I$15,0),0)</f>
        <v>0</v>
      </c>
      <c r="AR224" s="44" t="n">
        <f aca="false">IF($B224&gt;=J$12,IF($B224&lt;DATE(YEAR(J$12),MONTH(J$12)+J$15,1),J$14/J$15,0),0)</f>
        <v>0</v>
      </c>
      <c r="AS224" s="44" t="n">
        <f aca="false">IF($B224&gt;=K$12,IF($B224&lt;DATE(YEAR(K$12),MONTH(K$12)+K$15,1),K$14/K$15,0),0)</f>
        <v>0</v>
      </c>
      <c r="AT224" s="44" t="n">
        <f aca="false">IF($B224&gt;=L$12,IF($B224&lt;DATE(YEAR(L$12),MONTH(L$12)+L$15,1),L$14/L$15,0),0)</f>
        <v>0</v>
      </c>
      <c r="AU224" s="44" t="n">
        <f aca="false">IF($B224&gt;=M$12,IF($B224&lt;DATE(YEAR(M$12),MONTH(M$12)+M$15,1),M$14/M$15,0),0)</f>
        <v>0</v>
      </c>
      <c r="AV224" s="44" t="n">
        <f aca="false">IF($B224&gt;=N$12,IF($B224&lt;DATE(YEAR(N$12),MONTH(N$12)+N$15,1),N$14/N$15,0),0)</f>
        <v>0</v>
      </c>
      <c r="AW224" s="44" t="n">
        <f aca="false">IF($B224&gt;=O$12,IF($B224&lt;DATE(YEAR(O$12),MONTH(O$12)+O$15,1),O$14/O$15,0),0)</f>
        <v>0</v>
      </c>
      <c r="AX224" s="44" t="n">
        <f aca="false">IF($B224&gt;=P$12,IF($B224&lt;DATE(YEAR(P$12),MONTH(P$12)+P$15,1),P$14/P$15,0),0)</f>
        <v>0</v>
      </c>
      <c r="AY224" s="44" t="n">
        <f aca="false">IF($B224&gt;=Q$12,IF($B224&lt;DATE(YEAR(Q$12),MONTH(Q$12)+Q$15,1),Q$14/Q$15,0),0)</f>
        <v>0</v>
      </c>
    </row>
    <row r="225" customFormat="false" ht="12.75" hidden="false" customHeight="false" outlineLevel="0" collapsed="false">
      <c r="B225" s="36" t="n">
        <f aca="false">EDATE(B224,1)</f>
        <v>42948</v>
      </c>
      <c r="C225" s="37" t="n">
        <f aca="false">1/(1+$C$6/2)^(2*($B225-$C$5)/365)</f>
        <v>0.265517589775346</v>
      </c>
      <c r="D225" s="37" t="n">
        <f aca="false">1/(1+$C$7/2)^(2*($B225-$C$5)/365)</f>
        <v>0.122453311457572</v>
      </c>
      <c r="E225" s="38" t="e">
        <f aca="false">+(C225-D225)*SUM(H225:AB225)</f>
        <v>#NAME?</v>
      </c>
      <c r="F225" s="39" t="e">
        <f aca="false">+C225*SUM(H225:AB225)</f>
        <v>#NAME?</v>
      </c>
      <c r="G225" s="39"/>
      <c r="H225" s="39" t="e">
        <f aca="false">EURO(AE225,AE225,0,0,H$11,$B225+25-H$12,1,0)</f>
        <v>#NAME?</v>
      </c>
      <c r="I225" s="39" t="e">
        <f aca="false">EURO(AF225,AF225,0,0,I$11,$B225+25-I$12,1,0)</f>
        <v>#NAME?</v>
      </c>
      <c r="J225" s="39" t="e">
        <f aca="false">EURO(AG225,AG225,0,0,J$11,$B225+25-J$12,1,0)</f>
        <v>#NAME?</v>
      </c>
      <c r="K225" s="39" t="e">
        <f aca="false">EURO(AH225,AH225,0,0,K$11,$B225+25-K$12,1,0)</f>
        <v>#NAME?</v>
      </c>
      <c r="L225" s="39" t="e">
        <f aca="false">EURO(AI225,AI225,0,0,L$11,$B225+25-L$12,1,0)</f>
        <v>#NAME?</v>
      </c>
      <c r="M225" s="39" t="e">
        <f aca="false">EURO(AJ225,AJ225,0,0,M$11,$B225+25-M$12,1,0)</f>
        <v>#NAME?</v>
      </c>
      <c r="N225" s="39" t="e">
        <f aca="false">EURO(AK225,AK225,0,0,N$11,$B225+25-N$12,1,0)</f>
        <v>#NAME?</v>
      </c>
      <c r="O225" s="39" t="e">
        <f aca="false">EURO(AL225,AL225,0,0,O$11,$B225+25-O$12,1,0)</f>
        <v>#NAME?</v>
      </c>
      <c r="P225" s="39" t="e">
        <f aca="false">EURO(AM225,AM225,0,0,P$11,$B225+25-P$12,1,0)</f>
        <v>#NAME?</v>
      </c>
      <c r="Q225" s="39" t="e">
        <f aca="false">EURO(AN225,AN225,0,0,Q$11,$B225+25-Q$12,1,0)</f>
        <v>#NAME?</v>
      </c>
      <c r="R225" s="39"/>
      <c r="S225" s="39" t="e">
        <f aca="false">EURO(AP225,AP225,0,0,H$16,$B225+25-H$12,1,0)</f>
        <v>#NAME?</v>
      </c>
      <c r="T225" s="39" t="e">
        <f aca="false">EURO(AQ225,AQ225,0,0,I$16,$B225+25-I$12,1,0)</f>
        <v>#NAME?</v>
      </c>
      <c r="U225" s="39" t="e">
        <f aca="false">EURO(AR225,AR225,0,0,J$16,$B225+25-J$12,1,0)</f>
        <v>#NAME?</v>
      </c>
      <c r="V225" s="39" t="e">
        <f aca="false">EURO(AS225,AS225,0,0,K$16,$B225+25-K$12,1,0)</f>
        <v>#NAME?</v>
      </c>
      <c r="W225" s="39" t="e">
        <f aca="false">EURO(AT225,AT225,0,0,L$16,$B225+25-L$12,1,0)</f>
        <v>#NAME?</v>
      </c>
      <c r="X225" s="39" t="e">
        <f aca="false">EURO(AU225,AU225,0,0,M$16,$B225+25-M$12,1,0)</f>
        <v>#NAME?</v>
      </c>
      <c r="Y225" s="39" t="e">
        <f aca="false">EURO(AV225,AV225,0,0,N$16,$B225+25-N$12,1,0)</f>
        <v>#NAME?</v>
      </c>
      <c r="Z225" s="39" t="e">
        <f aca="false">EURO(AW225,AW225,0,0,O$16,$B225+25-O$12,1,0)</f>
        <v>#NAME?</v>
      </c>
      <c r="AA225" s="39" t="e">
        <f aca="false">EURO(AX225,AX225,0,0,P$16,$B225+25-P$12,1,0)</f>
        <v>#NAME?</v>
      </c>
      <c r="AB225" s="39" t="e">
        <f aca="false">EURO(AY225,AY225,0,0,Q$16,$B225+25-Q$12,1,0)</f>
        <v>#NAME?</v>
      </c>
      <c r="AC225" s="39"/>
      <c r="AD225" s="40"/>
      <c r="AE225" s="41" t="n">
        <f aca="false">IF($B225&gt;=H$12,IF($B225&lt;DATE(YEAR(H$12),MONTH(H$12)+H$10,1),H$9/H$10,0),0)</f>
        <v>0</v>
      </c>
      <c r="AF225" s="42" t="n">
        <f aca="false">IF($B225&gt;=I$12,IF($B225&lt;DATE(YEAR(I$12),MONTH(I$12)+I$10,1),I$9/I$10,0),0)</f>
        <v>0</v>
      </c>
      <c r="AG225" s="42" t="n">
        <f aca="false">IF($B225&gt;=J$12,IF($B225&lt;DATE(YEAR(J$12),MONTH(J$12)+J$10,1),J$9/J$10,0),0)</f>
        <v>0</v>
      </c>
      <c r="AH225" s="42" t="n">
        <f aca="false">IF($B225&gt;=K$12,IF($B225&lt;DATE(YEAR(K$12),MONTH(K$12)+K$10,1),K$9/K$10,0),0)</f>
        <v>0</v>
      </c>
      <c r="AI225" s="42" t="n">
        <f aca="false">IF($B225&gt;=L$12,IF($B225&lt;DATE(YEAR(L$12),MONTH(L$12)+L$10,1),L$9/L$10,0),0)</f>
        <v>0</v>
      </c>
      <c r="AJ225" s="42" t="n">
        <f aca="false">IF($B225&gt;=M$12,IF($B225&lt;DATE(YEAR(M$12),MONTH(M$12)+M$10,1),M$9/M$10,0),0)</f>
        <v>0</v>
      </c>
      <c r="AK225" s="42" t="n">
        <f aca="false">IF($B225&gt;=N$12,IF($B225&lt;DATE(YEAR(N$12),MONTH(N$12)+N$10,1),N$9/N$10,0),0)</f>
        <v>0</v>
      </c>
      <c r="AL225" s="42" t="n">
        <f aca="false">IF($B225&gt;=O$12,IF($B225&lt;DATE(YEAR(O$12),MONTH(O$12)+O$10,1),O$9/O$10,0),0)</f>
        <v>0</v>
      </c>
      <c r="AM225" s="42" t="n">
        <f aca="false">IF($B225&gt;=P$12,IF($B225&lt;DATE(YEAR(P$12),MONTH(P$12)+P$10,1),P$9/P$10,0),0)</f>
        <v>0</v>
      </c>
      <c r="AN225" s="43" t="n">
        <f aca="false">IF($B225&gt;=Q$12,IF($B225&lt;DATE(YEAR(Q$12),MONTH(Q$12)+Q$10,1),Q$9/Q$10,0),0)</f>
        <v>0</v>
      </c>
      <c r="AP225" s="44" t="n">
        <f aca="false">IF($B225&gt;=H$12,IF($B225&lt;DATE(YEAR(H$12),MONTH(H$12)+H$15,1),H$14/H$15,0),0)</f>
        <v>0</v>
      </c>
      <c r="AQ225" s="44" t="n">
        <f aca="false">IF($B225&gt;=I$12,IF($B225&lt;DATE(YEAR(I$12),MONTH(I$12)+I$15,1),I$14/I$15,0),0)</f>
        <v>0</v>
      </c>
      <c r="AR225" s="44" t="n">
        <f aca="false">IF($B225&gt;=J$12,IF($B225&lt;DATE(YEAR(J$12),MONTH(J$12)+J$15,1),J$14/J$15,0),0)</f>
        <v>0</v>
      </c>
      <c r="AS225" s="44" t="n">
        <f aca="false">IF($B225&gt;=K$12,IF($B225&lt;DATE(YEAR(K$12),MONTH(K$12)+K$15,1),K$14/K$15,0),0)</f>
        <v>0</v>
      </c>
      <c r="AT225" s="44" t="n">
        <f aca="false">IF($B225&gt;=L$12,IF($B225&lt;DATE(YEAR(L$12),MONTH(L$12)+L$15,1),L$14/L$15,0),0)</f>
        <v>0</v>
      </c>
      <c r="AU225" s="44" t="n">
        <f aca="false">IF($B225&gt;=M$12,IF($B225&lt;DATE(YEAR(M$12),MONTH(M$12)+M$15,1),M$14/M$15,0),0)</f>
        <v>0</v>
      </c>
      <c r="AV225" s="44" t="n">
        <f aca="false">IF($B225&gt;=N$12,IF($B225&lt;DATE(YEAR(N$12),MONTH(N$12)+N$15,1),N$14/N$15,0),0)</f>
        <v>0</v>
      </c>
      <c r="AW225" s="44" t="n">
        <f aca="false">IF($B225&gt;=O$12,IF($B225&lt;DATE(YEAR(O$12),MONTH(O$12)+O$15,1),O$14/O$15,0),0)</f>
        <v>0</v>
      </c>
      <c r="AX225" s="44" t="n">
        <f aca="false">IF($B225&gt;=P$12,IF($B225&lt;DATE(YEAR(P$12),MONTH(P$12)+P$15,1),P$14/P$15,0),0)</f>
        <v>0</v>
      </c>
      <c r="AY225" s="44" t="n">
        <f aca="false">IF($B225&gt;=Q$12,IF($B225&lt;DATE(YEAR(Q$12),MONTH(Q$12)+Q$15,1),Q$14/Q$15,0),0)</f>
        <v>0</v>
      </c>
    </row>
    <row r="226" customFormat="false" ht="12.75" hidden="false" customHeight="false" outlineLevel="0" collapsed="false">
      <c r="B226" s="36" t="n">
        <f aca="false">EDATE(B225,1)</f>
        <v>42979</v>
      </c>
      <c r="C226" s="37" t="n">
        <f aca="false">1/(1+$C$6/2)^(2*($B226-$C$5)/365)</f>
        <v>0.263756705495597</v>
      </c>
      <c r="D226" s="37" t="n">
        <f aca="false">1/(1+$C$7/2)^(2*($B226-$C$5)/365)</f>
        <v>0.121169732175378</v>
      </c>
      <c r="E226" s="38" t="e">
        <f aca="false">+(C226-D226)*SUM(H226:AB226)</f>
        <v>#NAME?</v>
      </c>
      <c r="F226" s="39" t="e">
        <f aca="false">+C226*SUM(H226:AB226)</f>
        <v>#NAME?</v>
      </c>
      <c r="G226" s="39"/>
      <c r="H226" s="39" t="e">
        <f aca="false">EURO(AE226,AE226,0,0,H$11,$B226+25-H$12,1,0)</f>
        <v>#NAME?</v>
      </c>
      <c r="I226" s="39" t="e">
        <f aca="false">EURO(AF226,AF226,0,0,I$11,$B226+25-I$12,1,0)</f>
        <v>#NAME?</v>
      </c>
      <c r="J226" s="39" t="e">
        <f aca="false">EURO(AG226,AG226,0,0,J$11,$B226+25-J$12,1,0)</f>
        <v>#NAME?</v>
      </c>
      <c r="K226" s="39" t="e">
        <f aca="false">EURO(AH226,AH226,0,0,K$11,$B226+25-K$12,1,0)</f>
        <v>#NAME?</v>
      </c>
      <c r="L226" s="39" t="e">
        <f aca="false">EURO(AI226,AI226,0,0,L$11,$B226+25-L$12,1,0)</f>
        <v>#NAME?</v>
      </c>
      <c r="M226" s="39" t="e">
        <f aca="false">EURO(AJ226,AJ226,0,0,M$11,$B226+25-M$12,1,0)</f>
        <v>#NAME?</v>
      </c>
      <c r="N226" s="39" t="e">
        <f aca="false">EURO(AK226,AK226,0,0,N$11,$B226+25-N$12,1,0)</f>
        <v>#NAME?</v>
      </c>
      <c r="O226" s="39" t="e">
        <f aca="false">EURO(AL226,AL226,0,0,O$11,$B226+25-O$12,1,0)</f>
        <v>#NAME?</v>
      </c>
      <c r="P226" s="39" t="e">
        <f aca="false">EURO(AM226,AM226,0,0,P$11,$B226+25-P$12,1,0)</f>
        <v>#NAME?</v>
      </c>
      <c r="Q226" s="39" t="e">
        <f aca="false">EURO(AN226,AN226,0,0,Q$11,$B226+25-Q$12,1,0)</f>
        <v>#NAME?</v>
      </c>
      <c r="R226" s="39"/>
      <c r="S226" s="39" t="e">
        <f aca="false">EURO(AP226,AP226,0,0,H$16,$B226+25-H$12,1,0)</f>
        <v>#NAME?</v>
      </c>
      <c r="T226" s="39" t="e">
        <f aca="false">EURO(AQ226,AQ226,0,0,I$16,$B226+25-I$12,1,0)</f>
        <v>#NAME?</v>
      </c>
      <c r="U226" s="39" t="e">
        <f aca="false">EURO(AR226,AR226,0,0,J$16,$B226+25-J$12,1,0)</f>
        <v>#NAME?</v>
      </c>
      <c r="V226" s="39" t="e">
        <f aca="false">EURO(AS226,AS226,0,0,K$16,$B226+25-K$12,1,0)</f>
        <v>#NAME?</v>
      </c>
      <c r="W226" s="39" t="e">
        <f aca="false">EURO(AT226,AT226,0,0,L$16,$B226+25-L$12,1,0)</f>
        <v>#NAME?</v>
      </c>
      <c r="X226" s="39" t="e">
        <f aca="false">EURO(AU226,AU226,0,0,M$16,$B226+25-M$12,1,0)</f>
        <v>#NAME?</v>
      </c>
      <c r="Y226" s="39" t="e">
        <f aca="false">EURO(AV226,AV226,0,0,N$16,$B226+25-N$12,1,0)</f>
        <v>#NAME?</v>
      </c>
      <c r="Z226" s="39" t="e">
        <f aca="false">EURO(AW226,AW226,0,0,O$16,$B226+25-O$12,1,0)</f>
        <v>#NAME?</v>
      </c>
      <c r="AA226" s="39" t="e">
        <f aca="false">EURO(AX226,AX226,0,0,P$16,$B226+25-P$12,1,0)</f>
        <v>#NAME?</v>
      </c>
      <c r="AB226" s="39" t="e">
        <f aca="false">EURO(AY226,AY226,0,0,Q$16,$B226+25-Q$12,1,0)</f>
        <v>#NAME?</v>
      </c>
      <c r="AC226" s="39"/>
      <c r="AD226" s="40"/>
      <c r="AE226" s="41" t="n">
        <f aca="false">IF($B226&gt;=H$12,IF($B226&lt;DATE(YEAR(H$12),MONTH(H$12)+H$10,1),H$9/H$10,0),0)</f>
        <v>0</v>
      </c>
      <c r="AF226" s="42" t="n">
        <f aca="false">IF($B226&gt;=I$12,IF($B226&lt;DATE(YEAR(I$12),MONTH(I$12)+I$10,1),I$9/I$10,0),0)</f>
        <v>0</v>
      </c>
      <c r="AG226" s="42" t="n">
        <f aca="false">IF($B226&gt;=J$12,IF($B226&lt;DATE(YEAR(J$12),MONTH(J$12)+J$10,1),J$9/J$10,0),0)</f>
        <v>0</v>
      </c>
      <c r="AH226" s="42" t="n">
        <f aca="false">IF($B226&gt;=K$12,IF($B226&lt;DATE(YEAR(K$12),MONTH(K$12)+K$10,1),K$9/K$10,0),0)</f>
        <v>0</v>
      </c>
      <c r="AI226" s="42" t="n">
        <f aca="false">IF($B226&gt;=L$12,IF($B226&lt;DATE(YEAR(L$12),MONTH(L$12)+L$10,1),L$9/L$10,0),0)</f>
        <v>0</v>
      </c>
      <c r="AJ226" s="42" t="n">
        <f aca="false">IF($B226&gt;=M$12,IF($B226&lt;DATE(YEAR(M$12),MONTH(M$12)+M$10,1),M$9/M$10,0),0)</f>
        <v>0</v>
      </c>
      <c r="AK226" s="42" t="n">
        <f aca="false">IF($B226&gt;=N$12,IF($B226&lt;DATE(YEAR(N$12),MONTH(N$12)+N$10,1),N$9/N$10,0),0)</f>
        <v>0</v>
      </c>
      <c r="AL226" s="42" t="n">
        <f aca="false">IF($B226&gt;=O$12,IF($B226&lt;DATE(YEAR(O$12),MONTH(O$12)+O$10,1),O$9/O$10,0),0)</f>
        <v>0</v>
      </c>
      <c r="AM226" s="42" t="n">
        <f aca="false">IF($B226&gt;=P$12,IF($B226&lt;DATE(YEAR(P$12),MONTH(P$12)+P$10,1),P$9/P$10,0),0)</f>
        <v>0</v>
      </c>
      <c r="AN226" s="43" t="n">
        <f aca="false">IF($B226&gt;=Q$12,IF($B226&lt;DATE(YEAR(Q$12),MONTH(Q$12)+Q$10,1),Q$9/Q$10,0),0)</f>
        <v>0</v>
      </c>
      <c r="AP226" s="44" t="n">
        <f aca="false">IF($B226&gt;=H$12,IF($B226&lt;DATE(YEAR(H$12),MONTH(H$12)+H$15,1),H$14/H$15,0),0)</f>
        <v>0</v>
      </c>
      <c r="AQ226" s="44" t="n">
        <f aca="false">IF($B226&gt;=I$12,IF($B226&lt;DATE(YEAR(I$12),MONTH(I$12)+I$15,1),I$14/I$15,0),0)</f>
        <v>0</v>
      </c>
      <c r="AR226" s="44" t="n">
        <f aca="false">IF($B226&gt;=J$12,IF($B226&lt;DATE(YEAR(J$12),MONTH(J$12)+J$15,1),J$14/J$15,0),0)</f>
        <v>0</v>
      </c>
      <c r="AS226" s="44" t="n">
        <f aca="false">IF($B226&gt;=K$12,IF($B226&lt;DATE(YEAR(K$12),MONTH(K$12)+K$15,1),K$14/K$15,0),0)</f>
        <v>0</v>
      </c>
      <c r="AT226" s="44" t="n">
        <f aca="false">IF($B226&gt;=L$12,IF($B226&lt;DATE(YEAR(L$12),MONTH(L$12)+L$15,1),L$14/L$15,0),0)</f>
        <v>0</v>
      </c>
      <c r="AU226" s="44" t="n">
        <f aca="false">IF($B226&gt;=M$12,IF($B226&lt;DATE(YEAR(M$12),MONTH(M$12)+M$15,1),M$14/M$15,0),0)</f>
        <v>0</v>
      </c>
      <c r="AV226" s="44" t="n">
        <f aca="false">IF($B226&gt;=N$12,IF($B226&lt;DATE(YEAR(N$12),MONTH(N$12)+N$15,1),N$14/N$15,0),0)</f>
        <v>0</v>
      </c>
      <c r="AW226" s="44" t="n">
        <f aca="false">IF($B226&gt;=O$12,IF($B226&lt;DATE(YEAR(O$12),MONTH(O$12)+O$15,1),O$14/O$15,0),0)</f>
        <v>0</v>
      </c>
      <c r="AX226" s="44" t="n">
        <f aca="false">IF($B226&gt;=P$12,IF($B226&lt;DATE(YEAR(P$12),MONTH(P$12)+P$15,1),P$14/P$15,0),0)</f>
        <v>0</v>
      </c>
      <c r="AY226" s="44" t="n">
        <f aca="false">IF($B226&gt;=Q$12,IF($B226&lt;DATE(YEAR(Q$12),MONTH(Q$12)+Q$15,1),Q$14/Q$15,0),0)</f>
        <v>0</v>
      </c>
    </row>
    <row r="227" customFormat="false" ht="12.75" hidden="false" customHeight="false" outlineLevel="0" collapsed="false">
      <c r="B227" s="36" t="n">
        <f aca="false">EDATE(B226,1)</f>
        <v>43009</v>
      </c>
      <c r="C227" s="37" t="n">
        <f aca="false">1/(1+$C$6/2)^(2*($B227-$C$5)/365)</f>
        <v>0.262063743736793</v>
      </c>
      <c r="D227" s="37" t="n">
        <f aca="false">1/(1+$C$7/2)^(2*($B227-$C$5)/365)</f>
        <v>0.119940370815725</v>
      </c>
      <c r="E227" s="38" t="e">
        <f aca="false">+(C227-D227)*SUM(H227:AB227)</f>
        <v>#NAME?</v>
      </c>
      <c r="F227" s="39" t="e">
        <f aca="false">+C227*SUM(H227:AB227)</f>
        <v>#NAME?</v>
      </c>
      <c r="G227" s="39"/>
      <c r="H227" s="39" t="e">
        <f aca="false">EURO(AE227,AE227,0,0,H$11,$B227+25-H$12,1,0)</f>
        <v>#NAME?</v>
      </c>
      <c r="I227" s="39" t="e">
        <f aca="false">EURO(AF227,AF227,0,0,I$11,$B227+25-I$12,1,0)</f>
        <v>#NAME?</v>
      </c>
      <c r="J227" s="39" t="e">
        <f aca="false">EURO(AG227,AG227,0,0,J$11,$B227+25-J$12,1,0)</f>
        <v>#NAME?</v>
      </c>
      <c r="K227" s="39" t="e">
        <f aca="false">EURO(AH227,AH227,0,0,K$11,$B227+25-K$12,1,0)</f>
        <v>#NAME?</v>
      </c>
      <c r="L227" s="39" t="e">
        <f aca="false">EURO(AI227,AI227,0,0,L$11,$B227+25-L$12,1,0)</f>
        <v>#NAME?</v>
      </c>
      <c r="M227" s="39" t="e">
        <f aca="false">EURO(AJ227,AJ227,0,0,M$11,$B227+25-M$12,1,0)</f>
        <v>#NAME?</v>
      </c>
      <c r="N227" s="39" t="e">
        <f aca="false">EURO(AK227,AK227,0,0,N$11,$B227+25-N$12,1,0)</f>
        <v>#NAME?</v>
      </c>
      <c r="O227" s="39" t="e">
        <f aca="false">EURO(AL227,AL227,0,0,O$11,$B227+25-O$12,1,0)</f>
        <v>#NAME?</v>
      </c>
      <c r="P227" s="39" t="e">
        <f aca="false">EURO(AM227,AM227,0,0,P$11,$B227+25-P$12,1,0)</f>
        <v>#NAME?</v>
      </c>
      <c r="Q227" s="39" t="e">
        <f aca="false">EURO(AN227,AN227,0,0,Q$11,$B227+25-Q$12,1,0)</f>
        <v>#NAME?</v>
      </c>
      <c r="R227" s="39"/>
      <c r="S227" s="39" t="e">
        <f aca="false">EURO(AP227,AP227,0,0,H$16,$B227+25-H$12,1,0)</f>
        <v>#NAME?</v>
      </c>
      <c r="T227" s="39" t="e">
        <f aca="false">EURO(AQ227,AQ227,0,0,I$16,$B227+25-I$12,1,0)</f>
        <v>#NAME?</v>
      </c>
      <c r="U227" s="39" t="e">
        <f aca="false">EURO(AR227,AR227,0,0,J$16,$B227+25-J$12,1,0)</f>
        <v>#NAME?</v>
      </c>
      <c r="V227" s="39" t="e">
        <f aca="false">EURO(AS227,AS227,0,0,K$16,$B227+25-K$12,1,0)</f>
        <v>#NAME?</v>
      </c>
      <c r="W227" s="39" t="e">
        <f aca="false">EURO(AT227,AT227,0,0,L$16,$B227+25-L$12,1,0)</f>
        <v>#NAME?</v>
      </c>
      <c r="X227" s="39" t="e">
        <f aca="false">EURO(AU227,AU227,0,0,M$16,$B227+25-M$12,1,0)</f>
        <v>#NAME?</v>
      </c>
      <c r="Y227" s="39" t="e">
        <f aca="false">EURO(AV227,AV227,0,0,N$16,$B227+25-N$12,1,0)</f>
        <v>#NAME?</v>
      </c>
      <c r="Z227" s="39" t="e">
        <f aca="false">EURO(AW227,AW227,0,0,O$16,$B227+25-O$12,1,0)</f>
        <v>#NAME?</v>
      </c>
      <c r="AA227" s="39" t="e">
        <f aca="false">EURO(AX227,AX227,0,0,P$16,$B227+25-P$12,1,0)</f>
        <v>#NAME?</v>
      </c>
      <c r="AB227" s="39" t="e">
        <f aca="false">EURO(AY227,AY227,0,0,Q$16,$B227+25-Q$12,1,0)</f>
        <v>#NAME?</v>
      </c>
      <c r="AC227" s="39"/>
      <c r="AD227" s="40"/>
      <c r="AE227" s="41" t="n">
        <f aca="false">IF($B227&gt;=H$12,IF($B227&lt;DATE(YEAR(H$12),MONTH(H$12)+H$10,1),H$9/H$10,0),0)</f>
        <v>0</v>
      </c>
      <c r="AF227" s="42" t="n">
        <f aca="false">IF($B227&gt;=I$12,IF($B227&lt;DATE(YEAR(I$12),MONTH(I$12)+I$10,1),I$9/I$10,0),0)</f>
        <v>0</v>
      </c>
      <c r="AG227" s="42" t="n">
        <f aca="false">IF($B227&gt;=J$12,IF($B227&lt;DATE(YEAR(J$12),MONTH(J$12)+J$10,1),J$9/J$10,0),0)</f>
        <v>0</v>
      </c>
      <c r="AH227" s="42" t="n">
        <f aca="false">IF($B227&gt;=K$12,IF($B227&lt;DATE(YEAR(K$12),MONTH(K$12)+K$10,1),K$9/K$10,0),0)</f>
        <v>0</v>
      </c>
      <c r="AI227" s="42" t="n">
        <f aca="false">IF($B227&gt;=L$12,IF($B227&lt;DATE(YEAR(L$12),MONTH(L$12)+L$10,1),L$9/L$10,0),0)</f>
        <v>0</v>
      </c>
      <c r="AJ227" s="42" t="n">
        <f aca="false">IF($B227&gt;=M$12,IF($B227&lt;DATE(YEAR(M$12),MONTH(M$12)+M$10,1),M$9/M$10,0),0)</f>
        <v>0</v>
      </c>
      <c r="AK227" s="42" t="n">
        <f aca="false">IF($B227&gt;=N$12,IF($B227&lt;DATE(YEAR(N$12),MONTH(N$12)+N$10,1),N$9/N$10,0),0)</f>
        <v>0</v>
      </c>
      <c r="AL227" s="42" t="n">
        <f aca="false">IF($B227&gt;=O$12,IF($B227&lt;DATE(YEAR(O$12),MONTH(O$12)+O$10,1),O$9/O$10,0),0)</f>
        <v>0</v>
      </c>
      <c r="AM227" s="42" t="n">
        <f aca="false">IF($B227&gt;=P$12,IF($B227&lt;DATE(YEAR(P$12),MONTH(P$12)+P$10,1),P$9/P$10,0),0)</f>
        <v>0</v>
      </c>
      <c r="AN227" s="43" t="n">
        <f aca="false">IF($B227&gt;=Q$12,IF($B227&lt;DATE(YEAR(Q$12),MONTH(Q$12)+Q$10,1),Q$9/Q$10,0),0)</f>
        <v>0</v>
      </c>
      <c r="AP227" s="44" t="n">
        <f aca="false">IF($B227&gt;=H$12,IF($B227&lt;DATE(YEAR(H$12),MONTH(H$12)+H$15,1),H$14/H$15,0),0)</f>
        <v>0</v>
      </c>
      <c r="AQ227" s="44" t="n">
        <f aca="false">IF($B227&gt;=I$12,IF($B227&lt;DATE(YEAR(I$12),MONTH(I$12)+I$15,1),I$14/I$15,0),0)</f>
        <v>0</v>
      </c>
      <c r="AR227" s="44" t="n">
        <f aca="false">IF($B227&gt;=J$12,IF($B227&lt;DATE(YEAR(J$12),MONTH(J$12)+J$15,1),J$14/J$15,0),0)</f>
        <v>0</v>
      </c>
      <c r="AS227" s="44" t="n">
        <f aca="false">IF($B227&gt;=K$12,IF($B227&lt;DATE(YEAR(K$12),MONTH(K$12)+K$15,1),K$14/K$15,0),0)</f>
        <v>0</v>
      </c>
      <c r="AT227" s="44" t="n">
        <f aca="false">IF($B227&gt;=L$12,IF($B227&lt;DATE(YEAR(L$12),MONTH(L$12)+L$15,1),L$14/L$15,0),0)</f>
        <v>0</v>
      </c>
      <c r="AU227" s="44" t="n">
        <f aca="false">IF($B227&gt;=M$12,IF($B227&lt;DATE(YEAR(M$12),MONTH(M$12)+M$15,1),M$14/M$15,0),0)</f>
        <v>0</v>
      </c>
      <c r="AV227" s="44" t="n">
        <f aca="false">IF($B227&gt;=N$12,IF($B227&lt;DATE(YEAR(N$12),MONTH(N$12)+N$15,1),N$14/N$15,0),0)</f>
        <v>0</v>
      </c>
      <c r="AW227" s="44" t="n">
        <f aca="false">IF($B227&gt;=O$12,IF($B227&lt;DATE(YEAR(O$12),MONTH(O$12)+O$15,1),O$14/O$15,0),0)</f>
        <v>0</v>
      </c>
      <c r="AX227" s="44" t="n">
        <f aca="false">IF($B227&gt;=P$12,IF($B227&lt;DATE(YEAR(P$12),MONTH(P$12)+P$15,1),P$14/P$15,0),0)</f>
        <v>0</v>
      </c>
      <c r="AY227" s="44" t="n">
        <f aca="false">IF($B227&gt;=Q$12,IF($B227&lt;DATE(YEAR(Q$12),MONTH(Q$12)+Q$15,1),Q$14/Q$15,0),0)</f>
        <v>0</v>
      </c>
    </row>
    <row r="228" customFormat="false" ht="12.75" hidden="false" customHeight="false" outlineLevel="0" collapsed="false">
      <c r="B228" s="36" t="n">
        <f aca="false">EDATE(B227,1)</f>
        <v>43040</v>
      </c>
      <c r="C228" s="37" t="n">
        <f aca="false">1/(1+$C$6/2)^(2*($B228-$C$5)/365)</f>
        <v>0.260325764994862</v>
      </c>
      <c r="D228" s="37" t="n">
        <f aca="false">1/(1+$C$7/2)^(2*($B228-$C$5)/365)</f>
        <v>0.118683132663116</v>
      </c>
      <c r="E228" s="38" t="e">
        <f aca="false">+(C228-D228)*SUM(H228:AB228)</f>
        <v>#NAME?</v>
      </c>
      <c r="F228" s="39" t="e">
        <f aca="false">+C228*SUM(H228:AB228)</f>
        <v>#NAME?</v>
      </c>
      <c r="G228" s="39"/>
      <c r="H228" s="39" t="e">
        <f aca="false">EURO(AE228,AE228,0,0,H$11,$B228+25-H$12,1,0)</f>
        <v>#NAME?</v>
      </c>
      <c r="I228" s="39" t="e">
        <f aca="false">EURO(AF228,AF228,0,0,I$11,$B228+25-I$12,1,0)</f>
        <v>#NAME?</v>
      </c>
      <c r="J228" s="39" t="e">
        <f aca="false">EURO(AG228,AG228,0,0,J$11,$B228+25-J$12,1,0)</f>
        <v>#NAME?</v>
      </c>
      <c r="K228" s="39" t="e">
        <f aca="false">EURO(AH228,AH228,0,0,K$11,$B228+25-K$12,1,0)</f>
        <v>#NAME?</v>
      </c>
      <c r="L228" s="39" t="e">
        <f aca="false">EURO(AI228,AI228,0,0,L$11,$B228+25-L$12,1,0)</f>
        <v>#NAME?</v>
      </c>
      <c r="M228" s="39" t="e">
        <f aca="false">EURO(AJ228,AJ228,0,0,M$11,$B228+25-M$12,1,0)</f>
        <v>#NAME?</v>
      </c>
      <c r="N228" s="39" t="e">
        <f aca="false">EURO(AK228,AK228,0,0,N$11,$B228+25-N$12,1,0)</f>
        <v>#NAME?</v>
      </c>
      <c r="O228" s="39" t="e">
        <f aca="false">EURO(AL228,AL228,0,0,O$11,$B228+25-O$12,1,0)</f>
        <v>#NAME?</v>
      </c>
      <c r="P228" s="39" t="e">
        <f aca="false">EURO(AM228,AM228,0,0,P$11,$B228+25-P$12,1,0)</f>
        <v>#NAME?</v>
      </c>
      <c r="Q228" s="39" t="e">
        <f aca="false">EURO(AN228,AN228,0,0,Q$11,$B228+25-Q$12,1,0)</f>
        <v>#NAME?</v>
      </c>
      <c r="R228" s="39"/>
      <c r="S228" s="39" t="e">
        <f aca="false">EURO(AP228,AP228,0,0,H$16,$B228+25-H$12,1,0)</f>
        <v>#NAME?</v>
      </c>
      <c r="T228" s="39" t="e">
        <f aca="false">EURO(AQ228,AQ228,0,0,I$16,$B228+25-I$12,1,0)</f>
        <v>#NAME?</v>
      </c>
      <c r="U228" s="39" t="e">
        <f aca="false">EURO(AR228,AR228,0,0,J$16,$B228+25-J$12,1,0)</f>
        <v>#NAME?</v>
      </c>
      <c r="V228" s="39" t="e">
        <f aca="false">EURO(AS228,AS228,0,0,K$16,$B228+25-K$12,1,0)</f>
        <v>#NAME?</v>
      </c>
      <c r="W228" s="39" t="e">
        <f aca="false">EURO(AT228,AT228,0,0,L$16,$B228+25-L$12,1,0)</f>
        <v>#NAME?</v>
      </c>
      <c r="X228" s="39" t="e">
        <f aca="false">EURO(AU228,AU228,0,0,M$16,$B228+25-M$12,1,0)</f>
        <v>#NAME?</v>
      </c>
      <c r="Y228" s="39" t="e">
        <f aca="false">EURO(AV228,AV228,0,0,N$16,$B228+25-N$12,1,0)</f>
        <v>#NAME?</v>
      </c>
      <c r="Z228" s="39" t="e">
        <f aca="false">EURO(AW228,AW228,0,0,O$16,$B228+25-O$12,1,0)</f>
        <v>#NAME?</v>
      </c>
      <c r="AA228" s="39" t="e">
        <f aca="false">EURO(AX228,AX228,0,0,P$16,$B228+25-P$12,1,0)</f>
        <v>#NAME?</v>
      </c>
      <c r="AB228" s="39" t="e">
        <f aca="false">EURO(AY228,AY228,0,0,Q$16,$B228+25-Q$12,1,0)</f>
        <v>#NAME?</v>
      </c>
      <c r="AC228" s="39"/>
      <c r="AD228" s="40"/>
      <c r="AE228" s="41" t="n">
        <f aca="false">IF($B228&gt;=H$12,IF($B228&lt;DATE(YEAR(H$12),MONTH(H$12)+H$10,1),H$9/H$10,0),0)</f>
        <v>0</v>
      </c>
      <c r="AF228" s="42" t="n">
        <f aca="false">IF($B228&gt;=I$12,IF($B228&lt;DATE(YEAR(I$12),MONTH(I$12)+I$10,1),I$9/I$10,0),0)</f>
        <v>0</v>
      </c>
      <c r="AG228" s="42" t="n">
        <f aca="false">IF($B228&gt;=J$12,IF($B228&lt;DATE(YEAR(J$12),MONTH(J$12)+J$10,1),J$9/J$10,0),0)</f>
        <v>0</v>
      </c>
      <c r="AH228" s="42" t="n">
        <f aca="false">IF($B228&gt;=K$12,IF($B228&lt;DATE(YEAR(K$12),MONTH(K$12)+K$10,1),K$9/K$10,0),0)</f>
        <v>0</v>
      </c>
      <c r="AI228" s="42" t="n">
        <f aca="false">IF($B228&gt;=L$12,IF($B228&lt;DATE(YEAR(L$12),MONTH(L$12)+L$10,1),L$9/L$10,0),0)</f>
        <v>0</v>
      </c>
      <c r="AJ228" s="42" t="n">
        <f aca="false">IF($B228&gt;=M$12,IF($B228&lt;DATE(YEAR(M$12),MONTH(M$12)+M$10,1),M$9/M$10,0),0)</f>
        <v>0</v>
      </c>
      <c r="AK228" s="42" t="n">
        <f aca="false">IF($B228&gt;=N$12,IF($B228&lt;DATE(YEAR(N$12),MONTH(N$12)+N$10,1),N$9/N$10,0),0)</f>
        <v>0</v>
      </c>
      <c r="AL228" s="42" t="n">
        <f aca="false">IF($B228&gt;=O$12,IF($B228&lt;DATE(YEAR(O$12),MONTH(O$12)+O$10,1),O$9/O$10,0),0)</f>
        <v>0</v>
      </c>
      <c r="AM228" s="42" t="n">
        <f aca="false">IF($B228&gt;=P$12,IF($B228&lt;DATE(YEAR(P$12),MONTH(P$12)+P$10,1),P$9/P$10,0),0)</f>
        <v>0</v>
      </c>
      <c r="AN228" s="43" t="n">
        <f aca="false">IF($B228&gt;=Q$12,IF($B228&lt;DATE(YEAR(Q$12),MONTH(Q$12)+Q$10,1),Q$9/Q$10,0),0)</f>
        <v>0</v>
      </c>
      <c r="AP228" s="44" t="n">
        <f aca="false">IF($B228&gt;=H$12,IF($B228&lt;DATE(YEAR(H$12),MONTH(H$12)+H$15,1),H$14/H$15,0),0)</f>
        <v>0</v>
      </c>
      <c r="AQ228" s="44" t="n">
        <f aca="false">IF($B228&gt;=I$12,IF($B228&lt;DATE(YEAR(I$12),MONTH(I$12)+I$15,1),I$14/I$15,0),0)</f>
        <v>0</v>
      </c>
      <c r="AR228" s="44" t="n">
        <f aca="false">IF($B228&gt;=J$12,IF($B228&lt;DATE(YEAR(J$12),MONTH(J$12)+J$15,1),J$14/J$15,0),0)</f>
        <v>0</v>
      </c>
      <c r="AS228" s="44" t="n">
        <f aca="false">IF($B228&gt;=K$12,IF($B228&lt;DATE(YEAR(K$12),MONTH(K$12)+K$15,1),K$14/K$15,0),0)</f>
        <v>0</v>
      </c>
      <c r="AT228" s="44" t="n">
        <f aca="false">IF($B228&gt;=L$12,IF($B228&lt;DATE(YEAR(L$12),MONTH(L$12)+L$15,1),L$14/L$15,0),0)</f>
        <v>0</v>
      </c>
      <c r="AU228" s="44" t="n">
        <f aca="false">IF($B228&gt;=M$12,IF($B228&lt;DATE(YEAR(M$12),MONTH(M$12)+M$15,1),M$14/M$15,0),0)</f>
        <v>0</v>
      </c>
      <c r="AV228" s="44" t="n">
        <f aca="false">IF($B228&gt;=N$12,IF($B228&lt;DATE(YEAR(N$12),MONTH(N$12)+N$15,1),N$14/N$15,0),0)</f>
        <v>0</v>
      </c>
      <c r="AW228" s="44" t="n">
        <f aca="false">IF($B228&gt;=O$12,IF($B228&lt;DATE(YEAR(O$12),MONTH(O$12)+O$15,1),O$14/O$15,0),0)</f>
        <v>0</v>
      </c>
      <c r="AX228" s="44" t="n">
        <f aca="false">IF($B228&gt;=P$12,IF($B228&lt;DATE(YEAR(P$12),MONTH(P$12)+P$15,1),P$14/P$15,0),0)</f>
        <v>0</v>
      </c>
      <c r="AY228" s="44" t="n">
        <f aca="false">IF($B228&gt;=Q$12,IF($B228&lt;DATE(YEAR(Q$12),MONTH(Q$12)+Q$15,1),Q$14/Q$15,0),0)</f>
        <v>0</v>
      </c>
    </row>
    <row r="229" customFormat="false" ht="12.75" hidden="false" customHeight="false" outlineLevel="0" collapsed="false">
      <c r="B229" s="36" t="n">
        <f aca="false">EDATE(B228,1)</f>
        <v>43070</v>
      </c>
      <c r="C229" s="37" t="n">
        <f aca="false">1/(1+$C$6/2)^(2*($B229-$C$5)/365)</f>
        <v>0.258654825239456</v>
      </c>
      <c r="D229" s="37" t="n">
        <f aca="false">1/(1+$C$7/2)^(2*($B229-$C$5)/365)</f>
        <v>0.117478999793305</v>
      </c>
      <c r="E229" s="38" t="e">
        <f aca="false">+(C229-D229)*SUM(H229:AB229)</f>
        <v>#NAME?</v>
      </c>
      <c r="F229" s="39" t="e">
        <f aca="false">+C229*SUM(H229:AB229)</f>
        <v>#NAME?</v>
      </c>
      <c r="G229" s="39"/>
      <c r="H229" s="39" t="e">
        <f aca="false">EURO(AE229,AE229,0,0,H$11,$B229+25-H$12,1,0)</f>
        <v>#NAME?</v>
      </c>
      <c r="I229" s="39" t="e">
        <f aca="false">EURO(AF229,AF229,0,0,I$11,$B229+25-I$12,1,0)</f>
        <v>#NAME?</v>
      </c>
      <c r="J229" s="39" t="e">
        <f aca="false">EURO(AG229,AG229,0,0,J$11,$B229+25-J$12,1,0)</f>
        <v>#NAME?</v>
      </c>
      <c r="K229" s="39" t="e">
        <f aca="false">EURO(AH229,AH229,0,0,K$11,$B229+25-K$12,1,0)</f>
        <v>#NAME?</v>
      </c>
      <c r="L229" s="39" t="e">
        <f aca="false">EURO(AI229,AI229,0,0,L$11,$B229+25-L$12,1,0)</f>
        <v>#NAME?</v>
      </c>
      <c r="M229" s="39" t="e">
        <f aca="false">EURO(AJ229,AJ229,0,0,M$11,$B229+25-M$12,1,0)</f>
        <v>#NAME?</v>
      </c>
      <c r="N229" s="39" t="e">
        <f aca="false">EURO(AK229,AK229,0,0,N$11,$B229+25-N$12,1,0)</f>
        <v>#NAME?</v>
      </c>
      <c r="O229" s="39" t="e">
        <f aca="false">EURO(AL229,AL229,0,0,O$11,$B229+25-O$12,1,0)</f>
        <v>#NAME?</v>
      </c>
      <c r="P229" s="39" t="e">
        <f aca="false">EURO(AM229,AM229,0,0,P$11,$B229+25-P$12,1,0)</f>
        <v>#NAME?</v>
      </c>
      <c r="Q229" s="39" t="e">
        <f aca="false">EURO(AN229,AN229,0,0,Q$11,$B229+25-Q$12,1,0)</f>
        <v>#NAME?</v>
      </c>
      <c r="R229" s="39"/>
      <c r="S229" s="39" t="e">
        <f aca="false">EURO(AP229,AP229,0,0,H$16,$B229+25-H$12,1,0)</f>
        <v>#NAME?</v>
      </c>
      <c r="T229" s="39" t="e">
        <f aca="false">EURO(AQ229,AQ229,0,0,I$16,$B229+25-I$12,1,0)</f>
        <v>#NAME?</v>
      </c>
      <c r="U229" s="39" t="e">
        <f aca="false">EURO(AR229,AR229,0,0,J$16,$B229+25-J$12,1,0)</f>
        <v>#NAME?</v>
      </c>
      <c r="V229" s="39" t="e">
        <f aca="false">EURO(AS229,AS229,0,0,K$16,$B229+25-K$12,1,0)</f>
        <v>#NAME?</v>
      </c>
      <c r="W229" s="39" t="e">
        <f aca="false">EURO(AT229,AT229,0,0,L$16,$B229+25-L$12,1,0)</f>
        <v>#NAME?</v>
      </c>
      <c r="X229" s="39" t="e">
        <f aca="false">EURO(AU229,AU229,0,0,M$16,$B229+25-M$12,1,0)</f>
        <v>#NAME?</v>
      </c>
      <c r="Y229" s="39" t="e">
        <f aca="false">EURO(AV229,AV229,0,0,N$16,$B229+25-N$12,1,0)</f>
        <v>#NAME?</v>
      </c>
      <c r="Z229" s="39" t="e">
        <f aca="false">EURO(AW229,AW229,0,0,O$16,$B229+25-O$12,1,0)</f>
        <v>#NAME?</v>
      </c>
      <c r="AA229" s="39" t="e">
        <f aca="false">EURO(AX229,AX229,0,0,P$16,$B229+25-P$12,1,0)</f>
        <v>#NAME?</v>
      </c>
      <c r="AB229" s="39" t="e">
        <f aca="false">EURO(AY229,AY229,0,0,Q$16,$B229+25-Q$12,1,0)</f>
        <v>#NAME?</v>
      </c>
      <c r="AC229" s="39"/>
      <c r="AD229" s="40"/>
      <c r="AE229" s="41" t="n">
        <f aca="false">IF($B229&gt;=H$12,IF($B229&lt;DATE(YEAR(H$12),MONTH(H$12)+H$10,1),H$9/H$10,0),0)</f>
        <v>0</v>
      </c>
      <c r="AF229" s="42" t="n">
        <f aca="false">IF($B229&gt;=I$12,IF($B229&lt;DATE(YEAR(I$12),MONTH(I$12)+I$10,1),I$9/I$10,0),0)</f>
        <v>0</v>
      </c>
      <c r="AG229" s="42" t="n">
        <f aca="false">IF($B229&gt;=J$12,IF($B229&lt;DATE(YEAR(J$12),MONTH(J$12)+J$10,1),J$9/J$10,0),0)</f>
        <v>0</v>
      </c>
      <c r="AH229" s="42" t="n">
        <f aca="false">IF($B229&gt;=K$12,IF($B229&lt;DATE(YEAR(K$12),MONTH(K$12)+K$10,1),K$9/K$10,0),0)</f>
        <v>0</v>
      </c>
      <c r="AI229" s="42" t="n">
        <f aca="false">IF($B229&gt;=L$12,IF($B229&lt;DATE(YEAR(L$12),MONTH(L$12)+L$10,1),L$9/L$10,0),0)</f>
        <v>0</v>
      </c>
      <c r="AJ229" s="42" t="n">
        <f aca="false">IF($B229&gt;=M$12,IF($B229&lt;DATE(YEAR(M$12),MONTH(M$12)+M$10,1),M$9/M$10,0),0)</f>
        <v>0</v>
      </c>
      <c r="AK229" s="42" t="n">
        <f aca="false">IF($B229&gt;=N$12,IF($B229&lt;DATE(YEAR(N$12),MONTH(N$12)+N$10,1),N$9/N$10,0),0)</f>
        <v>0</v>
      </c>
      <c r="AL229" s="42" t="n">
        <f aca="false">IF($B229&gt;=O$12,IF($B229&lt;DATE(YEAR(O$12),MONTH(O$12)+O$10,1),O$9/O$10,0),0)</f>
        <v>0</v>
      </c>
      <c r="AM229" s="42" t="n">
        <f aca="false">IF($B229&gt;=P$12,IF($B229&lt;DATE(YEAR(P$12),MONTH(P$12)+P$10,1),P$9/P$10,0),0)</f>
        <v>0</v>
      </c>
      <c r="AN229" s="43" t="n">
        <f aca="false">IF($B229&gt;=Q$12,IF($B229&lt;DATE(YEAR(Q$12),MONTH(Q$12)+Q$10,1),Q$9/Q$10,0),0)</f>
        <v>0</v>
      </c>
      <c r="AP229" s="44" t="n">
        <f aca="false">IF($B229&gt;=H$12,IF($B229&lt;DATE(YEAR(H$12),MONTH(H$12)+H$15,1),H$14/H$15,0),0)</f>
        <v>0</v>
      </c>
      <c r="AQ229" s="44" t="n">
        <f aca="false">IF($B229&gt;=I$12,IF($B229&lt;DATE(YEAR(I$12),MONTH(I$12)+I$15,1),I$14/I$15,0),0)</f>
        <v>0</v>
      </c>
      <c r="AR229" s="44" t="n">
        <f aca="false">IF($B229&gt;=J$12,IF($B229&lt;DATE(YEAR(J$12),MONTH(J$12)+J$15,1),J$14/J$15,0),0)</f>
        <v>0</v>
      </c>
      <c r="AS229" s="44" t="n">
        <f aca="false">IF($B229&gt;=K$12,IF($B229&lt;DATE(YEAR(K$12),MONTH(K$12)+K$15,1),K$14/K$15,0),0)</f>
        <v>0</v>
      </c>
      <c r="AT229" s="44" t="n">
        <f aca="false">IF($B229&gt;=L$12,IF($B229&lt;DATE(YEAR(L$12),MONTH(L$12)+L$15,1),L$14/L$15,0),0)</f>
        <v>0</v>
      </c>
      <c r="AU229" s="44" t="n">
        <f aca="false">IF($B229&gt;=M$12,IF($B229&lt;DATE(YEAR(M$12),MONTH(M$12)+M$15,1),M$14/M$15,0),0)</f>
        <v>0</v>
      </c>
      <c r="AV229" s="44" t="n">
        <f aca="false">IF($B229&gt;=N$12,IF($B229&lt;DATE(YEAR(N$12),MONTH(N$12)+N$15,1),N$14/N$15,0),0)</f>
        <v>0</v>
      </c>
      <c r="AW229" s="44" t="n">
        <f aca="false">IF($B229&gt;=O$12,IF($B229&lt;DATE(YEAR(O$12),MONTH(O$12)+O$15,1),O$14/O$15,0),0)</f>
        <v>0</v>
      </c>
      <c r="AX229" s="44" t="n">
        <f aca="false">IF($B229&gt;=P$12,IF($B229&lt;DATE(YEAR(P$12),MONTH(P$12)+P$15,1),P$14/P$15,0),0)</f>
        <v>0</v>
      </c>
      <c r="AY229" s="44" t="n">
        <f aca="false">IF($B229&gt;=Q$12,IF($B229&lt;DATE(YEAR(Q$12),MONTH(Q$12)+Q$15,1),Q$14/Q$15,0),0)</f>
        <v>0</v>
      </c>
    </row>
    <row r="230" customFormat="false" ht="12.75" hidden="false" customHeight="false" outlineLevel="0" collapsed="false">
      <c r="B230" s="36" t="n">
        <f aca="false">EDATE(B229,1)</f>
        <v>43101</v>
      </c>
      <c r="C230" s="37" t="n">
        <f aca="false">1/(1+$C$6/2)^(2*($B230-$C$5)/365)</f>
        <v>0.256939454080691</v>
      </c>
      <c r="D230" s="37" t="n">
        <f aca="false">1/(1+$C$7/2)^(2*($B230-$C$5)/365)</f>
        <v>0.116247562207562</v>
      </c>
      <c r="E230" s="38" t="e">
        <f aca="false">+(C230-D230)*SUM(H230:AB230)</f>
        <v>#NAME?</v>
      </c>
      <c r="F230" s="39" t="e">
        <f aca="false">+C230*SUM(H230:AB230)</f>
        <v>#NAME?</v>
      </c>
      <c r="G230" s="39"/>
      <c r="H230" s="39" t="e">
        <f aca="false">EURO(AE230,AE230,0,0,H$11,$B230+25-H$12,1,0)</f>
        <v>#NAME?</v>
      </c>
      <c r="I230" s="39" t="e">
        <f aca="false">EURO(AF230,AF230,0,0,I$11,$B230+25-I$12,1,0)</f>
        <v>#NAME?</v>
      </c>
      <c r="J230" s="39" t="e">
        <f aca="false">EURO(AG230,AG230,0,0,J$11,$B230+25-J$12,1,0)</f>
        <v>#NAME?</v>
      </c>
      <c r="K230" s="39" t="e">
        <f aca="false">EURO(AH230,AH230,0,0,K$11,$B230+25-K$12,1,0)</f>
        <v>#NAME?</v>
      </c>
      <c r="L230" s="39" t="e">
        <f aca="false">EURO(AI230,AI230,0,0,L$11,$B230+25-L$12,1,0)</f>
        <v>#NAME?</v>
      </c>
      <c r="M230" s="39" t="e">
        <f aca="false">EURO(AJ230,AJ230,0,0,M$11,$B230+25-M$12,1,0)</f>
        <v>#NAME?</v>
      </c>
      <c r="N230" s="39" t="e">
        <f aca="false">EURO(AK230,AK230,0,0,N$11,$B230+25-N$12,1,0)</f>
        <v>#NAME?</v>
      </c>
      <c r="O230" s="39" t="e">
        <f aca="false">EURO(AL230,AL230,0,0,O$11,$B230+25-O$12,1,0)</f>
        <v>#NAME?</v>
      </c>
      <c r="P230" s="39" t="e">
        <f aca="false">EURO(AM230,AM230,0,0,P$11,$B230+25-P$12,1,0)</f>
        <v>#NAME?</v>
      </c>
      <c r="Q230" s="39" t="e">
        <f aca="false">EURO(AN230,AN230,0,0,Q$11,$B230+25-Q$12,1,0)</f>
        <v>#NAME?</v>
      </c>
      <c r="R230" s="39"/>
      <c r="S230" s="39" t="e">
        <f aca="false">EURO(AP230,AP230,0,0,H$16,$B230+25-H$12,1,0)</f>
        <v>#NAME?</v>
      </c>
      <c r="T230" s="39" t="e">
        <f aca="false">EURO(AQ230,AQ230,0,0,I$16,$B230+25-I$12,1,0)</f>
        <v>#NAME?</v>
      </c>
      <c r="U230" s="39" t="e">
        <f aca="false">EURO(AR230,AR230,0,0,J$16,$B230+25-J$12,1,0)</f>
        <v>#NAME?</v>
      </c>
      <c r="V230" s="39" t="e">
        <f aca="false">EURO(AS230,AS230,0,0,K$16,$B230+25-K$12,1,0)</f>
        <v>#NAME?</v>
      </c>
      <c r="W230" s="39" t="e">
        <f aca="false">EURO(AT230,AT230,0,0,L$16,$B230+25-L$12,1,0)</f>
        <v>#NAME?</v>
      </c>
      <c r="X230" s="39" t="e">
        <f aca="false">EURO(AU230,AU230,0,0,M$16,$B230+25-M$12,1,0)</f>
        <v>#NAME?</v>
      </c>
      <c r="Y230" s="39" t="e">
        <f aca="false">EURO(AV230,AV230,0,0,N$16,$B230+25-N$12,1,0)</f>
        <v>#NAME?</v>
      </c>
      <c r="Z230" s="39" t="e">
        <f aca="false">EURO(AW230,AW230,0,0,O$16,$B230+25-O$12,1,0)</f>
        <v>#NAME?</v>
      </c>
      <c r="AA230" s="39" t="e">
        <f aca="false">EURO(AX230,AX230,0,0,P$16,$B230+25-P$12,1,0)</f>
        <v>#NAME?</v>
      </c>
      <c r="AB230" s="39" t="e">
        <f aca="false">EURO(AY230,AY230,0,0,Q$16,$B230+25-Q$12,1,0)</f>
        <v>#NAME?</v>
      </c>
      <c r="AC230" s="39"/>
      <c r="AD230" s="40"/>
      <c r="AE230" s="41" t="n">
        <f aca="false">IF($B230&gt;=H$12,IF($B230&lt;DATE(YEAR(H$12),MONTH(H$12)+H$10,1),H$9/H$10,0),0)</f>
        <v>0</v>
      </c>
      <c r="AF230" s="42" t="n">
        <f aca="false">IF($B230&gt;=I$12,IF($B230&lt;DATE(YEAR(I$12),MONTH(I$12)+I$10,1),I$9/I$10,0),0)</f>
        <v>0</v>
      </c>
      <c r="AG230" s="42" t="n">
        <f aca="false">IF($B230&gt;=J$12,IF($B230&lt;DATE(YEAR(J$12),MONTH(J$12)+J$10,1),J$9/J$10,0),0)</f>
        <v>0</v>
      </c>
      <c r="AH230" s="42" t="n">
        <f aca="false">IF($B230&gt;=K$12,IF($B230&lt;DATE(YEAR(K$12),MONTH(K$12)+K$10,1),K$9/K$10,0),0)</f>
        <v>0</v>
      </c>
      <c r="AI230" s="42" t="n">
        <f aca="false">IF($B230&gt;=L$12,IF($B230&lt;DATE(YEAR(L$12),MONTH(L$12)+L$10,1),L$9/L$10,0),0)</f>
        <v>0</v>
      </c>
      <c r="AJ230" s="42" t="n">
        <f aca="false">IF($B230&gt;=M$12,IF($B230&lt;DATE(YEAR(M$12),MONTH(M$12)+M$10,1),M$9/M$10,0),0)</f>
        <v>0</v>
      </c>
      <c r="AK230" s="42" t="n">
        <f aca="false">IF($B230&gt;=N$12,IF($B230&lt;DATE(YEAR(N$12),MONTH(N$12)+N$10,1),N$9/N$10,0),0)</f>
        <v>0</v>
      </c>
      <c r="AL230" s="42" t="n">
        <f aca="false">IF($B230&gt;=O$12,IF($B230&lt;DATE(YEAR(O$12),MONTH(O$12)+O$10,1),O$9/O$10,0),0)</f>
        <v>0</v>
      </c>
      <c r="AM230" s="42" t="n">
        <f aca="false">IF($B230&gt;=P$12,IF($B230&lt;DATE(YEAR(P$12),MONTH(P$12)+P$10,1),P$9/P$10,0),0)</f>
        <v>0</v>
      </c>
      <c r="AN230" s="43" t="n">
        <f aca="false">IF($B230&gt;=Q$12,IF($B230&lt;DATE(YEAR(Q$12),MONTH(Q$12)+Q$10,1),Q$9/Q$10,0),0)</f>
        <v>0</v>
      </c>
      <c r="AP230" s="44" t="n">
        <f aca="false">IF($B230&gt;=H$12,IF($B230&lt;DATE(YEAR(H$12),MONTH(H$12)+H$15,1),H$14/H$15,0),0)</f>
        <v>0</v>
      </c>
      <c r="AQ230" s="44" t="n">
        <f aca="false">IF($B230&gt;=I$12,IF($B230&lt;DATE(YEAR(I$12),MONTH(I$12)+I$15,1),I$14/I$15,0),0)</f>
        <v>0</v>
      </c>
      <c r="AR230" s="44" t="n">
        <f aca="false">IF($B230&gt;=J$12,IF($B230&lt;DATE(YEAR(J$12),MONTH(J$12)+J$15,1),J$14/J$15,0),0)</f>
        <v>0</v>
      </c>
      <c r="AS230" s="44" t="n">
        <f aca="false">IF($B230&gt;=K$12,IF($B230&lt;DATE(YEAR(K$12),MONTH(K$12)+K$15,1),K$14/K$15,0),0)</f>
        <v>0</v>
      </c>
      <c r="AT230" s="44" t="n">
        <f aca="false">IF($B230&gt;=L$12,IF($B230&lt;DATE(YEAR(L$12),MONTH(L$12)+L$15,1),L$14/L$15,0),0)</f>
        <v>0</v>
      </c>
      <c r="AU230" s="44" t="n">
        <f aca="false">IF($B230&gt;=M$12,IF($B230&lt;DATE(YEAR(M$12),MONTH(M$12)+M$15,1),M$14/M$15,0),0)</f>
        <v>0</v>
      </c>
      <c r="AV230" s="44" t="n">
        <f aca="false">IF($B230&gt;=N$12,IF($B230&lt;DATE(YEAR(N$12),MONTH(N$12)+N$15,1),N$14/N$15,0),0)</f>
        <v>0</v>
      </c>
      <c r="AW230" s="44" t="n">
        <f aca="false">IF($B230&gt;=O$12,IF($B230&lt;DATE(YEAR(O$12),MONTH(O$12)+O$15,1),O$14/O$15,0),0)</f>
        <v>0</v>
      </c>
      <c r="AX230" s="44" t="n">
        <f aca="false">IF($B230&gt;=P$12,IF($B230&lt;DATE(YEAR(P$12),MONTH(P$12)+P$15,1),P$14/P$15,0),0)</f>
        <v>0</v>
      </c>
      <c r="AY230" s="44" t="n">
        <f aca="false">IF($B230&gt;=Q$12,IF($B230&lt;DATE(YEAR(Q$12),MONTH(Q$12)+Q$15,1),Q$14/Q$15,0),0)</f>
        <v>0</v>
      </c>
    </row>
    <row r="231" customFormat="false" ht="12.75" hidden="false" customHeight="false" outlineLevel="0" collapsed="false">
      <c r="B231" s="36" t="n">
        <f aca="false">EDATE(B230,1)</f>
        <v>43132</v>
      </c>
      <c r="C231" s="37" t="n">
        <f aca="false">1/(1+$C$6/2)^(2*($B231-$C$5)/365)</f>
        <v>0.25523545908013</v>
      </c>
      <c r="D231" s="37" t="n">
        <f aca="false">1/(1+$C$7/2)^(2*($B231-$C$5)/365)</f>
        <v>0.115029032788642</v>
      </c>
      <c r="E231" s="38" t="e">
        <f aca="false">+(C231-D231)*SUM(H231:AB231)</f>
        <v>#NAME?</v>
      </c>
      <c r="F231" s="39" t="e">
        <f aca="false">+C231*SUM(H231:AB231)</f>
        <v>#NAME?</v>
      </c>
      <c r="G231" s="39"/>
      <c r="H231" s="39" t="e">
        <f aca="false">EURO(AE231,AE231,0,0,H$11,$B231+25-H$12,1,0)</f>
        <v>#NAME?</v>
      </c>
      <c r="I231" s="39" t="e">
        <f aca="false">EURO(AF231,AF231,0,0,I$11,$B231+25-I$12,1,0)</f>
        <v>#NAME?</v>
      </c>
      <c r="J231" s="39" t="e">
        <f aca="false">EURO(AG231,AG231,0,0,J$11,$B231+25-J$12,1,0)</f>
        <v>#NAME?</v>
      </c>
      <c r="K231" s="39" t="e">
        <f aca="false">EURO(AH231,AH231,0,0,K$11,$B231+25-K$12,1,0)</f>
        <v>#NAME?</v>
      </c>
      <c r="L231" s="39" t="e">
        <f aca="false">EURO(AI231,AI231,0,0,L$11,$B231+25-L$12,1,0)</f>
        <v>#NAME?</v>
      </c>
      <c r="M231" s="39" t="e">
        <f aca="false">EURO(AJ231,AJ231,0,0,M$11,$B231+25-M$12,1,0)</f>
        <v>#NAME?</v>
      </c>
      <c r="N231" s="39" t="e">
        <f aca="false">EURO(AK231,AK231,0,0,N$11,$B231+25-N$12,1,0)</f>
        <v>#NAME?</v>
      </c>
      <c r="O231" s="39" t="e">
        <f aca="false">EURO(AL231,AL231,0,0,O$11,$B231+25-O$12,1,0)</f>
        <v>#NAME?</v>
      </c>
      <c r="P231" s="39" t="e">
        <f aca="false">EURO(AM231,AM231,0,0,P$11,$B231+25-P$12,1,0)</f>
        <v>#NAME?</v>
      </c>
      <c r="Q231" s="39" t="e">
        <f aca="false">EURO(AN231,AN231,0,0,Q$11,$B231+25-Q$12,1,0)</f>
        <v>#NAME?</v>
      </c>
      <c r="R231" s="39"/>
      <c r="S231" s="39" t="e">
        <f aca="false">EURO(AP231,AP231,0,0,H$16,$B231+25-H$12,1,0)</f>
        <v>#NAME?</v>
      </c>
      <c r="T231" s="39" t="e">
        <f aca="false">EURO(AQ231,AQ231,0,0,I$16,$B231+25-I$12,1,0)</f>
        <v>#NAME?</v>
      </c>
      <c r="U231" s="39" t="e">
        <f aca="false">EURO(AR231,AR231,0,0,J$16,$B231+25-J$12,1,0)</f>
        <v>#NAME?</v>
      </c>
      <c r="V231" s="39" t="e">
        <f aca="false">EURO(AS231,AS231,0,0,K$16,$B231+25-K$12,1,0)</f>
        <v>#NAME?</v>
      </c>
      <c r="W231" s="39" t="e">
        <f aca="false">EURO(AT231,AT231,0,0,L$16,$B231+25-L$12,1,0)</f>
        <v>#NAME?</v>
      </c>
      <c r="X231" s="39" t="e">
        <f aca="false">EURO(AU231,AU231,0,0,M$16,$B231+25-M$12,1,0)</f>
        <v>#NAME?</v>
      </c>
      <c r="Y231" s="39" t="e">
        <f aca="false">EURO(AV231,AV231,0,0,N$16,$B231+25-N$12,1,0)</f>
        <v>#NAME?</v>
      </c>
      <c r="Z231" s="39" t="e">
        <f aca="false">EURO(AW231,AW231,0,0,O$16,$B231+25-O$12,1,0)</f>
        <v>#NAME?</v>
      </c>
      <c r="AA231" s="39" t="e">
        <f aca="false">EURO(AX231,AX231,0,0,P$16,$B231+25-P$12,1,0)</f>
        <v>#NAME?</v>
      </c>
      <c r="AB231" s="39" t="e">
        <f aca="false">EURO(AY231,AY231,0,0,Q$16,$B231+25-Q$12,1,0)</f>
        <v>#NAME?</v>
      </c>
      <c r="AC231" s="39"/>
      <c r="AD231" s="40"/>
      <c r="AE231" s="41" t="n">
        <f aca="false">IF($B231&gt;=H$12,IF($B231&lt;DATE(YEAR(H$12),MONTH(H$12)+H$10,1),H$9/H$10,0),0)</f>
        <v>0</v>
      </c>
      <c r="AF231" s="42" t="n">
        <f aca="false">IF($B231&gt;=I$12,IF($B231&lt;DATE(YEAR(I$12),MONTH(I$12)+I$10,1),I$9/I$10,0),0)</f>
        <v>0</v>
      </c>
      <c r="AG231" s="42" t="n">
        <f aca="false">IF($B231&gt;=J$12,IF($B231&lt;DATE(YEAR(J$12),MONTH(J$12)+J$10,1),J$9/J$10,0),0)</f>
        <v>0</v>
      </c>
      <c r="AH231" s="42" t="n">
        <f aca="false">IF($B231&gt;=K$12,IF($B231&lt;DATE(YEAR(K$12),MONTH(K$12)+K$10,1),K$9/K$10,0),0)</f>
        <v>0</v>
      </c>
      <c r="AI231" s="42" t="n">
        <f aca="false">IF($B231&gt;=L$12,IF($B231&lt;DATE(YEAR(L$12),MONTH(L$12)+L$10,1),L$9/L$10,0),0)</f>
        <v>0</v>
      </c>
      <c r="AJ231" s="42" t="n">
        <f aca="false">IF($B231&gt;=M$12,IF($B231&lt;DATE(YEAR(M$12),MONTH(M$12)+M$10,1),M$9/M$10,0),0)</f>
        <v>0</v>
      </c>
      <c r="AK231" s="42" t="n">
        <f aca="false">IF($B231&gt;=N$12,IF($B231&lt;DATE(YEAR(N$12),MONTH(N$12)+N$10,1),N$9/N$10,0),0)</f>
        <v>0</v>
      </c>
      <c r="AL231" s="42" t="n">
        <f aca="false">IF($B231&gt;=O$12,IF($B231&lt;DATE(YEAR(O$12),MONTH(O$12)+O$10,1),O$9/O$10,0),0)</f>
        <v>0</v>
      </c>
      <c r="AM231" s="42" t="n">
        <f aca="false">IF($B231&gt;=P$12,IF($B231&lt;DATE(YEAR(P$12),MONTH(P$12)+P$10,1),P$9/P$10,0),0)</f>
        <v>0</v>
      </c>
      <c r="AN231" s="43" t="n">
        <f aca="false">IF($B231&gt;=Q$12,IF($B231&lt;DATE(YEAR(Q$12),MONTH(Q$12)+Q$10,1),Q$9/Q$10,0),0)</f>
        <v>0</v>
      </c>
      <c r="AP231" s="44" t="n">
        <f aca="false">IF($B231&gt;=H$12,IF($B231&lt;DATE(YEAR(H$12),MONTH(H$12)+H$15,1),H$14/H$15,0),0)</f>
        <v>0</v>
      </c>
      <c r="AQ231" s="44" t="n">
        <f aca="false">IF($B231&gt;=I$12,IF($B231&lt;DATE(YEAR(I$12),MONTH(I$12)+I$15,1),I$14/I$15,0),0)</f>
        <v>0</v>
      </c>
      <c r="AR231" s="44" t="n">
        <f aca="false">IF($B231&gt;=J$12,IF($B231&lt;DATE(YEAR(J$12),MONTH(J$12)+J$15,1),J$14/J$15,0),0)</f>
        <v>0</v>
      </c>
      <c r="AS231" s="44" t="n">
        <f aca="false">IF($B231&gt;=K$12,IF($B231&lt;DATE(YEAR(K$12),MONTH(K$12)+K$15,1),K$14/K$15,0),0)</f>
        <v>0</v>
      </c>
      <c r="AT231" s="44" t="n">
        <f aca="false">IF($B231&gt;=L$12,IF($B231&lt;DATE(YEAR(L$12),MONTH(L$12)+L$15,1),L$14/L$15,0),0)</f>
        <v>0</v>
      </c>
      <c r="AU231" s="44" t="n">
        <f aca="false">IF($B231&gt;=M$12,IF($B231&lt;DATE(YEAR(M$12),MONTH(M$12)+M$15,1),M$14/M$15,0),0)</f>
        <v>0</v>
      </c>
      <c r="AV231" s="44" t="n">
        <f aca="false">IF($B231&gt;=N$12,IF($B231&lt;DATE(YEAR(N$12),MONTH(N$12)+N$15,1),N$14/N$15,0),0)</f>
        <v>0</v>
      </c>
      <c r="AW231" s="44" t="n">
        <f aca="false">IF($B231&gt;=O$12,IF($B231&lt;DATE(YEAR(O$12),MONTH(O$12)+O$15,1),O$14/O$15,0),0)</f>
        <v>0</v>
      </c>
      <c r="AX231" s="44" t="n">
        <f aca="false">IF($B231&gt;=P$12,IF($B231&lt;DATE(YEAR(P$12),MONTH(P$12)+P$15,1),P$14/P$15,0),0)</f>
        <v>0</v>
      </c>
      <c r="AY231" s="44" t="n">
        <f aca="false">IF($B231&gt;=Q$12,IF($B231&lt;DATE(YEAR(Q$12),MONTH(Q$12)+Q$15,1),Q$14/Q$15,0),0)</f>
        <v>0</v>
      </c>
    </row>
    <row r="232" customFormat="false" ht="12.75" hidden="false" customHeight="false" outlineLevel="0" collapsed="false">
      <c r="B232" s="36" t="n">
        <f aca="false">EDATE(B231,1)</f>
        <v>43160</v>
      </c>
      <c r="C232" s="37" t="n">
        <f aca="false">1/(1+$C$6/2)^(2*($B232-$C$5)/365)</f>
        <v>0.25370608210698</v>
      </c>
      <c r="D232" s="37" t="n">
        <f aca="false">1/(1+$C$7/2)^(2*($B232-$C$5)/365)</f>
        <v>0.113939407840938</v>
      </c>
      <c r="E232" s="38" t="e">
        <f aca="false">+(C232-D232)*SUM(H232:AB232)</f>
        <v>#NAME?</v>
      </c>
      <c r="F232" s="39" t="e">
        <f aca="false">+C232*SUM(H232:AB232)</f>
        <v>#NAME?</v>
      </c>
      <c r="G232" s="39"/>
      <c r="H232" s="39" t="e">
        <f aca="false">EURO(AE232,AE232,0,0,H$11,$B232+25-H$12,1,0)</f>
        <v>#NAME?</v>
      </c>
      <c r="I232" s="39" t="e">
        <f aca="false">EURO(AF232,AF232,0,0,I$11,$B232+25-I$12,1,0)</f>
        <v>#NAME?</v>
      </c>
      <c r="J232" s="39" t="e">
        <f aca="false">EURO(AG232,AG232,0,0,J$11,$B232+25-J$12,1,0)</f>
        <v>#NAME?</v>
      </c>
      <c r="K232" s="39" t="e">
        <f aca="false">EURO(AH232,AH232,0,0,K$11,$B232+25-K$12,1,0)</f>
        <v>#NAME?</v>
      </c>
      <c r="L232" s="39" t="e">
        <f aca="false">EURO(AI232,AI232,0,0,L$11,$B232+25-L$12,1,0)</f>
        <v>#NAME?</v>
      </c>
      <c r="M232" s="39" t="e">
        <f aca="false">EURO(AJ232,AJ232,0,0,M$11,$B232+25-M$12,1,0)</f>
        <v>#NAME?</v>
      </c>
      <c r="N232" s="39" t="e">
        <f aca="false">EURO(AK232,AK232,0,0,N$11,$B232+25-N$12,1,0)</f>
        <v>#NAME?</v>
      </c>
      <c r="O232" s="39" t="e">
        <f aca="false">EURO(AL232,AL232,0,0,O$11,$B232+25-O$12,1,0)</f>
        <v>#NAME?</v>
      </c>
      <c r="P232" s="39" t="e">
        <f aca="false">EURO(AM232,AM232,0,0,P$11,$B232+25-P$12,1,0)</f>
        <v>#NAME?</v>
      </c>
      <c r="Q232" s="39" t="e">
        <f aca="false">EURO(AN232,AN232,0,0,Q$11,$B232+25-Q$12,1,0)</f>
        <v>#NAME?</v>
      </c>
      <c r="R232" s="39"/>
      <c r="S232" s="39" t="e">
        <f aca="false">EURO(AP232,AP232,0,0,H$16,$B232+25-H$12,1,0)</f>
        <v>#NAME?</v>
      </c>
      <c r="T232" s="39" t="e">
        <f aca="false">EURO(AQ232,AQ232,0,0,I$16,$B232+25-I$12,1,0)</f>
        <v>#NAME?</v>
      </c>
      <c r="U232" s="39" t="e">
        <f aca="false">EURO(AR232,AR232,0,0,J$16,$B232+25-J$12,1,0)</f>
        <v>#NAME?</v>
      </c>
      <c r="V232" s="39" t="e">
        <f aca="false">EURO(AS232,AS232,0,0,K$16,$B232+25-K$12,1,0)</f>
        <v>#NAME?</v>
      </c>
      <c r="W232" s="39" t="e">
        <f aca="false">EURO(AT232,AT232,0,0,L$16,$B232+25-L$12,1,0)</f>
        <v>#NAME?</v>
      </c>
      <c r="X232" s="39" t="e">
        <f aca="false">EURO(AU232,AU232,0,0,M$16,$B232+25-M$12,1,0)</f>
        <v>#NAME?</v>
      </c>
      <c r="Y232" s="39" t="e">
        <f aca="false">EURO(AV232,AV232,0,0,N$16,$B232+25-N$12,1,0)</f>
        <v>#NAME?</v>
      </c>
      <c r="Z232" s="39" t="e">
        <f aca="false">EURO(AW232,AW232,0,0,O$16,$B232+25-O$12,1,0)</f>
        <v>#NAME?</v>
      </c>
      <c r="AA232" s="39" t="e">
        <f aca="false">EURO(AX232,AX232,0,0,P$16,$B232+25-P$12,1,0)</f>
        <v>#NAME?</v>
      </c>
      <c r="AB232" s="39" t="e">
        <f aca="false">EURO(AY232,AY232,0,0,Q$16,$B232+25-Q$12,1,0)</f>
        <v>#NAME?</v>
      </c>
      <c r="AC232" s="39"/>
      <c r="AD232" s="40"/>
      <c r="AE232" s="41" t="n">
        <f aca="false">IF($B232&gt;=H$12,IF($B232&lt;DATE(YEAR(H$12),MONTH(H$12)+H$10,1),H$9/H$10,0),0)</f>
        <v>0</v>
      </c>
      <c r="AF232" s="42" t="n">
        <f aca="false">IF($B232&gt;=I$12,IF($B232&lt;DATE(YEAR(I$12),MONTH(I$12)+I$10,1),I$9/I$10,0),0)</f>
        <v>0</v>
      </c>
      <c r="AG232" s="42" t="n">
        <f aca="false">IF($B232&gt;=J$12,IF($B232&lt;DATE(YEAR(J$12),MONTH(J$12)+J$10,1),J$9/J$10,0),0)</f>
        <v>0</v>
      </c>
      <c r="AH232" s="42" t="n">
        <f aca="false">IF($B232&gt;=K$12,IF($B232&lt;DATE(YEAR(K$12),MONTH(K$12)+K$10,1),K$9/K$10,0),0)</f>
        <v>0</v>
      </c>
      <c r="AI232" s="42" t="n">
        <f aca="false">IF($B232&gt;=L$12,IF($B232&lt;DATE(YEAR(L$12),MONTH(L$12)+L$10,1),L$9/L$10,0),0)</f>
        <v>0</v>
      </c>
      <c r="AJ232" s="42" t="n">
        <f aca="false">IF($B232&gt;=M$12,IF($B232&lt;DATE(YEAR(M$12),MONTH(M$12)+M$10,1),M$9/M$10,0),0)</f>
        <v>0</v>
      </c>
      <c r="AK232" s="42" t="n">
        <f aca="false">IF($B232&gt;=N$12,IF($B232&lt;DATE(YEAR(N$12),MONTH(N$12)+N$10,1),N$9/N$10,0),0)</f>
        <v>0</v>
      </c>
      <c r="AL232" s="42" t="n">
        <f aca="false">IF($B232&gt;=O$12,IF($B232&lt;DATE(YEAR(O$12),MONTH(O$12)+O$10,1),O$9/O$10,0),0)</f>
        <v>0</v>
      </c>
      <c r="AM232" s="42" t="n">
        <f aca="false">IF($B232&gt;=P$12,IF($B232&lt;DATE(YEAR(P$12),MONTH(P$12)+P$10,1),P$9/P$10,0),0)</f>
        <v>0</v>
      </c>
      <c r="AN232" s="43" t="n">
        <f aca="false">IF($B232&gt;=Q$12,IF($B232&lt;DATE(YEAR(Q$12),MONTH(Q$12)+Q$10,1),Q$9/Q$10,0),0)</f>
        <v>0</v>
      </c>
      <c r="AP232" s="44" t="n">
        <f aca="false">IF($B232&gt;=H$12,IF($B232&lt;DATE(YEAR(H$12),MONTH(H$12)+H$15,1),H$14/H$15,0),0)</f>
        <v>0</v>
      </c>
      <c r="AQ232" s="44" t="n">
        <f aca="false">IF($B232&gt;=I$12,IF($B232&lt;DATE(YEAR(I$12),MONTH(I$12)+I$15,1),I$14/I$15,0),0)</f>
        <v>0</v>
      </c>
      <c r="AR232" s="44" t="n">
        <f aca="false">IF($B232&gt;=J$12,IF($B232&lt;DATE(YEAR(J$12),MONTH(J$12)+J$15,1),J$14/J$15,0),0)</f>
        <v>0</v>
      </c>
      <c r="AS232" s="44" t="n">
        <f aca="false">IF($B232&gt;=K$12,IF($B232&lt;DATE(YEAR(K$12),MONTH(K$12)+K$15,1),K$14/K$15,0),0)</f>
        <v>0</v>
      </c>
      <c r="AT232" s="44" t="n">
        <f aca="false">IF($B232&gt;=L$12,IF($B232&lt;DATE(YEAR(L$12),MONTH(L$12)+L$15,1),L$14/L$15,0),0)</f>
        <v>0</v>
      </c>
      <c r="AU232" s="44" t="n">
        <f aca="false">IF($B232&gt;=M$12,IF($B232&lt;DATE(YEAR(M$12),MONTH(M$12)+M$15,1),M$14/M$15,0),0)</f>
        <v>0</v>
      </c>
      <c r="AV232" s="44" t="n">
        <f aca="false">IF($B232&gt;=N$12,IF($B232&lt;DATE(YEAR(N$12),MONTH(N$12)+N$15,1),N$14/N$15,0),0)</f>
        <v>0</v>
      </c>
      <c r="AW232" s="44" t="n">
        <f aca="false">IF($B232&gt;=O$12,IF($B232&lt;DATE(YEAR(O$12),MONTH(O$12)+O$15,1),O$14/O$15,0),0)</f>
        <v>0</v>
      </c>
      <c r="AX232" s="44" t="n">
        <f aca="false">IF($B232&gt;=P$12,IF($B232&lt;DATE(YEAR(P$12),MONTH(P$12)+P$15,1),P$14/P$15,0),0)</f>
        <v>0</v>
      </c>
      <c r="AY232" s="44" t="n">
        <f aca="false">IF($B232&gt;=Q$12,IF($B232&lt;DATE(YEAR(Q$12),MONTH(Q$12)+Q$15,1),Q$14/Q$15,0),0)</f>
        <v>0</v>
      </c>
    </row>
    <row r="233" customFormat="false" ht="12.75" hidden="false" customHeight="false" outlineLevel="0" collapsed="false">
      <c r="B233" s="36" t="n">
        <f aca="false">EDATE(B232,1)</f>
        <v>43191</v>
      </c>
      <c r="C233" s="37" t="n">
        <f aca="false">1/(1+$C$6/2)^(2*($B233-$C$5)/365)</f>
        <v>0.252023530483801</v>
      </c>
      <c r="D233" s="37" t="n">
        <f aca="false">1/(1+$C$7/2)^(2*($B233-$C$5)/365)</f>
        <v>0.112745072942279</v>
      </c>
      <c r="E233" s="38" t="e">
        <f aca="false">+(C233-D233)*SUM(H233:AB233)</f>
        <v>#NAME?</v>
      </c>
      <c r="F233" s="39" t="e">
        <f aca="false">+C233*SUM(H233:AB233)</f>
        <v>#NAME?</v>
      </c>
      <c r="G233" s="39"/>
      <c r="H233" s="39" t="e">
        <f aca="false">EURO(AE233,AE233,0,0,H$11,$B233+25-H$12,1,0)</f>
        <v>#NAME?</v>
      </c>
      <c r="I233" s="39" t="e">
        <f aca="false">EURO(AF233,AF233,0,0,I$11,$B233+25-I$12,1,0)</f>
        <v>#NAME?</v>
      </c>
      <c r="J233" s="39" t="e">
        <f aca="false">EURO(AG233,AG233,0,0,J$11,$B233+25-J$12,1,0)</f>
        <v>#NAME?</v>
      </c>
      <c r="K233" s="39" t="e">
        <f aca="false">EURO(AH233,AH233,0,0,K$11,$B233+25-K$12,1,0)</f>
        <v>#NAME?</v>
      </c>
      <c r="L233" s="39" t="e">
        <f aca="false">EURO(AI233,AI233,0,0,L$11,$B233+25-L$12,1,0)</f>
        <v>#NAME?</v>
      </c>
      <c r="M233" s="39" t="e">
        <f aca="false">EURO(AJ233,AJ233,0,0,M$11,$B233+25-M$12,1,0)</f>
        <v>#NAME?</v>
      </c>
      <c r="N233" s="39" t="e">
        <f aca="false">EURO(AK233,AK233,0,0,N$11,$B233+25-N$12,1,0)</f>
        <v>#NAME?</v>
      </c>
      <c r="O233" s="39" t="e">
        <f aca="false">EURO(AL233,AL233,0,0,O$11,$B233+25-O$12,1,0)</f>
        <v>#NAME?</v>
      </c>
      <c r="P233" s="39" t="e">
        <f aca="false">EURO(AM233,AM233,0,0,P$11,$B233+25-P$12,1,0)</f>
        <v>#NAME?</v>
      </c>
      <c r="Q233" s="39" t="e">
        <f aca="false">EURO(AN233,AN233,0,0,Q$11,$B233+25-Q$12,1,0)</f>
        <v>#NAME?</v>
      </c>
      <c r="R233" s="39"/>
      <c r="S233" s="39" t="e">
        <f aca="false">EURO(AP233,AP233,0,0,H$16,$B233+25-H$12,1,0)</f>
        <v>#NAME?</v>
      </c>
      <c r="T233" s="39" t="e">
        <f aca="false">EURO(AQ233,AQ233,0,0,I$16,$B233+25-I$12,1,0)</f>
        <v>#NAME?</v>
      </c>
      <c r="U233" s="39" t="e">
        <f aca="false">EURO(AR233,AR233,0,0,J$16,$B233+25-J$12,1,0)</f>
        <v>#NAME?</v>
      </c>
      <c r="V233" s="39" t="e">
        <f aca="false">EURO(AS233,AS233,0,0,K$16,$B233+25-K$12,1,0)</f>
        <v>#NAME?</v>
      </c>
      <c r="W233" s="39" t="e">
        <f aca="false">EURO(AT233,AT233,0,0,L$16,$B233+25-L$12,1,0)</f>
        <v>#NAME?</v>
      </c>
      <c r="X233" s="39" t="e">
        <f aca="false">EURO(AU233,AU233,0,0,M$16,$B233+25-M$12,1,0)</f>
        <v>#NAME?</v>
      </c>
      <c r="Y233" s="39" t="e">
        <f aca="false">EURO(AV233,AV233,0,0,N$16,$B233+25-N$12,1,0)</f>
        <v>#NAME?</v>
      </c>
      <c r="Z233" s="39" t="e">
        <f aca="false">EURO(AW233,AW233,0,0,O$16,$B233+25-O$12,1,0)</f>
        <v>#NAME?</v>
      </c>
      <c r="AA233" s="39" t="e">
        <f aca="false">EURO(AX233,AX233,0,0,P$16,$B233+25-P$12,1,0)</f>
        <v>#NAME?</v>
      </c>
      <c r="AB233" s="39" t="e">
        <f aca="false">EURO(AY233,AY233,0,0,Q$16,$B233+25-Q$12,1,0)</f>
        <v>#NAME?</v>
      </c>
      <c r="AC233" s="39"/>
      <c r="AD233" s="40"/>
      <c r="AE233" s="41" t="n">
        <f aca="false">IF($B233&gt;=H$12,IF($B233&lt;DATE(YEAR(H$12),MONTH(H$12)+H$10,1),H$9/H$10,0),0)</f>
        <v>0</v>
      </c>
      <c r="AF233" s="42" t="n">
        <f aca="false">IF($B233&gt;=I$12,IF($B233&lt;DATE(YEAR(I$12),MONTH(I$12)+I$10,1),I$9/I$10,0),0)</f>
        <v>0</v>
      </c>
      <c r="AG233" s="42" t="n">
        <f aca="false">IF($B233&gt;=J$12,IF($B233&lt;DATE(YEAR(J$12),MONTH(J$12)+J$10,1),J$9/J$10,0),0)</f>
        <v>0</v>
      </c>
      <c r="AH233" s="42" t="n">
        <f aca="false">IF($B233&gt;=K$12,IF($B233&lt;DATE(YEAR(K$12),MONTH(K$12)+K$10,1),K$9/K$10,0),0)</f>
        <v>0</v>
      </c>
      <c r="AI233" s="42" t="n">
        <f aca="false">IF($B233&gt;=L$12,IF($B233&lt;DATE(YEAR(L$12),MONTH(L$12)+L$10,1),L$9/L$10,0),0)</f>
        <v>0</v>
      </c>
      <c r="AJ233" s="42" t="n">
        <f aca="false">IF($B233&gt;=M$12,IF($B233&lt;DATE(YEAR(M$12),MONTH(M$12)+M$10,1),M$9/M$10,0),0)</f>
        <v>0</v>
      </c>
      <c r="AK233" s="42" t="n">
        <f aca="false">IF($B233&gt;=N$12,IF($B233&lt;DATE(YEAR(N$12),MONTH(N$12)+N$10,1),N$9/N$10,0),0)</f>
        <v>0</v>
      </c>
      <c r="AL233" s="42" t="n">
        <f aca="false">IF($B233&gt;=O$12,IF($B233&lt;DATE(YEAR(O$12),MONTH(O$12)+O$10,1),O$9/O$10,0),0)</f>
        <v>0</v>
      </c>
      <c r="AM233" s="42" t="n">
        <f aca="false">IF($B233&gt;=P$12,IF($B233&lt;DATE(YEAR(P$12),MONTH(P$12)+P$10,1),P$9/P$10,0),0)</f>
        <v>0</v>
      </c>
      <c r="AN233" s="43" t="n">
        <f aca="false">IF($B233&gt;=Q$12,IF($B233&lt;DATE(YEAR(Q$12),MONTH(Q$12)+Q$10,1),Q$9/Q$10,0),0)</f>
        <v>0</v>
      </c>
      <c r="AP233" s="44" t="n">
        <f aca="false">IF($B233&gt;=H$12,IF($B233&lt;DATE(YEAR(H$12),MONTH(H$12)+H$15,1),H$14/H$15,0),0)</f>
        <v>0</v>
      </c>
      <c r="AQ233" s="44" t="n">
        <f aca="false">IF($B233&gt;=I$12,IF($B233&lt;DATE(YEAR(I$12),MONTH(I$12)+I$15,1),I$14/I$15,0),0)</f>
        <v>0</v>
      </c>
      <c r="AR233" s="44" t="n">
        <f aca="false">IF($B233&gt;=J$12,IF($B233&lt;DATE(YEAR(J$12),MONTH(J$12)+J$15,1),J$14/J$15,0),0)</f>
        <v>0</v>
      </c>
      <c r="AS233" s="44" t="n">
        <f aca="false">IF($B233&gt;=K$12,IF($B233&lt;DATE(YEAR(K$12),MONTH(K$12)+K$15,1),K$14/K$15,0),0)</f>
        <v>0</v>
      </c>
      <c r="AT233" s="44" t="n">
        <f aca="false">IF($B233&gt;=L$12,IF($B233&lt;DATE(YEAR(L$12),MONTH(L$12)+L$15,1),L$14/L$15,0),0)</f>
        <v>0</v>
      </c>
      <c r="AU233" s="44" t="n">
        <f aca="false">IF($B233&gt;=M$12,IF($B233&lt;DATE(YEAR(M$12),MONTH(M$12)+M$15,1),M$14/M$15,0),0)</f>
        <v>0</v>
      </c>
      <c r="AV233" s="44" t="n">
        <f aca="false">IF($B233&gt;=N$12,IF($B233&lt;DATE(YEAR(N$12),MONTH(N$12)+N$15,1),N$14/N$15,0),0)</f>
        <v>0</v>
      </c>
      <c r="AW233" s="44" t="n">
        <f aca="false">IF($B233&gt;=O$12,IF($B233&lt;DATE(YEAR(O$12),MONTH(O$12)+O$15,1),O$14/O$15,0),0)</f>
        <v>0</v>
      </c>
      <c r="AX233" s="44" t="n">
        <f aca="false">IF($B233&gt;=P$12,IF($B233&lt;DATE(YEAR(P$12),MONTH(P$12)+P$15,1),P$14/P$15,0),0)</f>
        <v>0</v>
      </c>
      <c r="AY233" s="44" t="n">
        <f aca="false">IF($B233&gt;=Q$12,IF($B233&lt;DATE(YEAR(Q$12),MONTH(Q$12)+Q$15,1),Q$14/Q$15,0),0)</f>
        <v>0</v>
      </c>
    </row>
    <row r="234" customFormat="false" ht="12.75" hidden="false" customHeight="false" outlineLevel="0" collapsed="false">
      <c r="B234" s="36" t="n">
        <f aca="false">EDATE(B233,1)</f>
        <v>43221</v>
      </c>
      <c r="C234" s="37" t="n">
        <f aca="false">1/(1+$C$6/2)^(2*($B234-$C$5)/365)</f>
        <v>0.250405879859048</v>
      </c>
      <c r="D234" s="37" t="n">
        <f aca="false">1/(1+$C$7/2)^(2*($B234-$C$5)/365)</f>
        <v>0.111601186315825</v>
      </c>
      <c r="E234" s="38" t="e">
        <f aca="false">+(C234-D234)*SUM(H234:AB234)</f>
        <v>#NAME?</v>
      </c>
      <c r="F234" s="39" t="e">
        <f aca="false">+C234*SUM(H234:AB234)</f>
        <v>#NAME?</v>
      </c>
      <c r="G234" s="39"/>
      <c r="H234" s="39" t="e">
        <f aca="false">EURO(AE234,AE234,0,0,H$11,$B234+25-H$12,1,0)</f>
        <v>#NAME?</v>
      </c>
      <c r="I234" s="39" t="e">
        <f aca="false">EURO(AF234,AF234,0,0,I$11,$B234+25-I$12,1,0)</f>
        <v>#NAME?</v>
      </c>
      <c r="J234" s="39" t="e">
        <f aca="false">EURO(AG234,AG234,0,0,J$11,$B234+25-J$12,1,0)</f>
        <v>#NAME?</v>
      </c>
      <c r="K234" s="39" t="e">
        <f aca="false">EURO(AH234,AH234,0,0,K$11,$B234+25-K$12,1,0)</f>
        <v>#NAME?</v>
      </c>
      <c r="L234" s="39" t="e">
        <f aca="false">EURO(AI234,AI234,0,0,L$11,$B234+25-L$12,1,0)</f>
        <v>#NAME?</v>
      </c>
      <c r="M234" s="39" t="e">
        <f aca="false">EURO(AJ234,AJ234,0,0,M$11,$B234+25-M$12,1,0)</f>
        <v>#NAME?</v>
      </c>
      <c r="N234" s="39" t="e">
        <f aca="false">EURO(AK234,AK234,0,0,N$11,$B234+25-N$12,1,0)</f>
        <v>#NAME?</v>
      </c>
      <c r="O234" s="39" t="e">
        <f aca="false">EURO(AL234,AL234,0,0,O$11,$B234+25-O$12,1,0)</f>
        <v>#NAME?</v>
      </c>
      <c r="P234" s="39" t="e">
        <f aca="false">EURO(AM234,AM234,0,0,P$11,$B234+25-P$12,1,0)</f>
        <v>#NAME?</v>
      </c>
      <c r="Q234" s="39" t="e">
        <f aca="false">EURO(AN234,AN234,0,0,Q$11,$B234+25-Q$12,1,0)</f>
        <v>#NAME?</v>
      </c>
      <c r="R234" s="39"/>
      <c r="S234" s="39" t="e">
        <f aca="false">EURO(AP234,AP234,0,0,H$16,$B234+25-H$12,1,0)</f>
        <v>#NAME?</v>
      </c>
      <c r="T234" s="39" t="e">
        <f aca="false">EURO(AQ234,AQ234,0,0,I$16,$B234+25-I$12,1,0)</f>
        <v>#NAME?</v>
      </c>
      <c r="U234" s="39" t="e">
        <f aca="false">EURO(AR234,AR234,0,0,J$16,$B234+25-J$12,1,0)</f>
        <v>#NAME?</v>
      </c>
      <c r="V234" s="39" t="e">
        <f aca="false">EURO(AS234,AS234,0,0,K$16,$B234+25-K$12,1,0)</f>
        <v>#NAME?</v>
      </c>
      <c r="W234" s="39" t="e">
        <f aca="false">EURO(AT234,AT234,0,0,L$16,$B234+25-L$12,1,0)</f>
        <v>#NAME?</v>
      </c>
      <c r="X234" s="39" t="e">
        <f aca="false">EURO(AU234,AU234,0,0,M$16,$B234+25-M$12,1,0)</f>
        <v>#NAME?</v>
      </c>
      <c r="Y234" s="39" t="e">
        <f aca="false">EURO(AV234,AV234,0,0,N$16,$B234+25-N$12,1,0)</f>
        <v>#NAME?</v>
      </c>
      <c r="Z234" s="39" t="e">
        <f aca="false">EURO(AW234,AW234,0,0,O$16,$B234+25-O$12,1,0)</f>
        <v>#NAME?</v>
      </c>
      <c r="AA234" s="39" t="e">
        <f aca="false">EURO(AX234,AX234,0,0,P$16,$B234+25-P$12,1,0)</f>
        <v>#NAME?</v>
      </c>
      <c r="AB234" s="39" t="e">
        <f aca="false">EURO(AY234,AY234,0,0,Q$16,$B234+25-Q$12,1,0)</f>
        <v>#NAME?</v>
      </c>
      <c r="AC234" s="39"/>
      <c r="AD234" s="40"/>
      <c r="AE234" s="41" t="n">
        <f aca="false">IF($B234&gt;=H$12,IF($B234&lt;DATE(YEAR(H$12),MONTH(H$12)+H$10,1),H$9/H$10,0),0)</f>
        <v>0</v>
      </c>
      <c r="AF234" s="42" t="n">
        <f aca="false">IF($B234&gt;=I$12,IF($B234&lt;DATE(YEAR(I$12),MONTH(I$12)+I$10,1),I$9/I$10,0),0)</f>
        <v>0</v>
      </c>
      <c r="AG234" s="42" t="n">
        <f aca="false">IF($B234&gt;=J$12,IF($B234&lt;DATE(YEAR(J$12),MONTH(J$12)+J$10,1),J$9/J$10,0),0)</f>
        <v>0</v>
      </c>
      <c r="AH234" s="42" t="n">
        <f aca="false">IF($B234&gt;=K$12,IF($B234&lt;DATE(YEAR(K$12),MONTH(K$12)+K$10,1),K$9/K$10,0),0)</f>
        <v>0</v>
      </c>
      <c r="AI234" s="42" t="n">
        <f aca="false">IF($B234&gt;=L$12,IF($B234&lt;DATE(YEAR(L$12),MONTH(L$12)+L$10,1),L$9/L$10,0),0)</f>
        <v>0</v>
      </c>
      <c r="AJ234" s="42" t="n">
        <f aca="false">IF($B234&gt;=M$12,IF($B234&lt;DATE(YEAR(M$12),MONTH(M$12)+M$10,1),M$9/M$10,0),0)</f>
        <v>0</v>
      </c>
      <c r="AK234" s="42" t="n">
        <f aca="false">IF($B234&gt;=N$12,IF($B234&lt;DATE(YEAR(N$12),MONTH(N$12)+N$10,1),N$9/N$10,0),0)</f>
        <v>0</v>
      </c>
      <c r="AL234" s="42" t="n">
        <f aca="false">IF($B234&gt;=O$12,IF($B234&lt;DATE(YEAR(O$12),MONTH(O$12)+O$10,1),O$9/O$10,0),0)</f>
        <v>0</v>
      </c>
      <c r="AM234" s="42" t="n">
        <f aca="false">IF($B234&gt;=P$12,IF($B234&lt;DATE(YEAR(P$12),MONTH(P$12)+P$10,1),P$9/P$10,0),0)</f>
        <v>0</v>
      </c>
      <c r="AN234" s="43" t="n">
        <f aca="false">IF($B234&gt;=Q$12,IF($B234&lt;DATE(YEAR(Q$12),MONTH(Q$12)+Q$10,1),Q$9/Q$10,0),0)</f>
        <v>0</v>
      </c>
      <c r="AP234" s="44" t="n">
        <f aca="false">IF($B234&gt;=H$12,IF($B234&lt;DATE(YEAR(H$12),MONTH(H$12)+H$15,1),H$14/H$15,0),0)</f>
        <v>0</v>
      </c>
      <c r="AQ234" s="44" t="n">
        <f aca="false">IF($B234&gt;=I$12,IF($B234&lt;DATE(YEAR(I$12),MONTH(I$12)+I$15,1),I$14/I$15,0),0)</f>
        <v>0</v>
      </c>
      <c r="AR234" s="44" t="n">
        <f aca="false">IF($B234&gt;=J$12,IF($B234&lt;DATE(YEAR(J$12),MONTH(J$12)+J$15,1),J$14/J$15,0),0)</f>
        <v>0</v>
      </c>
      <c r="AS234" s="44" t="n">
        <f aca="false">IF($B234&gt;=K$12,IF($B234&lt;DATE(YEAR(K$12),MONTH(K$12)+K$15,1),K$14/K$15,0),0)</f>
        <v>0</v>
      </c>
      <c r="AT234" s="44" t="n">
        <f aca="false">IF($B234&gt;=L$12,IF($B234&lt;DATE(YEAR(L$12),MONTH(L$12)+L$15,1),L$14/L$15,0),0)</f>
        <v>0</v>
      </c>
      <c r="AU234" s="44" t="n">
        <f aca="false">IF($B234&gt;=M$12,IF($B234&lt;DATE(YEAR(M$12),MONTH(M$12)+M$15,1),M$14/M$15,0),0)</f>
        <v>0</v>
      </c>
      <c r="AV234" s="44" t="n">
        <f aca="false">IF($B234&gt;=N$12,IF($B234&lt;DATE(YEAR(N$12),MONTH(N$12)+N$15,1),N$14/N$15,0),0)</f>
        <v>0</v>
      </c>
      <c r="AW234" s="44" t="n">
        <f aca="false">IF($B234&gt;=O$12,IF($B234&lt;DATE(YEAR(O$12),MONTH(O$12)+O$15,1),O$14/O$15,0),0)</f>
        <v>0</v>
      </c>
      <c r="AX234" s="44" t="n">
        <f aca="false">IF($B234&gt;=P$12,IF($B234&lt;DATE(YEAR(P$12),MONTH(P$12)+P$15,1),P$14/P$15,0),0)</f>
        <v>0</v>
      </c>
      <c r="AY234" s="44" t="n">
        <f aca="false">IF($B234&gt;=Q$12,IF($B234&lt;DATE(YEAR(Q$12),MONTH(Q$12)+Q$15,1),Q$14/Q$15,0),0)</f>
        <v>0</v>
      </c>
    </row>
    <row r="235" customFormat="false" ht="12.75" hidden="false" customHeight="false" outlineLevel="0" collapsed="false">
      <c r="B235" s="36" t="n">
        <f aca="false">EDATE(B234,1)</f>
        <v>43252</v>
      </c>
      <c r="C235" s="37" t="n">
        <f aca="false">1/(1+$C$6/2)^(2*($B235-$C$5)/365)</f>
        <v>0.248745214824488</v>
      </c>
      <c r="D235" s="37" t="n">
        <f aca="false">1/(1+$C$7/2)^(2*($B235-$C$5)/365)</f>
        <v>0.110431361107195</v>
      </c>
      <c r="E235" s="38" t="e">
        <f aca="false">+(C235-D235)*SUM(H235:AB235)</f>
        <v>#NAME?</v>
      </c>
      <c r="F235" s="39" t="e">
        <f aca="false">+C235*SUM(H235:AB235)</f>
        <v>#NAME?</v>
      </c>
      <c r="G235" s="39"/>
      <c r="H235" s="39" t="e">
        <f aca="false">EURO(AE235,AE235,0,0,H$11,$B235+25-H$12,1,0)</f>
        <v>#NAME?</v>
      </c>
      <c r="I235" s="39" t="e">
        <f aca="false">EURO(AF235,AF235,0,0,I$11,$B235+25-I$12,1,0)</f>
        <v>#NAME?</v>
      </c>
      <c r="J235" s="39" t="e">
        <f aca="false">EURO(AG235,AG235,0,0,J$11,$B235+25-J$12,1,0)</f>
        <v>#NAME?</v>
      </c>
      <c r="K235" s="39" t="e">
        <f aca="false">EURO(AH235,AH235,0,0,K$11,$B235+25-K$12,1,0)</f>
        <v>#NAME?</v>
      </c>
      <c r="L235" s="39" t="e">
        <f aca="false">EURO(AI235,AI235,0,0,L$11,$B235+25-L$12,1,0)</f>
        <v>#NAME?</v>
      </c>
      <c r="M235" s="39" t="e">
        <f aca="false">EURO(AJ235,AJ235,0,0,M$11,$B235+25-M$12,1,0)</f>
        <v>#NAME?</v>
      </c>
      <c r="N235" s="39" t="e">
        <f aca="false">EURO(AK235,AK235,0,0,N$11,$B235+25-N$12,1,0)</f>
        <v>#NAME?</v>
      </c>
      <c r="O235" s="39" t="e">
        <f aca="false">EURO(AL235,AL235,0,0,O$11,$B235+25-O$12,1,0)</f>
        <v>#NAME?</v>
      </c>
      <c r="P235" s="39" t="e">
        <f aca="false">EURO(AM235,AM235,0,0,P$11,$B235+25-P$12,1,0)</f>
        <v>#NAME?</v>
      </c>
      <c r="Q235" s="39" t="e">
        <f aca="false">EURO(AN235,AN235,0,0,Q$11,$B235+25-Q$12,1,0)</f>
        <v>#NAME?</v>
      </c>
      <c r="R235" s="39"/>
      <c r="S235" s="39" t="e">
        <f aca="false">EURO(AP235,AP235,0,0,H$16,$B235+25-H$12,1,0)</f>
        <v>#NAME?</v>
      </c>
      <c r="T235" s="39" t="e">
        <f aca="false">EURO(AQ235,AQ235,0,0,I$16,$B235+25-I$12,1,0)</f>
        <v>#NAME?</v>
      </c>
      <c r="U235" s="39" t="e">
        <f aca="false">EURO(AR235,AR235,0,0,J$16,$B235+25-J$12,1,0)</f>
        <v>#NAME?</v>
      </c>
      <c r="V235" s="39" t="e">
        <f aca="false">EURO(AS235,AS235,0,0,K$16,$B235+25-K$12,1,0)</f>
        <v>#NAME?</v>
      </c>
      <c r="W235" s="39" t="e">
        <f aca="false">EURO(AT235,AT235,0,0,L$16,$B235+25-L$12,1,0)</f>
        <v>#NAME?</v>
      </c>
      <c r="X235" s="39" t="e">
        <f aca="false">EURO(AU235,AU235,0,0,M$16,$B235+25-M$12,1,0)</f>
        <v>#NAME?</v>
      </c>
      <c r="Y235" s="39" t="e">
        <f aca="false">EURO(AV235,AV235,0,0,N$16,$B235+25-N$12,1,0)</f>
        <v>#NAME?</v>
      </c>
      <c r="Z235" s="39" t="e">
        <f aca="false">EURO(AW235,AW235,0,0,O$16,$B235+25-O$12,1,0)</f>
        <v>#NAME?</v>
      </c>
      <c r="AA235" s="39" t="e">
        <f aca="false">EURO(AX235,AX235,0,0,P$16,$B235+25-P$12,1,0)</f>
        <v>#NAME?</v>
      </c>
      <c r="AB235" s="39" t="e">
        <f aca="false">EURO(AY235,AY235,0,0,Q$16,$B235+25-Q$12,1,0)</f>
        <v>#NAME?</v>
      </c>
      <c r="AC235" s="39"/>
      <c r="AD235" s="40"/>
      <c r="AE235" s="41" t="n">
        <f aca="false">IF($B235&gt;=H$12,IF($B235&lt;DATE(YEAR(H$12),MONTH(H$12)+H$10,1),H$9/H$10,0),0)</f>
        <v>0</v>
      </c>
      <c r="AF235" s="42" t="n">
        <f aca="false">IF($B235&gt;=I$12,IF($B235&lt;DATE(YEAR(I$12),MONTH(I$12)+I$10,1),I$9/I$10,0),0)</f>
        <v>0</v>
      </c>
      <c r="AG235" s="42" t="n">
        <f aca="false">IF($B235&gt;=J$12,IF($B235&lt;DATE(YEAR(J$12),MONTH(J$12)+J$10,1),J$9/J$10,0),0)</f>
        <v>0</v>
      </c>
      <c r="AH235" s="42" t="n">
        <f aca="false">IF($B235&gt;=K$12,IF($B235&lt;DATE(YEAR(K$12),MONTH(K$12)+K$10,1),K$9/K$10,0),0)</f>
        <v>0</v>
      </c>
      <c r="AI235" s="42" t="n">
        <f aca="false">IF($B235&gt;=L$12,IF($B235&lt;DATE(YEAR(L$12),MONTH(L$12)+L$10,1),L$9/L$10,0),0)</f>
        <v>0</v>
      </c>
      <c r="AJ235" s="42" t="n">
        <f aca="false">IF($B235&gt;=M$12,IF($B235&lt;DATE(YEAR(M$12),MONTH(M$12)+M$10,1),M$9/M$10,0),0)</f>
        <v>0</v>
      </c>
      <c r="AK235" s="42" t="n">
        <f aca="false">IF($B235&gt;=N$12,IF($B235&lt;DATE(YEAR(N$12),MONTH(N$12)+N$10,1),N$9/N$10,0),0)</f>
        <v>0</v>
      </c>
      <c r="AL235" s="42" t="n">
        <f aca="false">IF($B235&gt;=O$12,IF($B235&lt;DATE(YEAR(O$12),MONTH(O$12)+O$10,1),O$9/O$10,0),0)</f>
        <v>0</v>
      </c>
      <c r="AM235" s="42" t="n">
        <f aca="false">IF($B235&gt;=P$12,IF($B235&lt;DATE(YEAR(P$12),MONTH(P$12)+P$10,1),P$9/P$10,0),0)</f>
        <v>0</v>
      </c>
      <c r="AN235" s="43" t="n">
        <f aca="false">IF($B235&gt;=Q$12,IF($B235&lt;DATE(YEAR(Q$12),MONTH(Q$12)+Q$10,1),Q$9/Q$10,0),0)</f>
        <v>0</v>
      </c>
      <c r="AP235" s="44" t="n">
        <f aca="false">IF($B235&gt;=H$12,IF($B235&lt;DATE(YEAR(H$12),MONTH(H$12)+H$15,1),H$14/H$15,0),0)</f>
        <v>0</v>
      </c>
      <c r="AQ235" s="44" t="n">
        <f aca="false">IF($B235&gt;=I$12,IF($B235&lt;DATE(YEAR(I$12),MONTH(I$12)+I$15,1),I$14/I$15,0),0)</f>
        <v>0</v>
      </c>
      <c r="AR235" s="44" t="n">
        <f aca="false">IF($B235&gt;=J$12,IF($B235&lt;DATE(YEAR(J$12),MONTH(J$12)+J$15,1),J$14/J$15,0),0)</f>
        <v>0</v>
      </c>
      <c r="AS235" s="44" t="n">
        <f aca="false">IF($B235&gt;=K$12,IF($B235&lt;DATE(YEAR(K$12),MONTH(K$12)+K$15,1),K$14/K$15,0),0)</f>
        <v>0</v>
      </c>
      <c r="AT235" s="44" t="n">
        <f aca="false">IF($B235&gt;=L$12,IF($B235&lt;DATE(YEAR(L$12),MONTH(L$12)+L$15,1),L$14/L$15,0),0)</f>
        <v>0</v>
      </c>
      <c r="AU235" s="44" t="n">
        <f aca="false">IF($B235&gt;=M$12,IF($B235&lt;DATE(YEAR(M$12),MONTH(M$12)+M$15,1),M$14/M$15,0),0)</f>
        <v>0</v>
      </c>
      <c r="AV235" s="44" t="n">
        <f aca="false">IF($B235&gt;=N$12,IF($B235&lt;DATE(YEAR(N$12),MONTH(N$12)+N$15,1),N$14/N$15,0),0)</f>
        <v>0</v>
      </c>
      <c r="AW235" s="44" t="n">
        <f aca="false">IF($B235&gt;=O$12,IF($B235&lt;DATE(YEAR(O$12),MONTH(O$12)+O$15,1),O$14/O$15,0),0)</f>
        <v>0</v>
      </c>
      <c r="AX235" s="44" t="n">
        <f aca="false">IF($B235&gt;=P$12,IF($B235&lt;DATE(YEAR(P$12),MONTH(P$12)+P$15,1),P$14/P$15,0),0)</f>
        <v>0</v>
      </c>
      <c r="AY235" s="44" t="n">
        <f aca="false">IF($B235&gt;=Q$12,IF($B235&lt;DATE(YEAR(Q$12),MONTH(Q$12)+Q$15,1),Q$14/Q$15,0),0)</f>
        <v>0</v>
      </c>
    </row>
    <row r="236" customFormat="false" ht="12.75" hidden="false" customHeight="false" outlineLevel="0" collapsed="false">
      <c r="B236" s="36" t="n">
        <f aca="false">EDATE(B235,1)</f>
        <v>43282</v>
      </c>
      <c r="C236" s="37" t="n">
        <f aca="false">1/(1+$C$6/2)^(2*($B236-$C$5)/365)</f>
        <v>0.247148606557821</v>
      </c>
      <c r="D236" s="37" t="n">
        <f aca="false">1/(1+$C$7/2)^(2*($B236-$C$5)/365)</f>
        <v>0.109310948890367</v>
      </c>
      <c r="E236" s="38" t="e">
        <f aca="false">+(C236-D236)*SUM(H236:AB236)</f>
        <v>#NAME?</v>
      </c>
      <c r="F236" s="39" t="e">
        <f aca="false">+C236*SUM(H236:AB236)</f>
        <v>#NAME?</v>
      </c>
      <c r="G236" s="39"/>
      <c r="H236" s="39" t="e">
        <f aca="false">EURO(AE236,AE236,0,0,H$11,$B236+25-H$12,1,0)</f>
        <v>#NAME?</v>
      </c>
      <c r="I236" s="39" t="e">
        <f aca="false">EURO(AF236,AF236,0,0,I$11,$B236+25-I$12,1,0)</f>
        <v>#NAME?</v>
      </c>
      <c r="J236" s="39" t="e">
        <f aca="false">EURO(AG236,AG236,0,0,J$11,$B236+25-J$12,1,0)</f>
        <v>#NAME?</v>
      </c>
      <c r="K236" s="39" t="e">
        <f aca="false">EURO(AH236,AH236,0,0,K$11,$B236+25-K$12,1,0)</f>
        <v>#NAME?</v>
      </c>
      <c r="L236" s="39" t="e">
        <f aca="false">EURO(AI236,AI236,0,0,L$11,$B236+25-L$12,1,0)</f>
        <v>#NAME?</v>
      </c>
      <c r="M236" s="39" t="e">
        <f aca="false">EURO(AJ236,AJ236,0,0,M$11,$B236+25-M$12,1,0)</f>
        <v>#NAME?</v>
      </c>
      <c r="N236" s="39" t="e">
        <f aca="false">EURO(AK236,AK236,0,0,N$11,$B236+25-N$12,1,0)</f>
        <v>#NAME?</v>
      </c>
      <c r="O236" s="39" t="e">
        <f aca="false">EURO(AL236,AL236,0,0,O$11,$B236+25-O$12,1,0)</f>
        <v>#NAME?</v>
      </c>
      <c r="P236" s="39" t="e">
        <f aca="false">EURO(AM236,AM236,0,0,P$11,$B236+25-P$12,1,0)</f>
        <v>#NAME?</v>
      </c>
      <c r="Q236" s="39" t="e">
        <f aca="false">EURO(AN236,AN236,0,0,Q$11,$B236+25-Q$12,1,0)</f>
        <v>#NAME?</v>
      </c>
      <c r="R236" s="39"/>
      <c r="S236" s="39" t="e">
        <f aca="false">EURO(AP236,AP236,0,0,H$16,$B236+25-H$12,1,0)</f>
        <v>#NAME?</v>
      </c>
      <c r="T236" s="39" t="e">
        <f aca="false">EURO(AQ236,AQ236,0,0,I$16,$B236+25-I$12,1,0)</f>
        <v>#NAME?</v>
      </c>
      <c r="U236" s="39" t="e">
        <f aca="false">EURO(AR236,AR236,0,0,J$16,$B236+25-J$12,1,0)</f>
        <v>#NAME?</v>
      </c>
      <c r="V236" s="39" t="e">
        <f aca="false">EURO(AS236,AS236,0,0,K$16,$B236+25-K$12,1,0)</f>
        <v>#NAME?</v>
      </c>
      <c r="W236" s="39" t="e">
        <f aca="false">EURO(AT236,AT236,0,0,L$16,$B236+25-L$12,1,0)</f>
        <v>#NAME?</v>
      </c>
      <c r="X236" s="39" t="e">
        <f aca="false">EURO(AU236,AU236,0,0,M$16,$B236+25-M$12,1,0)</f>
        <v>#NAME?</v>
      </c>
      <c r="Y236" s="39" t="e">
        <f aca="false">EURO(AV236,AV236,0,0,N$16,$B236+25-N$12,1,0)</f>
        <v>#NAME?</v>
      </c>
      <c r="Z236" s="39" t="e">
        <f aca="false">EURO(AW236,AW236,0,0,O$16,$B236+25-O$12,1,0)</f>
        <v>#NAME?</v>
      </c>
      <c r="AA236" s="39" t="e">
        <f aca="false">EURO(AX236,AX236,0,0,P$16,$B236+25-P$12,1,0)</f>
        <v>#NAME?</v>
      </c>
      <c r="AB236" s="39" t="e">
        <f aca="false">EURO(AY236,AY236,0,0,Q$16,$B236+25-Q$12,1,0)</f>
        <v>#NAME?</v>
      </c>
      <c r="AC236" s="39"/>
      <c r="AD236" s="40"/>
      <c r="AE236" s="41" t="n">
        <f aca="false">IF($B236&gt;=H$12,IF($B236&lt;DATE(YEAR(H$12),MONTH(H$12)+H$10,1),H$9/H$10,0),0)</f>
        <v>0</v>
      </c>
      <c r="AF236" s="42" t="n">
        <f aca="false">IF($B236&gt;=I$12,IF($B236&lt;DATE(YEAR(I$12),MONTH(I$12)+I$10,1),I$9/I$10,0),0)</f>
        <v>0</v>
      </c>
      <c r="AG236" s="42" t="n">
        <f aca="false">IF($B236&gt;=J$12,IF($B236&lt;DATE(YEAR(J$12),MONTH(J$12)+J$10,1),J$9/J$10,0),0)</f>
        <v>0</v>
      </c>
      <c r="AH236" s="42" t="n">
        <f aca="false">IF($B236&gt;=K$12,IF($B236&lt;DATE(YEAR(K$12),MONTH(K$12)+K$10,1),K$9/K$10,0),0)</f>
        <v>0</v>
      </c>
      <c r="AI236" s="42" t="n">
        <f aca="false">IF($B236&gt;=L$12,IF($B236&lt;DATE(YEAR(L$12),MONTH(L$12)+L$10,1),L$9/L$10,0),0)</f>
        <v>0</v>
      </c>
      <c r="AJ236" s="42" t="n">
        <f aca="false">IF($B236&gt;=M$12,IF($B236&lt;DATE(YEAR(M$12),MONTH(M$12)+M$10,1),M$9/M$10,0),0)</f>
        <v>0</v>
      </c>
      <c r="AK236" s="42" t="n">
        <f aca="false">IF($B236&gt;=N$12,IF($B236&lt;DATE(YEAR(N$12),MONTH(N$12)+N$10,1),N$9/N$10,0),0)</f>
        <v>0</v>
      </c>
      <c r="AL236" s="42" t="n">
        <f aca="false">IF($B236&gt;=O$12,IF($B236&lt;DATE(YEAR(O$12),MONTH(O$12)+O$10,1),O$9/O$10,0),0)</f>
        <v>0</v>
      </c>
      <c r="AM236" s="42" t="n">
        <f aca="false">IF($B236&gt;=P$12,IF($B236&lt;DATE(YEAR(P$12),MONTH(P$12)+P$10,1),P$9/P$10,0),0)</f>
        <v>0</v>
      </c>
      <c r="AN236" s="43" t="n">
        <f aca="false">IF($B236&gt;=Q$12,IF($B236&lt;DATE(YEAR(Q$12),MONTH(Q$12)+Q$10,1),Q$9/Q$10,0),0)</f>
        <v>0</v>
      </c>
      <c r="AP236" s="44" t="n">
        <f aca="false">IF($B236&gt;=H$12,IF($B236&lt;DATE(YEAR(H$12),MONTH(H$12)+H$15,1),H$14/H$15,0),0)</f>
        <v>0</v>
      </c>
      <c r="AQ236" s="44" t="n">
        <f aca="false">IF($B236&gt;=I$12,IF($B236&lt;DATE(YEAR(I$12),MONTH(I$12)+I$15,1),I$14/I$15,0),0)</f>
        <v>0</v>
      </c>
      <c r="AR236" s="44" t="n">
        <f aca="false">IF($B236&gt;=J$12,IF($B236&lt;DATE(YEAR(J$12),MONTH(J$12)+J$15,1),J$14/J$15,0),0)</f>
        <v>0</v>
      </c>
      <c r="AS236" s="44" t="n">
        <f aca="false">IF($B236&gt;=K$12,IF($B236&lt;DATE(YEAR(K$12),MONTH(K$12)+K$15,1),K$14/K$15,0),0)</f>
        <v>0</v>
      </c>
      <c r="AT236" s="44" t="n">
        <f aca="false">IF($B236&gt;=L$12,IF($B236&lt;DATE(YEAR(L$12),MONTH(L$12)+L$15,1),L$14/L$15,0),0)</f>
        <v>0</v>
      </c>
      <c r="AU236" s="44" t="n">
        <f aca="false">IF($B236&gt;=M$12,IF($B236&lt;DATE(YEAR(M$12),MONTH(M$12)+M$15,1),M$14/M$15,0),0)</f>
        <v>0</v>
      </c>
      <c r="AV236" s="44" t="n">
        <f aca="false">IF($B236&gt;=N$12,IF($B236&lt;DATE(YEAR(N$12),MONTH(N$12)+N$15,1),N$14/N$15,0),0)</f>
        <v>0</v>
      </c>
      <c r="AW236" s="44" t="n">
        <f aca="false">IF($B236&gt;=O$12,IF($B236&lt;DATE(YEAR(O$12),MONTH(O$12)+O$15,1),O$14/O$15,0),0)</f>
        <v>0</v>
      </c>
      <c r="AX236" s="44" t="n">
        <f aca="false">IF($B236&gt;=P$12,IF($B236&lt;DATE(YEAR(P$12),MONTH(P$12)+P$15,1),P$14/P$15,0),0)</f>
        <v>0</v>
      </c>
      <c r="AY236" s="44" t="n">
        <f aca="false">IF($B236&gt;=Q$12,IF($B236&lt;DATE(YEAR(Q$12),MONTH(Q$12)+Q$15,1),Q$14/Q$15,0),0)</f>
        <v>0</v>
      </c>
    </row>
    <row r="237" customFormat="false" ht="12.75" hidden="false" customHeight="false" outlineLevel="0" collapsed="false">
      <c r="B237" s="36" t="n">
        <f aca="false">EDATE(B236,1)</f>
        <v>43313</v>
      </c>
      <c r="C237" s="37" t="n">
        <f aca="false">1/(1+$C$6/2)^(2*($B237-$C$5)/365)</f>
        <v>0.245509543411693</v>
      </c>
      <c r="D237" s="37" t="n">
        <f aca="false">1/(1+$C$7/2)^(2*($B237-$C$5)/365)</f>
        <v>0.108165130393157</v>
      </c>
      <c r="E237" s="38" t="e">
        <f aca="false">+(C237-D237)*SUM(H237:AB237)</f>
        <v>#NAME?</v>
      </c>
      <c r="F237" s="39" t="e">
        <f aca="false">+C237*SUM(H237:AB237)</f>
        <v>#NAME?</v>
      </c>
      <c r="G237" s="39"/>
      <c r="H237" s="39" t="e">
        <f aca="false">EURO(AE237,AE237,0,0,H$11,$B237+25-H$12,1,0)</f>
        <v>#NAME?</v>
      </c>
      <c r="I237" s="39" t="e">
        <f aca="false">EURO(AF237,AF237,0,0,I$11,$B237+25-I$12,1,0)</f>
        <v>#NAME?</v>
      </c>
      <c r="J237" s="39" t="e">
        <f aca="false">EURO(AG237,AG237,0,0,J$11,$B237+25-J$12,1,0)</f>
        <v>#NAME?</v>
      </c>
      <c r="K237" s="39" t="e">
        <f aca="false">EURO(AH237,AH237,0,0,K$11,$B237+25-K$12,1,0)</f>
        <v>#NAME?</v>
      </c>
      <c r="L237" s="39" t="e">
        <f aca="false">EURO(AI237,AI237,0,0,L$11,$B237+25-L$12,1,0)</f>
        <v>#NAME?</v>
      </c>
      <c r="M237" s="39" t="e">
        <f aca="false">EURO(AJ237,AJ237,0,0,M$11,$B237+25-M$12,1,0)</f>
        <v>#NAME?</v>
      </c>
      <c r="N237" s="39" t="e">
        <f aca="false">EURO(AK237,AK237,0,0,N$11,$B237+25-N$12,1,0)</f>
        <v>#NAME?</v>
      </c>
      <c r="O237" s="39" t="e">
        <f aca="false">EURO(AL237,AL237,0,0,O$11,$B237+25-O$12,1,0)</f>
        <v>#NAME?</v>
      </c>
      <c r="P237" s="39" t="e">
        <f aca="false">EURO(AM237,AM237,0,0,P$11,$B237+25-P$12,1,0)</f>
        <v>#NAME?</v>
      </c>
      <c r="Q237" s="39" t="e">
        <f aca="false">EURO(AN237,AN237,0,0,Q$11,$B237+25-Q$12,1,0)</f>
        <v>#NAME?</v>
      </c>
      <c r="R237" s="39"/>
      <c r="S237" s="39" t="e">
        <f aca="false">EURO(AP237,AP237,0,0,H$16,$B237+25-H$12,1,0)</f>
        <v>#NAME?</v>
      </c>
      <c r="T237" s="39" t="e">
        <f aca="false">EURO(AQ237,AQ237,0,0,I$16,$B237+25-I$12,1,0)</f>
        <v>#NAME?</v>
      </c>
      <c r="U237" s="39" t="e">
        <f aca="false">EURO(AR237,AR237,0,0,J$16,$B237+25-J$12,1,0)</f>
        <v>#NAME?</v>
      </c>
      <c r="V237" s="39" t="e">
        <f aca="false">EURO(AS237,AS237,0,0,K$16,$B237+25-K$12,1,0)</f>
        <v>#NAME?</v>
      </c>
      <c r="W237" s="39" t="e">
        <f aca="false">EURO(AT237,AT237,0,0,L$16,$B237+25-L$12,1,0)</f>
        <v>#NAME?</v>
      </c>
      <c r="X237" s="39" t="e">
        <f aca="false">EURO(AU237,AU237,0,0,M$16,$B237+25-M$12,1,0)</f>
        <v>#NAME?</v>
      </c>
      <c r="Y237" s="39" t="e">
        <f aca="false">EURO(AV237,AV237,0,0,N$16,$B237+25-N$12,1,0)</f>
        <v>#NAME?</v>
      </c>
      <c r="Z237" s="39" t="e">
        <f aca="false">EURO(AW237,AW237,0,0,O$16,$B237+25-O$12,1,0)</f>
        <v>#NAME?</v>
      </c>
      <c r="AA237" s="39" t="e">
        <f aca="false">EURO(AX237,AX237,0,0,P$16,$B237+25-P$12,1,0)</f>
        <v>#NAME?</v>
      </c>
      <c r="AB237" s="39" t="e">
        <f aca="false">EURO(AY237,AY237,0,0,Q$16,$B237+25-Q$12,1,0)</f>
        <v>#NAME?</v>
      </c>
      <c r="AC237" s="39"/>
      <c r="AD237" s="40"/>
      <c r="AE237" s="41" t="n">
        <f aca="false">IF($B237&gt;=H$12,IF($B237&lt;DATE(YEAR(H$12),MONTH(H$12)+H$10,1),H$9/H$10,0),0)</f>
        <v>0</v>
      </c>
      <c r="AF237" s="42" t="n">
        <f aca="false">IF($B237&gt;=I$12,IF($B237&lt;DATE(YEAR(I$12),MONTH(I$12)+I$10,1),I$9/I$10,0),0)</f>
        <v>0</v>
      </c>
      <c r="AG237" s="42" t="n">
        <f aca="false">IF($B237&gt;=J$12,IF($B237&lt;DATE(YEAR(J$12),MONTH(J$12)+J$10,1),J$9/J$10,0),0)</f>
        <v>0</v>
      </c>
      <c r="AH237" s="42" t="n">
        <f aca="false">IF($B237&gt;=K$12,IF($B237&lt;DATE(YEAR(K$12),MONTH(K$12)+K$10,1),K$9/K$10,0),0)</f>
        <v>0</v>
      </c>
      <c r="AI237" s="42" t="n">
        <f aca="false">IF($B237&gt;=L$12,IF($B237&lt;DATE(YEAR(L$12),MONTH(L$12)+L$10,1),L$9/L$10,0),0)</f>
        <v>0</v>
      </c>
      <c r="AJ237" s="42" t="n">
        <f aca="false">IF($B237&gt;=M$12,IF($B237&lt;DATE(YEAR(M$12),MONTH(M$12)+M$10,1),M$9/M$10,0),0)</f>
        <v>0</v>
      </c>
      <c r="AK237" s="42" t="n">
        <f aca="false">IF($B237&gt;=N$12,IF($B237&lt;DATE(YEAR(N$12),MONTH(N$12)+N$10,1),N$9/N$10,0),0)</f>
        <v>0</v>
      </c>
      <c r="AL237" s="42" t="n">
        <f aca="false">IF($B237&gt;=O$12,IF($B237&lt;DATE(YEAR(O$12),MONTH(O$12)+O$10,1),O$9/O$10,0),0)</f>
        <v>0</v>
      </c>
      <c r="AM237" s="42" t="n">
        <f aca="false">IF($B237&gt;=P$12,IF($B237&lt;DATE(YEAR(P$12),MONTH(P$12)+P$10,1),P$9/P$10,0),0)</f>
        <v>0</v>
      </c>
      <c r="AN237" s="43" t="n">
        <f aca="false">IF($B237&gt;=Q$12,IF($B237&lt;DATE(YEAR(Q$12),MONTH(Q$12)+Q$10,1),Q$9/Q$10,0),0)</f>
        <v>0</v>
      </c>
      <c r="AP237" s="44" t="n">
        <f aca="false">IF($B237&gt;=H$12,IF($B237&lt;DATE(YEAR(H$12),MONTH(H$12)+H$15,1),H$14/H$15,0),0)</f>
        <v>0</v>
      </c>
      <c r="AQ237" s="44" t="n">
        <f aca="false">IF($B237&gt;=I$12,IF($B237&lt;DATE(YEAR(I$12),MONTH(I$12)+I$15,1),I$14/I$15,0),0)</f>
        <v>0</v>
      </c>
      <c r="AR237" s="44" t="n">
        <f aca="false">IF($B237&gt;=J$12,IF($B237&lt;DATE(YEAR(J$12),MONTH(J$12)+J$15,1),J$14/J$15,0),0)</f>
        <v>0</v>
      </c>
      <c r="AS237" s="44" t="n">
        <f aca="false">IF($B237&gt;=K$12,IF($B237&lt;DATE(YEAR(K$12),MONTH(K$12)+K$15,1),K$14/K$15,0),0)</f>
        <v>0</v>
      </c>
      <c r="AT237" s="44" t="n">
        <f aca="false">IF($B237&gt;=L$12,IF($B237&lt;DATE(YEAR(L$12),MONTH(L$12)+L$15,1),L$14/L$15,0),0)</f>
        <v>0</v>
      </c>
      <c r="AU237" s="44" t="n">
        <f aca="false">IF($B237&gt;=M$12,IF($B237&lt;DATE(YEAR(M$12),MONTH(M$12)+M$15,1),M$14/M$15,0),0)</f>
        <v>0</v>
      </c>
      <c r="AV237" s="44" t="n">
        <f aca="false">IF($B237&gt;=N$12,IF($B237&lt;DATE(YEAR(N$12),MONTH(N$12)+N$15,1),N$14/N$15,0),0)</f>
        <v>0</v>
      </c>
      <c r="AW237" s="44" t="n">
        <f aca="false">IF($B237&gt;=O$12,IF($B237&lt;DATE(YEAR(O$12),MONTH(O$12)+O$15,1),O$14/O$15,0),0)</f>
        <v>0</v>
      </c>
      <c r="AX237" s="44" t="n">
        <f aca="false">IF($B237&gt;=P$12,IF($B237&lt;DATE(YEAR(P$12),MONTH(P$12)+P$15,1),P$14/P$15,0),0)</f>
        <v>0</v>
      </c>
      <c r="AY237" s="44" t="n">
        <f aca="false">IF($B237&gt;=Q$12,IF($B237&lt;DATE(YEAR(Q$12),MONTH(Q$12)+Q$15,1),Q$14/Q$15,0),0)</f>
        <v>0</v>
      </c>
    </row>
    <row r="238" customFormat="false" ht="12.75" hidden="false" customHeight="false" outlineLevel="0" collapsed="false">
      <c r="B238" s="36" t="n">
        <f aca="false">EDATE(B237,1)</f>
        <v>43344</v>
      </c>
      <c r="C238" s="37" t="n">
        <f aca="false">1/(1+$C$6/2)^(2*($B238-$C$5)/365)</f>
        <v>0.243881350357184</v>
      </c>
      <c r="D238" s="37" t="n">
        <f aca="false">1/(1+$C$7/2)^(2*($B238-$C$5)/365)</f>
        <v>0.107031322586934</v>
      </c>
      <c r="E238" s="38" t="e">
        <f aca="false">+(C238-D238)*SUM(H238:AB238)</f>
        <v>#NAME?</v>
      </c>
      <c r="F238" s="39" t="e">
        <f aca="false">+C238*SUM(H238:AB238)</f>
        <v>#NAME?</v>
      </c>
      <c r="G238" s="39"/>
      <c r="H238" s="39" t="e">
        <f aca="false">EURO(AE238,AE238,0,0,H$11,$B238+25-H$12,1,0)</f>
        <v>#NAME?</v>
      </c>
      <c r="I238" s="39" t="e">
        <f aca="false">EURO(AF238,AF238,0,0,I$11,$B238+25-I$12,1,0)</f>
        <v>#NAME?</v>
      </c>
      <c r="J238" s="39" t="e">
        <f aca="false">EURO(AG238,AG238,0,0,J$11,$B238+25-J$12,1,0)</f>
        <v>#NAME?</v>
      </c>
      <c r="K238" s="39" t="e">
        <f aca="false">EURO(AH238,AH238,0,0,K$11,$B238+25-K$12,1,0)</f>
        <v>#NAME?</v>
      </c>
      <c r="L238" s="39" t="e">
        <f aca="false">EURO(AI238,AI238,0,0,L$11,$B238+25-L$12,1,0)</f>
        <v>#NAME?</v>
      </c>
      <c r="M238" s="39" t="e">
        <f aca="false">EURO(AJ238,AJ238,0,0,M$11,$B238+25-M$12,1,0)</f>
        <v>#NAME?</v>
      </c>
      <c r="N238" s="39" t="e">
        <f aca="false">EURO(AK238,AK238,0,0,N$11,$B238+25-N$12,1,0)</f>
        <v>#NAME?</v>
      </c>
      <c r="O238" s="39" t="e">
        <f aca="false">EURO(AL238,AL238,0,0,O$11,$B238+25-O$12,1,0)</f>
        <v>#NAME?</v>
      </c>
      <c r="P238" s="39" t="e">
        <f aca="false">EURO(AM238,AM238,0,0,P$11,$B238+25-P$12,1,0)</f>
        <v>#NAME?</v>
      </c>
      <c r="Q238" s="39" t="e">
        <f aca="false">EURO(AN238,AN238,0,0,Q$11,$B238+25-Q$12,1,0)</f>
        <v>#NAME?</v>
      </c>
      <c r="R238" s="39"/>
      <c r="S238" s="39" t="e">
        <f aca="false">EURO(AP238,AP238,0,0,H$16,$B238+25-H$12,1,0)</f>
        <v>#NAME?</v>
      </c>
      <c r="T238" s="39" t="e">
        <f aca="false">EURO(AQ238,AQ238,0,0,I$16,$B238+25-I$12,1,0)</f>
        <v>#NAME?</v>
      </c>
      <c r="U238" s="39" t="e">
        <f aca="false">EURO(AR238,AR238,0,0,J$16,$B238+25-J$12,1,0)</f>
        <v>#NAME?</v>
      </c>
      <c r="V238" s="39" t="e">
        <f aca="false">EURO(AS238,AS238,0,0,K$16,$B238+25-K$12,1,0)</f>
        <v>#NAME?</v>
      </c>
      <c r="W238" s="39" t="e">
        <f aca="false">EURO(AT238,AT238,0,0,L$16,$B238+25-L$12,1,0)</f>
        <v>#NAME?</v>
      </c>
      <c r="X238" s="39" t="e">
        <f aca="false">EURO(AU238,AU238,0,0,M$16,$B238+25-M$12,1,0)</f>
        <v>#NAME?</v>
      </c>
      <c r="Y238" s="39" t="e">
        <f aca="false">EURO(AV238,AV238,0,0,N$16,$B238+25-N$12,1,0)</f>
        <v>#NAME?</v>
      </c>
      <c r="Z238" s="39" t="e">
        <f aca="false">EURO(AW238,AW238,0,0,O$16,$B238+25-O$12,1,0)</f>
        <v>#NAME?</v>
      </c>
      <c r="AA238" s="39" t="e">
        <f aca="false">EURO(AX238,AX238,0,0,P$16,$B238+25-P$12,1,0)</f>
        <v>#NAME?</v>
      </c>
      <c r="AB238" s="39" t="e">
        <f aca="false">EURO(AY238,AY238,0,0,Q$16,$B238+25-Q$12,1,0)</f>
        <v>#NAME?</v>
      </c>
      <c r="AC238" s="39"/>
      <c r="AD238" s="40"/>
      <c r="AE238" s="41" t="n">
        <f aca="false">IF($B238&gt;=H$12,IF($B238&lt;DATE(YEAR(H$12),MONTH(H$12)+H$10,1),H$9/H$10,0),0)</f>
        <v>0</v>
      </c>
      <c r="AF238" s="42" t="n">
        <f aca="false">IF($B238&gt;=I$12,IF($B238&lt;DATE(YEAR(I$12),MONTH(I$12)+I$10,1),I$9/I$10,0),0)</f>
        <v>0</v>
      </c>
      <c r="AG238" s="42" t="n">
        <f aca="false">IF($B238&gt;=J$12,IF($B238&lt;DATE(YEAR(J$12),MONTH(J$12)+J$10,1),J$9/J$10,0),0)</f>
        <v>0</v>
      </c>
      <c r="AH238" s="42" t="n">
        <f aca="false">IF($B238&gt;=K$12,IF($B238&lt;DATE(YEAR(K$12),MONTH(K$12)+K$10,1),K$9/K$10,0),0)</f>
        <v>0</v>
      </c>
      <c r="AI238" s="42" t="n">
        <f aca="false">IF($B238&gt;=L$12,IF($B238&lt;DATE(YEAR(L$12),MONTH(L$12)+L$10,1),L$9/L$10,0),0)</f>
        <v>0</v>
      </c>
      <c r="AJ238" s="42" t="n">
        <f aca="false">IF($B238&gt;=M$12,IF($B238&lt;DATE(YEAR(M$12),MONTH(M$12)+M$10,1),M$9/M$10,0),0)</f>
        <v>0</v>
      </c>
      <c r="AK238" s="42" t="n">
        <f aca="false">IF($B238&gt;=N$12,IF($B238&lt;DATE(YEAR(N$12),MONTH(N$12)+N$10,1),N$9/N$10,0),0)</f>
        <v>0</v>
      </c>
      <c r="AL238" s="42" t="n">
        <f aca="false">IF($B238&gt;=O$12,IF($B238&lt;DATE(YEAR(O$12),MONTH(O$12)+O$10,1),O$9/O$10,0),0)</f>
        <v>0</v>
      </c>
      <c r="AM238" s="42" t="n">
        <f aca="false">IF($B238&gt;=P$12,IF($B238&lt;DATE(YEAR(P$12),MONTH(P$12)+P$10,1),P$9/P$10,0),0)</f>
        <v>0</v>
      </c>
      <c r="AN238" s="43" t="n">
        <f aca="false">IF($B238&gt;=Q$12,IF($B238&lt;DATE(YEAR(Q$12),MONTH(Q$12)+Q$10,1),Q$9/Q$10,0),0)</f>
        <v>0</v>
      </c>
      <c r="AP238" s="44" t="n">
        <f aca="false">IF($B238&gt;=H$12,IF($B238&lt;DATE(YEAR(H$12),MONTH(H$12)+H$15,1),H$14/H$15,0),0)</f>
        <v>0</v>
      </c>
      <c r="AQ238" s="44" t="n">
        <f aca="false">IF($B238&gt;=I$12,IF($B238&lt;DATE(YEAR(I$12),MONTH(I$12)+I$15,1),I$14/I$15,0),0)</f>
        <v>0</v>
      </c>
      <c r="AR238" s="44" t="n">
        <f aca="false">IF($B238&gt;=J$12,IF($B238&lt;DATE(YEAR(J$12),MONTH(J$12)+J$15,1),J$14/J$15,0),0)</f>
        <v>0</v>
      </c>
      <c r="AS238" s="44" t="n">
        <f aca="false">IF($B238&gt;=K$12,IF($B238&lt;DATE(YEAR(K$12),MONTH(K$12)+K$15,1),K$14/K$15,0),0)</f>
        <v>0</v>
      </c>
      <c r="AT238" s="44" t="n">
        <f aca="false">IF($B238&gt;=L$12,IF($B238&lt;DATE(YEAR(L$12),MONTH(L$12)+L$15,1),L$14/L$15,0),0)</f>
        <v>0</v>
      </c>
      <c r="AU238" s="44" t="n">
        <f aca="false">IF($B238&gt;=M$12,IF($B238&lt;DATE(YEAR(M$12),MONTH(M$12)+M$15,1),M$14/M$15,0),0)</f>
        <v>0</v>
      </c>
      <c r="AV238" s="44" t="n">
        <f aca="false">IF($B238&gt;=N$12,IF($B238&lt;DATE(YEAR(N$12),MONTH(N$12)+N$15,1),N$14/N$15,0),0)</f>
        <v>0</v>
      </c>
      <c r="AW238" s="44" t="n">
        <f aca="false">IF($B238&gt;=O$12,IF($B238&lt;DATE(YEAR(O$12),MONTH(O$12)+O$15,1),O$14/O$15,0),0)</f>
        <v>0</v>
      </c>
      <c r="AX238" s="44" t="n">
        <f aca="false">IF($B238&gt;=P$12,IF($B238&lt;DATE(YEAR(P$12),MONTH(P$12)+P$15,1),P$14/P$15,0),0)</f>
        <v>0</v>
      </c>
      <c r="AY238" s="44" t="n">
        <f aca="false">IF($B238&gt;=Q$12,IF($B238&lt;DATE(YEAR(Q$12),MONTH(Q$12)+Q$15,1),Q$14/Q$15,0),0)</f>
        <v>0</v>
      </c>
    </row>
    <row r="239" customFormat="false" ht="12.75" hidden="false" customHeight="false" outlineLevel="0" collapsed="false">
      <c r="B239" s="36" t="n">
        <f aca="false">EDATE(B238,1)</f>
        <v>43374</v>
      </c>
      <c r="C239" s="37" t="n">
        <f aca="false">1/(1+$C$6/2)^(2*($B239-$C$5)/365)</f>
        <v>0.242315961530143</v>
      </c>
      <c r="D239" s="37" t="n">
        <f aca="false">1/(1+$C$7/2)^(2*($B239-$C$5)/365)</f>
        <v>0.105945406410521</v>
      </c>
      <c r="E239" s="38" t="e">
        <f aca="false">+(C239-D239)*SUM(H239:AB239)</f>
        <v>#NAME?</v>
      </c>
      <c r="F239" s="39" t="e">
        <f aca="false">+C239*SUM(H239:AB239)</f>
        <v>#NAME?</v>
      </c>
      <c r="G239" s="39"/>
      <c r="H239" s="39" t="e">
        <f aca="false">EURO(AE239,AE239,0,0,H$11,$B239+25-H$12,1,0)</f>
        <v>#NAME?</v>
      </c>
      <c r="I239" s="39" t="e">
        <f aca="false">EURO(AF239,AF239,0,0,I$11,$B239+25-I$12,1,0)</f>
        <v>#NAME?</v>
      </c>
      <c r="J239" s="39" t="e">
        <f aca="false">EURO(AG239,AG239,0,0,J$11,$B239+25-J$12,1,0)</f>
        <v>#NAME?</v>
      </c>
      <c r="K239" s="39" t="e">
        <f aca="false">EURO(AH239,AH239,0,0,K$11,$B239+25-K$12,1,0)</f>
        <v>#NAME?</v>
      </c>
      <c r="L239" s="39" t="e">
        <f aca="false">EURO(AI239,AI239,0,0,L$11,$B239+25-L$12,1,0)</f>
        <v>#NAME?</v>
      </c>
      <c r="M239" s="39" t="e">
        <f aca="false">EURO(AJ239,AJ239,0,0,M$11,$B239+25-M$12,1,0)</f>
        <v>#NAME?</v>
      </c>
      <c r="N239" s="39" t="e">
        <f aca="false">EURO(AK239,AK239,0,0,N$11,$B239+25-N$12,1,0)</f>
        <v>#NAME?</v>
      </c>
      <c r="O239" s="39" t="e">
        <f aca="false">EURO(AL239,AL239,0,0,O$11,$B239+25-O$12,1,0)</f>
        <v>#NAME?</v>
      </c>
      <c r="P239" s="39" t="e">
        <f aca="false">EURO(AM239,AM239,0,0,P$11,$B239+25-P$12,1,0)</f>
        <v>#NAME?</v>
      </c>
      <c r="Q239" s="39" t="e">
        <f aca="false">EURO(AN239,AN239,0,0,Q$11,$B239+25-Q$12,1,0)</f>
        <v>#NAME?</v>
      </c>
      <c r="R239" s="39"/>
      <c r="S239" s="39" t="e">
        <f aca="false">EURO(AP239,AP239,0,0,H$16,$B239+25-H$12,1,0)</f>
        <v>#NAME?</v>
      </c>
      <c r="T239" s="39" t="e">
        <f aca="false">EURO(AQ239,AQ239,0,0,I$16,$B239+25-I$12,1,0)</f>
        <v>#NAME?</v>
      </c>
      <c r="U239" s="39" t="e">
        <f aca="false">EURO(AR239,AR239,0,0,J$16,$B239+25-J$12,1,0)</f>
        <v>#NAME?</v>
      </c>
      <c r="V239" s="39" t="e">
        <f aca="false">EURO(AS239,AS239,0,0,K$16,$B239+25-K$12,1,0)</f>
        <v>#NAME?</v>
      </c>
      <c r="W239" s="39" t="e">
        <f aca="false">EURO(AT239,AT239,0,0,L$16,$B239+25-L$12,1,0)</f>
        <v>#NAME?</v>
      </c>
      <c r="X239" s="39" t="e">
        <f aca="false">EURO(AU239,AU239,0,0,M$16,$B239+25-M$12,1,0)</f>
        <v>#NAME?</v>
      </c>
      <c r="Y239" s="39" t="e">
        <f aca="false">EURO(AV239,AV239,0,0,N$16,$B239+25-N$12,1,0)</f>
        <v>#NAME?</v>
      </c>
      <c r="Z239" s="39" t="e">
        <f aca="false">EURO(AW239,AW239,0,0,O$16,$B239+25-O$12,1,0)</f>
        <v>#NAME?</v>
      </c>
      <c r="AA239" s="39" t="e">
        <f aca="false">EURO(AX239,AX239,0,0,P$16,$B239+25-P$12,1,0)</f>
        <v>#NAME?</v>
      </c>
      <c r="AB239" s="39" t="e">
        <f aca="false">EURO(AY239,AY239,0,0,Q$16,$B239+25-Q$12,1,0)</f>
        <v>#NAME?</v>
      </c>
      <c r="AC239" s="39"/>
      <c r="AD239" s="40"/>
      <c r="AE239" s="41" t="n">
        <f aca="false">IF($B239&gt;=H$12,IF($B239&lt;DATE(YEAR(H$12),MONTH(H$12)+H$10,1),H$9/H$10,0),0)</f>
        <v>0</v>
      </c>
      <c r="AF239" s="42" t="n">
        <f aca="false">IF($B239&gt;=I$12,IF($B239&lt;DATE(YEAR(I$12),MONTH(I$12)+I$10,1),I$9/I$10,0),0)</f>
        <v>0</v>
      </c>
      <c r="AG239" s="42" t="n">
        <f aca="false">IF($B239&gt;=J$12,IF($B239&lt;DATE(YEAR(J$12),MONTH(J$12)+J$10,1),J$9/J$10,0),0)</f>
        <v>0</v>
      </c>
      <c r="AH239" s="42" t="n">
        <f aca="false">IF($B239&gt;=K$12,IF($B239&lt;DATE(YEAR(K$12),MONTH(K$12)+K$10,1),K$9/K$10,0),0)</f>
        <v>0</v>
      </c>
      <c r="AI239" s="42" t="n">
        <f aca="false">IF($B239&gt;=L$12,IF($B239&lt;DATE(YEAR(L$12),MONTH(L$12)+L$10,1),L$9/L$10,0),0)</f>
        <v>0</v>
      </c>
      <c r="AJ239" s="42" t="n">
        <f aca="false">IF($B239&gt;=M$12,IF($B239&lt;DATE(YEAR(M$12),MONTH(M$12)+M$10,1),M$9/M$10,0),0)</f>
        <v>0</v>
      </c>
      <c r="AK239" s="42" t="n">
        <f aca="false">IF($B239&gt;=N$12,IF($B239&lt;DATE(YEAR(N$12),MONTH(N$12)+N$10,1),N$9/N$10,0),0)</f>
        <v>0</v>
      </c>
      <c r="AL239" s="42" t="n">
        <f aca="false">IF($B239&gt;=O$12,IF($B239&lt;DATE(YEAR(O$12),MONTH(O$12)+O$10,1),O$9/O$10,0),0)</f>
        <v>0</v>
      </c>
      <c r="AM239" s="42" t="n">
        <f aca="false">IF($B239&gt;=P$12,IF($B239&lt;DATE(YEAR(P$12),MONTH(P$12)+P$10,1),P$9/P$10,0),0)</f>
        <v>0</v>
      </c>
      <c r="AN239" s="43" t="n">
        <f aca="false">IF($B239&gt;=Q$12,IF($B239&lt;DATE(YEAR(Q$12),MONTH(Q$12)+Q$10,1),Q$9/Q$10,0),0)</f>
        <v>0</v>
      </c>
      <c r="AP239" s="44" t="n">
        <f aca="false">IF($B239&gt;=H$12,IF($B239&lt;DATE(YEAR(H$12),MONTH(H$12)+H$15,1),H$14/H$15,0),0)</f>
        <v>0</v>
      </c>
      <c r="AQ239" s="44" t="n">
        <f aca="false">IF($B239&gt;=I$12,IF($B239&lt;DATE(YEAR(I$12),MONTH(I$12)+I$15,1),I$14/I$15,0),0)</f>
        <v>0</v>
      </c>
      <c r="AR239" s="44" t="n">
        <f aca="false">IF($B239&gt;=J$12,IF($B239&lt;DATE(YEAR(J$12),MONTH(J$12)+J$15,1),J$14/J$15,0),0)</f>
        <v>0</v>
      </c>
      <c r="AS239" s="44" t="n">
        <f aca="false">IF($B239&gt;=K$12,IF($B239&lt;DATE(YEAR(K$12),MONTH(K$12)+K$15,1),K$14/K$15,0),0)</f>
        <v>0</v>
      </c>
      <c r="AT239" s="44" t="n">
        <f aca="false">IF($B239&gt;=L$12,IF($B239&lt;DATE(YEAR(L$12),MONTH(L$12)+L$15,1),L$14/L$15,0),0)</f>
        <v>0</v>
      </c>
      <c r="AU239" s="44" t="n">
        <f aca="false">IF($B239&gt;=M$12,IF($B239&lt;DATE(YEAR(M$12),MONTH(M$12)+M$15,1),M$14/M$15,0),0)</f>
        <v>0</v>
      </c>
      <c r="AV239" s="44" t="n">
        <f aca="false">IF($B239&gt;=N$12,IF($B239&lt;DATE(YEAR(N$12),MONTH(N$12)+N$15,1),N$14/N$15,0),0)</f>
        <v>0</v>
      </c>
      <c r="AW239" s="44" t="n">
        <f aca="false">IF($B239&gt;=O$12,IF($B239&lt;DATE(YEAR(O$12),MONTH(O$12)+O$15,1),O$14/O$15,0),0)</f>
        <v>0</v>
      </c>
      <c r="AX239" s="44" t="n">
        <f aca="false">IF($B239&gt;=P$12,IF($B239&lt;DATE(YEAR(P$12),MONTH(P$12)+P$15,1),P$14/P$15,0),0)</f>
        <v>0</v>
      </c>
      <c r="AY239" s="44" t="n">
        <f aca="false">IF($B239&gt;=Q$12,IF($B239&lt;DATE(YEAR(Q$12),MONTH(Q$12)+Q$15,1),Q$14/Q$15,0),0)</f>
        <v>0</v>
      </c>
    </row>
    <row r="240" customFormat="false" ht="12.75" hidden="false" customHeight="false" outlineLevel="0" collapsed="false">
      <c r="B240" s="36" t="n">
        <f aca="false">EDATE(B239,1)</f>
        <v>43405</v>
      </c>
      <c r="C240" s="37" t="n">
        <f aca="false">1/(1+$C$6/2)^(2*($B240-$C$5)/365)</f>
        <v>0.240708947969377</v>
      </c>
      <c r="D240" s="37" t="n">
        <f aca="false">1/(1+$C$7/2)^(2*($B240-$C$5)/365)</f>
        <v>0.104834866180179</v>
      </c>
      <c r="E240" s="38" t="e">
        <f aca="false">+(C240-D240)*SUM(H240:AB240)</f>
        <v>#NAME?</v>
      </c>
      <c r="F240" s="39" t="e">
        <f aca="false">+C240*SUM(H240:AB240)</f>
        <v>#NAME?</v>
      </c>
      <c r="G240" s="39"/>
      <c r="H240" s="39" t="e">
        <f aca="false">EURO(AE240,AE240,0,0,H$11,$B240+25-H$12,1,0)</f>
        <v>#NAME?</v>
      </c>
      <c r="I240" s="39" t="e">
        <f aca="false">EURO(AF240,AF240,0,0,I$11,$B240+25-I$12,1,0)</f>
        <v>#NAME?</v>
      </c>
      <c r="J240" s="39" t="e">
        <f aca="false">EURO(AG240,AG240,0,0,J$11,$B240+25-J$12,1,0)</f>
        <v>#NAME?</v>
      </c>
      <c r="K240" s="39" t="e">
        <f aca="false">EURO(AH240,AH240,0,0,K$11,$B240+25-K$12,1,0)</f>
        <v>#NAME?</v>
      </c>
      <c r="L240" s="39" t="e">
        <f aca="false">EURO(AI240,AI240,0,0,L$11,$B240+25-L$12,1,0)</f>
        <v>#NAME?</v>
      </c>
      <c r="M240" s="39" t="e">
        <f aca="false">EURO(AJ240,AJ240,0,0,M$11,$B240+25-M$12,1,0)</f>
        <v>#NAME?</v>
      </c>
      <c r="N240" s="39" t="e">
        <f aca="false">EURO(AK240,AK240,0,0,N$11,$B240+25-N$12,1,0)</f>
        <v>#NAME?</v>
      </c>
      <c r="O240" s="39" t="e">
        <f aca="false">EURO(AL240,AL240,0,0,O$11,$B240+25-O$12,1,0)</f>
        <v>#NAME?</v>
      </c>
      <c r="P240" s="39" t="e">
        <f aca="false">EURO(AM240,AM240,0,0,P$11,$B240+25-P$12,1,0)</f>
        <v>#NAME?</v>
      </c>
      <c r="Q240" s="39" t="e">
        <f aca="false">EURO(AN240,AN240,0,0,Q$11,$B240+25-Q$12,1,0)</f>
        <v>#NAME?</v>
      </c>
      <c r="R240" s="39"/>
      <c r="S240" s="39" t="e">
        <f aca="false">EURO(AP240,AP240,0,0,H$16,$B240+25-H$12,1,0)</f>
        <v>#NAME?</v>
      </c>
      <c r="T240" s="39" t="e">
        <f aca="false">EURO(AQ240,AQ240,0,0,I$16,$B240+25-I$12,1,0)</f>
        <v>#NAME?</v>
      </c>
      <c r="U240" s="39" t="e">
        <f aca="false">EURO(AR240,AR240,0,0,J$16,$B240+25-J$12,1,0)</f>
        <v>#NAME?</v>
      </c>
      <c r="V240" s="39" t="e">
        <f aca="false">EURO(AS240,AS240,0,0,K$16,$B240+25-K$12,1,0)</f>
        <v>#NAME?</v>
      </c>
      <c r="W240" s="39" t="e">
        <f aca="false">EURO(AT240,AT240,0,0,L$16,$B240+25-L$12,1,0)</f>
        <v>#NAME?</v>
      </c>
      <c r="X240" s="39" t="e">
        <f aca="false">EURO(AU240,AU240,0,0,M$16,$B240+25-M$12,1,0)</f>
        <v>#NAME?</v>
      </c>
      <c r="Y240" s="39" t="e">
        <f aca="false">EURO(AV240,AV240,0,0,N$16,$B240+25-N$12,1,0)</f>
        <v>#NAME?</v>
      </c>
      <c r="Z240" s="39" t="e">
        <f aca="false">EURO(AW240,AW240,0,0,O$16,$B240+25-O$12,1,0)</f>
        <v>#NAME?</v>
      </c>
      <c r="AA240" s="39" t="e">
        <f aca="false">EURO(AX240,AX240,0,0,P$16,$B240+25-P$12,1,0)</f>
        <v>#NAME?</v>
      </c>
      <c r="AB240" s="39" t="e">
        <f aca="false">EURO(AY240,AY240,0,0,Q$16,$B240+25-Q$12,1,0)</f>
        <v>#NAME?</v>
      </c>
      <c r="AC240" s="39"/>
      <c r="AD240" s="40"/>
      <c r="AE240" s="41" t="n">
        <f aca="false">IF($B240&gt;=H$12,IF($B240&lt;DATE(YEAR(H$12),MONTH(H$12)+H$10,1),H$9/H$10,0),0)</f>
        <v>0</v>
      </c>
      <c r="AF240" s="42" t="n">
        <f aca="false">IF($B240&gt;=I$12,IF($B240&lt;DATE(YEAR(I$12),MONTH(I$12)+I$10,1),I$9/I$10,0),0)</f>
        <v>0</v>
      </c>
      <c r="AG240" s="42" t="n">
        <f aca="false">IF($B240&gt;=J$12,IF($B240&lt;DATE(YEAR(J$12),MONTH(J$12)+J$10,1),J$9/J$10,0),0)</f>
        <v>0</v>
      </c>
      <c r="AH240" s="42" t="n">
        <f aca="false">IF($B240&gt;=K$12,IF($B240&lt;DATE(YEAR(K$12),MONTH(K$12)+K$10,1),K$9/K$10,0),0)</f>
        <v>0</v>
      </c>
      <c r="AI240" s="42" t="n">
        <f aca="false">IF($B240&gt;=L$12,IF($B240&lt;DATE(YEAR(L$12),MONTH(L$12)+L$10,1),L$9/L$10,0),0)</f>
        <v>0</v>
      </c>
      <c r="AJ240" s="42" t="n">
        <f aca="false">IF($B240&gt;=M$12,IF($B240&lt;DATE(YEAR(M$12),MONTH(M$12)+M$10,1),M$9/M$10,0),0)</f>
        <v>0</v>
      </c>
      <c r="AK240" s="42" t="n">
        <f aca="false">IF($B240&gt;=N$12,IF($B240&lt;DATE(YEAR(N$12),MONTH(N$12)+N$10,1),N$9/N$10,0),0)</f>
        <v>0</v>
      </c>
      <c r="AL240" s="42" t="n">
        <f aca="false">IF($B240&gt;=O$12,IF($B240&lt;DATE(YEAR(O$12),MONTH(O$12)+O$10,1),O$9/O$10,0),0)</f>
        <v>0</v>
      </c>
      <c r="AM240" s="42" t="n">
        <f aca="false">IF($B240&gt;=P$12,IF($B240&lt;DATE(YEAR(P$12),MONTH(P$12)+P$10,1),P$9/P$10,0),0)</f>
        <v>0</v>
      </c>
      <c r="AN240" s="43" t="n">
        <f aca="false">IF($B240&gt;=Q$12,IF($B240&lt;DATE(YEAR(Q$12),MONTH(Q$12)+Q$10,1),Q$9/Q$10,0),0)</f>
        <v>0</v>
      </c>
      <c r="AP240" s="44" t="n">
        <f aca="false">IF($B240&gt;=H$12,IF($B240&lt;DATE(YEAR(H$12),MONTH(H$12)+H$15,1),H$14/H$15,0),0)</f>
        <v>0</v>
      </c>
      <c r="AQ240" s="44" t="n">
        <f aca="false">IF($B240&gt;=I$12,IF($B240&lt;DATE(YEAR(I$12),MONTH(I$12)+I$15,1),I$14/I$15,0),0)</f>
        <v>0</v>
      </c>
      <c r="AR240" s="44" t="n">
        <f aca="false">IF($B240&gt;=J$12,IF($B240&lt;DATE(YEAR(J$12),MONTH(J$12)+J$15,1),J$14/J$15,0),0)</f>
        <v>0</v>
      </c>
      <c r="AS240" s="44" t="n">
        <f aca="false">IF($B240&gt;=K$12,IF($B240&lt;DATE(YEAR(K$12),MONTH(K$12)+K$15,1),K$14/K$15,0),0)</f>
        <v>0</v>
      </c>
      <c r="AT240" s="44" t="n">
        <f aca="false">IF($B240&gt;=L$12,IF($B240&lt;DATE(YEAR(L$12),MONTH(L$12)+L$15,1),L$14/L$15,0),0)</f>
        <v>0</v>
      </c>
      <c r="AU240" s="44" t="n">
        <f aca="false">IF($B240&gt;=M$12,IF($B240&lt;DATE(YEAR(M$12),MONTH(M$12)+M$15,1),M$14/M$15,0),0)</f>
        <v>0</v>
      </c>
      <c r="AV240" s="44" t="n">
        <f aca="false">IF($B240&gt;=N$12,IF($B240&lt;DATE(YEAR(N$12),MONTH(N$12)+N$15,1),N$14/N$15,0),0)</f>
        <v>0</v>
      </c>
      <c r="AW240" s="44" t="n">
        <f aca="false">IF($B240&gt;=O$12,IF($B240&lt;DATE(YEAR(O$12),MONTH(O$12)+O$15,1),O$14/O$15,0),0)</f>
        <v>0</v>
      </c>
      <c r="AX240" s="44" t="n">
        <f aca="false">IF($B240&gt;=P$12,IF($B240&lt;DATE(YEAR(P$12),MONTH(P$12)+P$15,1),P$14/P$15,0),0)</f>
        <v>0</v>
      </c>
      <c r="AY240" s="44" t="n">
        <f aca="false">IF($B240&gt;=Q$12,IF($B240&lt;DATE(YEAR(Q$12),MONTH(Q$12)+Q$15,1),Q$14/Q$15,0),0)</f>
        <v>0</v>
      </c>
    </row>
    <row r="241" customFormat="false" ht="12.75" hidden="false" customHeight="false" outlineLevel="0" collapsed="false">
      <c r="B241" s="36" t="n">
        <f aca="false">EDATE(B240,1)</f>
        <v>43435</v>
      </c>
      <c r="C241" s="37" t="n">
        <f aca="false">1/(1+$C$6/2)^(2*($B241-$C$5)/365)</f>
        <v>0.239163921680289</v>
      </c>
      <c r="D241" s="37" t="n">
        <f aca="false">1/(1+$C$7/2)^(2*($B241-$C$5)/365)</f>
        <v>0.103771234765696</v>
      </c>
      <c r="E241" s="38" t="e">
        <f aca="false">+(C241-D241)*SUM(H241:AB241)</f>
        <v>#NAME?</v>
      </c>
      <c r="F241" s="39" t="e">
        <f aca="false">+C241*SUM(H241:AB241)</f>
        <v>#NAME?</v>
      </c>
      <c r="G241" s="39"/>
      <c r="H241" s="39" t="e">
        <f aca="false">EURO(AE241,AE241,0,0,H$11,$B241+25-H$12,1,0)</f>
        <v>#NAME?</v>
      </c>
      <c r="I241" s="39" t="e">
        <f aca="false">EURO(AF241,AF241,0,0,I$11,$B241+25-I$12,1,0)</f>
        <v>#NAME?</v>
      </c>
      <c r="J241" s="39" t="e">
        <f aca="false">EURO(AG241,AG241,0,0,J$11,$B241+25-J$12,1,0)</f>
        <v>#NAME?</v>
      </c>
      <c r="K241" s="39" t="e">
        <f aca="false">EURO(AH241,AH241,0,0,K$11,$B241+25-K$12,1,0)</f>
        <v>#NAME?</v>
      </c>
      <c r="L241" s="39" t="e">
        <f aca="false">EURO(AI241,AI241,0,0,L$11,$B241+25-L$12,1,0)</f>
        <v>#NAME?</v>
      </c>
      <c r="M241" s="39" t="e">
        <f aca="false">EURO(AJ241,AJ241,0,0,M$11,$B241+25-M$12,1,0)</f>
        <v>#NAME?</v>
      </c>
      <c r="N241" s="39" t="e">
        <f aca="false">EURO(AK241,AK241,0,0,N$11,$B241+25-N$12,1,0)</f>
        <v>#NAME?</v>
      </c>
      <c r="O241" s="39" t="e">
        <f aca="false">EURO(AL241,AL241,0,0,O$11,$B241+25-O$12,1,0)</f>
        <v>#NAME?</v>
      </c>
      <c r="P241" s="39" t="e">
        <f aca="false">EURO(AM241,AM241,0,0,P$11,$B241+25-P$12,1,0)</f>
        <v>#NAME?</v>
      </c>
      <c r="Q241" s="39" t="e">
        <f aca="false">EURO(AN241,AN241,0,0,Q$11,$B241+25-Q$12,1,0)</f>
        <v>#NAME?</v>
      </c>
      <c r="R241" s="39"/>
      <c r="S241" s="39" t="e">
        <f aca="false">EURO(AP241,AP241,0,0,H$16,$B241+25-H$12,1,0)</f>
        <v>#NAME?</v>
      </c>
      <c r="T241" s="39" t="e">
        <f aca="false">EURO(AQ241,AQ241,0,0,I$16,$B241+25-I$12,1,0)</f>
        <v>#NAME?</v>
      </c>
      <c r="U241" s="39" t="e">
        <f aca="false">EURO(AR241,AR241,0,0,J$16,$B241+25-J$12,1,0)</f>
        <v>#NAME?</v>
      </c>
      <c r="V241" s="39" t="e">
        <f aca="false">EURO(AS241,AS241,0,0,K$16,$B241+25-K$12,1,0)</f>
        <v>#NAME?</v>
      </c>
      <c r="W241" s="39" t="e">
        <f aca="false">EURO(AT241,AT241,0,0,L$16,$B241+25-L$12,1,0)</f>
        <v>#NAME?</v>
      </c>
      <c r="X241" s="39" t="e">
        <f aca="false">EURO(AU241,AU241,0,0,M$16,$B241+25-M$12,1,0)</f>
        <v>#NAME?</v>
      </c>
      <c r="Y241" s="39" t="e">
        <f aca="false">EURO(AV241,AV241,0,0,N$16,$B241+25-N$12,1,0)</f>
        <v>#NAME?</v>
      </c>
      <c r="Z241" s="39" t="e">
        <f aca="false">EURO(AW241,AW241,0,0,O$16,$B241+25-O$12,1,0)</f>
        <v>#NAME?</v>
      </c>
      <c r="AA241" s="39" t="e">
        <f aca="false">EURO(AX241,AX241,0,0,P$16,$B241+25-P$12,1,0)</f>
        <v>#NAME?</v>
      </c>
      <c r="AB241" s="39" t="e">
        <f aca="false">EURO(AY241,AY241,0,0,Q$16,$B241+25-Q$12,1,0)</f>
        <v>#NAME?</v>
      </c>
      <c r="AC241" s="39"/>
      <c r="AD241" s="40"/>
      <c r="AE241" s="41" t="n">
        <f aca="false">IF($B241&gt;=H$12,IF($B241&lt;DATE(YEAR(H$12),MONTH(H$12)+H$10,1),H$9/H$10,0),0)</f>
        <v>0</v>
      </c>
      <c r="AF241" s="42" t="n">
        <f aca="false">IF($B241&gt;=I$12,IF($B241&lt;DATE(YEAR(I$12),MONTH(I$12)+I$10,1),I$9/I$10,0),0)</f>
        <v>0</v>
      </c>
      <c r="AG241" s="42" t="n">
        <f aca="false">IF($B241&gt;=J$12,IF($B241&lt;DATE(YEAR(J$12),MONTH(J$12)+J$10,1),J$9/J$10,0),0)</f>
        <v>0</v>
      </c>
      <c r="AH241" s="42" t="n">
        <f aca="false">IF($B241&gt;=K$12,IF($B241&lt;DATE(YEAR(K$12),MONTH(K$12)+K$10,1),K$9/K$10,0),0)</f>
        <v>0</v>
      </c>
      <c r="AI241" s="42" t="n">
        <f aca="false">IF($B241&gt;=L$12,IF($B241&lt;DATE(YEAR(L$12),MONTH(L$12)+L$10,1),L$9/L$10,0),0)</f>
        <v>0</v>
      </c>
      <c r="AJ241" s="42" t="n">
        <f aca="false">IF($B241&gt;=M$12,IF($B241&lt;DATE(YEAR(M$12),MONTH(M$12)+M$10,1),M$9/M$10,0),0)</f>
        <v>0</v>
      </c>
      <c r="AK241" s="42" t="n">
        <f aca="false">IF($B241&gt;=N$12,IF($B241&lt;DATE(YEAR(N$12),MONTH(N$12)+N$10,1),N$9/N$10,0),0)</f>
        <v>0</v>
      </c>
      <c r="AL241" s="42" t="n">
        <f aca="false">IF($B241&gt;=O$12,IF($B241&lt;DATE(YEAR(O$12),MONTH(O$12)+O$10,1),O$9/O$10,0),0)</f>
        <v>0</v>
      </c>
      <c r="AM241" s="42" t="n">
        <f aca="false">IF($B241&gt;=P$12,IF($B241&lt;DATE(YEAR(P$12),MONTH(P$12)+P$10,1),P$9/P$10,0),0)</f>
        <v>0</v>
      </c>
      <c r="AN241" s="43" t="n">
        <f aca="false">IF($B241&gt;=Q$12,IF($B241&lt;DATE(YEAR(Q$12),MONTH(Q$12)+Q$10,1),Q$9/Q$10,0),0)</f>
        <v>0</v>
      </c>
      <c r="AP241" s="44" t="n">
        <f aca="false">IF($B241&gt;=H$12,IF($B241&lt;DATE(YEAR(H$12),MONTH(H$12)+H$15,1),H$14/H$15,0),0)</f>
        <v>0</v>
      </c>
      <c r="AQ241" s="44" t="n">
        <f aca="false">IF($B241&gt;=I$12,IF($B241&lt;DATE(YEAR(I$12),MONTH(I$12)+I$15,1),I$14/I$15,0),0)</f>
        <v>0</v>
      </c>
      <c r="AR241" s="44" t="n">
        <f aca="false">IF($B241&gt;=J$12,IF($B241&lt;DATE(YEAR(J$12),MONTH(J$12)+J$15,1),J$14/J$15,0),0)</f>
        <v>0</v>
      </c>
      <c r="AS241" s="44" t="n">
        <f aca="false">IF($B241&gt;=K$12,IF($B241&lt;DATE(YEAR(K$12),MONTH(K$12)+K$15,1),K$14/K$15,0),0)</f>
        <v>0</v>
      </c>
      <c r="AT241" s="44" t="n">
        <f aca="false">IF($B241&gt;=L$12,IF($B241&lt;DATE(YEAR(L$12),MONTH(L$12)+L$15,1),L$14/L$15,0),0)</f>
        <v>0</v>
      </c>
      <c r="AU241" s="44" t="n">
        <f aca="false">IF($B241&gt;=M$12,IF($B241&lt;DATE(YEAR(M$12),MONTH(M$12)+M$15,1),M$14/M$15,0),0)</f>
        <v>0</v>
      </c>
      <c r="AV241" s="44" t="n">
        <f aca="false">IF($B241&gt;=N$12,IF($B241&lt;DATE(YEAR(N$12),MONTH(N$12)+N$15,1),N$14/N$15,0),0)</f>
        <v>0</v>
      </c>
      <c r="AW241" s="44" t="n">
        <f aca="false">IF($B241&gt;=O$12,IF($B241&lt;DATE(YEAR(O$12),MONTH(O$12)+O$15,1),O$14/O$15,0),0)</f>
        <v>0</v>
      </c>
      <c r="AX241" s="44" t="n">
        <f aca="false">IF($B241&gt;=P$12,IF($B241&lt;DATE(YEAR(P$12),MONTH(P$12)+P$15,1),P$14/P$15,0),0)</f>
        <v>0</v>
      </c>
      <c r="AY241" s="44" t="n">
        <f aca="false">IF($B241&gt;=Q$12,IF($B241&lt;DATE(YEAR(Q$12),MONTH(Q$12)+Q$15,1),Q$14/Q$15,0),0)</f>
        <v>0</v>
      </c>
    </row>
    <row r="242" customFormat="false" ht="12.75" hidden="false" customHeight="false" outlineLevel="0" collapsed="false">
      <c r="B242" s="36" t="n">
        <f aca="false">EDATE(B241,1)</f>
        <v>43466</v>
      </c>
      <c r="C242" s="37" t="n">
        <f aca="false">1/(1+$C$6/2)^(2*($B242-$C$5)/365)</f>
        <v>0.237577812110952</v>
      </c>
      <c r="D242" s="37" t="n">
        <f aca="false">1/(1+$C$7/2)^(2*($B242-$C$5)/365)</f>
        <v>0.102683484622825</v>
      </c>
      <c r="E242" s="38" t="e">
        <f aca="false">+(C242-D242)*SUM(H242:AB242)</f>
        <v>#NAME?</v>
      </c>
      <c r="F242" s="39" t="e">
        <f aca="false">+C242*SUM(H242:AB242)</f>
        <v>#NAME?</v>
      </c>
      <c r="G242" s="39"/>
      <c r="H242" s="39" t="e">
        <f aca="false">EURO(AE242,AE242,0,0,H$11,$B242+25-H$12,1,0)</f>
        <v>#NAME?</v>
      </c>
      <c r="I242" s="39" t="e">
        <f aca="false">EURO(AF242,AF242,0,0,I$11,$B242+25-I$12,1,0)</f>
        <v>#NAME?</v>
      </c>
      <c r="J242" s="39" t="e">
        <f aca="false">EURO(AG242,AG242,0,0,J$11,$B242+25-J$12,1,0)</f>
        <v>#NAME?</v>
      </c>
      <c r="K242" s="39" t="e">
        <f aca="false">EURO(AH242,AH242,0,0,K$11,$B242+25-K$12,1,0)</f>
        <v>#NAME?</v>
      </c>
      <c r="L242" s="39" t="e">
        <f aca="false">EURO(AI242,AI242,0,0,L$11,$B242+25-L$12,1,0)</f>
        <v>#NAME?</v>
      </c>
      <c r="M242" s="39" t="e">
        <f aca="false">EURO(AJ242,AJ242,0,0,M$11,$B242+25-M$12,1,0)</f>
        <v>#NAME?</v>
      </c>
      <c r="N242" s="39" t="e">
        <f aca="false">EURO(AK242,AK242,0,0,N$11,$B242+25-N$12,1,0)</f>
        <v>#NAME?</v>
      </c>
      <c r="O242" s="39" t="e">
        <f aca="false">EURO(AL242,AL242,0,0,O$11,$B242+25-O$12,1,0)</f>
        <v>#NAME?</v>
      </c>
      <c r="P242" s="39" t="e">
        <f aca="false">EURO(AM242,AM242,0,0,P$11,$B242+25-P$12,1,0)</f>
        <v>#NAME?</v>
      </c>
      <c r="Q242" s="39" t="e">
        <f aca="false">EURO(AN242,AN242,0,0,Q$11,$B242+25-Q$12,1,0)</f>
        <v>#NAME?</v>
      </c>
      <c r="R242" s="39"/>
      <c r="S242" s="39" t="e">
        <f aca="false">EURO(AP242,AP242,0,0,H$16,$B242+25-H$12,1,0)</f>
        <v>#NAME?</v>
      </c>
      <c r="T242" s="39" t="e">
        <f aca="false">EURO(AQ242,AQ242,0,0,I$16,$B242+25-I$12,1,0)</f>
        <v>#NAME?</v>
      </c>
      <c r="U242" s="39" t="e">
        <f aca="false">EURO(AR242,AR242,0,0,J$16,$B242+25-J$12,1,0)</f>
        <v>#NAME?</v>
      </c>
      <c r="V242" s="39" t="e">
        <f aca="false">EURO(AS242,AS242,0,0,K$16,$B242+25-K$12,1,0)</f>
        <v>#NAME?</v>
      </c>
      <c r="W242" s="39" t="e">
        <f aca="false">EURO(AT242,AT242,0,0,L$16,$B242+25-L$12,1,0)</f>
        <v>#NAME?</v>
      </c>
      <c r="X242" s="39" t="e">
        <f aca="false">EURO(AU242,AU242,0,0,M$16,$B242+25-M$12,1,0)</f>
        <v>#NAME?</v>
      </c>
      <c r="Y242" s="39" t="e">
        <f aca="false">EURO(AV242,AV242,0,0,N$16,$B242+25-N$12,1,0)</f>
        <v>#NAME?</v>
      </c>
      <c r="Z242" s="39" t="e">
        <f aca="false">EURO(AW242,AW242,0,0,O$16,$B242+25-O$12,1,0)</f>
        <v>#NAME?</v>
      </c>
      <c r="AA242" s="39" t="e">
        <f aca="false">EURO(AX242,AX242,0,0,P$16,$B242+25-P$12,1,0)</f>
        <v>#NAME?</v>
      </c>
      <c r="AB242" s="39" t="e">
        <f aca="false">EURO(AY242,AY242,0,0,Q$16,$B242+25-Q$12,1,0)</f>
        <v>#NAME?</v>
      </c>
      <c r="AC242" s="39"/>
      <c r="AD242" s="40"/>
      <c r="AE242" s="41" t="n">
        <f aca="false">IF($B242&gt;=H$12,IF($B242&lt;DATE(YEAR(H$12),MONTH(H$12)+H$10,1),H$9/H$10,0),0)</f>
        <v>0</v>
      </c>
      <c r="AF242" s="42" t="n">
        <f aca="false">IF($B242&gt;=I$12,IF($B242&lt;DATE(YEAR(I$12),MONTH(I$12)+I$10,1),I$9/I$10,0),0)</f>
        <v>0</v>
      </c>
      <c r="AG242" s="42" t="n">
        <f aca="false">IF($B242&gt;=J$12,IF($B242&lt;DATE(YEAR(J$12),MONTH(J$12)+J$10,1),J$9/J$10,0),0)</f>
        <v>0</v>
      </c>
      <c r="AH242" s="42" t="n">
        <f aca="false">IF($B242&gt;=K$12,IF($B242&lt;DATE(YEAR(K$12),MONTH(K$12)+K$10,1),K$9/K$10,0),0)</f>
        <v>0</v>
      </c>
      <c r="AI242" s="42" t="n">
        <f aca="false">IF($B242&gt;=L$12,IF($B242&lt;DATE(YEAR(L$12),MONTH(L$12)+L$10,1),L$9/L$10,0),0)</f>
        <v>0</v>
      </c>
      <c r="AJ242" s="42" t="n">
        <f aca="false">IF($B242&gt;=M$12,IF($B242&lt;DATE(YEAR(M$12),MONTH(M$12)+M$10,1),M$9/M$10,0),0)</f>
        <v>0</v>
      </c>
      <c r="AK242" s="42" t="n">
        <f aca="false">IF($B242&gt;=N$12,IF($B242&lt;DATE(YEAR(N$12),MONTH(N$12)+N$10,1),N$9/N$10,0),0)</f>
        <v>0</v>
      </c>
      <c r="AL242" s="42" t="n">
        <f aca="false">IF($B242&gt;=O$12,IF($B242&lt;DATE(YEAR(O$12),MONTH(O$12)+O$10,1),O$9/O$10,0),0)</f>
        <v>0</v>
      </c>
      <c r="AM242" s="42" t="n">
        <f aca="false">IF($B242&gt;=P$12,IF($B242&lt;DATE(YEAR(P$12),MONTH(P$12)+P$10,1),P$9/P$10,0),0)</f>
        <v>0</v>
      </c>
      <c r="AN242" s="43" t="n">
        <f aca="false">IF($B242&gt;=Q$12,IF($B242&lt;DATE(YEAR(Q$12),MONTH(Q$12)+Q$10,1),Q$9/Q$10,0),0)</f>
        <v>0</v>
      </c>
      <c r="AP242" s="44" t="n">
        <f aca="false">IF($B242&gt;=H$12,IF($B242&lt;DATE(YEAR(H$12),MONTH(H$12)+H$15,1),H$14/H$15,0),0)</f>
        <v>0</v>
      </c>
      <c r="AQ242" s="44" t="n">
        <f aca="false">IF($B242&gt;=I$12,IF($B242&lt;DATE(YEAR(I$12),MONTH(I$12)+I$15,1),I$14/I$15,0),0)</f>
        <v>0</v>
      </c>
      <c r="AR242" s="44" t="n">
        <f aca="false">IF($B242&gt;=J$12,IF($B242&lt;DATE(YEAR(J$12),MONTH(J$12)+J$15,1),J$14/J$15,0),0)</f>
        <v>0</v>
      </c>
      <c r="AS242" s="44" t="n">
        <f aca="false">IF($B242&gt;=K$12,IF($B242&lt;DATE(YEAR(K$12),MONTH(K$12)+K$15,1),K$14/K$15,0),0)</f>
        <v>0</v>
      </c>
      <c r="AT242" s="44" t="n">
        <f aca="false">IF($B242&gt;=L$12,IF($B242&lt;DATE(YEAR(L$12),MONTH(L$12)+L$15,1),L$14/L$15,0),0)</f>
        <v>0</v>
      </c>
      <c r="AU242" s="44" t="n">
        <f aca="false">IF($B242&gt;=M$12,IF($B242&lt;DATE(YEAR(M$12),MONTH(M$12)+M$15,1),M$14/M$15,0),0)</f>
        <v>0</v>
      </c>
      <c r="AV242" s="44" t="n">
        <f aca="false">IF($B242&gt;=N$12,IF($B242&lt;DATE(YEAR(N$12),MONTH(N$12)+N$15,1),N$14/N$15,0),0)</f>
        <v>0</v>
      </c>
      <c r="AW242" s="44" t="n">
        <f aca="false">IF($B242&gt;=O$12,IF($B242&lt;DATE(YEAR(O$12),MONTH(O$12)+O$15,1),O$14/O$15,0),0)</f>
        <v>0</v>
      </c>
      <c r="AX242" s="44" t="n">
        <f aca="false">IF($B242&gt;=P$12,IF($B242&lt;DATE(YEAR(P$12),MONTH(P$12)+P$15,1),P$14/P$15,0),0)</f>
        <v>0</v>
      </c>
      <c r="AY242" s="44" t="n">
        <f aca="false">IF($B242&gt;=Q$12,IF($B242&lt;DATE(YEAR(Q$12),MONTH(Q$12)+Q$15,1),Q$14/Q$15,0),0)</f>
        <v>0</v>
      </c>
    </row>
    <row r="243" customFormat="false" ht="12.75" hidden="false" customHeight="false" outlineLevel="0" collapsed="false">
      <c r="B243" s="36" t="n">
        <f aca="false">EDATE(B242,1)</f>
        <v>43497</v>
      </c>
      <c r="C243" s="37" t="n">
        <f aca="false">1/(1+$C$6/2)^(2*($B243-$C$5)/365)</f>
        <v>0.236002221450773</v>
      </c>
      <c r="D243" s="37" t="n">
        <f aca="false">1/(1+$C$7/2)^(2*($B243-$C$5)/365)</f>
        <v>0.101607136487226</v>
      </c>
      <c r="E243" s="38" t="e">
        <f aca="false">+(C243-D243)*SUM(H243:AB243)</f>
        <v>#NAME?</v>
      </c>
      <c r="F243" s="39" t="e">
        <f aca="false">+C243*SUM(H243:AB243)</f>
        <v>#NAME?</v>
      </c>
      <c r="G243" s="39"/>
      <c r="H243" s="39" t="e">
        <f aca="false">EURO(AE243,AE243,0,0,H$11,$B243+25-H$12,1,0)</f>
        <v>#NAME?</v>
      </c>
      <c r="I243" s="39" t="e">
        <f aca="false">EURO(AF243,AF243,0,0,I$11,$B243+25-I$12,1,0)</f>
        <v>#NAME?</v>
      </c>
      <c r="J243" s="39" t="e">
        <f aca="false">EURO(AG243,AG243,0,0,J$11,$B243+25-J$12,1,0)</f>
        <v>#NAME?</v>
      </c>
      <c r="K243" s="39" t="e">
        <f aca="false">EURO(AH243,AH243,0,0,K$11,$B243+25-K$12,1,0)</f>
        <v>#NAME?</v>
      </c>
      <c r="L243" s="39" t="e">
        <f aca="false">EURO(AI243,AI243,0,0,L$11,$B243+25-L$12,1,0)</f>
        <v>#NAME?</v>
      </c>
      <c r="M243" s="39" t="e">
        <f aca="false">EURO(AJ243,AJ243,0,0,M$11,$B243+25-M$12,1,0)</f>
        <v>#NAME?</v>
      </c>
      <c r="N243" s="39" t="e">
        <f aca="false">EURO(AK243,AK243,0,0,N$11,$B243+25-N$12,1,0)</f>
        <v>#NAME?</v>
      </c>
      <c r="O243" s="39" t="e">
        <f aca="false">EURO(AL243,AL243,0,0,O$11,$B243+25-O$12,1,0)</f>
        <v>#NAME?</v>
      </c>
      <c r="P243" s="39" t="e">
        <f aca="false">EURO(AM243,AM243,0,0,P$11,$B243+25-P$12,1,0)</f>
        <v>#NAME?</v>
      </c>
      <c r="Q243" s="39" t="e">
        <f aca="false">EURO(AN243,AN243,0,0,Q$11,$B243+25-Q$12,1,0)</f>
        <v>#NAME?</v>
      </c>
      <c r="R243" s="39"/>
      <c r="S243" s="39" t="e">
        <f aca="false">EURO(AP243,AP243,0,0,H$16,$B243+25-H$12,1,0)</f>
        <v>#NAME?</v>
      </c>
      <c r="T243" s="39" t="e">
        <f aca="false">EURO(AQ243,AQ243,0,0,I$16,$B243+25-I$12,1,0)</f>
        <v>#NAME?</v>
      </c>
      <c r="U243" s="39" t="e">
        <f aca="false">EURO(AR243,AR243,0,0,J$16,$B243+25-J$12,1,0)</f>
        <v>#NAME?</v>
      </c>
      <c r="V243" s="39" t="e">
        <f aca="false">EURO(AS243,AS243,0,0,K$16,$B243+25-K$12,1,0)</f>
        <v>#NAME?</v>
      </c>
      <c r="W243" s="39" t="e">
        <f aca="false">EURO(AT243,AT243,0,0,L$16,$B243+25-L$12,1,0)</f>
        <v>#NAME?</v>
      </c>
      <c r="X243" s="39" t="e">
        <f aca="false">EURO(AU243,AU243,0,0,M$16,$B243+25-M$12,1,0)</f>
        <v>#NAME?</v>
      </c>
      <c r="Y243" s="39" t="e">
        <f aca="false">EURO(AV243,AV243,0,0,N$16,$B243+25-N$12,1,0)</f>
        <v>#NAME?</v>
      </c>
      <c r="Z243" s="39" t="e">
        <f aca="false">EURO(AW243,AW243,0,0,O$16,$B243+25-O$12,1,0)</f>
        <v>#NAME?</v>
      </c>
      <c r="AA243" s="39" t="e">
        <f aca="false">EURO(AX243,AX243,0,0,P$16,$B243+25-P$12,1,0)</f>
        <v>#NAME?</v>
      </c>
      <c r="AB243" s="39" t="e">
        <f aca="false">EURO(AY243,AY243,0,0,Q$16,$B243+25-Q$12,1,0)</f>
        <v>#NAME?</v>
      </c>
      <c r="AC243" s="39"/>
      <c r="AD243" s="40"/>
      <c r="AE243" s="41" t="n">
        <f aca="false">IF($B243&gt;=H$12,IF($B243&lt;DATE(YEAR(H$12),MONTH(H$12)+H$10,1),H$9/H$10,0),0)</f>
        <v>0</v>
      </c>
      <c r="AF243" s="42" t="n">
        <f aca="false">IF($B243&gt;=I$12,IF($B243&lt;DATE(YEAR(I$12),MONTH(I$12)+I$10,1),I$9/I$10,0),0)</f>
        <v>0</v>
      </c>
      <c r="AG243" s="42" t="n">
        <f aca="false">IF($B243&gt;=J$12,IF($B243&lt;DATE(YEAR(J$12),MONTH(J$12)+J$10,1),J$9/J$10,0),0)</f>
        <v>0</v>
      </c>
      <c r="AH243" s="42" t="n">
        <f aca="false">IF($B243&gt;=K$12,IF($B243&lt;DATE(YEAR(K$12),MONTH(K$12)+K$10,1),K$9/K$10,0),0)</f>
        <v>0</v>
      </c>
      <c r="AI243" s="42" t="n">
        <f aca="false">IF($B243&gt;=L$12,IF($B243&lt;DATE(YEAR(L$12),MONTH(L$12)+L$10,1),L$9/L$10,0),0)</f>
        <v>0</v>
      </c>
      <c r="AJ243" s="42" t="n">
        <f aca="false">IF($B243&gt;=M$12,IF($B243&lt;DATE(YEAR(M$12),MONTH(M$12)+M$10,1),M$9/M$10,0),0)</f>
        <v>0</v>
      </c>
      <c r="AK243" s="42" t="n">
        <f aca="false">IF($B243&gt;=N$12,IF($B243&lt;DATE(YEAR(N$12),MONTH(N$12)+N$10,1),N$9/N$10,0),0)</f>
        <v>0</v>
      </c>
      <c r="AL243" s="42" t="n">
        <f aca="false">IF($B243&gt;=O$12,IF($B243&lt;DATE(YEAR(O$12),MONTH(O$12)+O$10,1),O$9/O$10,0),0)</f>
        <v>0</v>
      </c>
      <c r="AM243" s="42" t="n">
        <f aca="false">IF($B243&gt;=P$12,IF($B243&lt;DATE(YEAR(P$12),MONTH(P$12)+P$10,1),P$9/P$10,0),0)</f>
        <v>0</v>
      </c>
      <c r="AN243" s="43" t="n">
        <f aca="false">IF($B243&gt;=Q$12,IF($B243&lt;DATE(YEAR(Q$12),MONTH(Q$12)+Q$10,1),Q$9/Q$10,0),0)</f>
        <v>0</v>
      </c>
      <c r="AP243" s="44" t="n">
        <f aca="false">IF($B243&gt;=H$12,IF($B243&lt;DATE(YEAR(H$12),MONTH(H$12)+H$15,1),H$14/H$15,0),0)</f>
        <v>0</v>
      </c>
      <c r="AQ243" s="44" t="n">
        <f aca="false">IF($B243&gt;=I$12,IF($B243&lt;DATE(YEAR(I$12),MONTH(I$12)+I$15,1),I$14/I$15,0),0)</f>
        <v>0</v>
      </c>
      <c r="AR243" s="44" t="n">
        <f aca="false">IF($B243&gt;=J$12,IF($B243&lt;DATE(YEAR(J$12),MONTH(J$12)+J$15,1),J$14/J$15,0),0)</f>
        <v>0</v>
      </c>
      <c r="AS243" s="44" t="n">
        <f aca="false">IF($B243&gt;=K$12,IF($B243&lt;DATE(YEAR(K$12),MONTH(K$12)+K$15,1),K$14/K$15,0),0)</f>
        <v>0</v>
      </c>
      <c r="AT243" s="44" t="n">
        <f aca="false">IF($B243&gt;=L$12,IF($B243&lt;DATE(YEAR(L$12),MONTH(L$12)+L$15,1),L$14/L$15,0),0)</f>
        <v>0</v>
      </c>
      <c r="AU243" s="44" t="n">
        <f aca="false">IF($B243&gt;=M$12,IF($B243&lt;DATE(YEAR(M$12),MONTH(M$12)+M$15,1),M$14/M$15,0),0)</f>
        <v>0</v>
      </c>
      <c r="AV243" s="44" t="n">
        <f aca="false">IF($B243&gt;=N$12,IF($B243&lt;DATE(YEAR(N$12),MONTH(N$12)+N$15,1),N$14/N$15,0),0)</f>
        <v>0</v>
      </c>
      <c r="AW243" s="44" t="n">
        <f aca="false">IF($B243&gt;=O$12,IF($B243&lt;DATE(YEAR(O$12),MONTH(O$12)+O$15,1),O$14/O$15,0),0)</f>
        <v>0</v>
      </c>
      <c r="AX243" s="44" t="n">
        <f aca="false">IF($B243&gt;=P$12,IF($B243&lt;DATE(YEAR(P$12),MONTH(P$12)+P$15,1),P$14/P$15,0),0)</f>
        <v>0</v>
      </c>
      <c r="AY243" s="44" t="n">
        <f aca="false">IF($B243&gt;=Q$12,IF($B243&lt;DATE(YEAR(Q$12),MONTH(Q$12)+Q$15,1),Q$14/Q$15,0),0)</f>
        <v>0</v>
      </c>
    </row>
    <row r="244" customFormat="false" ht="12.75" hidden="false" customHeight="false" outlineLevel="0" collapsed="false">
      <c r="B244" s="36" t="n">
        <f aca="false">EDATE(B243,1)</f>
        <v>43525</v>
      </c>
      <c r="C244" s="37" t="n">
        <f aca="false">1/(1+$C$6/2)^(2*($B244-$C$5)/365)</f>
        <v>0.234588090497338</v>
      </c>
      <c r="D244" s="37" t="n">
        <f aca="false">1/(1+$C$7/2)^(2*($B244-$C$5)/365)</f>
        <v>0.100644651903141</v>
      </c>
      <c r="E244" s="38" t="e">
        <f aca="false">+(C244-D244)*SUM(H244:AB244)</f>
        <v>#NAME?</v>
      </c>
      <c r="F244" s="39" t="e">
        <f aca="false">+C244*SUM(H244:AB244)</f>
        <v>#NAME?</v>
      </c>
      <c r="G244" s="39"/>
      <c r="H244" s="39" t="e">
        <f aca="false">EURO(AE244,AE244,0,0,H$11,$B244+25-H$12,1,0)</f>
        <v>#NAME?</v>
      </c>
      <c r="I244" s="39" t="e">
        <f aca="false">EURO(AF244,AF244,0,0,I$11,$B244+25-I$12,1,0)</f>
        <v>#NAME?</v>
      </c>
      <c r="J244" s="39" t="e">
        <f aca="false">EURO(AG244,AG244,0,0,J$11,$B244+25-J$12,1,0)</f>
        <v>#NAME?</v>
      </c>
      <c r="K244" s="39" t="e">
        <f aca="false">EURO(AH244,AH244,0,0,K$11,$B244+25-K$12,1,0)</f>
        <v>#NAME?</v>
      </c>
      <c r="L244" s="39" t="e">
        <f aca="false">EURO(AI244,AI244,0,0,L$11,$B244+25-L$12,1,0)</f>
        <v>#NAME?</v>
      </c>
      <c r="M244" s="39" t="e">
        <f aca="false">EURO(AJ244,AJ244,0,0,M$11,$B244+25-M$12,1,0)</f>
        <v>#NAME?</v>
      </c>
      <c r="N244" s="39" t="e">
        <f aca="false">EURO(AK244,AK244,0,0,N$11,$B244+25-N$12,1,0)</f>
        <v>#NAME?</v>
      </c>
      <c r="O244" s="39" t="e">
        <f aca="false">EURO(AL244,AL244,0,0,O$11,$B244+25-O$12,1,0)</f>
        <v>#NAME?</v>
      </c>
      <c r="P244" s="39" t="e">
        <f aca="false">EURO(AM244,AM244,0,0,P$11,$B244+25-P$12,1,0)</f>
        <v>#NAME?</v>
      </c>
      <c r="Q244" s="39" t="e">
        <f aca="false">EURO(AN244,AN244,0,0,Q$11,$B244+25-Q$12,1,0)</f>
        <v>#NAME?</v>
      </c>
      <c r="R244" s="39"/>
      <c r="S244" s="39" t="e">
        <f aca="false">EURO(AP244,AP244,0,0,H$16,$B244+25-H$12,1,0)</f>
        <v>#NAME?</v>
      </c>
      <c r="T244" s="39" t="e">
        <f aca="false">EURO(AQ244,AQ244,0,0,I$16,$B244+25-I$12,1,0)</f>
        <v>#NAME?</v>
      </c>
      <c r="U244" s="39" t="e">
        <f aca="false">EURO(AR244,AR244,0,0,J$16,$B244+25-J$12,1,0)</f>
        <v>#NAME?</v>
      </c>
      <c r="V244" s="39" t="e">
        <f aca="false">EURO(AS244,AS244,0,0,K$16,$B244+25-K$12,1,0)</f>
        <v>#NAME?</v>
      </c>
      <c r="W244" s="39" t="e">
        <f aca="false">EURO(AT244,AT244,0,0,L$16,$B244+25-L$12,1,0)</f>
        <v>#NAME?</v>
      </c>
      <c r="X244" s="39" t="e">
        <f aca="false">EURO(AU244,AU244,0,0,M$16,$B244+25-M$12,1,0)</f>
        <v>#NAME?</v>
      </c>
      <c r="Y244" s="39" t="e">
        <f aca="false">EURO(AV244,AV244,0,0,N$16,$B244+25-N$12,1,0)</f>
        <v>#NAME?</v>
      </c>
      <c r="Z244" s="39" t="e">
        <f aca="false">EURO(AW244,AW244,0,0,O$16,$B244+25-O$12,1,0)</f>
        <v>#NAME?</v>
      </c>
      <c r="AA244" s="39" t="e">
        <f aca="false">EURO(AX244,AX244,0,0,P$16,$B244+25-P$12,1,0)</f>
        <v>#NAME?</v>
      </c>
      <c r="AB244" s="39" t="e">
        <f aca="false">EURO(AY244,AY244,0,0,Q$16,$B244+25-Q$12,1,0)</f>
        <v>#NAME?</v>
      </c>
      <c r="AC244" s="39"/>
      <c r="AD244" s="40"/>
      <c r="AE244" s="41" t="n">
        <f aca="false">IF($B244&gt;=H$12,IF($B244&lt;DATE(YEAR(H$12),MONTH(H$12)+H$10,1),H$9/H$10,0),0)</f>
        <v>0</v>
      </c>
      <c r="AF244" s="42" t="n">
        <f aca="false">IF($B244&gt;=I$12,IF($B244&lt;DATE(YEAR(I$12),MONTH(I$12)+I$10,1),I$9/I$10,0),0)</f>
        <v>0</v>
      </c>
      <c r="AG244" s="42" t="n">
        <f aca="false">IF($B244&gt;=J$12,IF($B244&lt;DATE(YEAR(J$12),MONTH(J$12)+J$10,1),J$9/J$10,0),0)</f>
        <v>0</v>
      </c>
      <c r="AH244" s="42" t="n">
        <f aca="false">IF($B244&gt;=K$12,IF($B244&lt;DATE(YEAR(K$12),MONTH(K$12)+K$10,1),K$9/K$10,0),0)</f>
        <v>0</v>
      </c>
      <c r="AI244" s="42" t="n">
        <f aca="false">IF($B244&gt;=L$12,IF($B244&lt;DATE(YEAR(L$12),MONTH(L$12)+L$10,1),L$9/L$10,0),0)</f>
        <v>0</v>
      </c>
      <c r="AJ244" s="42" t="n">
        <f aca="false">IF($B244&gt;=M$12,IF($B244&lt;DATE(YEAR(M$12),MONTH(M$12)+M$10,1),M$9/M$10,0),0)</f>
        <v>0</v>
      </c>
      <c r="AK244" s="42" t="n">
        <f aca="false">IF($B244&gt;=N$12,IF($B244&lt;DATE(YEAR(N$12),MONTH(N$12)+N$10,1),N$9/N$10,0),0)</f>
        <v>0</v>
      </c>
      <c r="AL244" s="42" t="n">
        <f aca="false">IF($B244&gt;=O$12,IF($B244&lt;DATE(YEAR(O$12),MONTH(O$12)+O$10,1),O$9/O$10,0),0)</f>
        <v>0</v>
      </c>
      <c r="AM244" s="42" t="n">
        <f aca="false">IF($B244&gt;=P$12,IF($B244&lt;DATE(YEAR(P$12),MONTH(P$12)+P$10,1),P$9/P$10,0),0)</f>
        <v>0</v>
      </c>
      <c r="AN244" s="43" t="n">
        <f aca="false">IF($B244&gt;=Q$12,IF($B244&lt;DATE(YEAR(Q$12),MONTH(Q$12)+Q$10,1),Q$9/Q$10,0),0)</f>
        <v>0</v>
      </c>
      <c r="AP244" s="44" t="n">
        <f aca="false">IF($B244&gt;=H$12,IF($B244&lt;DATE(YEAR(H$12),MONTH(H$12)+H$15,1),H$14/H$15,0),0)</f>
        <v>0</v>
      </c>
      <c r="AQ244" s="44" t="n">
        <f aca="false">IF($B244&gt;=I$12,IF($B244&lt;DATE(YEAR(I$12),MONTH(I$12)+I$15,1),I$14/I$15,0),0)</f>
        <v>0</v>
      </c>
      <c r="AR244" s="44" t="n">
        <f aca="false">IF($B244&gt;=J$12,IF($B244&lt;DATE(YEAR(J$12),MONTH(J$12)+J$15,1),J$14/J$15,0),0)</f>
        <v>0</v>
      </c>
      <c r="AS244" s="44" t="n">
        <f aca="false">IF($B244&gt;=K$12,IF($B244&lt;DATE(YEAR(K$12),MONTH(K$12)+K$15,1),K$14/K$15,0),0)</f>
        <v>0</v>
      </c>
      <c r="AT244" s="44" t="n">
        <f aca="false">IF($B244&gt;=L$12,IF($B244&lt;DATE(YEAR(L$12),MONTH(L$12)+L$15,1),L$14/L$15,0),0)</f>
        <v>0</v>
      </c>
      <c r="AU244" s="44" t="n">
        <f aca="false">IF($B244&gt;=M$12,IF($B244&lt;DATE(YEAR(M$12),MONTH(M$12)+M$15,1),M$14/M$15,0),0)</f>
        <v>0</v>
      </c>
      <c r="AV244" s="44" t="n">
        <f aca="false">IF($B244&gt;=N$12,IF($B244&lt;DATE(YEAR(N$12),MONTH(N$12)+N$15,1),N$14/N$15,0),0)</f>
        <v>0</v>
      </c>
      <c r="AW244" s="44" t="n">
        <f aca="false">IF($B244&gt;=O$12,IF($B244&lt;DATE(YEAR(O$12),MONTH(O$12)+O$15,1),O$14/O$15,0),0)</f>
        <v>0</v>
      </c>
      <c r="AX244" s="44" t="n">
        <f aca="false">IF($B244&gt;=P$12,IF($B244&lt;DATE(YEAR(P$12),MONTH(P$12)+P$15,1),P$14/P$15,0),0)</f>
        <v>0</v>
      </c>
      <c r="AY244" s="44" t="n">
        <f aca="false">IF($B244&gt;=Q$12,IF($B244&lt;DATE(YEAR(Q$12),MONTH(Q$12)+Q$15,1),Q$14/Q$15,0),0)</f>
        <v>0</v>
      </c>
    </row>
    <row r="245" customFormat="false" ht="12.75" hidden="false" customHeight="false" outlineLevel="0" collapsed="false">
      <c r="B245" s="36" t="n">
        <f aca="false">EDATE(B244,1)</f>
        <v>43556</v>
      </c>
      <c r="C245" s="37" t="n">
        <f aca="false">1/(1+$C$6/2)^(2*($B245-$C$5)/365)</f>
        <v>0.233032327351391</v>
      </c>
      <c r="D245" s="37" t="n">
        <f aca="false">1/(1+$C$7/2)^(2*($B245-$C$5)/365)</f>
        <v>0.0995896752062364</v>
      </c>
      <c r="E245" s="38" t="e">
        <f aca="false">+(C245-D245)*SUM(H245:AB245)</f>
        <v>#NAME?</v>
      </c>
      <c r="F245" s="39" t="e">
        <f aca="false">+C245*SUM(H245:AB245)</f>
        <v>#NAME?</v>
      </c>
      <c r="G245" s="39"/>
      <c r="H245" s="39" t="e">
        <f aca="false">EURO(AE245,AE245,0,0,H$11,$B245+25-H$12,1,0)</f>
        <v>#NAME?</v>
      </c>
      <c r="I245" s="39" t="e">
        <f aca="false">EURO(AF245,AF245,0,0,I$11,$B245+25-I$12,1,0)</f>
        <v>#NAME?</v>
      </c>
      <c r="J245" s="39" t="e">
        <f aca="false">EURO(AG245,AG245,0,0,J$11,$B245+25-J$12,1,0)</f>
        <v>#NAME?</v>
      </c>
      <c r="K245" s="39" t="e">
        <f aca="false">EURO(AH245,AH245,0,0,K$11,$B245+25-K$12,1,0)</f>
        <v>#NAME?</v>
      </c>
      <c r="L245" s="39" t="e">
        <f aca="false">EURO(AI245,AI245,0,0,L$11,$B245+25-L$12,1,0)</f>
        <v>#NAME?</v>
      </c>
      <c r="M245" s="39" t="e">
        <f aca="false">EURO(AJ245,AJ245,0,0,M$11,$B245+25-M$12,1,0)</f>
        <v>#NAME?</v>
      </c>
      <c r="N245" s="39" t="e">
        <f aca="false">EURO(AK245,AK245,0,0,N$11,$B245+25-N$12,1,0)</f>
        <v>#NAME?</v>
      </c>
      <c r="O245" s="39" t="e">
        <f aca="false">EURO(AL245,AL245,0,0,O$11,$B245+25-O$12,1,0)</f>
        <v>#NAME?</v>
      </c>
      <c r="P245" s="39" t="e">
        <f aca="false">EURO(AM245,AM245,0,0,P$11,$B245+25-P$12,1,0)</f>
        <v>#NAME?</v>
      </c>
      <c r="Q245" s="39" t="e">
        <f aca="false">EURO(AN245,AN245,0,0,Q$11,$B245+25-Q$12,1,0)</f>
        <v>#NAME?</v>
      </c>
      <c r="R245" s="39"/>
      <c r="S245" s="39" t="e">
        <f aca="false">EURO(AP245,AP245,0,0,H$16,$B245+25-H$12,1,0)</f>
        <v>#NAME?</v>
      </c>
      <c r="T245" s="39" t="e">
        <f aca="false">EURO(AQ245,AQ245,0,0,I$16,$B245+25-I$12,1,0)</f>
        <v>#NAME?</v>
      </c>
      <c r="U245" s="39" t="e">
        <f aca="false">EURO(AR245,AR245,0,0,J$16,$B245+25-J$12,1,0)</f>
        <v>#NAME?</v>
      </c>
      <c r="V245" s="39" t="e">
        <f aca="false">EURO(AS245,AS245,0,0,K$16,$B245+25-K$12,1,0)</f>
        <v>#NAME?</v>
      </c>
      <c r="W245" s="39" t="e">
        <f aca="false">EURO(AT245,AT245,0,0,L$16,$B245+25-L$12,1,0)</f>
        <v>#NAME?</v>
      </c>
      <c r="X245" s="39" t="e">
        <f aca="false">EURO(AU245,AU245,0,0,M$16,$B245+25-M$12,1,0)</f>
        <v>#NAME?</v>
      </c>
      <c r="Y245" s="39" t="e">
        <f aca="false">EURO(AV245,AV245,0,0,N$16,$B245+25-N$12,1,0)</f>
        <v>#NAME?</v>
      </c>
      <c r="Z245" s="39" t="e">
        <f aca="false">EURO(AW245,AW245,0,0,O$16,$B245+25-O$12,1,0)</f>
        <v>#NAME?</v>
      </c>
      <c r="AA245" s="39" t="e">
        <f aca="false">EURO(AX245,AX245,0,0,P$16,$B245+25-P$12,1,0)</f>
        <v>#NAME?</v>
      </c>
      <c r="AB245" s="39" t="e">
        <f aca="false">EURO(AY245,AY245,0,0,Q$16,$B245+25-Q$12,1,0)</f>
        <v>#NAME?</v>
      </c>
      <c r="AC245" s="39"/>
      <c r="AD245" s="40"/>
      <c r="AE245" s="41" t="n">
        <f aca="false">IF($B245&gt;=H$12,IF($B245&lt;DATE(YEAR(H$12),MONTH(H$12)+H$10,1),H$9/H$10,0),0)</f>
        <v>0</v>
      </c>
      <c r="AF245" s="42" t="n">
        <f aca="false">IF($B245&gt;=I$12,IF($B245&lt;DATE(YEAR(I$12),MONTH(I$12)+I$10,1),I$9/I$10,0),0)</f>
        <v>0</v>
      </c>
      <c r="AG245" s="42" t="n">
        <f aca="false">IF($B245&gt;=J$12,IF($B245&lt;DATE(YEAR(J$12),MONTH(J$12)+J$10,1),J$9/J$10,0),0)</f>
        <v>0</v>
      </c>
      <c r="AH245" s="42" t="n">
        <f aca="false">IF($B245&gt;=K$12,IF($B245&lt;DATE(YEAR(K$12),MONTH(K$12)+K$10,1),K$9/K$10,0),0)</f>
        <v>0</v>
      </c>
      <c r="AI245" s="42" t="n">
        <f aca="false">IF($B245&gt;=L$12,IF($B245&lt;DATE(YEAR(L$12),MONTH(L$12)+L$10,1),L$9/L$10,0),0)</f>
        <v>0</v>
      </c>
      <c r="AJ245" s="42" t="n">
        <f aca="false">IF($B245&gt;=M$12,IF($B245&lt;DATE(YEAR(M$12),MONTH(M$12)+M$10,1),M$9/M$10,0),0)</f>
        <v>0</v>
      </c>
      <c r="AK245" s="42" t="n">
        <f aca="false">IF($B245&gt;=N$12,IF($B245&lt;DATE(YEAR(N$12),MONTH(N$12)+N$10,1),N$9/N$10,0),0)</f>
        <v>0</v>
      </c>
      <c r="AL245" s="42" t="n">
        <f aca="false">IF($B245&gt;=O$12,IF($B245&lt;DATE(YEAR(O$12),MONTH(O$12)+O$10,1),O$9/O$10,0),0)</f>
        <v>0</v>
      </c>
      <c r="AM245" s="42" t="n">
        <f aca="false">IF($B245&gt;=P$12,IF($B245&lt;DATE(YEAR(P$12),MONTH(P$12)+P$10,1),P$9/P$10,0),0)</f>
        <v>0</v>
      </c>
      <c r="AN245" s="43" t="n">
        <f aca="false">IF($B245&gt;=Q$12,IF($B245&lt;DATE(YEAR(Q$12),MONTH(Q$12)+Q$10,1),Q$9/Q$10,0),0)</f>
        <v>0</v>
      </c>
      <c r="AP245" s="44" t="n">
        <f aca="false">IF($B245&gt;=H$12,IF($B245&lt;DATE(YEAR(H$12),MONTH(H$12)+H$15,1),H$14/H$15,0),0)</f>
        <v>0</v>
      </c>
      <c r="AQ245" s="44" t="n">
        <f aca="false">IF($B245&gt;=I$12,IF($B245&lt;DATE(YEAR(I$12),MONTH(I$12)+I$15,1),I$14/I$15,0),0)</f>
        <v>0</v>
      </c>
      <c r="AR245" s="44" t="n">
        <f aca="false">IF($B245&gt;=J$12,IF($B245&lt;DATE(YEAR(J$12),MONTH(J$12)+J$15,1),J$14/J$15,0),0)</f>
        <v>0</v>
      </c>
      <c r="AS245" s="44" t="n">
        <f aca="false">IF($B245&gt;=K$12,IF($B245&lt;DATE(YEAR(K$12),MONTH(K$12)+K$15,1),K$14/K$15,0),0)</f>
        <v>0</v>
      </c>
      <c r="AT245" s="44" t="n">
        <f aca="false">IF($B245&gt;=L$12,IF($B245&lt;DATE(YEAR(L$12),MONTH(L$12)+L$15,1),L$14/L$15,0),0)</f>
        <v>0</v>
      </c>
      <c r="AU245" s="44" t="n">
        <f aca="false">IF($B245&gt;=M$12,IF($B245&lt;DATE(YEAR(M$12),MONTH(M$12)+M$15,1),M$14/M$15,0),0)</f>
        <v>0</v>
      </c>
      <c r="AV245" s="44" t="n">
        <f aca="false">IF($B245&gt;=N$12,IF($B245&lt;DATE(YEAR(N$12),MONTH(N$12)+N$15,1),N$14/N$15,0),0)</f>
        <v>0</v>
      </c>
      <c r="AW245" s="44" t="n">
        <f aca="false">IF($B245&gt;=O$12,IF($B245&lt;DATE(YEAR(O$12),MONTH(O$12)+O$15,1),O$14/O$15,0),0)</f>
        <v>0</v>
      </c>
      <c r="AX245" s="44" t="n">
        <f aca="false">IF($B245&gt;=P$12,IF($B245&lt;DATE(YEAR(P$12),MONTH(P$12)+P$15,1),P$14/P$15,0),0)</f>
        <v>0</v>
      </c>
      <c r="AY245" s="44" t="n">
        <f aca="false">IF($B245&gt;=Q$12,IF($B245&lt;DATE(YEAR(Q$12),MONTH(Q$12)+Q$15,1),Q$14/Q$15,0),0)</f>
        <v>0</v>
      </c>
    </row>
    <row r="246" customFormat="false" ht="12.75" hidden="false" customHeight="false" outlineLevel="0" collapsed="false">
      <c r="B246" s="36" t="n">
        <f aca="false">EDATE(B245,1)</f>
        <v>43586</v>
      </c>
      <c r="C246" s="37" t="n">
        <f aca="false">1/(1+$C$6/2)^(2*($B246-$C$5)/365)</f>
        <v>0.231536574596861</v>
      </c>
      <c r="D246" s="37" t="n">
        <f aca="false">1/(1+$C$7/2)^(2*($B246-$C$5)/365)</f>
        <v>0.0985792603417243</v>
      </c>
      <c r="E246" s="38" t="e">
        <f aca="false">+(C246-D246)*SUM(H246:AB246)</f>
        <v>#NAME?</v>
      </c>
      <c r="F246" s="39" t="e">
        <f aca="false">+C246*SUM(H246:AB246)</f>
        <v>#NAME?</v>
      </c>
      <c r="G246" s="39"/>
      <c r="H246" s="39" t="e">
        <f aca="false">EURO(AE246,AE246,0,0,H$11,$B246+25-H$12,1,0)</f>
        <v>#NAME?</v>
      </c>
      <c r="I246" s="39" t="e">
        <f aca="false">EURO(AF246,AF246,0,0,I$11,$B246+25-I$12,1,0)</f>
        <v>#NAME?</v>
      </c>
      <c r="J246" s="39" t="e">
        <f aca="false">EURO(AG246,AG246,0,0,J$11,$B246+25-J$12,1,0)</f>
        <v>#NAME?</v>
      </c>
      <c r="K246" s="39" t="e">
        <f aca="false">EURO(AH246,AH246,0,0,K$11,$B246+25-K$12,1,0)</f>
        <v>#NAME?</v>
      </c>
      <c r="L246" s="39" t="e">
        <f aca="false">EURO(AI246,AI246,0,0,L$11,$B246+25-L$12,1,0)</f>
        <v>#NAME?</v>
      </c>
      <c r="M246" s="39" t="e">
        <f aca="false">EURO(AJ246,AJ246,0,0,M$11,$B246+25-M$12,1,0)</f>
        <v>#NAME?</v>
      </c>
      <c r="N246" s="39" t="e">
        <f aca="false">EURO(AK246,AK246,0,0,N$11,$B246+25-N$12,1,0)</f>
        <v>#NAME?</v>
      </c>
      <c r="O246" s="39" t="e">
        <f aca="false">EURO(AL246,AL246,0,0,O$11,$B246+25-O$12,1,0)</f>
        <v>#NAME?</v>
      </c>
      <c r="P246" s="39" t="e">
        <f aca="false">EURO(AM246,AM246,0,0,P$11,$B246+25-P$12,1,0)</f>
        <v>#NAME?</v>
      </c>
      <c r="Q246" s="39" t="e">
        <f aca="false">EURO(AN246,AN246,0,0,Q$11,$B246+25-Q$12,1,0)</f>
        <v>#NAME?</v>
      </c>
      <c r="R246" s="39"/>
      <c r="S246" s="39" t="e">
        <f aca="false">EURO(AP246,AP246,0,0,H$16,$B246+25-H$12,1,0)</f>
        <v>#NAME?</v>
      </c>
      <c r="T246" s="39" t="e">
        <f aca="false">EURO(AQ246,AQ246,0,0,I$16,$B246+25-I$12,1,0)</f>
        <v>#NAME?</v>
      </c>
      <c r="U246" s="39" t="e">
        <f aca="false">EURO(AR246,AR246,0,0,J$16,$B246+25-J$12,1,0)</f>
        <v>#NAME?</v>
      </c>
      <c r="V246" s="39" t="e">
        <f aca="false">EURO(AS246,AS246,0,0,K$16,$B246+25-K$12,1,0)</f>
        <v>#NAME?</v>
      </c>
      <c r="W246" s="39" t="e">
        <f aca="false">EURO(AT246,AT246,0,0,L$16,$B246+25-L$12,1,0)</f>
        <v>#NAME?</v>
      </c>
      <c r="X246" s="39" t="e">
        <f aca="false">EURO(AU246,AU246,0,0,M$16,$B246+25-M$12,1,0)</f>
        <v>#NAME?</v>
      </c>
      <c r="Y246" s="39" t="e">
        <f aca="false">EURO(AV246,AV246,0,0,N$16,$B246+25-N$12,1,0)</f>
        <v>#NAME?</v>
      </c>
      <c r="Z246" s="39" t="e">
        <f aca="false">EURO(AW246,AW246,0,0,O$16,$B246+25-O$12,1,0)</f>
        <v>#NAME?</v>
      </c>
      <c r="AA246" s="39" t="e">
        <f aca="false">EURO(AX246,AX246,0,0,P$16,$B246+25-P$12,1,0)</f>
        <v>#NAME?</v>
      </c>
      <c r="AB246" s="39" t="e">
        <f aca="false">EURO(AY246,AY246,0,0,Q$16,$B246+25-Q$12,1,0)</f>
        <v>#NAME?</v>
      </c>
      <c r="AC246" s="39"/>
      <c r="AD246" s="40"/>
      <c r="AE246" s="41" t="n">
        <f aca="false">IF($B246&gt;=H$12,IF($B246&lt;DATE(YEAR(H$12),MONTH(H$12)+H$10,1),H$9/H$10,0),0)</f>
        <v>0</v>
      </c>
      <c r="AF246" s="42" t="n">
        <f aca="false">IF($B246&gt;=I$12,IF($B246&lt;DATE(YEAR(I$12),MONTH(I$12)+I$10,1),I$9/I$10,0),0)</f>
        <v>0</v>
      </c>
      <c r="AG246" s="42" t="n">
        <f aca="false">IF($B246&gt;=J$12,IF($B246&lt;DATE(YEAR(J$12),MONTH(J$12)+J$10,1),J$9/J$10,0),0)</f>
        <v>0</v>
      </c>
      <c r="AH246" s="42" t="n">
        <f aca="false">IF($B246&gt;=K$12,IF($B246&lt;DATE(YEAR(K$12),MONTH(K$12)+K$10,1),K$9/K$10,0),0)</f>
        <v>0</v>
      </c>
      <c r="AI246" s="42" t="n">
        <f aca="false">IF($B246&gt;=L$12,IF($B246&lt;DATE(YEAR(L$12),MONTH(L$12)+L$10,1),L$9/L$10,0),0)</f>
        <v>0</v>
      </c>
      <c r="AJ246" s="42" t="n">
        <f aca="false">IF($B246&gt;=M$12,IF($B246&lt;DATE(YEAR(M$12),MONTH(M$12)+M$10,1),M$9/M$10,0),0)</f>
        <v>0</v>
      </c>
      <c r="AK246" s="42" t="n">
        <f aca="false">IF($B246&gt;=N$12,IF($B246&lt;DATE(YEAR(N$12),MONTH(N$12)+N$10,1),N$9/N$10,0),0)</f>
        <v>0</v>
      </c>
      <c r="AL246" s="42" t="n">
        <f aca="false">IF($B246&gt;=O$12,IF($B246&lt;DATE(YEAR(O$12),MONTH(O$12)+O$10,1),O$9/O$10,0),0)</f>
        <v>0</v>
      </c>
      <c r="AM246" s="42" t="n">
        <f aca="false">IF($B246&gt;=P$12,IF($B246&lt;DATE(YEAR(P$12),MONTH(P$12)+P$10,1),P$9/P$10,0),0)</f>
        <v>0</v>
      </c>
      <c r="AN246" s="43" t="n">
        <f aca="false">IF($B246&gt;=Q$12,IF($B246&lt;DATE(YEAR(Q$12),MONTH(Q$12)+Q$10,1),Q$9/Q$10,0),0)</f>
        <v>0</v>
      </c>
      <c r="AP246" s="44" t="n">
        <f aca="false">IF($B246&gt;=H$12,IF($B246&lt;DATE(YEAR(H$12),MONTH(H$12)+H$15,1),H$14/H$15,0),0)</f>
        <v>0</v>
      </c>
      <c r="AQ246" s="44" t="n">
        <f aca="false">IF($B246&gt;=I$12,IF($B246&lt;DATE(YEAR(I$12),MONTH(I$12)+I$15,1),I$14/I$15,0),0)</f>
        <v>0</v>
      </c>
      <c r="AR246" s="44" t="n">
        <f aca="false">IF($B246&gt;=J$12,IF($B246&lt;DATE(YEAR(J$12),MONTH(J$12)+J$15,1),J$14/J$15,0),0)</f>
        <v>0</v>
      </c>
      <c r="AS246" s="44" t="n">
        <f aca="false">IF($B246&gt;=K$12,IF($B246&lt;DATE(YEAR(K$12),MONTH(K$12)+K$15,1),K$14/K$15,0),0)</f>
        <v>0</v>
      </c>
      <c r="AT246" s="44" t="n">
        <f aca="false">IF($B246&gt;=L$12,IF($B246&lt;DATE(YEAR(L$12),MONTH(L$12)+L$15,1),L$14/L$15,0),0)</f>
        <v>0</v>
      </c>
      <c r="AU246" s="44" t="n">
        <f aca="false">IF($B246&gt;=M$12,IF($B246&lt;DATE(YEAR(M$12),MONTH(M$12)+M$15,1),M$14/M$15,0),0)</f>
        <v>0</v>
      </c>
      <c r="AV246" s="44" t="n">
        <f aca="false">IF($B246&gt;=N$12,IF($B246&lt;DATE(YEAR(N$12),MONTH(N$12)+N$15,1),N$14/N$15,0),0)</f>
        <v>0</v>
      </c>
      <c r="AW246" s="44" t="n">
        <f aca="false">IF($B246&gt;=O$12,IF($B246&lt;DATE(YEAR(O$12),MONTH(O$12)+O$15,1),O$14/O$15,0),0)</f>
        <v>0</v>
      </c>
      <c r="AX246" s="44" t="n">
        <f aca="false">IF($B246&gt;=P$12,IF($B246&lt;DATE(YEAR(P$12),MONTH(P$12)+P$15,1),P$14/P$15,0),0)</f>
        <v>0</v>
      </c>
      <c r="AY246" s="44" t="n">
        <f aca="false">IF($B246&gt;=Q$12,IF($B246&lt;DATE(YEAR(Q$12),MONTH(Q$12)+Q$15,1),Q$14/Q$15,0),0)</f>
        <v>0</v>
      </c>
    </row>
    <row r="247" customFormat="false" ht="12.75" hidden="false" customHeight="false" outlineLevel="0" collapsed="false">
      <c r="B247" s="36" t="n">
        <f aca="false">EDATE(B246,1)</f>
        <v>43617</v>
      </c>
      <c r="C247" s="37" t="n">
        <f aca="false">1/(1+$C$6/2)^(2*($B247-$C$5)/365)</f>
        <v>0.230001048778253</v>
      </c>
      <c r="D247" s="37" t="n">
        <f aca="false">1/(1+$C$7/2)^(2*($B247-$C$5)/365)</f>
        <v>0.0975459334784285</v>
      </c>
      <c r="E247" s="38" t="e">
        <f aca="false">+(C247-D247)*SUM(H247:AB247)</f>
        <v>#NAME?</v>
      </c>
      <c r="F247" s="39" t="e">
        <f aca="false">+C247*SUM(H247:AB247)</f>
        <v>#NAME?</v>
      </c>
      <c r="G247" s="39"/>
      <c r="H247" s="39" t="e">
        <f aca="false">EURO(AE247,AE247,0,0,H$11,$B247+25-H$12,1,0)</f>
        <v>#NAME?</v>
      </c>
      <c r="I247" s="39" t="e">
        <f aca="false">EURO(AF247,AF247,0,0,I$11,$B247+25-I$12,1,0)</f>
        <v>#NAME?</v>
      </c>
      <c r="J247" s="39" t="e">
        <f aca="false">EURO(AG247,AG247,0,0,J$11,$B247+25-J$12,1,0)</f>
        <v>#NAME?</v>
      </c>
      <c r="K247" s="39" t="e">
        <f aca="false">EURO(AH247,AH247,0,0,K$11,$B247+25-K$12,1,0)</f>
        <v>#NAME?</v>
      </c>
      <c r="L247" s="39" t="e">
        <f aca="false">EURO(AI247,AI247,0,0,L$11,$B247+25-L$12,1,0)</f>
        <v>#NAME?</v>
      </c>
      <c r="M247" s="39" t="e">
        <f aca="false">EURO(AJ247,AJ247,0,0,M$11,$B247+25-M$12,1,0)</f>
        <v>#NAME?</v>
      </c>
      <c r="N247" s="39" t="e">
        <f aca="false">EURO(AK247,AK247,0,0,N$11,$B247+25-N$12,1,0)</f>
        <v>#NAME?</v>
      </c>
      <c r="O247" s="39" t="e">
        <f aca="false">EURO(AL247,AL247,0,0,O$11,$B247+25-O$12,1,0)</f>
        <v>#NAME?</v>
      </c>
      <c r="P247" s="39" t="e">
        <f aca="false">EURO(AM247,AM247,0,0,P$11,$B247+25-P$12,1,0)</f>
        <v>#NAME?</v>
      </c>
      <c r="Q247" s="39" t="e">
        <f aca="false">EURO(AN247,AN247,0,0,Q$11,$B247+25-Q$12,1,0)</f>
        <v>#NAME?</v>
      </c>
      <c r="R247" s="39"/>
      <c r="S247" s="39" t="e">
        <f aca="false">EURO(AP247,AP247,0,0,H$16,$B247+25-H$12,1,0)</f>
        <v>#NAME?</v>
      </c>
      <c r="T247" s="39" t="e">
        <f aca="false">EURO(AQ247,AQ247,0,0,I$16,$B247+25-I$12,1,0)</f>
        <v>#NAME?</v>
      </c>
      <c r="U247" s="39" t="e">
        <f aca="false">EURO(AR247,AR247,0,0,J$16,$B247+25-J$12,1,0)</f>
        <v>#NAME?</v>
      </c>
      <c r="V247" s="39" t="e">
        <f aca="false">EURO(AS247,AS247,0,0,K$16,$B247+25-K$12,1,0)</f>
        <v>#NAME?</v>
      </c>
      <c r="W247" s="39" t="e">
        <f aca="false">EURO(AT247,AT247,0,0,L$16,$B247+25-L$12,1,0)</f>
        <v>#NAME?</v>
      </c>
      <c r="X247" s="39" t="e">
        <f aca="false">EURO(AU247,AU247,0,0,M$16,$B247+25-M$12,1,0)</f>
        <v>#NAME?</v>
      </c>
      <c r="Y247" s="39" t="e">
        <f aca="false">EURO(AV247,AV247,0,0,N$16,$B247+25-N$12,1,0)</f>
        <v>#NAME?</v>
      </c>
      <c r="Z247" s="39" t="e">
        <f aca="false">EURO(AW247,AW247,0,0,O$16,$B247+25-O$12,1,0)</f>
        <v>#NAME?</v>
      </c>
      <c r="AA247" s="39" t="e">
        <f aca="false">EURO(AX247,AX247,0,0,P$16,$B247+25-P$12,1,0)</f>
        <v>#NAME?</v>
      </c>
      <c r="AB247" s="39" t="e">
        <f aca="false">EURO(AY247,AY247,0,0,Q$16,$B247+25-Q$12,1,0)</f>
        <v>#NAME?</v>
      </c>
      <c r="AC247" s="39"/>
      <c r="AD247" s="40"/>
      <c r="AE247" s="41" t="n">
        <f aca="false">IF($B247&gt;=H$12,IF($B247&lt;DATE(YEAR(H$12),MONTH(H$12)+H$10,1),H$9/H$10,0),0)</f>
        <v>0</v>
      </c>
      <c r="AF247" s="42" t="n">
        <f aca="false">IF($B247&gt;=I$12,IF($B247&lt;DATE(YEAR(I$12),MONTH(I$12)+I$10,1),I$9/I$10,0),0)</f>
        <v>0</v>
      </c>
      <c r="AG247" s="42" t="n">
        <f aca="false">IF($B247&gt;=J$12,IF($B247&lt;DATE(YEAR(J$12),MONTH(J$12)+J$10,1),J$9/J$10,0),0)</f>
        <v>0</v>
      </c>
      <c r="AH247" s="42" t="n">
        <f aca="false">IF($B247&gt;=K$12,IF($B247&lt;DATE(YEAR(K$12),MONTH(K$12)+K$10,1),K$9/K$10,0),0)</f>
        <v>0</v>
      </c>
      <c r="AI247" s="42" t="n">
        <f aca="false">IF($B247&gt;=L$12,IF($B247&lt;DATE(YEAR(L$12),MONTH(L$12)+L$10,1),L$9/L$10,0),0)</f>
        <v>0</v>
      </c>
      <c r="AJ247" s="42" t="n">
        <f aca="false">IF($B247&gt;=M$12,IF($B247&lt;DATE(YEAR(M$12),MONTH(M$12)+M$10,1),M$9/M$10,0),0)</f>
        <v>0</v>
      </c>
      <c r="AK247" s="42" t="n">
        <f aca="false">IF($B247&gt;=N$12,IF($B247&lt;DATE(YEAR(N$12),MONTH(N$12)+N$10,1),N$9/N$10,0),0)</f>
        <v>0</v>
      </c>
      <c r="AL247" s="42" t="n">
        <f aca="false">IF($B247&gt;=O$12,IF($B247&lt;DATE(YEAR(O$12),MONTH(O$12)+O$10,1),O$9/O$10,0),0)</f>
        <v>0</v>
      </c>
      <c r="AM247" s="42" t="n">
        <f aca="false">IF($B247&gt;=P$12,IF($B247&lt;DATE(YEAR(P$12),MONTH(P$12)+P$10,1),P$9/P$10,0),0)</f>
        <v>0</v>
      </c>
      <c r="AN247" s="43" t="n">
        <f aca="false">IF($B247&gt;=Q$12,IF($B247&lt;DATE(YEAR(Q$12),MONTH(Q$12)+Q$10,1),Q$9/Q$10,0),0)</f>
        <v>0</v>
      </c>
      <c r="AP247" s="44" t="n">
        <f aca="false">IF($B247&gt;=H$12,IF($B247&lt;DATE(YEAR(H$12),MONTH(H$12)+H$15,1),H$14/H$15,0),0)</f>
        <v>0</v>
      </c>
      <c r="AQ247" s="44" t="n">
        <f aca="false">IF($B247&gt;=I$12,IF($B247&lt;DATE(YEAR(I$12),MONTH(I$12)+I$15,1),I$14/I$15,0),0)</f>
        <v>0</v>
      </c>
      <c r="AR247" s="44" t="n">
        <f aca="false">IF($B247&gt;=J$12,IF($B247&lt;DATE(YEAR(J$12),MONTH(J$12)+J$15,1),J$14/J$15,0),0)</f>
        <v>0</v>
      </c>
      <c r="AS247" s="44" t="n">
        <f aca="false">IF($B247&gt;=K$12,IF($B247&lt;DATE(YEAR(K$12),MONTH(K$12)+K$15,1),K$14/K$15,0),0)</f>
        <v>0</v>
      </c>
      <c r="AT247" s="44" t="n">
        <f aca="false">IF($B247&gt;=L$12,IF($B247&lt;DATE(YEAR(L$12),MONTH(L$12)+L$15,1),L$14/L$15,0),0)</f>
        <v>0</v>
      </c>
      <c r="AU247" s="44" t="n">
        <f aca="false">IF($B247&gt;=M$12,IF($B247&lt;DATE(YEAR(M$12),MONTH(M$12)+M$15,1),M$14/M$15,0),0)</f>
        <v>0</v>
      </c>
      <c r="AV247" s="44" t="n">
        <f aca="false">IF($B247&gt;=N$12,IF($B247&lt;DATE(YEAR(N$12),MONTH(N$12)+N$15,1),N$14/N$15,0),0)</f>
        <v>0</v>
      </c>
      <c r="AW247" s="44" t="n">
        <f aca="false">IF($B247&gt;=O$12,IF($B247&lt;DATE(YEAR(O$12),MONTH(O$12)+O$15,1),O$14/O$15,0),0)</f>
        <v>0</v>
      </c>
      <c r="AX247" s="44" t="n">
        <f aca="false">IF($B247&gt;=P$12,IF($B247&lt;DATE(YEAR(P$12),MONTH(P$12)+P$15,1),P$14/P$15,0),0)</f>
        <v>0</v>
      </c>
      <c r="AY247" s="44" t="n">
        <f aca="false">IF($B247&gt;=Q$12,IF($B247&lt;DATE(YEAR(Q$12),MONTH(Q$12)+Q$15,1),Q$14/Q$15,0),0)</f>
        <v>0</v>
      </c>
    </row>
    <row r="248" customFormat="false" ht="12.75" hidden="false" customHeight="false" outlineLevel="0" collapsed="false">
      <c r="B248" s="36" t="n">
        <f aca="false">EDATE(B247,1)</f>
        <v>43647</v>
      </c>
      <c r="C248" s="37" t="n">
        <f aca="false">1/(1+$C$6/2)^(2*($B248-$C$5)/365)</f>
        <v>0.228524752737421</v>
      </c>
      <c r="D248" s="37" t="n">
        <f aca="false">1/(1+$C$7/2)^(2*($B248-$C$5)/365)</f>
        <v>0.0965562539664188</v>
      </c>
      <c r="E248" s="38" t="e">
        <f aca="false">+(C248-D248)*SUM(H248:AB248)</f>
        <v>#NAME?</v>
      </c>
      <c r="F248" s="39" t="e">
        <f aca="false">+C248*SUM(H248:AB248)</f>
        <v>#NAME?</v>
      </c>
      <c r="G248" s="39"/>
      <c r="H248" s="39" t="e">
        <f aca="false">EURO(AE248,AE248,0,0,H$11,$B248+25-H$12,1,0)</f>
        <v>#NAME?</v>
      </c>
      <c r="I248" s="39" t="e">
        <f aca="false">EURO(AF248,AF248,0,0,I$11,$B248+25-I$12,1,0)</f>
        <v>#NAME?</v>
      </c>
      <c r="J248" s="39" t="e">
        <f aca="false">EURO(AG248,AG248,0,0,J$11,$B248+25-J$12,1,0)</f>
        <v>#NAME?</v>
      </c>
      <c r="K248" s="39" t="e">
        <f aca="false">EURO(AH248,AH248,0,0,K$11,$B248+25-K$12,1,0)</f>
        <v>#NAME?</v>
      </c>
      <c r="L248" s="39" t="e">
        <f aca="false">EURO(AI248,AI248,0,0,L$11,$B248+25-L$12,1,0)</f>
        <v>#NAME?</v>
      </c>
      <c r="M248" s="39" t="e">
        <f aca="false">EURO(AJ248,AJ248,0,0,M$11,$B248+25-M$12,1,0)</f>
        <v>#NAME?</v>
      </c>
      <c r="N248" s="39" t="e">
        <f aca="false">EURO(AK248,AK248,0,0,N$11,$B248+25-N$12,1,0)</f>
        <v>#NAME?</v>
      </c>
      <c r="O248" s="39" t="e">
        <f aca="false">EURO(AL248,AL248,0,0,O$11,$B248+25-O$12,1,0)</f>
        <v>#NAME?</v>
      </c>
      <c r="P248" s="39" t="e">
        <f aca="false">EURO(AM248,AM248,0,0,P$11,$B248+25-P$12,1,0)</f>
        <v>#NAME?</v>
      </c>
      <c r="Q248" s="39" t="e">
        <f aca="false">EURO(AN248,AN248,0,0,Q$11,$B248+25-Q$12,1,0)</f>
        <v>#NAME?</v>
      </c>
      <c r="R248" s="39"/>
      <c r="S248" s="39" t="e">
        <f aca="false">EURO(AP248,AP248,0,0,H$16,$B248+25-H$12,1,0)</f>
        <v>#NAME?</v>
      </c>
      <c r="T248" s="39" t="e">
        <f aca="false">EURO(AQ248,AQ248,0,0,I$16,$B248+25-I$12,1,0)</f>
        <v>#NAME?</v>
      </c>
      <c r="U248" s="39" t="e">
        <f aca="false">EURO(AR248,AR248,0,0,J$16,$B248+25-J$12,1,0)</f>
        <v>#NAME?</v>
      </c>
      <c r="V248" s="39" t="e">
        <f aca="false">EURO(AS248,AS248,0,0,K$16,$B248+25-K$12,1,0)</f>
        <v>#NAME?</v>
      </c>
      <c r="W248" s="39" t="e">
        <f aca="false">EURO(AT248,AT248,0,0,L$16,$B248+25-L$12,1,0)</f>
        <v>#NAME?</v>
      </c>
      <c r="X248" s="39" t="e">
        <f aca="false">EURO(AU248,AU248,0,0,M$16,$B248+25-M$12,1,0)</f>
        <v>#NAME?</v>
      </c>
      <c r="Y248" s="39" t="e">
        <f aca="false">EURO(AV248,AV248,0,0,N$16,$B248+25-N$12,1,0)</f>
        <v>#NAME?</v>
      </c>
      <c r="Z248" s="39" t="e">
        <f aca="false">EURO(AW248,AW248,0,0,O$16,$B248+25-O$12,1,0)</f>
        <v>#NAME?</v>
      </c>
      <c r="AA248" s="39" t="e">
        <f aca="false">EURO(AX248,AX248,0,0,P$16,$B248+25-P$12,1,0)</f>
        <v>#NAME?</v>
      </c>
      <c r="AB248" s="39" t="e">
        <f aca="false">EURO(AY248,AY248,0,0,Q$16,$B248+25-Q$12,1,0)</f>
        <v>#NAME?</v>
      </c>
      <c r="AC248" s="39"/>
      <c r="AD248" s="40"/>
      <c r="AE248" s="41" t="n">
        <f aca="false">IF($B248&gt;=H$12,IF($B248&lt;DATE(YEAR(H$12),MONTH(H$12)+H$10,1),H$9/H$10,0),0)</f>
        <v>0</v>
      </c>
      <c r="AF248" s="42" t="n">
        <f aca="false">IF($B248&gt;=I$12,IF($B248&lt;DATE(YEAR(I$12),MONTH(I$12)+I$10,1),I$9/I$10,0),0)</f>
        <v>0</v>
      </c>
      <c r="AG248" s="42" t="n">
        <f aca="false">IF($B248&gt;=J$12,IF($B248&lt;DATE(YEAR(J$12),MONTH(J$12)+J$10,1),J$9/J$10,0),0)</f>
        <v>0</v>
      </c>
      <c r="AH248" s="42" t="n">
        <f aca="false">IF($B248&gt;=K$12,IF($B248&lt;DATE(YEAR(K$12),MONTH(K$12)+K$10,1),K$9/K$10,0),0)</f>
        <v>0</v>
      </c>
      <c r="AI248" s="42" t="n">
        <f aca="false">IF($B248&gt;=L$12,IF($B248&lt;DATE(YEAR(L$12),MONTH(L$12)+L$10,1),L$9/L$10,0),0)</f>
        <v>0</v>
      </c>
      <c r="AJ248" s="42" t="n">
        <f aca="false">IF($B248&gt;=M$12,IF($B248&lt;DATE(YEAR(M$12),MONTH(M$12)+M$10,1),M$9/M$10,0),0)</f>
        <v>0</v>
      </c>
      <c r="AK248" s="42" t="n">
        <f aca="false">IF($B248&gt;=N$12,IF($B248&lt;DATE(YEAR(N$12),MONTH(N$12)+N$10,1),N$9/N$10,0),0)</f>
        <v>0</v>
      </c>
      <c r="AL248" s="42" t="n">
        <f aca="false">IF($B248&gt;=O$12,IF($B248&lt;DATE(YEAR(O$12),MONTH(O$12)+O$10,1),O$9/O$10,0),0)</f>
        <v>0</v>
      </c>
      <c r="AM248" s="42" t="n">
        <f aca="false">IF($B248&gt;=P$12,IF($B248&lt;DATE(YEAR(P$12),MONTH(P$12)+P$10,1),P$9/P$10,0),0)</f>
        <v>0</v>
      </c>
      <c r="AN248" s="43" t="n">
        <f aca="false">IF($B248&gt;=Q$12,IF($B248&lt;DATE(YEAR(Q$12),MONTH(Q$12)+Q$10,1),Q$9/Q$10,0),0)</f>
        <v>0</v>
      </c>
      <c r="AP248" s="44" t="n">
        <f aca="false">IF($B248&gt;=H$12,IF($B248&lt;DATE(YEAR(H$12),MONTH(H$12)+H$15,1),H$14/H$15,0),0)</f>
        <v>0</v>
      </c>
      <c r="AQ248" s="44" t="n">
        <f aca="false">IF($B248&gt;=I$12,IF($B248&lt;DATE(YEAR(I$12),MONTH(I$12)+I$15,1),I$14/I$15,0),0)</f>
        <v>0</v>
      </c>
      <c r="AR248" s="44" t="n">
        <f aca="false">IF($B248&gt;=J$12,IF($B248&lt;DATE(YEAR(J$12),MONTH(J$12)+J$15,1),J$14/J$15,0),0)</f>
        <v>0</v>
      </c>
      <c r="AS248" s="44" t="n">
        <f aca="false">IF($B248&gt;=K$12,IF($B248&lt;DATE(YEAR(K$12),MONTH(K$12)+K$15,1),K$14/K$15,0),0)</f>
        <v>0</v>
      </c>
      <c r="AT248" s="44" t="n">
        <f aca="false">IF($B248&gt;=L$12,IF($B248&lt;DATE(YEAR(L$12),MONTH(L$12)+L$15,1),L$14/L$15,0),0)</f>
        <v>0</v>
      </c>
      <c r="AU248" s="44" t="n">
        <f aca="false">IF($B248&gt;=M$12,IF($B248&lt;DATE(YEAR(M$12),MONTH(M$12)+M$15,1),M$14/M$15,0),0)</f>
        <v>0</v>
      </c>
      <c r="AV248" s="44" t="n">
        <f aca="false">IF($B248&gt;=N$12,IF($B248&lt;DATE(YEAR(N$12),MONTH(N$12)+N$15,1),N$14/N$15,0),0)</f>
        <v>0</v>
      </c>
      <c r="AW248" s="44" t="n">
        <f aca="false">IF($B248&gt;=O$12,IF($B248&lt;DATE(YEAR(O$12),MONTH(O$12)+O$15,1),O$14/O$15,0),0)</f>
        <v>0</v>
      </c>
      <c r="AX248" s="44" t="n">
        <f aca="false">IF($B248&gt;=P$12,IF($B248&lt;DATE(YEAR(P$12),MONTH(P$12)+P$15,1),P$14/P$15,0),0)</f>
        <v>0</v>
      </c>
      <c r="AY248" s="44" t="n">
        <f aca="false">IF($B248&gt;=Q$12,IF($B248&lt;DATE(YEAR(Q$12),MONTH(Q$12)+Q$15,1),Q$14/Q$15,0),0)</f>
        <v>0</v>
      </c>
    </row>
    <row r="249" customFormat="false" ht="12.75" hidden="false" customHeight="false" outlineLevel="0" collapsed="false">
      <c r="B249" s="36" t="n">
        <f aca="false">EDATE(B248,1)</f>
        <v>43678</v>
      </c>
      <c r="C249" s="37" t="n">
        <f aca="false">1/(1+$C$6/2)^(2*($B249-$C$5)/365)</f>
        <v>0.227009200999513</v>
      </c>
      <c r="D249" s="37" t="n">
        <f aca="false">1/(1+$C$7/2)^(2*($B249-$C$5)/365)</f>
        <v>0.0955441326470171</v>
      </c>
      <c r="E249" s="38" t="e">
        <f aca="false">+(C249-D249)*SUM(H249:AB249)</f>
        <v>#NAME?</v>
      </c>
      <c r="F249" s="39" t="e">
        <f aca="false">+C249*SUM(H249:AB249)</f>
        <v>#NAME?</v>
      </c>
      <c r="G249" s="39"/>
      <c r="H249" s="39" t="e">
        <f aca="false">EURO(AE249,AE249,0,0,H$11,$B249+25-H$12,1,0)</f>
        <v>#NAME?</v>
      </c>
      <c r="I249" s="39" t="e">
        <f aca="false">EURO(AF249,AF249,0,0,I$11,$B249+25-I$12,1,0)</f>
        <v>#NAME?</v>
      </c>
      <c r="J249" s="39" t="e">
        <f aca="false">EURO(AG249,AG249,0,0,J$11,$B249+25-J$12,1,0)</f>
        <v>#NAME?</v>
      </c>
      <c r="K249" s="39" t="e">
        <f aca="false">EURO(AH249,AH249,0,0,K$11,$B249+25-K$12,1,0)</f>
        <v>#NAME?</v>
      </c>
      <c r="L249" s="39" t="e">
        <f aca="false">EURO(AI249,AI249,0,0,L$11,$B249+25-L$12,1,0)</f>
        <v>#NAME?</v>
      </c>
      <c r="M249" s="39" t="e">
        <f aca="false">EURO(AJ249,AJ249,0,0,M$11,$B249+25-M$12,1,0)</f>
        <v>#NAME?</v>
      </c>
      <c r="N249" s="39" t="e">
        <f aca="false">EURO(AK249,AK249,0,0,N$11,$B249+25-N$12,1,0)</f>
        <v>#NAME?</v>
      </c>
      <c r="O249" s="39" t="e">
        <f aca="false">EURO(AL249,AL249,0,0,O$11,$B249+25-O$12,1,0)</f>
        <v>#NAME?</v>
      </c>
      <c r="P249" s="39" t="e">
        <f aca="false">EURO(AM249,AM249,0,0,P$11,$B249+25-P$12,1,0)</f>
        <v>#NAME?</v>
      </c>
      <c r="Q249" s="39" t="e">
        <f aca="false">EURO(AN249,AN249,0,0,Q$11,$B249+25-Q$12,1,0)</f>
        <v>#NAME?</v>
      </c>
      <c r="R249" s="39"/>
      <c r="S249" s="39" t="e">
        <f aca="false">EURO(AP249,AP249,0,0,H$16,$B249+25-H$12,1,0)</f>
        <v>#NAME?</v>
      </c>
      <c r="T249" s="39" t="e">
        <f aca="false">EURO(AQ249,AQ249,0,0,I$16,$B249+25-I$12,1,0)</f>
        <v>#NAME?</v>
      </c>
      <c r="U249" s="39" t="e">
        <f aca="false">EURO(AR249,AR249,0,0,J$16,$B249+25-J$12,1,0)</f>
        <v>#NAME?</v>
      </c>
      <c r="V249" s="39" t="e">
        <f aca="false">EURO(AS249,AS249,0,0,K$16,$B249+25-K$12,1,0)</f>
        <v>#NAME?</v>
      </c>
      <c r="W249" s="39" t="e">
        <f aca="false">EURO(AT249,AT249,0,0,L$16,$B249+25-L$12,1,0)</f>
        <v>#NAME?</v>
      </c>
      <c r="X249" s="39" t="e">
        <f aca="false">EURO(AU249,AU249,0,0,M$16,$B249+25-M$12,1,0)</f>
        <v>#NAME?</v>
      </c>
      <c r="Y249" s="39" t="e">
        <f aca="false">EURO(AV249,AV249,0,0,N$16,$B249+25-N$12,1,0)</f>
        <v>#NAME?</v>
      </c>
      <c r="Z249" s="39" t="e">
        <f aca="false">EURO(AW249,AW249,0,0,O$16,$B249+25-O$12,1,0)</f>
        <v>#NAME?</v>
      </c>
      <c r="AA249" s="39" t="e">
        <f aca="false">EURO(AX249,AX249,0,0,P$16,$B249+25-P$12,1,0)</f>
        <v>#NAME?</v>
      </c>
      <c r="AB249" s="39" t="e">
        <f aca="false">EURO(AY249,AY249,0,0,Q$16,$B249+25-Q$12,1,0)</f>
        <v>#NAME?</v>
      </c>
      <c r="AC249" s="39"/>
      <c r="AD249" s="40"/>
      <c r="AE249" s="41" t="n">
        <f aca="false">IF($B249&gt;=H$12,IF($B249&lt;DATE(YEAR(H$12),MONTH(H$12)+H$10,1),H$9/H$10,0),0)</f>
        <v>0</v>
      </c>
      <c r="AF249" s="42" t="n">
        <f aca="false">IF($B249&gt;=I$12,IF($B249&lt;DATE(YEAR(I$12),MONTH(I$12)+I$10,1),I$9/I$10,0),0)</f>
        <v>0</v>
      </c>
      <c r="AG249" s="42" t="n">
        <f aca="false">IF($B249&gt;=J$12,IF($B249&lt;DATE(YEAR(J$12),MONTH(J$12)+J$10,1),J$9/J$10,0),0)</f>
        <v>0</v>
      </c>
      <c r="AH249" s="42" t="n">
        <f aca="false">IF($B249&gt;=K$12,IF($B249&lt;DATE(YEAR(K$12),MONTH(K$12)+K$10,1),K$9/K$10,0),0)</f>
        <v>0</v>
      </c>
      <c r="AI249" s="42" t="n">
        <f aca="false">IF($B249&gt;=L$12,IF($B249&lt;DATE(YEAR(L$12),MONTH(L$12)+L$10,1),L$9/L$10,0),0)</f>
        <v>0</v>
      </c>
      <c r="AJ249" s="42" t="n">
        <f aca="false">IF($B249&gt;=M$12,IF($B249&lt;DATE(YEAR(M$12),MONTH(M$12)+M$10,1),M$9/M$10,0),0)</f>
        <v>0</v>
      </c>
      <c r="AK249" s="42" t="n">
        <f aca="false">IF($B249&gt;=N$12,IF($B249&lt;DATE(YEAR(N$12),MONTH(N$12)+N$10,1),N$9/N$10,0),0)</f>
        <v>0</v>
      </c>
      <c r="AL249" s="42" t="n">
        <f aca="false">IF($B249&gt;=O$12,IF($B249&lt;DATE(YEAR(O$12),MONTH(O$12)+O$10,1),O$9/O$10,0),0)</f>
        <v>0</v>
      </c>
      <c r="AM249" s="42" t="n">
        <f aca="false">IF($B249&gt;=P$12,IF($B249&lt;DATE(YEAR(P$12),MONTH(P$12)+P$10,1),P$9/P$10,0),0)</f>
        <v>0</v>
      </c>
      <c r="AN249" s="43" t="n">
        <f aca="false">IF($B249&gt;=Q$12,IF($B249&lt;DATE(YEAR(Q$12),MONTH(Q$12)+Q$10,1),Q$9/Q$10,0),0)</f>
        <v>0</v>
      </c>
      <c r="AP249" s="44" t="n">
        <f aca="false">IF($B249&gt;=H$12,IF($B249&lt;DATE(YEAR(H$12),MONTH(H$12)+H$15,1),H$14/H$15,0),0)</f>
        <v>0</v>
      </c>
      <c r="AQ249" s="44" t="n">
        <f aca="false">IF($B249&gt;=I$12,IF($B249&lt;DATE(YEAR(I$12),MONTH(I$12)+I$15,1),I$14/I$15,0),0)</f>
        <v>0</v>
      </c>
      <c r="AR249" s="44" t="n">
        <f aca="false">IF($B249&gt;=J$12,IF($B249&lt;DATE(YEAR(J$12),MONTH(J$12)+J$15,1),J$14/J$15,0),0)</f>
        <v>0</v>
      </c>
      <c r="AS249" s="44" t="n">
        <f aca="false">IF($B249&gt;=K$12,IF($B249&lt;DATE(YEAR(K$12),MONTH(K$12)+K$15,1),K$14/K$15,0),0)</f>
        <v>0</v>
      </c>
      <c r="AT249" s="44" t="n">
        <f aca="false">IF($B249&gt;=L$12,IF($B249&lt;DATE(YEAR(L$12),MONTH(L$12)+L$15,1),L$14/L$15,0),0)</f>
        <v>0</v>
      </c>
      <c r="AU249" s="44" t="n">
        <f aca="false">IF($B249&gt;=M$12,IF($B249&lt;DATE(YEAR(M$12),MONTH(M$12)+M$15,1),M$14/M$15,0),0)</f>
        <v>0</v>
      </c>
      <c r="AV249" s="44" t="n">
        <f aca="false">IF($B249&gt;=N$12,IF($B249&lt;DATE(YEAR(N$12),MONTH(N$12)+N$15,1),N$14/N$15,0),0)</f>
        <v>0</v>
      </c>
      <c r="AW249" s="44" t="n">
        <f aca="false">IF($B249&gt;=O$12,IF($B249&lt;DATE(YEAR(O$12),MONTH(O$12)+O$15,1),O$14/O$15,0),0)</f>
        <v>0</v>
      </c>
      <c r="AX249" s="44" t="n">
        <f aca="false">IF($B249&gt;=P$12,IF($B249&lt;DATE(YEAR(P$12),MONTH(P$12)+P$15,1),P$14/P$15,0),0)</f>
        <v>0</v>
      </c>
      <c r="AY249" s="44" t="n">
        <f aca="false">IF($B249&gt;=Q$12,IF($B249&lt;DATE(YEAR(Q$12),MONTH(Q$12)+Q$15,1),Q$14/Q$15,0),0)</f>
        <v>0</v>
      </c>
    </row>
    <row r="250" customFormat="false" ht="12.75" hidden="false" customHeight="false" outlineLevel="0" collapsed="false">
      <c r="B250" s="36" t="n">
        <f aca="false">EDATE(B249,1)</f>
        <v>43709</v>
      </c>
      <c r="C250" s="37" t="n">
        <f aca="false">1/(1+$C$6/2)^(2*($B250-$C$5)/365)</f>
        <v>0.225503700238766</v>
      </c>
      <c r="D250" s="37" t="n">
        <f aca="false">1/(1+$C$7/2)^(2*($B250-$C$5)/365)</f>
        <v>0.0945426205789389</v>
      </c>
      <c r="E250" s="38" t="e">
        <f aca="false">+(C250-D250)*SUM(H250:AB250)</f>
        <v>#NAME?</v>
      </c>
      <c r="F250" s="39" t="e">
        <f aca="false">+C250*SUM(H250:AB250)</f>
        <v>#NAME?</v>
      </c>
      <c r="G250" s="39"/>
      <c r="H250" s="39" t="e">
        <f aca="false">EURO(AE250,AE250,0,0,H$11,$B250+25-H$12,1,0)</f>
        <v>#NAME?</v>
      </c>
      <c r="I250" s="39" t="e">
        <f aca="false">EURO(AF250,AF250,0,0,I$11,$B250+25-I$12,1,0)</f>
        <v>#NAME?</v>
      </c>
      <c r="J250" s="39" t="e">
        <f aca="false">EURO(AG250,AG250,0,0,J$11,$B250+25-J$12,1,0)</f>
        <v>#NAME?</v>
      </c>
      <c r="K250" s="39" t="e">
        <f aca="false">EURO(AH250,AH250,0,0,K$11,$B250+25-K$12,1,0)</f>
        <v>#NAME?</v>
      </c>
      <c r="L250" s="39" t="e">
        <f aca="false">EURO(AI250,AI250,0,0,L$11,$B250+25-L$12,1,0)</f>
        <v>#NAME?</v>
      </c>
      <c r="M250" s="39" t="e">
        <f aca="false">EURO(AJ250,AJ250,0,0,M$11,$B250+25-M$12,1,0)</f>
        <v>#NAME?</v>
      </c>
      <c r="N250" s="39" t="e">
        <f aca="false">EURO(AK250,AK250,0,0,N$11,$B250+25-N$12,1,0)</f>
        <v>#NAME?</v>
      </c>
      <c r="O250" s="39" t="e">
        <f aca="false">EURO(AL250,AL250,0,0,O$11,$B250+25-O$12,1,0)</f>
        <v>#NAME?</v>
      </c>
      <c r="P250" s="39" t="e">
        <f aca="false">EURO(AM250,AM250,0,0,P$11,$B250+25-P$12,1,0)</f>
        <v>#NAME?</v>
      </c>
      <c r="Q250" s="39" t="e">
        <f aca="false">EURO(AN250,AN250,0,0,Q$11,$B250+25-Q$12,1,0)</f>
        <v>#NAME?</v>
      </c>
      <c r="R250" s="39"/>
      <c r="S250" s="39" t="e">
        <f aca="false">EURO(AP250,AP250,0,0,H$16,$B250+25-H$12,1,0)</f>
        <v>#NAME?</v>
      </c>
      <c r="T250" s="39" t="e">
        <f aca="false">EURO(AQ250,AQ250,0,0,I$16,$B250+25-I$12,1,0)</f>
        <v>#NAME?</v>
      </c>
      <c r="U250" s="39" t="e">
        <f aca="false">EURO(AR250,AR250,0,0,J$16,$B250+25-J$12,1,0)</f>
        <v>#NAME?</v>
      </c>
      <c r="V250" s="39" t="e">
        <f aca="false">EURO(AS250,AS250,0,0,K$16,$B250+25-K$12,1,0)</f>
        <v>#NAME?</v>
      </c>
      <c r="W250" s="39" t="e">
        <f aca="false">EURO(AT250,AT250,0,0,L$16,$B250+25-L$12,1,0)</f>
        <v>#NAME?</v>
      </c>
      <c r="X250" s="39" t="e">
        <f aca="false">EURO(AU250,AU250,0,0,M$16,$B250+25-M$12,1,0)</f>
        <v>#NAME?</v>
      </c>
      <c r="Y250" s="39" t="e">
        <f aca="false">EURO(AV250,AV250,0,0,N$16,$B250+25-N$12,1,0)</f>
        <v>#NAME?</v>
      </c>
      <c r="Z250" s="39" t="e">
        <f aca="false">EURO(AW250,AW250,0,0,O$16,$B250+25-O$12,1,0)</f>
        <v>#NAME?</v>
      </c>
      <c r="AA250" s="39" t="e">
        <f aca="false">EURO(AX250,AX250,0,0,P$16,$B250+25-P$12,1,0)</f>
        <v>#NAME?</v>
      </c>
      <c r="AB250" s="39" t="e">
        <f aca="false">EURO(AY250,AY250,0,0,Q$16,$B250+25-Q$12,1,0)</f>
        <v>#NAME?</v>
      </c>
      <c r="AC250" s="39"/>
      <c r="AD250" s="40"/>
      <c r="AE250" s="41" t="n">
        <f aca="false">IF($B250&gt;=H$12,IF($B250&lt;DATE(YEAR(H$12),MONTH(H$12)+H$10,1),H$9/H$10,0),0)</f>
        <v>0</v>
      </c>
      <c r="AF250" s="42" t="n">
        <f aca="false">IF($B250&gt;=I$12,IF($B250&lt;DATE(YEAR(I$12),MONTH(I$12)+I$10,1),I$9/I$10,0),0)</f>
        <v>0</v>
      </c>
      <c r="AG250" s="42" t="n">
        <f aca="false">IF($B250&gt;=J$12,IF($B250&lt;DATE(YEAR(J$12),MONTH(J$12)+J$10,1),J$9/J$10,0),0)</f>
        <v>0</v>
      </c>
      <c r="AH250" s="42" t="n">
        <f aca="false">IF($B250&gt;=K$12,IF($B250&lt;DATE(YEAR(K$12),MONTH(K$12)+K$10,1),K$9/K$10,0),0)</f>
        <v>0</v>
      </c>
      <c r="AI250" s="42" t="n">
        <f aca="false">IF($B250&gt;=L$12,IF($B250&lt;DATE(YEAR(L$12),MONTH(L$12)+L$10,1),L$9/L$10,0),0)</f>
        <v>0</v>
      </c>
      <c r="AJ250" s="42" t="n">
        <f aca="false">IF($B250&gt;=M$12,IF($B250&lt;DATE(YEAR(M$12),MONTH(M$12)+M$10,1),M$9/M$10,0),0)</f>
        <v>0</v>
      </c>
      <c r="AK250" s="42" t="n">
        <f aca="false">IF($B250&gt;=N$12,IF($B250&lt;DATE(YEAR(N$12),MONTH(N$12)+N$10,1),N$9/N$10,0),0)</f>
        <v>0</v>
      </c>
      <c r="AL250" s="42" t="n">
        <f aca="false">IF($B250&gt;=O$12,IF($B250&lt;DATE(YEAR(O$12),MONTH(O$12)+O$10,1),O$9/O$10,0),0)</f>
        <v>0</v>
      </c>
      <c r="AM250" s="42" t="n">
        <f aca="false">IF($B250&gt;=P$12,IF($B250&lt;DATE(YEAR(P$12),MONTH(P$12)+P$10,1),P$9/P$10,0),0)</f>
        <v>0</v>
      </c>
      <c r="AN250" s="43" t="n">
        <f aca="false">IF($B250&gt;=Q$12,IF($B250&lt;DATE(YEAR(Q$12),MONTH(Q$12)+Q$10,1),Q$9/Q$10,0),0)</f>
        <v>0</v>
      </c>
      <c r="AP250" s="44" t="n">
        <f aca="false">IF($B250&gt;=H$12,IF($B250&lt;DATE(YEAR(H$12),MONTH(H$12)+H$15,1),H$14/H$15,0),0)</f>
        <v>0</v>
      </c>
      <c r="AQ250" s="44" t="n">
        <f aca="false">IF($B250&gt;=I$12,IF($B250&lt;DATE(YEAR(I$12),MONTH(I$12)+I$15,1),I$14/I$15,0),0)</f>
        <v>0</v>
      </c>
      <c r="AR250" s="44" t="n">
        <f aca="false">IF($B250&gt;=J$12,IF($B250&lt;DATE(YEAR(J$12),MONTH(J$12)+J$15,1),J$14/J$15,0),0)</f>
        <v>0</v>
      </c>
      <c r="AS250" s="44" t="n">
        <f aca="false">IF($B250&gt;=K$12,IF($B250&lt;DATE(YEAR(K$12),MONTH(K$12)+K$15,1),K$14/K$15,0),0)</f>
        <v>0</v>
      </c>
      <c r="AT250" s="44" t="n">
        <f aca="false">IF($B250&gt;=L$12,IF($B250&lt;DATE(YEAR(L$12),MONTH(L$12)+L$15,1),L$14/L$15,0),0)</f>
        <v>0</v>
      </c>
      <c r="AU250" s="44" t="n">
        <f aca="false">IF($B250&gt;=M$12,IF($B250&lt;DATE(YEAR(M$12),MONTH(M$12)+M$15,1),M$14/M$15,0),0)</f>
        <v>0</v>
      </c>
      <c r="AV250" s="44" t="n">
        <f aca="false">IF($B250&gt;=N$12,IF($B250&lt;DATE(YEAR(N$12),MONTH(N$12)+N$15,1),N$14/N$15,0),0)</f>
        <v>0</v>
      </c>
      <c r="AW250" s="44" t="n">
        <f aca="false">IF($B250&gt;=O$12,IF($B250&lt;DATE(YEAR(O$12),MONTH(O$12)+O$15,1),O$14/O$15,0),0)</f>
        <v>0</v>
      </c>
      <c r="AX250" s="44" t="n">
        <f aca="false">IF($B250&gt;=P$12,IF($B250&lt;DATE(YEAR(P$12),MONTH(P$12)+P$15,1),P$14/P$15,0),0)</f>
        <v>0</v>
      </c>
      <c r="AY250" s="44" t="n">
        <f aca="false">IF($B250&gt;=Q$12,IF($B250&lt;DATE(YEAR(Q$12),MONTH(Q$12)+Q$15,1),Q$14/Q$15,0),0)</f>
        <v>0</v>
      </c>
    </row>
    <row r="251" customFormat="false" ht="12.75" hidden="false" customHeight="false" outlineLevel="0" collapsed="false">
      <c r="B251" s="36" t="n">
        <f aca="false">EDATE(B250,1)</f>
        <v>43739</v>
      </c>
      <c r="C251" s="37" t="n">
        <f aca="false">1/(1+$C$6/2)^(2*($B251-$C$5)/365)</f>
        <v>0.224056271100404</v>
      </c>
      <c r="D251" s="37" t="n">
        <f aca="false">1/(1+$C$7/2)^(2*($B251-$C$5)/365)</f>
        <v>0.0935834120167554</v>
      </c>
      <c r="E251" s="38" t="e">
        <f aca="false">+(C251-D251)*SUM(H251:AB251)</f>
        <v>#NAME?</v>
      </c>
      <c r="F251" s="39" t="e">
        <f aca="false">+C251*SUM(H251:AB251)</f>
        <v>#NAME?</v>
      </c>
      <c r="G251" s="39"/>
      <c r="H251" s="39" t="e">
        <f aca="false">EURO(AE251,AE251,0,0,H$11,$B251+25-H$12,1,0)</f>
        <v>#NAME?</v>
      </c>
      <c r="I251" s="39" t="e">
        <f aca="false">EURO(AF251,AF251,0,0,I$11,$B251+25-I$12,1,0)</f>
        <v>#NAME?</v>
      </c>
      <c r="J251" s="39" t="e">
        <f aca="false">EURO(AG251,AG251,0,0,J$11,$B251+25-J$12,1,0)</f>
        <v>#NAME?</v>
      </c>
      <c r="K251" s="39" t="e">
        <f aca="false">EURO(AH251,AH251,0,0,K$11,$B251+25-K$12,1,0)</f>
        <v>#NAME?</v>
      </c>
      <c r="L251" s="39" t="e">
        <f aca="false">EURO(AI251,AI251,0,0,L$11,$B251+25-L$12,1,0)</f>
        <v>#NAME?</v>
      </c>
      <c r="M251" s="39" t="e">
        <f aca="false">EURO(AJ251,AJ251,0,0,M$11,$B251+25-M$12,1,0)</f>
        <v>#NAME?</v>
      </c>
      <c r="N251" s="39" t="e">
        <f aca="false">EURO(AK251,AK251,0,0,N$11,$B251+25-N$12,1,0)</f>
        <v>#NAME?</v>
      </c>
      <c r="O251" s="39" t="e">
        <f aca="false">EURO(AL251,AL251,0,0,O$11,$B251+25-O$12,1,0)</f>
        <v>#NAME?</v>
      </c>
      <c r="P251" s="39" t="e">
        <f aca="false">EURO(AM251,AM251,0,0,P$11,$B251+25-P$12,1,0)</f>
        <v>#NAME?</v>
      </c>
      <c r="Q251" s="39" t="e">
        <f aca="false">EURO(AN251,AN251,0,0,Q$11,$B251+25-Q$12,1,0)</f>
        <v>#NAME?</v>
      </c>
      <c r="R251" s="39"/>
      <c r="S251" s="39" t="e">
        <f aca="false">EURO(AP251,AP251,0,0,H$16,$B251+25-H$12,1,0)</f>
        <v>#NAME?</v>
      </c>
      <c r="T251" s="39" t="e">
        <f aca="false">EURO(AQ251,AQ251,0,0,I$16,$B251+25-I$12,1,0)</f>
        <v>#NAME?</v>
      </c>
      <c r="U251" s="39" t="e">
        <f aca="false">EURO(AR251,AR251,0,0,J$16,$B251+25-J$12,1,0)</f>
        <v>#NAME?</v>
      </c>
      <c r="V251" s="39" t="e">
        <f aca="false">EURO(AS251,AS251,0,0,K$16,$B251+25-K$12,1,0)</f>
        <v>#NAME?</v>
      </c>
      <c r="W251" s="39" t="e">
        <f aca="false">EURO(AT251,AT251,0,0,L$16,$B251+25-L$12,1,0)</f>
        <v>#NAME?</v>
      </c>
      <c r="X251" s="39" t="e">
        <f aca="false">EURO(AU251,AU251,0,0,M$16,$B251+25-M$12,1,0)</f>
        <v>#NAME?</v>
      </c>
      <c r="Y251" s="39" t="e">
        <f aca="false">EURO(AV251,AV251,0,0,N$16,$B251+25-N$12,1,0)</f>
        <v>#NAME?</v>
      </c>
      <c r="Z251" s="39" t="e">
        <f aca="false">EURO(AW251,AW251,0,0,O$16,$B251+25-O$12,1,0)</f>
        <v>#NAME?</v>
      </c>
      <c r="AA251" s="39" t="e">
        <f aca="false">EURO(AX251,AX251,0,0,P$16,$B251+25-P$12,1,0)</f>
        <v>#NAME?</v>
      </c>
      <c r="AB251" s="39" t="e">
        <f aca="false">EURO(AY251,AY251,0,0,Q$16,$B251+25-Q$12,1,0)</f>
        <v>#NAME?</v>
      </c>
      <c r="AC251" s="39"/>
      <c r="AD251" s="40"/>
      <c r="AE251" s="41" t="n">
        <f aca="false">IF($B251&gt;=H$12,IF($B251&lt;DATE(YEAR(H$12),MONTH(H$12)+H$10,1),H$9/H$10,0),0)</f>
        <v>0</v>
      </c>
      <c r="AF251" s="42" t="n">
        <f aca="false">IF($B251&gt;=I$12,IF($B251&lt;DATE(YEAR(I$12),MONTH(I$12)+I$10,1),I$9/I$10,0),0)</f>
        <v>0</v>
      </c>
      <c r="AG251" s="42" t="n">
        <f aca="false">IF($B251&gt;=J$12,IF($B251&lt;DATE(YEAR(J$12),MONTH(J$12)+J$10,1),J$9/J$10,0),0)</f>
        <v>0</v>
      </c>
      <c r="AH251" s="42" t="n">
        <f aca="false">IF($B251&gt;=K$12,IF($B251&lt;DATE(YEAR(K$12),MONTH(K$12)+K$10,1),K$9/K$10,0),0)</f>
        <v>0</v>
      </c>
      <c r="AI251" s="42" t="n">
        <f aca="false">IF($B251&gt;=L$12,IF($B251&lt;DATE(YEAR(L$12),MONTH(L$12)+L$10,1),L$9/L$10,0),0)</f>
        <v>0</v>
      </c>
      <c r="AJ251" s="42" t="n">
        <f aca="false">IF($B251&gt;=M$12,IF($B251&lt;DATE(YEAR(M$12),MONTH(M$12)+M$10,1),M$9/M$10,0),0)</f>
        <v>0</v>
      </c>
      <c r="AK251" s="42" t="n">
        <f aca="false">IF($B251&gt;=N$12,IF($B251&lt;DATE(YEAR(N$12),MONTH(N$12)+N$10,1),N$9/N$10,0),0)</f>
        <v>0</v>
      </c>
      <c r="AL251" s="42" t="n">
        <f aca="false">IF($B251&gt;=O$12,IF($B251&lt;DATE(YEAR(O$12),MONTH(O$12)+O$10,1),O$9/O$10,0),0)</f>
        <v>0</v>
      </c>
      <c r="AM251" s="42" t="n">
        <f aca="false">IF($B251&gt;=P$12,IF($B251&lt;DATE(YEAR(P$12),MONTH(P$12)+P$10,1),P$9/P$10,0),0)</f>
        <v>0</v>
      </c>
      <c r="AN251" s="43" t="n">
        <f aca="false">IF($B251&gt;=Q$12,IF($B251&lt;DATE(YEAR(Q$12),MONTH(Q$12)+Q$10,1),Q$9/Q$10,0),0)</f>
        <v>0</v>
      </c>
      <c r="AP251" s="44" t="n">
        <f aca="false">IF($B251&gt;=H$12,IF($B251&lt;DATE(YEAR(H$12),MONTH(H$12)+H$15,1),H$14/H$15,0),0)</f>
        <v>0</v>
      </c>
      <c r="AQ251" s="44" t="n">
        <f aca="false">IF($B251&gt;=I$12,IF($B251&lt;DATE(YEAR(I$12),MONTH(I$12)+I$15,1),I$14/I$15,0),0)</f>
        <v>0</v>
      </c>
      <c r="AR251" s="44" t="n">
        <f aca="false">IF($B251&gt;=J$12,IF($B251&lt;DATE(YEAR(J$12),MONTH(J$12)+J$15,1),J$14/J$15,0),0)</f>
        <v>0</v>
      </c>
      <c r="AS251" s="44" t="n">
        <f aca="false">IF($B251&gt;=K$12,IF($B251&lt;DATE(YEAR(K$12),MONTH(K$12)+K$15,1),K$14/K$15,0),0)</f>
        <v>0</v>
      </c>
      <c r="AT251" s="44" t="n">
        <f aca="false">IF($B251&gt;=L$12,IF($B251&lt;DATE(YEAR(L$12),MONTH(L$12)+L$15,1),L$14/L$15,0),0)</f>
        <v>0</v>
      </c>
      <c r="AU251" s="44" t="n">
        <f aca="false">IF($B251&gt;=M$12,IF($B251&lt;DATE(YEAR(M$12),MONTH(M$12)+M$15,1),M$14/M$15,0),0)</f>
        <v>0</v>
      </c>
      <c r="AV251" s="44" t="n">
        <f aca="false">IF($B251&gt;=N$12,IF($B251&lt;DATE(YEAR(N$12),MONTH(N$12)+N$15,1),N$14/N$15,0),0)</f>
        <v>0</v>
      </c>
      <c r="AW251" s="44" t="n">
        <f aca="false">IF($B251&gt;=O$12,IF($B251&lt;DATE(YEAR(O$12),MONTH(O$12)+O$15,1),O$14/O$15,0),0)</f>
        <v>0</v>
      </c>
      <c r="AX251" s="44" t="n">
        <f aca="false">IF($B251&gt;=P$12,IF($B251&lt;DATE(YEAR(P$12),MONTH(P$12)+P$15,1),P$14/P$15,0),0)</f>
        <v>0</v>
      </c>
      <c r="AY251" s="44" t="n">
        <f aca="false">IF($B251&gt;=Q$12,IF($B251&lt;DATE(YEAR(Q$12),MONTH(Q$12)+Q$15,1),Q$14/Q$15,0),0)</f>
        <v>0</v>
      </c>
    </row>
    <row r="252" customFormat="false" ht="12.75" hidden="false" customHeight="false" outlineLevel="0" collapsed="false">
      <c r="B252" s="36" t="n">
        <f aca="false">EDATE(B251,1)</f>
        <v>43770</v>
      </c>
      <c r="C252" s="37" t="n">
        <f aca="false">1/(1+$C$6/2)^(2*($B252-$C$5)/365)</f>
        <v>0.222570353855171</v>
      </c>
      <c r="D252" s="37" t="n">
        <f aca="false">1/(1+$C$7/2)^(2*($B252-$C$5)/365)</f>
        <v>0.0926024526013513</v>
      </c>
      <c r="E252" s="38" t="e">
        <f aca="false">+(C252-D252)*SUM(H252:AB252)</f>
        <v>#NAME?</v>
      </c>
      <c r="F252" s="39" t="e">
        <f aca="false">+C252*SUM(H252:AB252)</f>
        <v>#NAME?</v>
      </c>
      <c r="G252" s="39"/>
      <c r="H252" s="39" t="e">
        <f aca="false">EURO(AE252,AE252,0,0,H$11,$B252+25-H$12,1,0)</f>
        <v>#NAME?</v>
      </c>
      <c r="I252" s="39" t="e">
        <f aca="false">EURO(AF252,AF252,0,0,I$11,$B252+25-I$12,1,0)</f>
        <v>#NAME?</v>
      </c>
      <c r="J252" s="39" t="e">
        <f aca="false">EURO(AG252,AG252,0,0,J$11,$B252+25-J$12,1,0)</f>
        <v>#NAME?</v>
      </c>
      <c r="K252" s="39" t="e">
        <f aca="false">EURO(AH252,AH252,0,0,K$11,$B252+25-K$12,1,0)</f>
        <v>#NAME?</v>
      </c>
      <c r="L252" s="39" t="e">
        <f aca="false">EURO(AI252,AI252,0,0,L$11,$B252+25-L$12,1,0)</f>
        <v>#NAME?</v>
      </c>
      <c r="M252" s="39" t="e">
        <f aca="false">EURO(AJ252,AJ252,0,0,M$11,$B252+25-M$12,1,0)</f>
        <v>#NAME?</v>
      </c>
      <c r="N252" s="39" t="e">
        <f aca="false">EURO(AK252,AK252,0,0,N$11,$B252+25-N$12,1,0)</f>
        <v>#NAME?</v>
      </c>
      <c r="O252" s="39" t="e">
        <f aca="false">EURO(AL252,AL252,0,0,O$11,$B252+25-O$12,1,0)</f>
        <v>#NAME?</v>
      </c>
      <c r="P252" s="39" t="e">
        <f aca="false">EURO(AM252,AM252,0,0,P$11,$B252+25-P$12,1,0)</f>
        <v>#NAME?</v>
      </c>
      <c r="Q252" s="39" t="e">
        <f aca="false">EURO(AN252,AN252,0,0,Q$11,$B252+25-Q$12,1,0)</f>
        <v>#NAME?</v>
      </c>
      <c r="R252" s="39"/>
      <c r="S252" s="39" t="e">
        <f aca="false">EURO(AP252,AP252,0,0,H$16,$B252+25-H$12,1,0)</f>
        <v>#NAME?</v>
      </c>
      <c r="T252" s="39" t="e">
        <f aca="false">EURO(AQ252,AQ252,0,0,I$16,$B252+25-I$12,1,0)</f>
        <v>#NAME?</v>
      </c>
      <c r="U252" s="39" t="e">
        <f aca="false">EURO(AR252,AR252,0,0,J$16,$B252+25-J$12,1,0)</f>
        <v>#NAME?</v>
      </c>
      <c r="V252" s="39" t="e">
        <f aca="false">EURO(AS252,AS252,0,0,K$16,$B252+25-K$12,1,0)</f>
        <v>#NAME?</v>
      </c>
      <c r="W252" s="39" t="e">
        <f aca="false">EURO(AT252,AT252,0,0,L$16,$B252+25-L$12,1,0)</f>
        <v>#NAME?</v>
      </c>
      <c r="X252" s="39" t="e">
        <f aca="false">EURO(AU252,AU252,0,0,M$16,$B252+25-M$12,1,0)</f>
        <v>#NAME?</v>
      </c>
      <c r="Y252" s="39" t="e">
        <f aca="false">EURO(AV252,AV252,0,0,N$16,$B252+25-N$12,1,0)</f>
        <v>#NAME?</v>
      </c>
      <c r="Z252" s="39" t="e">
        <f aca="false">EURO(AW252,AW252,0,0,O$16,$B252+25-O$12,1,0)</f>
        <v>#NAME?</v>
      </c>
      <c r="AA252" s="39" t="e">
        <f aca="false">EURO(AX252,AX252,0,0,P$16,$B252+25-P$12,1,0)</f>
        <v>#NAME?</v>
      </c>
      <c r="AB252" s="39" t="e">
        <f aca="false">EURO(AY252,AY252,0,0,Q$16,$B252+25-Q$12,1,0)</f>
        <v>#NAME?</v>
      </c>
      <c r="AC252" s="39"/>
      <c r="AD252" s="40"/>
      <c r="AE252" s="41" t="n">
        <f aca="false">IF($B252&gt;=H$12,IF($B252&lt;DATE(YEAR(H$12),MONTH(H$12)+H$10,1),H$9/H$10,0),0)</f>
        <v>0</v>
      </c>
      <c r="AF252" s="42" t="n">
        <f aca="false">IF($B252&gt;=I$12,IF($B252&lt;DATE(YEAR(I$12),MONTH(I$12)+I$10,1),I$9/I$10,0),0)</f>
        <v>0</v>
      </c>
      <c r="AG252" s="42" t="n">
        <f aca="false">IF($B252&gt;=J$12,IF($B252&lt;DATE(YEAR(J$12),MONTH(J$12)+J$10,1),J$9/J$10,0),0)</f>
        <v>0</v>
      </c>
      <c r="AH252" s="42" t="n">
        <f aca="false">IF($B252&gt;=K$12,IF($B252&lt;DATE(YEAR(K$12),MONTH(K$12)+K$10,1),K$9/K$10,0),0)</f>
        <v>0</v>
      </c>
      <c r="AI252" s="42" t="n">
        <f aca="false">IF($B252&gt;=L$12,IF($B252&lt;DATE(YEAR(L$12),MONTH(L$12)+L$10,1),L$9/L$10,0),0)</f>
        <v>0</v>
      </c>
      <c r="AJ252" s="42" t="n">
        <f aca="false">IF($B252&gt;=M$12,IF($B252&lt;DATE(YEAR(M$12),MONTH(M$12)+M$10,1),M$9/M$10,0),0)</f>
        <v>0</v>
      </c>
      <c r="AK252" s="42" t="n">
        <f aca="false">IF($B252&gt;=N$12,IF($B252&lt;DATE(YEAR(N$12),MONTH(N$12)+N$10,1),N$9/N$10,0),0)</f>
        <v>0</v>
      </c>
      <c r="AL252" s="42" t="n">
        <f aca="false">IF($B252&gt;=O$12,IF($B252&lt;DATE(YEAR(O$12),MONTH(O$12)+O$10,1),O$9/O$10,0),0)</f>
        <v>0</v>
      </c>
      <c r="AM252" s="42" t="n">
        <f aca="false">IF($B252&gt;=P$12,IF($B252&lt;DATE(YEAR(P$12),MONTH(P$12)+P$10,1),P$9/P$10,0),0)</f>
        <v>0</v>
      </c>
      <c r="AN252" s="43" t="n">
        <f aca="false">IF($B252&gt;=Q$12,IF($B252&lt;DATE(YEAR(Q$12),MONTH(Q$12)+Q$10,1),Q$9/Q$10,0),0)</f>
        <v>0</v>
      </c>
      <c r="AP252" s="44" t="n">
        <f aca="false">IF($B252&gt;=H$12,IF($B252&lt;DATE(YEAR(H$12),MONTH(H$12)+H$15,1),H$14/H$15,0),0)</f>
        <v>0</v>
      </c>
      <c r="AQ252" s="44" t="n">
        <f aca="false">IF($B252&gt;=I$12,IF($B252&lt;DATE(YEAR(I$12),MONTH(I$12)+I$15,1),I$14/I$15,0),0)</f>
        <v>0</v>
      </c>
      <c r="AR252" s="44" t="n">
        <f aca="false">IF($B252&gt;=J$12,IF($B252&lt;DATE(YEAR(J$12),MONTH(J$12)+J$15,1),J$14/J$15,0),0)</f>
        <v>0</v>
      </c>
      <c r="AS252" s="44" t="n">
        <f aca="false">IF($B252&gt;=K$12,IF($B252&lt;DATE(YEAR(K$12),MONTH(K$12)+K$15,1),K$14/K$15,0),0)</f>
        <v>0</v>
      </c>
      <c r="AT252" s="44" t="n">
        <f aca="false">IF($B252&gt;=L$12,IF($B252&lt;DATE(YEAR(L$12),MONTH(L$12)+L$15,1),L$14/L$15,0),0)</f>
        <v>0</v>
      </c>
      <c r="AU252" s="44" t="n">
        <f aca="false">IF($B252&gt;=M$12,IF($B252&lt;DATE(YEAR(M$12),MONTH(M$12)+M$15,1),M$14/M$15,0),0)</f>
        <v>0</v>
      </c>
      <c r="AV252" s="44" t="n">
        <f aca="false">IF($B252&gt;=N$12,IF($B252&lt;DATE(YEAR(N$12),MONTH(N$12)+N$15,1),N$14/N$15,0),0)</f>
        <v>0</v>
      </c>
      <c r="AW252" s="44" t="n">
        <f aca="false">IF($B252&gt;=O$12,IF($B252&lt;DATE(YEAR(O$12),MONTH(O$12)+O$15,1),O$14/O$15,0),0)</f>
        <v>0</v>
      </c>
      <c r="AX252" s="44" t="n">
        <f aca="false">IF($B252&gt;=P$12,IF($B252&lt;DATE(YEAR(P$12),MONTH(P$12)+P$15,1),P$14/P$15,0),0)</f>
        <v>0</v>
      </c>
      <c r="AY252" s="44" t="n">
        <f aca="false">IF($B252&gt;=Q$12,IF($B252&lt;DATE(YEAR(Q$12),MONTH(Q$12)+Q$15,1),Q$14/Q$15,0),0)</f>
        <v>0</v>
      </c>
    </row>
    <row r="253" customFormat="false" ht="12.75" hidden="false" customHeight="false" outlineLevel="0" collapsed="false">
      <c r="B253" s="36" t="n">
        <f aca="false">EDATE(B252,1)</f>
        <v>43800</v>
      </c>
      <c r="C253" s="37" t="n">
        <f aca="false">1/(1+$C$6/2)^(2*($B253-$C$5)/365)</f>
        <v>0.221141752838138</v>
      </c>
      <c r="D253" s="37" t="n">
        <f aca="false">1/(1+$C$7/2)^(2*($B253-$C$5)/365)</f>
        <v>0.0916629285552599</v>
      </c>
      <c r="E253" s="38" t="e">
        <f aca="false">+(C253-D253)*SUM(H253:AB253)</f>
        <v>#NAME?</v>
      </c>
      <c r="F253" s="39" t="e">
        <f aca="false">+C253*SUM(H253:AB253)</f>
        <v>#NAME?</v>
      </c>
      <c r="G253" s="39"/>
      <c r="H253" s="39" t="e">
        <f aca="false">EURO(AE253,AE253,0,0,H$11,$B253+25-H$12,1,0)</f>
        <v>#NAME?</v>
      </c>
      <c r="I253" s="39" t="e">
        <f aca="false">EURO(AF253,AF253,0,0,I$11,$B253+25-I$12,1,0)</f>
        <v>#NAME?</v>
      </c>
      <c r="J253" s="39" t="e">
        <f aca="false">EURO(AG253,AG253,0,0,J$11,$B253+25-J$12,1,0)</f>
        <v>#NAME?</v>
      </c>
      <c r="K253" s="39" t="e">
        <f aca="false">EURO(AH253,AH253,0,0,K$11,$B253+25-K$12,1,0)</f>
        <v>#NAME?</v>
      </c>
      <c r="L253" s="39" t="e">
        <f aca="false">EURO(AI253,AI253,0,0,L$11,$B253+25-L$12,1,0)</f>
        <v>#NAME?</v>
      </c>
      <c r="M253" s="39" t="e">
        <f aca="false">EURO(AJ253,AJ253,0,0,M$11,$B253+25-M$12,1,0)</f>
        <v>#NAME?</v>
      </c>
      <c r="N253" s="39" t="e">
        <f aca="false">EURO(AK253,AK253,0,0,N$11,$B253+25-N$12,1,0)</f>
        <v>#NAME?</v>
      </c>
      <c r="O253" s="39" t="e">
        <f aca="false">EURO(AL253,AL253,0,0,O$11,$B253+25-O$12,1,0)</f>
        <v>#NAME?</v>
      </c>
      <c r="P253" s="39" t="e">
        <f aca="false">EURO(AM253,AM253,0,0,P$11,$B253+25-P$12,1,0)</f>
        <v>#NAME?</v>
      </c>
      <c r="Q253" s="39" t="e">
        <f aca="false">EURO(AN253,AN253,0,0,Q$11,$B253+25-Q$12,1,0)</f>
        <v>#NAME?</v>
      </c>
      <c r="R253" s="39"/>
      <c r="S253" s="39" t="e">
        <f aca="false">EURO(AP253,AP253,0,0,H$16,$B253+25-H$12,1,0)</f>
        <v>#NAME?</v>
      </c>
      <c r="T253" s="39" t="e">
        <f aca="false">EURO(AQ253,AQ253,0,0,I$16,$B253+25-I$12,1,0)</f>
        <v>#NAME?</v>
      </c>
      <c r="U253" s="39" t="e">
        <f aca="false">EURO(AR253,AR253,0,0,J$16,$B253+25-J$12,1,0)</f>
        <v>#NAME?</v>
      </c>
      <c r="V253" s="39" t="e">
        <f aca="false">EURO(AS253,AS253,0,0,K$16,$B253+25-K$12,1,0)</f>
        <v>#NAME?</v>
      </c>
      <c r="W253" s="39" t="e">
        <f aca="false">EURO(AT253,AT253,0,0,L$16,$B253+25-L$12,1,0)</f>
        <v>#NAME?</v>
      </c>
      <c r="X253" s="39" t="e">
        <f aca="false">EURO(AU253,AU253,0,0,M$16,$B253+25-M$12,1,0)</f>
        <v>#NAME?</v>
      </c>
      <c r="Y253" s="39" t="e">
        <f aca="false">EURO(AV253,AV253,0,0,N$16,$B253+25-N$12,1,0)</f>
        <v>#NAME?</v>
      </c>
      <c r="Z253" s="39" t="e">
        <f aca="false">EURO(AW253,AW253,0,0,O$16,$B253+25-O$12,1,0)</f>
        <v>#NAME?</v>
      </c>
      <c r="AA253" s="39" t="e">
        <f aca="false">EURO(AX253,AX253,0,0,P$16,$B253+25-P$12,1,0)</f>
        <v>#NAME?</v>
      </c>
      <c r="AB253" s="39" t="e">
        <f aca="false">EURO(AY253,AY253,0,0,Q$16,$B253+25-Q$12,1,0)</f>
        <v>#NAME?</v>
      </c>
      <c r="AC253" s="39"/>
      <c r="AD253" s="40"/>
      <c r="AE253" s="41" t="n">
        <f aca="false">IF($B253&gt;=H$12,IF($B253&lt;DATE(YEAR(H$12),MONTH(H$12)+H$10,1),H$9/H$10,0),0)</f>
        <v>0</v>
      </c>
      <c r="AF253" s="42" t="n">
        <f aca="false">IF($B253&gt;=I$12,IF($B253&lt;DATE(YEAR(I$12),MONTH(I$12)+I$10,1),I$9/I$10,0),0)</f>
        <v>0</v>
      </c>
      <c r="AG253" s="42" t="n">
        <f aca="false">IF($B253&gt;=J$12,IF($B253&lt;DATE(YEAR(J$12),MONTH(J$12)+J$10,1),J$9/J$10,0),0)</f>
        <v>0</v>
      </c>
      <c r="AH253" s="42" t="n">
        <f aca="false">IF($B253&gt;=K$12,IF($B253&lt;DATE(YEAR(K$12),MONTH(K$12)+K$10,1),K$9/K$10,0),0)</f>
        <v>0</v>
      </c>
      <c r="AI253" s="42" t="n">
        <f aca="false">IF($B253&gt;=L$12,IF($B253&lt;DATE(YEAR(L$12),MONTH(L$12)+L$10,1),L$9/L$10,0),0)</f>
        <v>0</v>
      </c>
      <c r="AJ253" s="42" t="n">
        <f aca="false">IF($B253&gt;=M$12,IF($B253&lt;DATE(YEAR(M$12),MONTH(M$12)+M$10,1),M$9/M$10,0),0)</f>
        <v>0</v>
      </c>
      <c r="AK253" s="42" t="n">
        <f aca="false">IF($B253&gt;=N$12,IF($B253&lt;DATE(YEAR(N$12),MONTH(N$12)+N$10,1),N$9/N$10,0),0)</f>
        <v>0</v>
      </c>
      <c r="AL253" s="42" t="n">
        <f aca="false">IF($B253&gt;=O$12,IF($B253&lt;DATE(YEAR(O$12),MONTH(O$12)+O$10,1),O$9/O$10,0),0)</f>
        <v>0</v>
      </c>
      <c r="AM253" s="42" t="n">
        <f aca="false">IF($B253&gt;=P$12,IF($B253&lt;DATE(YEAR(P$12),MONTH(P$12)+P$10,1),P$9/P$10,0),0)</f>
        <v>0</v>
      </c>
      <c r="AN253" s="43" t="n">
        <f aca="false">IF($B253&gt;=Q$12,IF($B253&lt;DATE(YEAR(Q$12),MONTH(Q$12)+Q$10,1),Q$9/Q$10,0),0)</f>
        <v>0</v>
      </c>
      <c r="AP253" s="44" t="n">
        <f aca="false">IF($B253&gt;=H$12,IF($B253&lt;DATE(YEAR(H$12),MONTH(H$12)+H$15,1),H$14/H$15,0),0)</f>
        <v>0</v>
      </c>
      <c r="AQ253" s="44" t="n">
        <f aca="false">IF($B253&gt;=I$12,IF($B253&lt;DATE(YEAR(I$12),MONTH(I$12)+I$15,1),I$14/I$15,0),0)</f>
        <v>0</v>
      </c>
      <c r="AR253" s="44" t="n">
        <f aca="false">IF($B253&gt;=J$12,IF($B253&lt;DATE(YEAR(J$12),MONTH(J$12)+J$15,1),J$14/J$15,0),0)</f>
        <v>0</v>
      </c>
      <c r="AS253" s="44" t="n">
        <f aca="false">IF($B253&gt;=K$12,IF($B253&lt;DATE(YEAR(K$12),MONTH(K$12)+K$15,1),K$14/K$15,0),0)</f>
        <v>0</v>
      </c>
      <c r="AT253" s="44" t="n">
        <f aca="false">IF($B253&gt;=L$12,IF($B253&lt;DATE(YEAR(L$12),MONTH(L$12)+L$15,1),L$14/L$15,0),0)</f>
        <v>0</v>
      </c>
      <c r="AU253" s="44" t="n">
        <f aca="false">IF($B253&gt;=M$12,IF($B253&lt;DATE(YEAR(M$12),MONTH(M$12)+M$15,1),M$14/M$15,0),0)</f>
        <v>0</v>
      </c>
      <c r="AV253" s="44" t="n">
        <f aca="false">IF($B253&gt;=N$12,IF($B253&lt;DATE(YEAR(N$12),MONTH(N$12)+N$15,1),N$14/N$15,0),0)</f>
        <v>0</v>
      </c>
      <c r="AW253" s="44" t="n">
        <f aca="false">IF($B253&gt;=O$12,IF($B253&lt;DATE(YEAR(O$12),MONTH(O$12)+O$15,1),O$14/O$15,0),0)</f>
        <v>0</v>
      </c>
      <c r="AX253" s="44" t="n">
        <f aca="false">IF($B253&gt;=P$12,IF($B253&lt;DATE(YEAR(P$12),MONTH(P$12)+P$15,1),P$14/P$15,0),0)</f>
        <v>0</v>
      </c>
      <c r="AY253" s="44" t="n">
        <f aca="false">IF($B253&gt;=Q$12,IF($B253&lt;DATE(YEAR(Q$12),MONTH(Q$12)+Q$15,1),Q$14/Q$15,0),0)</f>
        <v>0</v>
      </c>
    </row>
    <row r="254" customFormat="false" ht="12.75" hidden="false" customHeight="false" outlineLevel="0" collapsed="false">
      <c r="B254" s="36" t="n">
        <f aca="false">EDATE(B253,1)</f>
        <v>43831</v>
      </c>
      <c r="C254" s="37" t="n">
        <f aca="false">1/(1+$C$6/2)^(2*($B254-$C$5)/365)</f>
        <v>0.219675164366548</v>
      </c>
      <c r="D254" s="37" t="n">
        <f aca="false">1/(1+$C$7/2)^(2*($B254-$C$5)/365)</f>
        <v>0.0907021000187486</v>
      </c>
      <c r="E254" s="38" t="e">
        <f aca="false">+(C254-D254)*SUM(H254:AB254)</f>
        <v>#NAME?</v>
      </c>
      <c r="F254" s="39" t="e">
        <f aca="false">+C254*SUM(H254:AB254)</f>
        <v>#NAME?</v>
      </c>
      <c r="G254" s="39"/>
      <c r="H254" s="39" t="e">
        <f aca="false">EURO(AE254,AE254,0,0,H$11,$B254+25-H$12,1,0)</f>
        <v>#NAME?</v>
      </c>
      <c r="I254" s="39" t="e">
        <f aca="false">EURO(AF254,AF254,0,0,I$11,$B254+25-I$12,1,0)</f>
        <v>#NAME?</v>
      </c>
      <c r="J254" s="39" t="e">
        <f aca="false">EURO(AG254,AG254,0,0,J$11,$B254+25-J$12,1,0)</f>
        <v>#NAME?</v>
      </c>
      <c r="K254" s="39" t="e">
        <f aca="false">EURO(AH254,AH254,0,0,K$11,$B254+25-K$12,1,0)</f>
        <v>#NAME?</v>
      </c>
      <c r="L254" s="39" t="e">
        <f aca="false">EURO(AI254,AI254,0,0,L$11,$B254+25-L$12,1,0)</f>
        <v>#NAME?</v>
      </c>
      <c r="M254" s="39" t="e">
        <f aca="false">EURO(AJ254,AJ254,0,0,M$11,$B254+25-M$12,1,0)</f>
        <v>#NAME?</v>
      </c>
      <c r="N254" s="39" t="e">
        <f aca="false">EURO(AK254,AK254,0,0,N$11,$B254+25-N$12,1,0)</f>
        <v>#NAME?</v>
      </c>
      <c r="O254" s="39" t="e">
        <f aca="false">EURO(AL254,AL254,0,0,O$11,$B254+25-O$12,1,0)</f>
        <v>#NAME?</v>
      </c>
      <c r="P254" s="39" t="e">
        <f aca="false">EURO(AM254,AM254,0,0,P$11,$B254+25-P$12,1,0)</f>
        <v>#NAME?</v>
      </c>
      <c r="Q254" s="39" t="e">
        <f aca="false">EURO(AN254,AN254,0,0,Q$11,$B254+25-Q$12,1,0)</f>
        <v>#NAME?</v>
      </c>
      <c r="R254" s="39"/>
      <c r="S254" s="39" t="e">
        <f aca="false">EURO(AP254,AP254,0,0,H$16,$B254+25-H$12,1,0)</f>
        <v>#NAME?</v>
      </c>
      <c r="T254" s="39" t="e">
        <f aca="false">EURO(AQ254,AQ254,0,0,I$16,$B254+25-I$12,1,0)</f>
        <v>#NAME?</v>
      </c>
      <c r="U254" s="39" t="e">
        <f aca="false">EURO(AR254,AR254,0,0,J$16,$B254+25-J$12,1,0)</f>
        <v>#NAME?</v>
      </c>
      <c r="V254" s="39" t="e">
        <f aca="false">EURO(AS254,AS254,0,0,K$16,$B254+25-K$12,1,0)</f>
        <v>#NAME?</v>
      </c>
      <c r="W254" s="39" t="e">
        <f aca="false">EURO(AT254,AT254,0,0,L$16,$B254+25-L$12,1,0)</f>
        <v>#NAME?</v>
      </c>
      <c r="X254" s="39" t="e">
        <f aca="false">EURO(AU254,AU254,0,0,M$16,$B254+25-M$12,1,0)</f>
        <v>#NAME?</v>
      </c>
      <c r="Y254" s="39" t="e">
        <f aca="false">EURO(AV254,AV254,0,0,N$16,$B254+25-N$12,1,0)</f>
        <v>#NAME?</v>
      </c>
      <c r="Z254" s="39" t="e">
        <f aca="false">EURO(AW254,AW254,0,0,O$16,$B254+25-O$12,1,0)</f>
        <v>#NAME?</v>
      </c>
      <c r="AA254" s="39" t="e">
        <f aca="false">EURO(AX254,AX254,0,0,P$16,$B254+25-P$12,1,0)</f>
        <v>#NAME?</v>
      </c>
      <c r="AB254" s="39" t="e">
        <f aca="false">EURO(AY254,AY254,0,0,Q$16,$B254+25-Q$12,1,0)</f>
        <v>#NAME?</v>
      </c>
      <c r="AC254" s="39"/>
      <c r="AD254" s="40"/>
      <c r="AE254" s="41" t="n">
        <f aca="false">IF($B254&gt;=H$12,IF($B254&lt;DATE(YEAR(H$12),MONTH(H$12)+H$10,1),H$9/H$10,0),0)</f>
        <v>0</v>
      </c>
      <c r="AF254" s="42" t="n">
        <f aca="false">IF($B254&gt;=I$12,IF($B254&lt;DATE(YEAR(I$12),MONTH(I$12)+I$10,1),I$9/I$10,0),0)</f>
        <v>0</v>
      </c>
      <c r="AG254" s="42" t="n">
        <f aca="false">IF($B254&gt;=J$12,IF($B254&lt;DATE(YEAR(J$12),MONTH(J$12)+J$10,1),J$9/J$10,0),0)</f>
        <v>0</v>
      </c>
      <c r="AH254" s="42" t="n">
        <f aca="false">IF($B254&gt;=K$12,IF($B254&lt;DATE(YEAR(K$12),MONTH(K$12)+K$10,1),K$9/K$10,0),0)</f>
        <v>0</v>
      </c>
      <c r="AI254" s="42" t="n">
        <f aca="false">IF($B254&gt;=L$12,IF($B254&lt;DATE(YEAR(L$12),MONTH(L$12)+L$10,1),L$9/L$10,0),0)</f>
        <v>0</v>
      </c>
      <c r="AJ254" s="42" t="n">
        <f aca="false">IF($B254&gt;=M$12,IF($B254&lt;DATE(YEAR(M$12),MONTH(M$12)+M$10,1),M$9/M$10,0),0)</f>
        <v>0</v>
      </c>
      <c r="AK254" s="42" t="n">
        <f aca="false">IF($B254&gt;=N$12,IF($B254&lt;DATE(YEAR(N$12),MONTH(N$12)+N$10,1),N$9/N$10,0),0)</f>
        <v>0</v>
      </c>
      <c r="AL254" s="42" t="n">
        <f aca="false">IF($B254&gt;=O$12,IF($B254&lt;DATE(YEAR(O$12),MONTH(O$12)+O$10,1),O$9/O$10,0),0)</f>
        <v>0</v>
      </c>
      <c r="AM254" s="42" t="n">
        <f aca="false">IF($B254&gt;=P$12,IF($B254&lt;DATE(YEAR(P$12),MONTH(P$12)+P$10,1),P$9/P$10,0),0)</f>
        <v>0</v>
      </c>
      <c r="AN254" s="43" t="n">
        <f aca="false">IF($B254&gt;=Q$12,IF($B254&lt;DATE(YEAR(Q$12),MONTH(Q$12)+Q$10,1),Q$9/Q$10,0),0)</f>
        <v>0</v>
      </c>
      <c r="AP254" s="44" t="n">
        <f aca="false">IF($B254&gt;=H$12,IF($B254&lt;DATE(YEAR(H$12),MONTH(H$12)+H$15,1),H$14/H$15,0),0)</f>
        <v>0</v>
      </c>
      <c r="AQ254" s="44" t="n">
        <f aca="false">IF($B254&gt;=I$12,IF($B254&lt;DATE(YEAR(I$12),MONTH(I$12)+I$15,1),I$14/I$15,0),0)</f>
        <v>0</v>
      </c>
      <c r="AR254" s="44" t="n">
        <f aca="false">IF($B254&gt;=J$12,IF($B254&lt;DATE(YEAR(J$12),MONTH(J$12)+J$15,1),J$14/J$15,0),0)</f>
        <v>0</v>
      </c>
      <c r="AS254" s="44" t="n">
        <f aca="false">IF($B254&gt;=K$12,IF($B254&lt;DATE(YEAR(K$12),MONTH(K$12)+K$15,1),K$14/K$15,0),0)</f>
        <v>0</v>
      </c>
      <c r="AT254" s="44" t="n">
        <f aca="false">IF($B254&gt;=L$12,IF($B254&lt;DATE(YEAR(L$12),MONTH(L$12)+L$15,1),L$14/L$15,0),0)</f>
        <v>0</v>
      </c>
      <c r="AU254" s="44" t="n">
        <f aca="false">IF($B254&gt;=M$12,IF($B254&lt;DATE(YEAR(M$12),MONTH(M$12)+M$15,1),M$14/M$15,0),0)</f>
        <v>0</v>
      </c>
      <c r="AV254" s="44" t="n">
        <f aca="false">IF($B254&gt;=N$12,IF($B254&lt;DATE(YEAR(N$12),MONTH(N$12)+N$15,1),N$14/N$15,0),0)</f>
        <v>0</v>
      </c>
      <c r="AW254" s="44" t="n">
        <f aca="false">IF($B254&gt;=O$12,IF($B254&lt;DATE(YEAR(O$12),MONTH(O$12)+O$15,1),O$14/O$15,0),0)</f>
        <v>0</v>
      </c>
      <c r="AX254" s="44" t="n">
        <f aca="false">IF($B254&gt;=P$12,IF($B254&lt;DATE(YEAR(P$12),MONTH(P$12)+P$15,1),P$14/P$15,0),0)</f>
        <v>0</v>
      </c>
      <c r="AY254" s="44" t="n">
        <f aca="false">IF($B254&gt;=Q$12,IF($B254&lt;DATE(YEAR(Q$12),MONTH(Q$12)+Q$15,1),Q$14/Q$15,0),0)</f>
        <v>0</v>
      </c>
    </row>
    <row r="255" customFormat="false" ht="12.75" hidden="false" customHeight="false" outlineLevel="0" collapsed="false">
      <c r="B255" s="36" t="n">
        <f aca="false">EDATE(B254,1)</f>
        <v>43862</v>
      </c>
      <c r="C255" s="37" t="n">
        <f aca="false">1/(1+$C$6/2)^(2*($B255-$C$5)/365)</f>
        <v>0.218218302152969</v>
      </c>
      <c r="D255" s="37" t="n">
        <f aca="false">1/(1+$C$7/2)^(2*($B255-$C$5)/365)</f>
        <v>0.089751343072695</v>
      </c>
      <c r="E255" s="38" t="e">
        <f aca="false">+(C255-D255)*SUM(H255:AB255)</f>
        <v>#NAME?</v>
      </c>
      <c r="F255" s="39" t="e">
        <f aca="false">+C255*SUM(H255:AB255)</f>
        <v>#NAME?</v>
      </c>
      <c r="G255" s="39"/>
      <c r="H255" s="39" t="e">
        <f aca="false">EURO(AE255,AE255,0,0,H$11,$B255+25-H$12,1,0)</f>
        <v>#NAME?</v>
      </c>
      <c r="I255" s="39" t="e">
        <f aca="false">EURO(AF255,AF255,0,0,I$11,$B255+25-I$12,1,0)</f>
        <v>#NAME?</v>
      </c>
      <c r="J255" s="39" t="e">
        <f aca="false">EURO(AG255,AG255,0,0,J$11,$B255+25-J$12,1,0)</f>
        <v>#NAME?</v>
      </c>
      <c r="K255" s="39" t="e">
        <f aca="false">EURO(AH255,AH255,0,0,K$11,$B255+25-K$12,1,0)</f>
        <v>#NAME?</v>
      </c>
      <c r="L255" s="39" t="e">
        <f aca="false">EURO(AI255,AI255,0,0,L$11,$B255+25-L$12,1,0)</f>
        <v>#NAME?</v>
      </c>
      <c r="M255" s="39" t="e">
        <f aca="false">EURO(AJ255,AJ255,0,0,M$11,$B255+25-M$12,1,0)</f>
        <v>#NAME?</v>
      </c>
      <c r="N255" s="39" t="e">
        <f aca="false">EURO(AK255,AK255,0,0,N$11,$B255+25-N$12,1,0)</f>
        <v>#NAME?</v>
      </c>
      <c r="O255" s="39" t="e">
        <f aca="false">EURO(AL255,AL255,0,0,O$11,$B255+25-O$12,1,0)</f>
        <v>#NAME?</v>
      </c>
      <c r="P255" s="39" t="e">
        <f aca="false">EURO(AM255,AM255,0,0,P$11,$B255+25-P$12,1,0)</f>
        <v>#NAME?</v>
      </c>
      <c r="Q255" s="39" t="e">
        <f aca="false">EURO(AN255,AN255,0,0,Q$11,$B255+25-Q$12,1,0)</f>
        <v>#NAME?</v>
      </c>
      <c r="R255" s="39"/>
      <c r="S255" s="39" t="e">
        <f aca="false">EURO(AP255,AP255,0,0,H$16,$B255+25-H$12,1,0)</f>
        <v>#NAME?</v>
      </c>
      <c r="T255" s="39" t="e">
        <f aca="false">EURO(AQ255,AQ255,0,0,I$16,$B255+25-I$12,1,0)</f>
        <v>#NAME?</v>
      </c>
      <c r="U255" s="39" t="e">
        <f aca="false">EURO(AR255,AR255,0,0,J$16,$B255+25-J$12,1,0)</f>
        <v>#NAME?</v>
      </c>
      <c r="V255" s="39" t="e">
        <f aca="false">EURO(AS255,AS255,0,0,K$16,$B255+25-K$12,1,0)</f>
        <v>#NAME?</v>
      </c>
      <c r="W255" s="39" t="e">
        <f aca="false">EURO(AT255,AT255,0,0,L$16,$B255+25-L$12,1,0)</f>
        <v>#NAME?</v>
      </c>
      <c r="X255" s="39" t="e">
        <f aca="false">EURO(AU255,AU255,0,0,M$16,$B255+25-M$12,1,0)</f>
        <v>#NAME?</v>
      </c>
      <c r="Y255" s="39" t="e">
        <f aca="false">EURO(AV255,AV255,0,0,N$16,$B255+25-N$12,1,0)</f>
        <v>#NAME?</v>
      </c>
      <c r="Z255" s="39" t="e">
        <f aca="false">EURO(AW255,AW255,0,0,O$16,$B255+25-O$12,1,0)</f>
        <v>#NAME?</v>
      </c>
      <c r="AA255" s="39" t="e">
        <f aca="false">EURO(AX255,AX255,0,0,P$16,$B255+25-P$12,1,0)</f>
        <v>#NAME?</v>
      </c>
      <c r="AB255" s="39" t="e">
        <f aca="false">EURO(AY255,AY255,0,0,Q$16,$B255+25-Q$12,1,0)</f>
        <v>#NAME?</v>
      </c>
      <c r="AC255" s="39"/>
      <c r="AD255" s="40"/>
      <c r="AE255" s="41" t="n">
        <f aca="false">IF($B255&gt;=H$12,IF($B255&lt;DATE(YEAR(H$12),MONTH(H$12)+H$10,1),H$9/H$10,0),0)</f>
        <v>0</v>
      </c>
      <c r="AF255" s="42" t="n">
        <f aca="false">IF($B255&gt;=I$12,IF($B255&lt;DATE(YEAR(I$12),MONTH(I$12)+I$10,1),I$9/I$10,0),0)</f>
        <v>0</v>
      </c>
      <c r="AG255" s="42" t="n">
        <f aca="false">IF($B255&gt;=J$12,IF($B255&lt;DATE(YEAR(J$12),MONTH(J$12)+J$10,1),J$9/J$10,0),0)</f>
        <v>0</v>
      </c>
      <c r="AH255" s="42" t="n">
        <f aca="false">IF($B255&gt;=K$12,IF($B255&lt;DATE(YEAR(K$12),MONTH(K$12)+K$10,1),K$9/K$10,0),0)</f>
        <v>0</v>
      </c>
      <c r="AI255" s="42" t="n">
        <f aca="false">IF($B255&gt;=L$12,IF($B255&lt;DATE(YEAR(L$12),MONTH(L$12)+L$10,1),L$9/L$10,0),0)</f>
        <v>0</v>
      </c>
      <c r="AJ255" s="42" t="n">
        <f aca="false">IF($B255&gt;=M$12,IF($B255&lt;DATE(YEAR(M$12),MONTH(M$12)+M$10,1),M$9/M$10,0),0)</f>
        <v>0</v>
      </c>
      <c r="AK255" s="42" t="n">
        <f aca="false">IF($B255&gt;=N$12,IF($B255&lt;DATE(YEAR(N$12),MONTH(N$12)+N$10,1),N$9/N$10,0),0)</f>
        <v>0</v>
      </c>
      <c r="AL255" s="42" t="n">
        <f aca="false">IF($B255&gt;=O$12,IF($B255&lt;DATE(YEAR(O$12),MONTH(O$12)+O$10,1),O$9/O$10,0),0)</f>
        <v>0</v>
      </c>
      <c r="AM255" s="42" t="n">
        <f aca="false">IF($B255&gt;=P$12,IF($B255&lt;DATE(YEAR(P$12),MONTH(P$12)+P$10,1),P$9/P$10,0),0)</f>
        <v>0</v>
      </c>
      <c r="AN255" s="43" t="n">
        <f aca="false">IF($B255&gt;=Q$12,IF($B255&lt;DATE(YEAR(Q$12),MONTH(Q$12)+Q$10,1),Q$9/Q$10,0),0)</f>
        <v>0</v>
      </c>
      <c r="AP255" s="44" t="n">
        <f aca="false">IF($B255&gt;=H$12,IF($B255&lt;DATE(YEAR(H$12),MONTH(H$12)+H$15,1),H$14/H$15,0),0)</f>
        <v>0</v>
      </c>
      <c r="AQ255" s="44" t="n">
        <f aca="false">IF($B255&gt;=I$12,IF($B255&lt;DATE(YEAR(I$12),MONTH(I$12)+I$15,1),I$14/I$15,0),0)</f>
        <v>0</v>
      </c>
      <c r="AR255" s="44" t="n">
        <f aca="false">IF($B255&gt;=J$12,IF($B255&lt;DATE(YEAR(J$12),MONTH(J$12)+J$15,1),J$14/J$15,0),0)</f>
        <v>0</v>
      </c>
      <c r="AS255" s="44" t="n">
        <f aca="false">IF($B255&gt;=K$12,IF($B255&lt;DATE(YEAR(K$12),MONTH(K$12)+K$15,1),K$14/K$15,0),0)</f>
        <v>0</v>
      </c>
      <c r="AT255" s="44" t="n">
        <f aca="false">IF($B255&gt;=L$12,IF($B255&lt;DATE(YEAR(L$12),MONTH(L$12)+L$15,1),L$14/L$15,0),0)</f>
        <v>0</v>
      </c>
      <c r="AU255" s="44" t="n">
        <f aca="false">IF($B255&gt;=M$12,IF($B255&lt;DATE(YEAR(M$12),MONTH(M$12)+M$15,1),M$14/M$15,0),0)</f>
        <v>0</v>
      </c>
      <c r="AV255" s="44" t="n">
        <f aca="false">IF($B255&gt;=N$12,IF($B255&lt;DATE(YEAR(N$12),MONTH(N$12)+N$15,1),N$14/N$15,0),0)</f>
        <v>0</v>
      </c>
      <c r="AW255" s="44" t="n">
        <f aca="false">IF($B255&gt;=O$12,IF($B255&lt;DATE(YEAR(O$12),MONTH(O$12)+O$15,1),O$14/O$15,0),0)</f>
        <v>0</v>
      </c>
      <c r="AX255" s="44" t="n">
        <f aca="false">IF($B255&gt;=P$12,IF($B255&lt;DATE(YEAR(P$12),MONTH(P$12)+P$15,1),P$14/P$15,0),0)</f>
        <v>0</v>
      </c>
      <c r="AY255" s="44" t="n">
        <f aca="false">IF($B255&gt;=Q$12,IF($B255&lt;DATE(YEAR(Q$12),MONTH(Q$12)+Q$15,1),Q$14/Q$15,0),0)</f>
        <v>0</v>
      </c>
    </row>
    <row r="256" customFormat="false" ht="12.75" hidden="false" customHeight="false" outlineLevel="0" collapsed="false">
      <c r="B256" s="36" t="n">
        <f aca="false">EDATE(B255,1)</f>
        <v>43891</v>
      </c>
      <c r="C256" s="37" t="n">
        <f aca="false">1/(1+$C$6/2)^(2*($B256-$C$5)/365)</f>
        <v>0.216864179153354</v>
      </c>
      <c r="D256" s="37" t="n">
        <f aca="false">1/(1+$C$7/2)^(2*($B256-$C$5)/365)</f>
        <v>0.0888709496296574</v>
      </c>
      <c r="E256" s="38" t="e">
        <f aca="false">+(C256-D256)*SUM(H256:AB256)</f>
        <v>#NAME?</v>
      </c>
      <c r="F256" s="39" t="e">
        <f aca="false">+C256*SUM(H256:AB256)</f>
        <v>#NAME?</v>
      </c>
      <c r="G256" s="39"/>
      <c r="H256" s="39" t="e">
        <f aca="false">EURO(AE256,AE256,0,0,H$11,$B256+25-H$12,1,0)</f>
        <v>#NAME?</v>
      </c>
      <c r="I256" s="39" t="e">
        <f aca="false">EURO(AF256,AF256,0,0,I$11,$B256+25-I$12,1,0)</f>
        <v>#NAME?</v>
      </c>
      <c r="J256" s="39" t="e">
        <f aca="false">EURO(AG256,AG256,0,0,J$11,$B256+25-J$12,1,0)</f>
        <v>#NAME?</v>
      </c>
      <c r="K256" s="39" t="e">
        <f aca="false">EURO(AH256,AH256,0,0,K$11,$B256+25-K$12,1,0)</f>
        <v>#NAME?</v>
      </c>
      <c r="L256" s="39" t="e">
        <f aca="false">EURO(AI256,AI256,0,0,L$11,$B256+25-L$12,1,0)</f>
        <v>#NAME?</v>
      </c>
      <c r="M256" s="39" t="e">
        <f aca="false">EURO(AJ256,AJ256,0,0,M$11,$B256+25-M$12,1,0)</f>
        <v>#NAME?</v>
      </c>
      <c r="N256" s="39" t="e">
        <f aca="false">EURO(AK256,AK256,0,0,N$11,$B256+25-N$12,1,0)</f>
        <v>#NAME?</v>
      </c>
      <c r="O256" s="39" t="e">
        <f aca="false">EURO(AL256,AL256,0,0,O$11,$B256+25-O$12,1,0)</f>
        <v>#NAME?</v>
      </c>
      <c r="P256" s="39" t="e">
        <f aca="false">EURO(AM256,AM256,0,0,P$11,$B256+25-P$12,1,0)</f>
        <v>#NAME?</v>
      </c>
      <c r="Q256" s="39" t="e">
        <f aca="false">EURO(AN256,AN256,0,0,Q$11,$B256+25-Q$12,1,0)</f>
        <v>#NAME?</v>
      </c>
      <c r="R256" s="39"/>
      <c r="S256" s="39" t="e">
        <f aca="false">EURO(AP256,AP256,0,0,H$16,$B256+25-H$12,1,0)</f>
        <v>#NAME?</v>
      </c>
      <c r="T256" s="39" t="e">
        <f aca="false">EURO(AQ256,AQ256,0,0,I$16,$B256+25-I$12,1,0)</f>
        <v>#NAME?</v>
      </c>
      <c r="U256" s="39" t="e">
        <f aca="false">EURO(AR256,AR256,0,0,J$16,$B256+25-J$12,1,0)</f>
        <v>#NAME?</v>
      </c>
      <c r="V256" s="39" t="e">
        <f aca="false">EURO(AS256,AS256,0,0,K$16,$B256+25-K$12,1,0)</f>
        <v>#NAME?</v>
      </c>
      <c r="W256" s="39" t="e">
        <f aca="false">EURO(AT256,AT256,0,0,L$16,$B256+25-L$12,1,0)</f>
        <v>#NAME?</v>
      </c>
      <c r="X256" s="39" t="e">
        <f aca="false">EURO(AU256,AU256,0,0,M$16,$B256+25-M$12,1,0)</f>
        <v>#NAME?</v>
      </c>
      <c r="Y256" s="39" t="e">
        <f aca="false">EURO(AV256,AV256,0,0,N$16,$B256+25-N$12,1,0)</f>
        <v>#NAME?</v>
      </c>
      <c r="Z256" s="39" t="e">
        <f aca="false">EURO(AW256,AW256,0,0,O$16,$B256+25-O$12,1,0)</f>
        <v>#NAME?</v>
      </c>
      <c r="AA256" s="39" t="e">
        <f aca="false">EURO(AX256,AX256,0,0,P$16,$B256+25-P$12,1,0)</f>
        <v>#NAME?</v>
      </c>
      <c r="AB256" s="39" t="e">
        <f aca="false">EURO(AY256,AY256,0,0,Q$16,$B256+25-Q$12,1,0)</f>
        <v>#NAME?</v>
      </c>
      <c r="AC256" s="39"/>
      <c r="AD256" s="40"/>
      <c r="AE256" s="41" t="n">
        <f aca="false">IF($B256&gt;=H$12,IF($B256&lt;DATE(YEAR(H$12),MONTH(H$12)+H$10,1),H$9/H$10,0),0)</f>
        <v>0</v>
      </c>
      <c r="AF256" s="42" t="n">
        <f aca="false">IF($B256&gt;=I$12,IF($B256&lt;DATE(YEAR(I$12),MONTH(I$12)+I$10,1),I$9/I$10,0),0)</f>
        <v>0</v>
      </c>
      <c r="AG256" s="42" t="n">
        <f aca="false">IF($B256&gt;=J$12,IF($B256&lt;DATE(YEAR(J$12),MONTH(J$12)+J$10,1),J$9/J$10,0),0)</f>
        <v>0</v>
      </c>
      <c r="AH256" s="42" t="n">
        <f aca="false">IF($B256&gt;=K$12,IF($B256&lt;DATE(YEAR(K$12),MONTH(K$12)+K$10,1),K$9/K$10,0),0)</f>
        <v>0</v>
      </c>
      <c r="AI256" s="42" t="n">
        <f aca="false">IF($B256&gt;=L$12,IF($B256&lt;DATE(YEAR(L$12),MONTH(L$12)+L$10,1),L$9/L$10,0),0)</f>
        <v>0</v>
      </c>
      <c r="AJ256" s="42" t="n">
        <f aca="false">IF($B256&gt;=M$12,IF($B256&lt;DATE(YEAR(M$12),MONTH(M$12)+M$10,1),M$9/M$10,0),0)</f>
        <v>0</v>
      </c>
      <c r="AK256" s="42" t="n">
        <f aca="false">IF($B256&gt;=N$12,IF($B256&lt;DATE(YEAR(N$12),MONTH(N$12)+N$10,1),N$9/N$10,0),0)</f>
        <v>0</v>
      </c>
      <c r="AL256" s="42" t="n">
        <f aca="false">IF($B256&gt;=O$12,IF($B256&lt;DATE(YEAR(O$12),MONTH(O$12)+O$10,1),O$9/O$10,0),0)</f>
        <v>0</v>
      </c>
      <c r="AM256" s="42" t="n">
        <f aca="false">IF($B256&gt;=P$12,IF($B256&lt;DATE(YEAR(P$12),MONTH(P$12)+P$10,1),P$9/P$10,0),0)</f>
        <v>0</v>
      </c>
      <c r="AN256" s="43" t="n">
        <f aca="false">IF($B256&gt;=Q$12,IF($B256&lt;DATE(YEAR(Q$12),MONTH(Q$12)+Q$10,1),Q$9/Q$10,0),0)</f>
        <v>0</v>
      </c>
      <c r="AP256" s="44" t="n">
        <f aca="false">IF($B256&gt;=H$12,IF($B256&lt;DATE(YEAR(H$12),MONTH(H$12)+H$15,1),H$14/H$15,0),0)</f>
        <v>0</v>
      </c>
      <c r="AQ256" s="44" t="n">
        <f aca="false">IF($B256&gt;=I$12,IF($B256&lt;DATE(YEAR(I$12),MONTH(I$12)+I$15,1),I$14/I$15,0),0)</f>
        <v>0</v>
      </c>
      <c r="AR256" s="44" t="n">
        <f aca="false">IF($B256&gt;=J$12,IF($B256&lt;DATE(YEAR(J$12),MONTH(J$12)+J$15,1),J$14/J$15,0),0)</f>
        <v>0</v>
      </c>
      <c r="AS256" s="44" t="n">
        <f aca="false">IF($B256&gt;=K$12,IF($B256&lt;DATE(YEAR(K$12),MONTH(K$12)+K$15,1),K$14/K$15,0),0)</f>
        <v>0</v>
      </c>
      <c r="AT256" s="44" t="n">
        <f aca="false">IF($B256&gt;=L$12,IF($B256&lt;DATE(YEAR(L$12),MONTH(L$12)+L$15,1),L$14/L$15,0),0)</f>
        <v>0</v>
      </c>
      <c r="AU256" s="44" t="n">
        <f aca="false">IF($B256&gt;=M$12,IF($B256&lt;DATE(YEAR(M$12),MONTH(M$12)+M$15,1),M$14/M$15,0),0)</f>
        <v>0</v>
      </c>
      <c r="AV256" s="44" t="n">
        <f aca="false">IF($B256&gt;=N$12,IF($B256&lt;DATE(YEAR(N$12),MONTH(N$12)+N$15,1),N$14/N$15,0),0)</f>
        <v>0</v>
      </c>
      <c r="AW256" s="44" t="n">
        <f aca="false">IF($B256&gt;=O$12,IF($B256&lt;DATE(YEAR(O$12),MONTH(O$12)+O$15,1),O$14/O$15,0),0)</f>
        <v>0</v>
      </c>
      <c r="AX256" s="44" t="n">
        <f aca="false">IF($B256&gt;=P$12,IF($B256&lt;DATE(YEAR(P$12),MONTH(P$12)+P$15,1),P$14/P$15,0),0)</f>
        <v>0</v>
      </c>
      <c r="AY256" s="44" t="n">
        <f aca="false">IF($B256&gt;=Q$12,IF($B256&lt;DATE(YEAR(Q$12),MONTH(Q$12)+Q$15,1),Q$14/Q$15,0),0)</f>
        <v>0</v>
      </c>
    </row>
    <row r="257" customFormat="false" ht="12.75" hidden="false" customHeight="false" outlineLevel="0" collapsed="false">
      <c r="H257" s="39" t="e">
        <f aca="false">EURO(AE257,AE257,0,0,H$11,$B257+25-H$12,1,0)</f>
        <v>#NAME?</v>
      </c>
      <c r="I257" s="39" t="e">
        <f aca="false">EURO(AF257,AF257,0,0,I$11,$B257+25-I$12,1,0)</f>
        <v>#NAME?</v>
      </c>
      <c r="J257" s="39" t="e">
        <f aca="false">EURO(AG257,AG257,0,0,J$11,$B257+25-J$12,1,0)</f>
        <v>#NAME?</v>
      </c>
      <c r="K257" s="39" t="e">
        <f aca="false">EURO(AH257,AH257,0,0,K$11,$B257+25-K$12,1,0)</f>
        <v>#NAME?</v>
      </c>
      <c r="L257" s="39" t="e">
        <f aca="false">EURO(AI257,AI257,0,0,L$11,$B257+25-L$12,1,0)</f>
        <v>#NAME?</v>
      </c>
      <c r="M257" s="39" t="e">
        <f aca="false">EURO(AJ257,AJ257,0,0,M$11,$B257+25-M$12,1,0)</f>
        <v>#NAME?</v>
      </c>
      <c r="N257" s="39" t="e">
        <f aca="false">EURO(AK257,AK257,0,0,N$11,$B257+25-N$12,1,0)</f>
        <v>#NAME?</v>
      </c>
      <c r="O257" s="39" t="e">
        <f aca="false">EURO(AL257,AL257,0,0,O$11,$B257+25-O$12,1,0)</f>
        <v>#NAME?</v>
      </c>
      <c r="P257" s="39" t="e">
        <f aca="false">EURO(AM257,AM257,0,0,P$11,$B257+25-P$12,1,0)</f>
        <v>#NAME?</v>
      </c>
      <c r="Q257" s="39" t="e">
        <f aca="false">EURO(AN257,AN257,0,0,Q$11,$B257+25-Q$12,1,0)</f>
        <v>#NAME?</v>
      </c>
      <c r="R257" s="39"/>
      <c r="S257" s="39" t="e">
        <f aca="false">EURO(AP257,AP257,0,0,H$16,$B257+25-H$12,1,0)</f>
        <v>#NAME?</v>
      </c>
      <c r="T257" s="39" t="e">
        <f aca="false">EURO(AQ257,AQ257,0,0,I$16,$B257+25-I$12,1,0)</f>
        <v>#NAME?</v>
      </c>
      <c r="U257" s="39" t="e">
        <f aca="false">EURO(AR257,AR257,0,0,J$16,$B257+25-J$12,1,0)</f>
        <v>#NAME?</v>
      </c>
      <c r="V257" s="39" t="e">
        <f aca="false">EURO(AS257,AS257,0,0,K$16,$B257+25-K$12,1,0)</f>
        <v>#NAME?</v>
      </c>
      <c r="W257" s="39" t="e">
        <f aca="false">EURO(AT257,AT257,0,0,L$16,$B257+25-L$12,1,0)</f>
        <v>#NAME?</v>
      </c>
      <c r="X257" s="39" t="e">
        <f aca="false">EURO(AU257,AU257,0,0,M$16,$B257+25-M$12,1,0)</f>
        <v>#NAME?</v>
      </c>
      <c r="Y257" s="39" t="e">
        <f aca="false">EURO(AV257,AV257,0,0,N$16,$B257+25-N$12,1,0)</f>
        <v>#NAME?</v>
      </c>
      <c r="Z257" s="39" t="e">
        <f aca="false">EURO(AW257,AW257,0,0,O$16,$B257+25-O$12,1,0)</f>
        <v>#NAME?</v>
      </c>
      <c r="AA257" s="39" t="e">
        <f aca="false">EURO(AX257,AX257,0,0,P$16,$B257+25-P$12,1,0)</f>
        <v>#NAME?</v>
      </c>
      <c r="AB257" s="39" t="e">
        <f aca="false">EURO(AY257,AY257,0,0,Q$16,$B257+25-Q$12,1,0)</f>
        <v>#NAME?</v>
      </c>
      <c r="AC257" s="39"/>
      <c r="AD257" s="40"/>
      <c r="AE257" s="41" t="n">
        <f aca="false">IF($B257&gt;=H$12,IF($B257&lt;DATE(YEAR(H$12),MONTH(H$12)+H$10,1),H$9/H$10,0),0)</f>
        <v>0</v>
      </c>
      <c r="AF257" s="42" t="n">
        <f aca="false">IF($B257&gt;=I$12,IF($B257&lt;DATE(YEAR(I$12),MONTH(I$12)+I$10,1),I$9/I$10,0),0)</f>
        <v>0</v>
      </c>
      <c r="AG257" s="42" t="n">
        <f aca="false">IF($B257&gt;=J$12,IF($B257&lt;DATE(YEAR(J$12),MONTH(J$12)+J$10,1),J$9/J$10,0),0)</f>
        <v>0</v>
      </c>
      <c r="AH257" s="42" t="n">
        <f aca="false">IF($B257&gt;=K$12,IF($B257&lt;DATE(YEAR(K$12),MONTH(K$12)+K$10,1),K$9/K$10,0),0)</f>
        <v>0</v>
      </c>
      <c r="AI257" s="42" t="n">
        <f aca="false">IF($B257&gt;=L$12,IF($B257&lt;DATE(YEAR(L$12),MONTH(L$12)+L$10,1),L$9/L$10,0),0)</f>
        <v>0</v>
      </c>
      <c r="AJ257" s="42" t="n">
        <f aca="false">IF($B257&gt;=M$12,IF($B257&lt;DATE(YEAR(M$12),MONTH(M$12)+M$10,1),M$9/M$10,0),0)</f>
        <v>0</v>
      </c>
      <c r="AK257" s="42" t="n">
        <f aca="false">IF($B257&gt;=N$12,IF($B257&lt;DATE(YEAR(N$12),MONTH(N$12)+N$10,1),N$9/N$10,0),0)</f>
        <v>0</v>
      </c>
      <c r="AL257" s="42" t="n">
        <f aca="false">IF($B257&gt;=O$12,IF($B257&lt;DATE(YEAR(O$12),MONTH(O$12)+O$10,1),O$9/O$10,0),0)</f>
        <v>0</v>
      </c>
      <c r="AM257" s="42" t="n">
        <f aca="false">IF($B257&gt;=P$12,IF($B257&lt;DATE(YEAR(P$12),MONTH(P$12)+P$10,1),P$9/P$10,0),0)</f>
        <v>0</v>
      </c>
      <c r="AN257" s="43" t="n">
        <f aca="false">IF($B257&gt;=Q$12,IF($B257&lt;DATE(YEAR(Q$12),MONTH(Q$12)+Q$10,1),Q$9/Q$10,0),0)</f>
        <v>0</v>
      </c>
      <c r="AP257" s="44" t="n">
        <f aca="false">IF($B257&gt;=H$12,IF($B257&lt;DATE(YEAR(H$12),MONTH(H$12)+H$15,1),H$14/H$15,0),0)</f>
        <v>0</v>
      </c>
      <c r="AQ257" s="44" t="n">
        <f aca="false">IF($B257&gt;=I$12,IF($B257&lt;DATE(YEAR(I$12),MONTH(I$12)+I$15,1),I$14/I$15,0),0)</f>
        <v>0</v>
      </c>
      <c r="AR257" s="44" t="n">
        <f aca="false">IF($B257&gt;=J$12,IF($B257&lt;DATE(YEAR(J$12),MONTH(J$12)+J$15,1),J$14/J$15,0),0)</f>
        <v>0</v>
      </c>
      <c r="AS257" s="44" t="n">
        <f aca="false">IF($B257&gt;=K$12,IF($B257&lt;DATE(YEAR(K$12),MONTH(K$12)+K$15,1),K$14/K$15,0),0)</f>
        <v>0</v>
      </c>
      <c r="AT257" s="44" t="n">
        <f aca="false">IF($B257&gt;=L$12,IF($B257&lt;DATE(YEAR(L$12),MONTH(L$12)+L$15,1),L$14/L$15,0),0)</f>
        <v>0</v>
      </c>
      <c r="AU257" s="44" t="n">
        <f aca="false">IF($B257&gt;=M$12,IF($B257&lt;DATE(YEAR(M$12),MONTH(M$12)+M$15,1),M$14/M$15,0),0)</f>
        <v>0</v>
      </c>
      <c r="AV257" s="44" t="n">
        <f aca="false">IF($B257&gt;=N$12,IF($B257&lt;DATE(YEAR(N$12),MONTH(N$12)+N$15,1),N$14/N$15,0),0)</f>
        <v>0</v>
      </c>
      <c r="AW257" s="44" t="n">
        <f aca="false">IF($B257&gt;=O$12,IF($B257&lt;DATE(YEAR(O$12),MONTH(O$12)+O$15,1),O$14/O$15,0),0)</f>
        <v>0</v>
      </c>
      <c r="AX257" s="44" t="n">
        <f aca="false">IF($B257&gt;=P$12,IF($B257&lt;DATE(YEAR(P$12),MONTH(P$12)+P$15,1),P$14/P$15,0),0)</f>
        <v>0</v>
      </c>
      <c r="AY257" s="44" t="n">
        <f aca="false">IF($B257&gt;=Q$12,IF($B257&lt;DATE(YEAR(Q$12),MONTH(Q$12)+Q$15,1),Q$14/Q$15,0),0)</f>
        <v>0</v>
      </c>
    </row>
    <row r="258" customFormat="false" ht="12.75" hidden="false" customHeight="false" outlineLevel="0" collapsed="false">
      <c r="H258" s="39" t="e">
        <f aca="false">EURO(AE258,AE258,0,0,H$11,$B258+25-H$12,1,0)</f>
        <v>#NAME?</v>
      </c>
      <c r="I258" s="39" t="e">
        <f aca="false">EURO(AF258,AF258,0,0,I$11,$B258+25-I$12,1,0)</f>
        <v>#NAME?</v>
      </c>
      <c r="J258" s="39" t="e">
        <f aca="false">EURO(AG258,AG258,0,0,J$11,$B258+25-J$12,1,0)</f>
        <v>#NAME?</v>
      </c>
      <c r="K258" s="39" t="e">
        <f aca="false">EURO(AH258,AH258,0,0,K$11,$B258+25-K$12,1,0)</f>
        <v>#NAME?</v>
      </c>
      <c r="L258" s="39" t="e">
        <f aca="false">EURO(AI258,AI258,0,0,L$11,$B258+25-L$12,1,0)</f>
        <v>#NAME?</v>
      </c>
      <c r="M258" s="39" t="e">
        <f aca="false">EURO(AJ258,AJ258,0,0,M$11,$B258+25-M$12,1,0)</f>
        <v>#NAME?</v>
      </c>
      <c r="N258" s="39" t="e">
        <f aca="false">EURO(AK258,AK258,0,0,N$11,$B258+25-N$12,1,0)</f>
        <v>#NAME?</v>
      </c>
      <c r="O258" s="39" t="e">
        <f aca="false">EURO(AL258,AL258,0,0,O$11,$B258+25-O$12,1,0)</f>
        <v>#NAME?</v>
      </c>
      <c r="P258" s="39" t="e">
        <f aca="false">EURO(AM258,AM258,0,0,P$11,$B258+25-P$12,1,0)</f>
        <v>#NAME?</v>
      </c>
      <c r="Q258" s="39" t="e">
        <f aca="false">EURO(AN258,AN258,0,0,Q$11,$B258+25-Q$12,1,0)</f>
        <v>#NAME?</v>
      </c>
      <c r="R258" s="39"/>
      <c r="S258" s="39" t="e">
        <f aca="false">EURO(AP258,AP258,0,0,H$16,$B258+25-H$12,1,0)</f>
        <v>#NAME?</v>
      </c>
      <c r="T258" s="39" t="e">
        <f aca="false">EURO(AQ258,AQ258,0,0,I$16,$B258+25-I$12,1,0)</f>
        <v>#NAME?</v>
      </c>
      <c r="U258" s="39" t="e">
        <f aca="false">EURO(AR258,AR258,0,0,J$16,$B258+25-J$12,1,0)</f>
        <v>#NAME?</v>
      </c>
      <c r="V258" s="39" t="e">
        <f aca="false">EURO(AS258,AS258,0,0,K$16,$B258+25-K$12,1,0)</f>
        <v>#NAME?</v>
      </c>
      <c r="W258" s="39" t="e">
        <f aca="false">EURO(AT258,AT258,0,0,L$16,$B258+25-L$12,1,0)</f>
        <v>#NAME?</v>
      </c>
      <c r="X258" s="39" t="e">
        <f aca="false">EURO(AU258,AU258,0,0,M$16,$B258+25-M$12,1,0)</f>
        <v>#NAME?</v>
      </c>
      <c r="Y258" s="39" t="e">
        <f aca="false">EURO(AV258,AV258,0,0,N$16,$B258+25-N$12,1,0)</f>
        <v>#NAME?</v>
      </c>
      <c r="Z258" s="39" t="e">
        <f aca="false">EURO(AW258,AW258,0,0,O$16,$B258+25-O$12,1,0)</f>
        <v>#NAME?</v>
      </c>
      <c r="AA258" s="39" t="e">
        <f aca="false">EURO(AX258,AX258,0,0,P$16,$B258+25-P$12,1,0)</f>
        <v>#NAME?</v>
      </c>
      <c r="AB258" s="39" t="e">
        <f aca="false">EURO(AY258,AY258,0,0,Q$16,$B258+25-Q$12,1,0)</f>
        <v>#NAME?</v>
      </c>
      <c r="AC258" s="39"/>
      <c r="AD258" s="40"/>
      <c r="AE258" s="41" t="n">
        <f aca="false">IF($B258&gt;=H$12,IF($B258&lt;DATE(YEAR(H$12),MONTH(H$12)+H$10,1),H$9/H$10,0),0)</f>
        <v>0</v>
      </c>
      <c r="AF258" s="42" t="n">
        <f aca="false">IF($B258&gt;=I$12,IF($B258&lt;DATE(YEAR(I$12),MONTH(I$12)+I$10,1),I$9/I$10,0),0)</f>
        <v>0</v>
      </c>
      <c r="AG258" s="42" t="n">
        <f aca="false">IF($B258&gt;=J$12,IF($B258&lt;DATE(YEAR(J$12),MONTH(J$12)+J$10,1),J$9/J$10,0),0)</f>
        <v>0</v>
      </c>
      <c r="AH258" s="42" t="n">
        <f aca="false">IF($B258&gt;=K$12,IF($B258&lt;DATE(YEAR(K$12),MONTH(K$12)+K$10,1),K$9/K$10,0),0)</f>
        <v>0</v>
      </c>
      <c r="AI258" s="42" t="n">
        <f aca="false">IF($B258&gt;=L$12,IF($B258&lt;DATE(YEAR(L$12),MONTH(L$12)+L$10,1),L$9/L$10,0),0)</f>
        <v>0</v>
      </c>
      <c r="AJ258" s="42" t="n">
        <f aca="false">IF($B258&gt;=M$12,IF($B258&lt;DATE(YEAR(M$12),MONTH(M$12)+M$10,1),M$9/M$10,0),0)</f>
        <v>0</v>
      </c>
      <c r="AK258" s="42" t="n">
        <f aca="false">IF($B258&gt;=N$12,IF($B258&lt;DATE(YEAR(N$12),MONTH(N$12)+N$10,1),N$9/N$10,0),0)</f>
        <v>0</v>
      </c>
      <c r="AL258" s="42" t="n">
        <f aca="false">IF($B258&gt;=O$12,IF($B258&lt;DATE(YEAR(O$12),MONTH(O$12)+O$10,1),O$9/O$10,0),0)</f>
        <v>0</v>
      </c>
      <c r="AM258" s="42" t="n">
        <f aca="false">IF($B258&gt;=P$12,IF($B258&lt;DATE(YEAR(P$12),MONTH(P$12)+P$10,1),P$9/P$10,0),0)</f>
        <v>0</v>
      </c>
      <c r="AN258" s="43" t="n">
        <f aca="false">IF($B258&gt;=Q$12,IF($B258&lt;DATE(YEAR(Q$12),MONTH(Q$12)+Q$10,1),Q$9/Q$10,0),0)</f>
        <v>0</v>
      </c>
      <c r="AP258" s="44" t="n">
        <f aca="false">IF($B258&gt;=H$12,IF($B258&lt;DATE(YEAR(H$12),MONTH(H$12)+H$15,1),H$14/H$15,0),0)</f>
        <v>0</v>
      </c>
      <c r="AQ258" s="44" t="n">
        <f aca="false">IF($B258&gt;=I$12,IF($B258&lt;DATE(YEAR(I$12),MONTH(I$12)+I$15,1),I$14/I$15,0),0)</f>
        <v>0</v>
      </c>
      <c r="AR258" s="44" t="n">
        <f aca="false">IF($B258&gt;=J$12,IF($B258&lt;DATE(YEAR(J$12),MONTH(J$12)+J$15,1),J$14/J$15,0),0)</f>
        <v>0</v>
      </c>
      <c r="AS258" s="44" t="n">
        <f aca="false">IF($B258&gt;=K$12,IF($B258&lt;DATE(YEAR(K$12),MONTH(K$12)+K$15,1),K$14/K$15,0),0)</f>
        <v>0</v>
      </c>
      <c r="AT258" s="44" t="n">
        <f aca="false">IF($B258&gt;=L$12,IF($B258&lt;DATE(YEAR(L$12),MONTH(L$12)+L$15,1),L$14/L$15,0),0)</f>
        <v>0</v>
      </c>
      <c r="AU258" s="44" t="n">
        <f aca="false">IF($B258&gt;=M$12,IF($B258&lt;DATE(YEAR(M$12),MONTH(M$12)+M$15,1),M$14/M$15,0),0)</f>
        <v>0</v>
      </c>
      <c r="AV258" s="44" t="n">
        <f aca="false">IF($B258&gt;=N$12,IF($B258&lt;DATE(YEAR(N$12),MONTH(N$12)+N$15,1),N$14/N$15,0),0)</f>
        <v>0</v>
      </c>
      <c r="AW258" s="44" t="n">
        <f aca="false">IF($B258&gt;=O$12,IF($B258&lt;DATE(YEAR(O$12),MONTH(O$12)+O$15,1),O$14/O$15,0),0)</f>
        <v>0</v>
      </c>
      <c r="AX258" s="44" t="n">
        <f aca="false">IF($B258&gt;=P$12,IF($B258&lt;DATE(YEAR(P$12),MONTH(P$12)+P$15,1),P$14/P$15,0),0)</f>
        <v>0</v>
      </c>
      <c r="AY258" s="44" t="n">
        <f aca="false">IF($B258&gt;=Q$12,IF($B258&lt;DATE(YEAR(Q$12),MONTH(Q$12)+Q$15,1),Q$14/Q$15,0),0)</f>
        <v>0</v>
      </c>
    </row>
    <row r="259" customFormat="false" ht="12.75" hidden="false" customHeight="false" outlineLevel="0" collapsed="false">
      <c r="H259" s="39" t="e">
        <f aca="false">EURO(AE259,AE259,0,0,H$11,$B259+25-H$12,1,0)</f>
        <v>#NAME?</v>
      </c>
      <c r="I259" s="39" t="e">
        <f aca="false">EURO(AF259,AF259,0,0,I$11,$B259+25-I$12,1,0)</f>
        <v>#NAME?</v>
      </c>
      <c r="J259" s="39" t="e">
        <f aca="false">EURO(AG259,AG259,0,0,J$11,$B259+25-J$12,1,0)</f>
        <v>#NAME?</v>
      </c>
      <c r="K259" s="39" t="e">
        <f aca="false">EURO(AH259,AH259,0,0,K$11,$B259+25-K$12,1,0)</f>
        <v>#NAME?</v>
      </c>
      <c r="L259" s="39" t="e">
        <f aca="false">EURO(AI259,AI259,0,0,L$11,$B259+25-L$12,1,0)</f>
        <v>#NAME?</v>
      </c>
      <c r="M259" s="39" t="e">
        <f aca="false">EURO(AJ259,AJ259,0,0,M$11,$B259+25-M$12,1,0)</f>
        <v>#NAME?</v>
      </c>
      <c r="N259" s="39" t="e">
        <f aca="false">EURO(AK259,AK259,0,0,N$11,$B259+25-N$12,1,0)</f>
        <v>#NAME?</v>
      </c>
      <c r="O259" s="39" t="e">
        <f aca="false">EURO(AL259,AL259,0,0,O$11,$B259+25-O$12,1,0)</f>
        <v>#NAME?</v>
      </c>
      <c r="P259" s="39" t="e">
        <f aca="false">EURO(AM259,AM259,0,0,P$11,$B259+25-P$12,1,0)</f>
        <v>#NAME?</v>
      </c>
      <c r="Q259" s="39" t="e">
        <f aca="false">EURO(AN259,AN259,0,0,Q$11,$B259+25-Q$12,1,0)</f>
        <v>#NAME?</v>
      </c>
      <c r="R259" s="39"/>
      <c r="S259" s="39" t="e">
        <f aca="false">EURO(AP259,AP259,0,0,H$16,$B259+25-H$12,1,0)</f>
        <v>#NAME?</v>
      </c>
      <c r="T259" s="39" t="e">
        <f aca="false">EURO(AQ259,AQ259,0,0,I$16,$B259+25-I$12,1,0)</f>
        <v>#NAME?</v>
      </c>
      <c r="U259" s="39" t="e">
        <f aca="false">EURO(AR259,AR259,0,0,J$16,$B259+25-J$12,1,0)</f>
        <v>#NAME?</v>
      </c>
      <c r="V259" s="39" t="e">
        <f aca="false">EURO(AS259,AS259,0,0,K$16,$B259+25-K$12,1,0)</f>
        <v>#NAME?</v>
      </c>
      <c r="W259" s="39" t="e">
        <f aca="false">EURO(AT259,AT259,0,0,L$16,$B259+25-L$12,1,0)</f>
        <v>#NAME?</v>
      </c>
      <c r="X259" s="39" t="e">
        <f aca="false">EURO(AU259,AU259,0,0,M$16,$B259+25-M$12,1,0)</f>
        <v>#NAME?</v>
      </c>
      <c r="Y259" s="39" t="e">
        <f aca="false">EURO(AV259,AV259,0,0,N$16,$B259+25-N$12,1,0)</f>
        <v>#NAME?</v>
      </c>
      <c r="Z259" s="39" t="e">
        <f aca="false">EURO(AW259,AW259,0,0,O$16,$B259+25-O$12,1,0)</f>
        <v>#NAME?</v>
      </c>
      <c r="AA259" s="39" t="e">
        <f aca="false">EURO(AX259,AX259,0,0,P$16,$B259+25-P$12,1,0)</f>
        <v>#NAME?</v>
      </c>
      <c r="AB259" s="39" t="e">
        <f aca="false">EURO(AY259,AY259,0,0,Q$16,$B259+25-Q$12,1,0)</f>
        <v>#NAME?</v>
      </c>
      <c r="AC259" s="39"/>
      <c r="AD259" s="40"/>
      <c r="AE259" s="41" t="n">
        <f aca="false">IF($B259&gt;=H$12,IF($B259&lt;DATE(YEAR(H$12),MONTH(H$12)+H$10,1),H$9/H$10,0),0)</f>
        <v>0</v>
      </c>
      <c r="AF259" s="42" t="n">
        <f aca="false">IF($B259&gt;=I$12,IF($B259&lt;DATE(YEAR(I$12),MONTH(I$12)+I$10,1),I$9/I$10,0),0)</f>
        <v>0</v>
      </c>
      <c r="AG259" s="42" t="n">
        <f aca="false">IF($B259&gt;=J$12,IF($B259&lt;DATE(YEAR(J$12),MONTH(J$12)+J$10,1),J$9/J$10,0),0)</f>
        <v>0</v>
      </c>
      <c r="AH259" s="42" t="n">
        <f aca="false">IF($B259&gt;=K$12,IF($B259&lt;DATE(YEAR(K$12),MONTH(K$12)+K$10,1),K$9/K$10,0),0)</f>
        <v>0</v>
      </c>
      <c r="AI259" s="42" t="n">
        <f aca="false">IF($B259&gt;=L$12,IF($B259&lt;DATE(YEAR(L$12),MONTH(L$12)+L$10,1),L$9/L$10,0),0)</f>
        <v>0</v>
      </c>
      <c r="AJ259" s="42" t="n">
        <f aca="false">IF($B259&gt;=M$12,IF($B259&lt;DATE(YEAR(M$12),MONTH(M$12)+M$10,1),M$9/M$10,0),0)</f>
        <v>0</v>
      </c>
      <c r="AK259" s="42" t="n">
        <f aca="false">IF($B259&gt;=N$12,IF($B259&lt;DATE(YEAR(N$12),MONTH(N$12)+N$10,1),N$9/N$10,0),0)</f>
        <v>0</v>
      </c>
      <c r="AL259" s="42" t="n">
        <f aca="false">IF($B259&gt;=O$12,IF($B259&lt;DATE(YEAR(O$12),MONTH(O$12)+O$10,1),O$9/O$10,0),0)</f>
        <v>0</v>
      </c>
      <c r="AM259" s="42" t="n">
        <f aca="false">IF($B259&gt;=P$12,IF($B259&lt;DATE(YEAR(P$12),MONTH(P$12)+P$10,1),P$9/P$10,0),0)</f>
        <v>0</v>
      </c>
      <c r="AN259" s="43" t="n">
        <f aca="false">IF($B259&gt;=Q$12,IF($B259&lt;DATE(YEAR(Q$12),MONTH(Q$12)+Q$10,1),Q$9/Q$10,0),0)</f>
        <v>0</v>
      </c>
      <c r="AP259" s="44" t="n">
        <f aca="false">IF($B259&gt;=H$12,IF($B259&lt;DATE(YEAR(H$12),MONTH(H$12)+H$15,1),H$14/H$15,0),0)</f>
        <v>0</v>
      </c>
      <c r="AQ259" s="44" t="n">
        <f aca="false">IF($B259&gt;=I$12,IF($B259&lt;DATE(YEAR(I$12),MONTH(I$12)+I$15,1),I$14/I$15,0),0)</f>
        <v>0</v>
      </c>
      <c r="AR259" s="44" t="n">
        <f aca="false">IF($B259&gt;=J$12,IF($B259&lt;DATE(YEAR(J$12),MONTH(J$12)+J$15,1),J$14/J$15,0),0)</f>
        <v>0</v>
      </c>
      <c r="AS259" s="44" t="n">
        <f aca="false">IF($B259&gt;=K$12,IF($B259&lt;DATE(YEAR(K$12),MONTH(K$12)+K$15,1),K$14/K$15,0),0)</f>
        <v>0</v>
      </c>
      <c r="AT259" s="44" t="n">
        <f aca="false">IF($B259&gt;=L$12,IF($B259&lt;DATE(YEAR(L$12),MONTH(L$12)+L$15,1),L$14/L$15,0),0)</f>
        <v>0</v>
      </c>
      <c r="AU259" s="44" t="n">
        <f aca="false">IF($B259&gt;=M$12,IF($B259&lt;DATE(YEAR(M$12),MONTH(M$12)+M$15,1),M$14/M$15,0),0)</f>
        <v>0</v>
      </c>
      <c r="AV259" s="44" t="n">
        <f aca="false">IF($B259&gt;=N$12,IF($B259&lt;DATE(YEAR(N$12),MONTH(N$12)+N$15,1),N$14/N$15,0),0)</f>
        <v>0</v>
      </c>
      <c r="AW259" s="44" t="n">
        <f aca="false">IF($B259&gt;=O$12,IF($B259&lt;DATE(YEAR(O$12),MONTH(O$12)+O$15,1),O$14/O$15,0),0)</f>
        <v>0</v>
      </c>
      <c r="AX259" s="44" t="n">
        <f aca="false">IF($B259&gt;=P$12,IF($B259&lt;DATE(YEAR(P$12),MONTH(P$12)+P$15,1),P$14/P$15,0),0)</f>
        <v>0</v>
      </c>
      <c r="AY259" s="44" t="n">
        <f aca="false">IF($B259&gt;=Q$12,IF($B259&lt;DATE(YEAR(Q$12),MONTH(Q$12)+Q$15,1),Q$14/Q$15,0),0)</f>
        <v>0</v>
      </c>
    </row>
    <row r="260" customFormat="false" ht="12.75" hidden="false" customHeight="false" outlineLevel="0" collapsed="false">
      <c r="H260" s="39" t="e">
        <f aca="false">EURO(AE260,AE260,0,0,H$11,$B260+25-H$12,1,0)</f>
        <v>#NAME?</v>
      </c>
      <c r="I260" s="39" t="e">
        <f aca="false">EURO(AF260,AF260,0,0,I$11,$B260+25-I$12,1,0)</f>
        <v>#NAME?</v>
      </c>
      <c r="J260" s="39" t="e">
        <f aca="false">EURO(AG260,AG260,0,0,J$11,$B260+25-J$12,1,0)</f>
        <v>#NAME?</v>
      </c>
      <c r="K260" s="39" t="e">
        <f aca="false">EURO(AH260,AH260,0,0,K$11,$B260+25-K$12,1,0)</f>
        <v>#NAME?</v>
      </c>
      <c r="L260" s="39" t="e">
        <f aca="false">EURO(AI260,AI260,0,0,L$11,$B260+25-L$12,1,0)</f>
        <v>#NAME?</v>
      </c>
      <c r="M260" s="39" t="e">
        <f aca="false">EURO(AJ260,AJ260,0,0,M$11,$B260+25-M$12,1,0)</f>
        <v>#NAME?</v>
      </c>
      <c r="N260" s="39" t="e">
        <f aca="false">EURO(AK260,AK260,0,0,N$11,$B260+25-N$12,1,0)</f>
        <v>#NAME?</v>
      </c>
      <c r="O260" s="39" t="e">
        <f aca="false">EURO(AL260,AL260,0,0,O$11,$B260+25-O$12,1,0)</f>
        <v>#NAME?</v>
      </c>
      <c r="P260" s="39" t="e">
        <f aca="false">EURO(AM260,AM260,0,0,P$11,$B260+25-P$12,1,0)</f>
        <v>#NAME?</v>
      </c>
      <c r="Q260" s="39" t="e">
        <f aca="false">EURO(AN260,AN260,0,0,Q$11,$B260+25-Q$12,1,0)</f>
        <v>#NAME?</v>
      </c>
      <c r="R260" s="39"/>
      <c r="S260" s="39" t="e">
        <f aca="false">EURO(AP260,AP260,0,0,H$16,$B260+25-H$12,1,0)</f>
        <v>#NAME?</v>
      </c>
      <c r="T260" s="39" t="e">
        <f aca="false">EURO(AQ260,AQ260,0,0,I$16,$B260+25-I$12,1,0)</f>
        <v>#NAME?</v>
      </c>
      <c r="U260" s="39" t="e">
        <f aca="false">EURO(AR260,AR260,0,0,J$16,$B260+25-J$12,1,0)</f>
        <v>#NAME?</v>
      </c>
      <c r="V260" s="39" t="e">
        <f aca="false">EURO(AS260,AS260,0,0,K$16,$B260+25-K$12,1,0)</f>
        <v>#NAME?</v>
      </c>
      <c r="W260" s="39" t="e">
        <f aca="false">EURO(AT260,AT260,0,0,L$16,$B260+25-L$12,1,0)</f>
        <v>#NAME?</v>
      </c>
      <c r="X260" s="39" t="e">
        <f aca="false">EURO(AU260,AU260,0,0,M$16,$B260+25-M$12,1,0)</f>
        <v>#NAME?</v>
      </c>
      <c r="Y260" s="39" t="e">
        <f aca="false">EURO(AV260,AV260,0,0,N$16,$B260+25-N$12,1,0)</f>
        <v>#NAME?</v>
      </c>
      <c r="Z260" s="39" t="e">
        <f aca="false">EURO(AW260,AW260,0,0,O$16,$B260+25-O$12,1,0)</f>
        <v>#NAME?</v>
      </c>
      <c r="AA260" s="39" t="e">
        <f aca="false">EURO(AX260,AX260,0,0,P$16,$B260+25-P$12,1,0)</f>
        <v>#NAME?</v>
      </c>
      <c r="AB260" s="39" t="e">
        <f aca="false">EURO(AY260,AY260,0,0,Q$16,$B260+25-Q$12,1,0)</f>
        <v>#NAME?</v>
      </c>
      <c r="AC260" s="39"/>
      <c r="AD260" s="40"/>
      <c r="AE260" s="41" t="n">
        <f aca="false">IF($B260&gt;=H$12,IF($B260&lt;DATE(YEAR(H$12),MONTH(H$12)+H$10,1),H$9/H$10,0),0)</f>
        <v>0</v>
      </c>
      <c r="AF260" s="42" t="n">
        <f aca="false">IF($B260&gt;=I$12,IF($B260&lt;DATE(YEAR(I$12),MONTH(I$12)+I$10,1),I$9/I$10,0),0)</f>
        <v>0</v>
      </c>
      <c r="AG260" s="42" t="n">
        <f aca="false">IF($B260&gt;=J$12,IF($B260&lt;DATE(YEAR(J$12),MONTH(J$12)+J$10,1),J$9/J$10,0),0)</f>
        <v>0</v>
      </c>
      <c r="AH260" s="42" t="n">
        <f aca="false">IF($B260&gt;=K$12,IF($B260&lt;DATE(YEAR(K$12),MONTH(K$12)+K$10,1),K$9/K$10,0),0)</f>
        <v>0</v>
      </c>
      <c r="AI260" s="42" t="n">
        <f aca="false">IF($B260&gt;=L$12,IF($B260&lt;DATE(YEAR(L$12),MONTH(L$12)+L$10,1),L$9/L$10,0),0)</f>
        <v>0</v>
      </c>
      <c r="AJ260" s="42" t="n">
        <f aca="false">IF($B260&gt;=M$12,IF($B260&lt;DATE(YEAR(M$12),MONTH(M$12)+M$10,1),M$9/M$10,0),0)</f>
        <v>0</v>
      </c>
      <c r="AK260" s="42" t="n">
        <f aca="false">IF($B260&gt;=N$12,IF($B260&lt;DATE(YEAR(N$12),MONTH(N$12)+N$10,1),N$9/N$10,0),0)</f>
        <v>0</v>
      </c>
      <c r="AL260" s="42" t="n">
        <f aca="false">IF($B260&gt;=O$12,IF($B260&lt;DATE(YEAR(O$12),MONTH(O$12)+O$10,1),O$9/O$10,0),0)</f>
        <v>0</v>
      </c>
      <c r="AM260" s="42" t="n">
        <f aca="false">IF($B260&gt;=P$12,IF($B260&lt;DATE(YEAR(P$12),MONTH(P$12)+P$10,1),P$9/P$10,0),0)</f>
        <v>0</v>
      </c>
      <c r="AN260" s="43" t="n">
        <f aca="false">IF($B260&gt;=Q$12,IF($B260&lt;DATE(YEAR(Q$12),MONTH(Q$12)+Q$10,1),Q$9/Q$10,0),0)</f>
        <v>0</v>
      </c>
      <c r="AP260" s="44" t="n">
        <f aca="false">IF($B260&gt;=H$12,IF($B260&lt;DATE(YEAR(H$12),MONTH(H$12)+H$15,1),H$14/H$15,0),0)</f>
        <v>0</v>
      </c>
      <c r="AQ260" s="44" t="n">
        <f aca="false">IF($B260&gt;=I$12,IF($B260&lt;DATE(YEAR(I$12),MONTH(I$12)+I$15,1),I$14/I$15,0),0)</f>
        <v>0</v>
      </c>
      <c r="AR260" s="44" t="n">
        <f aca="false">IF($B260&gt;=J$12,IF($B260&lt;DATE(YEAR(J$12),MONTH(J$12)+J$15,1),J$14/J$15,0),0)</f>
        <v>0</v>
      </c>
      <c r="AS260" s="44" t="n">
        <f aca="false">IF($B260&gt;=K$12,IF($B260&lt;DATE(YEAR(K$12),MONTH(K$12)+K$15,1),K$14/K$15,0),0)</f>
        <v>0</v>
      </c>
      <c r="AT260" s="44" t="n">
        <f aca="false">IF($B260&gt;=L$12,IF($B260&lt;DATE(YEAR(L$12),MONTH(L$12)+L$15,1),L$14/L$15,0),0)</f>
        <v>0</v>
      </c>
      <c r="AU260" s="44" t="n">
        <f aca="false">IF($B260&gt;=M$12,IF($B260&lt;DATE(YEAR(M$12),MONTH(M$12)+M$15,1),M$14/M$15,0),0)</f>
        <v>0</v>
      </c>
      <c r="AV260" s="44" t="n">
        <f aca="false">IF($B260&gt;=N$12,IF($B260&lt;DATE(YEAR(N$12),MONTH(N$12)+N$15,1),N$14/N$15,0),0)</f>
        <v>0</v>
      </c>
      <c r="AW260" s="44" t="n">
        <f aca="false">IF($B260&gt;=O$12,IF($B260&lt;DATE(YEAR(O$12),MONTH(O$12)+O$15,1),O$14/O$15,0),0)</f>
        <v>0</v>
      </c>
      <c r="AX260" s="44" t="n">
        <f aca="false">IF($B260&gt;=P$12,IF($B260&lt;DATE(YEAR(P$12),MONTH(P$12)+P$15,1),P$14/P$15,0),0)</f>
        <v>0</v>
      </c>
      <c r="AY260" s="44" t="n">
        <f aca="false">IF($B260&gt;=Q$12,IF($B260&lt;DATE(YEAR(Q$12),MONTH(Q$12)+Q$15,1),Q$14/Q$15,0),0)</f>
        <v>0</v>
      </c>
    </row>
    <row r="261" customFormat="false" ht="12.75" hidden="false" customHeight="false" outlineLevel="0" collapsed="false">
      <c r="H261" s="39" t="e">
        <f aca="false">EURO(AE261,AE261,0,0,H$11,$B261+25-H$12,1,0)</f>
        <v>#NAME?</v>
      </c>
      <c r="I261" s="39" t="e">
        <f aca="false">EURO(AF261,AF261,0,0,I$11,$B261+25-I$12,1,0)</f>
        <v>#NAME?</v>
      </c>
      <c r="J261" s="39" t="e">
        <f aca="false">EURO(AG261,AG261,0,0,J$11,$B261+25-J$12,1,0)</f>
        <v>#NAME?</v>
      </c>
      <c r="K261" s="39" t="e">
        <f aca="false">EURO(AH261,AH261,0,0,K$11,$B261+25-K$12,1,0)</f>
        <v>#NAME?</v>
      </c>
      <c r="L261" s="39" t="e">
        <f aca="false">EURO(AI261,AI261,0,0,L$11,$B261+25-L$12,1,0)</f>
        <v>#NAME?</v>
      </c>
      <c r="M261" s="39" t="e">
        <f aca="false">EURO(AJ261,AJ261,0,0,M$11,$B261+25-M$12,1,0)</f>
        <v>#NAME?</v>
      </c>
      <c r="N261" s="39" t="e">
        <f aca="false">EURO(AK261,AK261,0,0,N$11,$B261+25-N$12,1,0)</f>
        <v>#NAME?</v>
      </c>
      <c r="O261" s="39" t="e">
        <f aca="false">EURO(AL261,AL261,0,0,O$11,$B261+25-O$12,1,0)</f>
        <v>#NAME?</v>
      </c>
      <c r="P261" s="39" t="e">
        <f aca="false">EURO(AM261,AM261,0,0,P$11,$B261+25-P$12,1,0)</f>
        <v>#NAME?</v>
      </c>
      <c r="Q261" s="39" t="e">
        <f aca="false">EURO(AN261,AN261,0,0,Q$11,$B261+25-Q$12,1,0)</f>
        <v>#NAME?</v>
      </c>
      <c r="R261" s="39"/>
      <c r="S261" s="39" t="e">
        <f aca="false">EURO(AP261,AP261,0,0,H$16,$B261+25-H$12,1,0)</f>
        <v>#NAME?</v>
      </c>
      <c r="T261" s="39" t="e">
        <f aca="false">EURO(AQ261,AQ261,0,0,I$16,$B261+25-I$12,1,0)</f>
        <v>#NAME?</v>
      </c>
      <c r="U261" s="39" t="e">
        <f aca="false">EURO(AR261,AR261,0,0,J$16,$B261+25-J$12,1,0)</f>
        <v>#NAME?</v>
      </c>
      <c r="V261" s="39" t="e">
        <f aca="false">EURO(AS261,AS261,0,0,K$16,$B261+25-K$12,1,0)</f>
        <v>#NAME?</v>
      </c>
      <c r="W261" s="39" t="e">
        <f aca="false">EURO(AT261,AT261,0,0,L$16,$B261+25-L$12,1,0)</f>
        <v>#NAME?</v>
      </c>
      <c r="X261" s="39" t="e">
        <f aca="false">EURO(AU261,AU261,0,0,M$16,$B261+25-M$12,1,0)</f>
        <v>#NAME?</v>
      </c>
      <c r="Y261" s="39" t="e">
        <f aca="false">EURO(AV261,AV261,0,0,N$16,$B261+25-N$12,1,0)</f>
        <v>#NAME?</v>
      </c>
      <c r="Z261" s="39" t="e">
        <f aca="false">EURO(AW261,AW261,0,0,O$16,$B261+25-O$12,1,0)</f>
        <v>#NAME?</v>
      </c>
      <c r="AA261" s="39" t="e">
        <f aca="false">EURO(AX261,AX261,0,0,P$16,$B261+25-P$12,1,0)</f>
        <v>#NAME?</v>
      </c>
      <c r="AB261" s="39" t="e">
        <f aca="false">EURO(AY261,AY261,0,0,Q$16,$B261+25-Q$12,1,0)</f>
        <v>#NAME?</v>
      </c>
      <c r="AC261" s="39"/>
      <c r="AD261" s="40"/>
      <c r="AE261" s="41" t="n">
        <f aca="false">IF($B261&gt;=H$12,IF($B261&lt;DATE(YEAR(H$12),MONTH(H$12)+H$10,1),H$9/H$10,0),0)</f>
        <v>0</v>
      </c>
      <c r="AF261" s="42" t="n">
        <f aca="false">IF($B261&gt;=I$12,IF($B261&lt;DATE(YEAR(I$12),MONTH(I$12)+I$10,1),I$9/I$10,0),0)</f>
        <v>0</v>
      </c>
      <c r="AG261" s="42" t="n">
        <f aca="false">IF($B261&gt;=J$12,IF($B261&lt;DATE(YEAR(J$12),MONTH(J$12)+J$10,1),J$9/J$10,0),0)</f>
        <v>0</v>
      </c>
      <c r="AH261" s="42" t="n">
        <f aca="false">IF($B261&gt;=K$12,IF($B261&lt;DATE(YEAR(K$12),MONTH(K$12)+K$10,1),K$9/K$10,0),0)</f>
        <v>0</v>
      </c>
      <c r="AI261" s="42" t="n">
        <f aca="false">IF($B261&gt;=L$12,IF($B261&lt;DATE(YEAR(L$12),MONTH(L$12)+L$10,1),L$9/L$10,0),0)</f>
        <v>0</v>
      </c>
      <c r="AJ261" s="42" t="n">
        <f aca="false">IF($B261&gt;=M$12,IF($B261&lt;DATE(YEAR(M$12),MONTH(M$12)+M$10,1),M$9/M$10,0),0)</f>
        <v>0</v>
      </c>
      <c r="AK261" s="42" t="n">
        <f aca="false">IF($B261&gt;=N$12,IF($B261&lt;DATE(YEAR(N$12),MONTH(N$12)+N$10,1),N$9/N$10,0),0)</f>
        <v>0</v>
      </c>
      <c r="AL261" s="42" t="n">
        <f aca="false">IF($B261&gt;=O$12,IF($B261&lt;DATE(YEAR(O$12),MONTH(O$12)+O$10,1),O$9/O$10,0),0)</f>
        <v>0</v>
      </c>
      <c r="AM261" s="42" t="n">
        <f aca="false">IF($B261&gt;=P$12,IF($B261&lt;DATE(YEAR(P$12),MONTH(P$12)+P$10,1),P$9/P$10,0),0)</f>
        <v>0</v>
      </c>
      <c r="AN261" s="43" t="n">
        <f aca="false">IF($B261&gt;=Q$12,IF($B261&lt;DATE(YEAR(Q$12),MONTH(Q$12)+Q$10,1),Q$9/Q$10,0),0)</f>
        <v>0</v>
      </c>
      <c r="AP261" s="44" t="n">
        <f aca="false">IF($B261&gt;=H$12,IF($B261&lt;DATE(YEAR(H$12),MONTH(H$12)+H$15,1),H$14/H$15,0),0)</f>
        <v>0</v>
      </c>
      <c r="AQ261" s="44" t="n">
        <f aca="false">IF($B261&gt;=I$12,IF($B261&lt;DATE(YEAR(I$12),MONTH(I$12)+I$15,1),I$14/I$15,0),0)</f>
        <v>0</v>
      </c>
      <c r="AR261" s="44" t="n">
        <f aca="false">IF($B261&gt;=J$12,IF($B261&lt;DATE(YEAR(J$12),MONTH(J$12)+J$15,1),J$14/J$15,0),0)</f>
        <v>0</v>
      </c>
      <c r="AS261" s="44" t="n">
        <f aca="false">IF($B261&gt;=K$12,IF($B261&lt;DATE(YEAR(K$12),MONTH(K$12)+K$15,1),K$14/K$15,0),0)</f>
        <v>0</v>
      </c>
      <c r="AT261" s="44" t="n">
        <f aca="false">IF($B261&gt;=L$12,IF($B261&lt;DATE(YEAR(L$12),MONTH(L$12)+L$15,1),L$14/L$15,0),0)</f>
        <v>0</v>
      </c>
      <c r="AU261" s="44" t="n">
        <f aca="false">IF($B261&gt;=M$12,IF($B261&lt;DATE(YEAR(M$12),MONTH(M$12)+M$15,1),M$14/M$15,0),0)</f>
        <v>0</v>
      </c>
      <c r="AV261" s="44" t="n">
        <f aca="false">IF($B261&gt;=N$12,IF($B261&lt;DATE(YEAR(N$12),MONTH(N$12)+N$15,1),N$14/N$15,0),0)</f>
        <v>0</v>
      </c>
      <c r="AW261" s="44" t="n">
        <f aca="false">IF($B261&gt;=O$12,IF($B261&lt;DATE(YEAR(O$12),MONTH(O$12)+O$15,1),O$14/O$15,0),0)</f>
        <v>0</v>
      </c>
      <c r="AX261" s="44" t="n">
        <f aca="false">IF($B261&gt;=P$12,IF($B261&lt;DATE(YEAR(P$12),MONTH(P$12)+P$15,1),P$14/P$15,0),0)</f>
        <v>0</v>
      </c>
      <c r="AY261" s="44" t="n">
        <f aca="false">IF($B261&gt;=Q$12,IF($B261&lt;DATE(YEAR(Q$12),MONTH(Q$12)+Q$15,1),Q$14/Q$15,0),0)</f>
        <v>0</v>
      </c>
    </row>
    <row r="262" customFormat="false" ht="12.75" hidden="false" customHeight="false" outlineLevel="0" collapsed="false">
      <c r="H262" s="39" t="e">
        <f aca="false">EURO(AE262,AE262,0,0,H$11,$B262+25-H$12,1,0)</f>
        <v>#NAME?</v>
      </c>
      <c r="I262" s="39" t="e">
        <f aca="false">EURO(AF262,AF262,0,0,I$11,$B262+25-I$12,1,0)</f>
        <v>#NAME?</v>
      </c>
      <c r="J262" s="39" t="e">
        <f aca="false">EURO(AG262,AG262,0,0,J$11,$B262+25-J$12,1,0)</f>
        <v>#NAME?</v>
      </c>
      <c r="K262" s="39" t="e">
        <f aca="false">EURO(AH262,AH262,0,0,K$11,$B262+25-K$12,1,0)</f>
        <v>#NAME?</v>
      </c>
      <c r="L262" s="39" t="e">
        <f aca="false">EURO(AI262,AI262,0,0,L$11,$B262+25-L$12,1,0)</f>
        <v>#NAME?</v>
      </c>
      <c r="M262" s="39" t="e">
        <f aca="false">EURO(AJ262,AJ262,0,0,M$11,$B262+25-M$12,1,0)</f>
        <v>#NAME?</v>
      </c>
      <c r="N262" s="39" t="e">
        <f aca="false">EURO(AK262,AK262,0,0,N$11,$B262+25-N$12,1,0)</f>
        <v>#NAME?</v>
      </c>
      <c r="O262" s="39" t="e">
        <f aca="false">EURO(AL262,AL262,0,0,O$11,$B262+25-O$12,1,0)</f>
        <v>#NAME?</v>
      </c>
      <c r="P262" s="39" t="e">
        <f aca="false">EURO(AM262,AM262,0,0,P$11,$B262+25-P$12,1,0)</f>
        <v>#NAME?</v>
      </c>
      <c r="Q262" s="39" t="e">
        <f aca="false">EURO(AN262,AN262,0,0,Q$11,$B262+25-Q$12,1,0)</f>
        <v>#NAME?</v>
      </c>
      <c r="R262" s="39"/>
      <c r="S262" s="39" t="e">
        <f aca="false">EURO(AP262,AP262,0,0,H$16,$B262+25-H$12,1,0)</f>
        <v>#NAME?</v>
      </c>
      <c r="T262" s="39" t="e">
        <f aca="false">EURO(AQ262,AQ262,0,0,I$16,$B262+25-I$12,1,0)</f>
        <v>#NAME?</v>
      </c>
      <c r="U262" s="39" t="e">
        <f aca="false">EURO(AR262,AR262,0,0,J$16,$B262+25-J$12,1,0)</f>
        <v>#NAME?</v>
      </c>
      <c r="V262" s="39" t="e">
        <f aca="false">EURO(AS262,AS262,0,0,K$16,$B262+25-K$12,1,0)</f>
        <v>#NAME?</v>
      </c>
      <c r="W262" s="39" t="e">
        <f aca="false">EURO(AT262,AT262,0,0,L$16,$B262+25-L$12,1,0)</f>
        <v>#NAME?</v>
      </c>
      <c r="X262" s="39" t="e">
        <f aca="false">EURO(AU262,AU262,0,0,M$16,$B262+25-M$12,1,0)</f>
        <v>#NAME?</v>
      </c>
      <c r="Y262" s="39" t="e">
        <f aca="false">EURO(AV262,AV262,0,0,N$16,$B262+25-N$12,1,0)</f>
        <v>#NAME?</v>
      </c>
      <c r="Z262" s="39" t="e">
        <f aca="false">EURO(AW262,AW262,0,0,O$16,$B262+25-O$12,1,0)</f>
        <v>#NAME?</v>
      </c>
      <c r="AA262" s="39" t="e">
        <f aca="false">EURO(AX262,AX262,0,0,P$16,$B262+25-P$12,1,0)</f>
        <v>#NAME?</v>
      </c>
      <c r="AB262" s="39" t="e">
        <f aca="false">EURO(AY262,AY262,0,0,Q$16,$B262+25-Q$12,1,0)</f>
        <v>#NAME?</v>
      </c>
      <c r="AC262" s="39"/>
      <c r="AD262" s="40"/>
      <c r="AE262" s="41" t="n">
        <f aca="false">IF($B262&gt;=H$12,IF($B262&lt;DATE(YEAR(H$12),MONTH(H$12)+H$10,1),H$9/H$10,0),0)</f>
        <v>0</v>
      </c>
      <c r="AF262" s="42" t="n">
        <f aca="false">IF($B262&gt;=I$12,IF($B262&lt;DATE(YEAR(I$12),MONTH(I$12)+I$10,1),I$9/I$10,0),0)</f>
        <v>0</v>
      </c>
      <c r="AG262" s="42" t="n">
        <f aca="false">IF($B262&gt;=J$12,IF($B262&lt;DATE(YEAR(J$12),MONTH(J$12)+J$10,1),J$9/J$10,0),0)</f>
        <v>0</v>
      </c>
      <c r="AH262" s="42" t="n">
        <f aca="false">IF($B262&gt;=K$12,IF($B262&lt;DATE(YEAR(K$12),MONTH(K$12)+K$10,1),K$9/K$10,0),0)</f>
        <v>0</v>
      </c>
      <c r="AI262" s="42" t="n">
        <f aca="false">IF($B262&gt;=L$12,IF($B262&lt;DATE(YEAR(L$12),MONTH(L$12)+L$10,1),L$9/L$10,0),0)</f>
        <v>0</v>
      </c>
      <c r="AJ262" s="42" t="n">
        <f aca="false">IF($B262&gt;=M$12,IF($B262&lt;DATE(YEAR(M$12),MONTH(M$12)+M$10,1),M$9/M$10,0),0)</f>
        <v>0</v>
      </c>
      <c r="AK262" s="42" t="n">
        <f aca="false">IF($B262&gt;=N$12,IF($B262&lt;DATE(YEAR(N$12),MONTH(N$12)+N$10,1),N$9/N$10,0),0)</f>
        <v>0</v>
      </c>
      <c r="AL262" s="42" t="n">
        <f aca="false">IF($B262&gt;=O$12,IF($B262&lt;DATE(YEAR(O$12),MONTH(O$12)+O$10,1),O$9/O$10,0),0)</f>
        <v>0</v>
      </c>
      <c r="AM262" s="42" t="n">
        <f aca="false">IF($B262&gt;=P$12,IF($B262&lt;DATE(YEAR(P$12),MONTH(P$12)+P$10,1),P$9/P$10,0),0)</f>
        <v>0</v>
      </c>
      <c r="AN262" s="43" t="n">
        <f aca="false">IF($B262&gt;=Q$12,IF($B262&lt;DATE(YEAR(Q$12),MONTH(Q$12)+Q$10,1),Q$9/Q$10,0),0)</f>
        <v>0</v>
      </c>
      <c r="AP262" s="44" t="n">
        <f aca="false">IF($B262&gt;=H$12,IF($B262&lt;DATE(YEAR(H$12),MONTH(H$12)+H$15,1),H$14/H$15,0),0)</f>
        <v>0</v>
      </c>
      <c r="AQ262" s="44" t="n">
        <f aca="false">IF($B262&gt;=I$12,IF($B262&lt;DATE(YEAR(I$12),MONTH(I$12)+I$15,1),I$14/I$15,0),0)</f>
        <v>0</v>
      </c>
      <c r="AR262" s="44" t="n">
        <f aca="false">IF($B262&gt;=J$12,IF($B262&lt;DATE(YEAR(J$12),MONTH(J$12)+J$15,1),J$14/J$15,0),0)</f>
        <v>0</v>
      </c>
      <c r="AS262" s="44" t="n">
        <f aca="false">IF($B262&gt;=K$12,IF($B262&lt;DATE(YEAR(K$12),MONTH(K$12)+K$15,1),K$14/K$15,0),0)</f>
        <v>0</v>
      </c>
      <c r="AT262" s="44" t="n">
        <f aca="false">IF($B262&gt;=L$12,IF($B262&lt;DATE(YEAR(L$12),MONTH(L$12)+L$15,1),L$14/L$15,0),0)</f>
        <v>0</v>
      </c>
      <c r="AU262" s="44" t="n">
        <f aca="false">IF($B262&gt;=M$12,IF($B262&lt;DATE(YEAR(M$12),MONTH(M$12)+M$15,1),M$14/M$15,0),0)</f>
        <v>0</v>
      </c>
      <c r="AV262" s="44" t="n">
        <f aca="false">IF($B262&gt;=N$12,IF($B262&lt;DATE(YEAR(N$12),MONTH(N$12)+N$15,1),N$14/N$15,0),0)</f>
        <v>0</v>
      </c>
      <c r="AW262" s="44" t="n">
        <f aca="false">IF($B262&gt;=O$12,IF($B262&lt;DATE(YEAR(O$12),MONTH(O$12)+O$15,1),O$14/O$15,0),0)</f>
        <v>0</v>
      </c>
      <c r="AX262" s="44" t="n">
        <f aca="false">IF($B262&gt;=P$12,IF($B262&lt;DATE(YEAR(P$12),MONTH(P$12)+P$15,1),P$14/P$15,0),0)</f>
        <v>0</v>
      </c>
      <c r="AY262" s="44" t="n">
        <f aca="false">IF($B262&gt;=Q$12,IF($B262&lt;DATE(YEAR(Q$12),MONTH(Q$12)+Q$15,1),Q$14/Q$15,0),0)</f>
        <v>0</v>
      </c>
    </row>
    <row r="263" customFormat="false" ht="12.75" hidden="false" customHeight="false" outlineLevel="0" collapsed="false">
      <c r="H263" s="39" t="e">
        <f aca="false">EURO(AE263,AE263,0,0,H$11,$B263+25-H$12,1,0)</f>
        <v>#NAME?</v>
      </c>
      <c r="I263" s="39" t="e">
        <f aca="false">EURO(AF263,AF263,0,0,I$11,$B263+25-I$12,1,0)</f>
        <v>#NAME?</v>
      </c>
      <c r="J263" s="39" t="e">
        <f aca="false">EURO(AG263,AG263,0,0,J$11,$B263+25-J$12,1,0)</f>
        <v>#NAME?</v>
      </c>
      <c r="K263" s="39" t="e">
        <f aca="false">EURO(AH263,AH263,0,0,K$11,$B263+25-K$12,1,0)</f>
        <v>#NAME?</v>
      </c>
      <c r="L263" s="39" t="e">
        <f aca="false">EURO(AI263,AI263,0,0,L$11,$B263+25-L$12,1,0)</f>
        <v>#NAME?</v>
      </c>
      <c r="M263" s="39" t="e">
        <f aca="false">EURO(AJ263,AJ263,0,0,M$11,$B263+25-M$12,1,0)</f>
        <v>#NAME?</v>
      </c>
      <c r="N263" s="39" t="e">
        <f aca="false">EURO(AK263,AK263,0,0,N$11,$B263+25-N$12,1,0)</f>
        <v>#NAME?</v>
      </c>
      <c r="O263" s="39" t="e">
        <f aca="false">EURO(AL263,AL263,0,0,O$11,$B263+25-O$12,1,0)</f>
        <v>#NAME?</v>
      </c>
      <c r="P263" s="39" t="e">
        <f aca="false">EURO(AM263,AM263,0,0,P$11,$B263+25-P$12,1,0)</f>
        <v>#NAME?</v>
      </c>
      <c r="Q263" s="39" t="e">
        <f aca="false">EURO(AN263,AN263,0,0,Q$11,$B263+25-Q$12,1,0)</f>
        <v>#NAME?</v>
      </c>
      <c r="R263" s="39"/>
      <c r="S263" s="39" t="e">
        <f aca="false">EURO(AP263,AP263,0,0,H$16,$B263+25-H$12,1,0)</f>
        <v>#NAME?</v>
      </c>
      <c r="T263" s="39" t="e">
        <f aca="false">EURO(AQ263,AQ263,0,0,I$16,$B263+25-I$12,1,0)</f>
        <v>#NAME?</v>
      </c>
      <c r="U263" s="39" t="e">
        <f aca="false">EURO(AR263,AR263,0,0,J$16,$B263+25-J$12,1,0)</f>
        <v>#NAME?</v>
      </c>
      <c r="V263" s="39" t="e">
        <f aca="false">EURO(AS263,AS263,0,0,K$16,$B263+25-K$12,1,0)</f>
        <v>#NAME?</v>
      </c>
      <c r="W263" s="39" t="e">
        <f aca="false">EURO(AT263,AT263,0,0,L$16,$B263+25-L$12,1,0)</f>
        <v>#NAME?</v>
      </c>
      <c r="X263" s="39" t="e">
        <f aca="false">EURO(AU263,AU263,0,0,M$16,$B263+25-M$12,1,0)</f>
        <v>#NAME?</v>
      </c>
      <c r="Y263" s="39" t="e">
        <f aca="false">EURO(AV263,AV263,0,0,N$16,$B263+25-N$12,1,0)</f>
        <v>#NAME?</v>
      </c>
      <c r="Z263" s="39" t="e">
        <f aca="false">EURO(AW263,AW263,0,0,O$16,$B263+25-O$12,1,0)</f>
        <v>#NAME?</v>
      </c>
      <c r="AA263" s="39" t="e">
        <f aca="false">EURO(AX263,AX263,0,0,P$16,$B263+25-P$12,1,0)</f>
        <v>#NAME?</v>
      </c>
      <c r="AB263" s="39" t="e">
        <f aca="false">EURO(AY263,AY263,0,0,Q$16,$B263+25-Q$12,1,0)</f>
        <v>#NAME?</v>
      </c>
      <c r="AC263" s="39"/>
      <c r="AD263" s="40"/>
      <c r="AE263" s="41" t="n">
        <f aca="false">IF($B263&gt;=H$12,IF($B263&lt;DATE(YEAR(H$12),MONTH(H$12)+H$10,1),H$9/H$10,0),0)</f>
        <v>0</v>
      </c>
      <c r="AF263" s="42" t="n">
        <f aca="false">IF($B263&gt;=I$12,IF($B263&lt;DATE(YEAR(I$12),MONTH(I$12)+I$10,1),I$9/I$10,0),0)</f>
        <v>0</v>
      </c>
      <c r="AG263" s="42" t="n">
        <f aca="false">IF($B263&gt;=J$12,IF($B263&lt;DATE(YEAR(J$12),MONTH(J$12)+J$10,1),J$9/J$10,0),0)</f>
        <v>0</v>
      </c>
      <c r="AH263" s="42" t="n">
        <f aca="false">IF($B263&gt;=K$12,IF($B263&lt;DATE(YEAR(K$12),MONTH(K$12)+K$10,1),K$9/K$10,0),0)</f>
        <v>0</v>
      </c>
      <c r="AI263" s="42" t="n">
        <f aca="false">IF($B263&gt;=L$12,IF($B263&lt;DATE(YEAR(L$12),MONTH(L$12)+L$10,1),L$9/L$10,0),0)</f>
        <v>0</v>
      </c>
      <c r="AJ263" s="42" t="n">
        <f aca="false">IF($B263&gt;=M$12,IF($B263&lt;DATE(YEAR(M$12),MONTH(M$12)+M$10,1),M$9/M$10,0),0)</f>
        <v>0</v>
      </c>
      <c r="AK263" s="42" t="n">
        <f aca="false">IF($B263&gt;=N$12,IF($B263&lt;DATE(YEAR(N$12),MONTH(N$12)+N$10,1),N$9/N$10,0),0)</f>
        <v>0</v>
      </c>
      <c r="AL263" s="42" t="n">
        <f aca="false">IF($B263&gt;=O$12,IF($B263&lt;DATE(YEAR(O$12),MONTH(O$12)+O$10,1),O$9/O$10,0),0)</f>
        <v>0</v>
      </c>
      <c r="AM263" s="42" t="n">
        <f aca="false">IF($B263&gt;=P$12,IF($B263&lt;DATE(YEAR(P$12),MONTH(P$12)+P$10,1),P$9/P$10,0),0)</f>
        <v>0</v>
      </c>
      <c r="AN263" s="43" t="n">
        <f aca="false">IF($B263&gt;=Q$12,IF($B263&lt;DATE(YEAR(Q$12),MONTH(Q$12)+Q$10,1),Q$9/Q$10,0),0)</f>
        <v>0</v>
      </c>
      <c r="AP263" s="44" t="n">
        <f aca="false">IF($B263&gt;=H$12,IF($B263&lt;DATE(YEAR(H$12),MONTH(H$12)+H$15,1),H$14/H$15,0),0)</f>
        <v>0</v>
      </c>
      <c r="AQ263" s="44" t="n">
        <f aca="false">IF($B263&gt;=I$12,IF($B263&lt;DATE(YEAR(I$12),MONTH(I$12)+I$15,1),I$14/I$15,0),0)</f>
        <v>0</v>
      </c>
      <c r="AR263" s="44" t="n">
        <f aca="false">IF($B263&gt;=J$12,IF($B263&lt;DATE(YEAR(J$12),MONTH(J$12)+J$15,1),J$14/J$15,0),0)</f>
        <v>0</v>
      </c>
      <c r="AS263" s="44" t="n">
        <f aca="false">IF($B263&gt;=K$12,IF($B263&lt;DATE(YEAR(K$12),MONTH(K$12)+K$15,1),K$14/K$15,0),0)</f>
        <v>0</v>
      </c>
      <c r="AT263" s="44" t="n">
        <f aca="false">IF($B263&gt;=L$12,IF($B263&lt;DATE(YEAR(L$12),MONTH(L$12)+L$15,1),L$14/L$15,0),0)</f>
        <v>0</v>
      </c>
      <c r="AU263" s="44" t="n">
        <f aca="false">IF($B263&gt;=M$12,IF($B263&lt;DATE(YEAR(M$12),MONTH(M$12)+M$15,1),M$14/M$15,0),0)</f>
        <v>0</v>
      </c>
      <c r="AV263" s="44" t="n">
        <f aca="false">IF($B263&gt;=N$12,IF($B263&lt;DATE(YEAR(N$12),MONTH(N$12)+N$15,1),N$14/N$15,0),0)</f>
        <v>0</v>
      </c>
      <c r="AW263" s="44" t="n">
        <f aca="false">IF($B263&gt;=O$12,IF($B263&lt;DATE(YEAR(O$12),MONTH(O$12)+O$15,1),O$14/O$15,0),0)</f>
        <v>0</v>
      </c>
      <c r="AX263" s="44" t="n">
        <f aca="false">IF($B263&gt;=P$12,IF($B263&lt;DATE(YEAR(P$12),MONTH(P$12)+P$15,1),P$14/P$15,0),0)</f>
        <v>0</v>
      </c>
      <c r="AY263" s="44" t="n">
        <f aca="false">IF($B263&gt;=Q$12,IF($B263&lt;DATE(YEAR(Q$12),MONTH(Q$12)+Q$15,1),Q$14/Q$15,0),0)</f>
        <v>0</v>
      </c>
    </row>
    <row r="264" customFormat="false" ht="12.75" hidden="false" customHeight="false" outlineLevel="0" collapsed="false">
      <c r="H264" s="39" t="e">
        <f aca="false">EURO(AE264,AE264,0,0,H$11,$B264+25-H$12,1,0)</f>
        <v>#NAME?</v>
      </c>
      <c r="I264" s="39" t="e">
        <f aca="false">EURO(AF264,AF264,0,0,I$11,$B264+25-I$12,1,0)</f>
        <v>#NAME?</v>
      </c>
      <c r="J264" s="39" t="e">
        <f aca="false">EURO(AG264,AG264,0,0,J$11,$B264+25-J$12,1,0)</f>
        <v>#NAME?</v>
      </c>
      <c r="K264" s="39" t="e">
        <f aca="false">EURO(AH264,AH264,0,0,K$11,$B264+25-K$12,1,0)</f>
        <v>#NAME?</v>
      </c>
      <c r="L264" s="39" t="e">
        <f aca="false">EURO(AI264,AI264,0,0,L$11,$B264+25-L$12,1,0)</f>
        <v>#NAME?</v>
      </c>
      <c r="M264" s="39" t="e">
        <f aca="false">EURO(AJ264,AJ264,0,0,M$11,$B264+25-M$12,1,0)</f>
        <v>#NAME?</v>
      </c>
      <c r="N264" s="39" t="e">
        <f aca="false">EURO(AK264,AK264,0,0,N$11,$B264+25-N$12,1,0)</f>
        <v>#NAME?</v>
      </c>
      <c r="O264" s="39" t="e">
        <f aca="false">EURO(AL264,AL264,0,0,O$11,$B264+25-O$12,1,0)</f>
        <v>#NAME?</v>
      </c>
      <c r="P264" s="39" t="e">
        <f aca="false">EURO(AM264,AM264,0,0,P$11,$B264+25-P$12,1,0)</f>
        <v>#NAME?</v>
      </c>
      <c r="Q264" s="39" t="e">
        <f aca="false">EURO(AN264,AN264,0,0,Q$11,$B264+25-Q$12,1,0)</f>
        <v>#NAME?</v>
      </c>
      <c r="R264" s="39"/>
      <c r="S264" s="39" t="e">
        <f aca="false">EURO(AP264,AP264,0,0,H$16,$B264+25-H$12,1,0)</f>
        <v>#NAME?</v>
      </c>
      <c r="T264" s="39" t="e">
        <f aca="false">EURO(AQ264,AQ264,0,0,I$16,$B264+25-I$12,1,0)</f>
        <v>#NAME?</v>
      </c>
      <c r="U264" s="39" t="e">
        <f aca="false">EURO(AR264,AR264,0,0,J$16,$B264+25-J$12,1,0)</f>
        <v>#NAME?</v>
      </c>
      <c r="V264" s="39" t="e">
        <f aca="false">EURO(AS264,AS264,0,0,K$16,$B264+25-K$12,1,0)</f>
        <v>#NAME?</v>
      </c>
      <c r="W264" s="39" t="e">
        <f aca="false">EURO(AT264,AT264,0,0,L$16,$B264+25-L$12,1,0)</f>
        <v>#NAME?</v>
      </c>
      <c r="X264" s="39" t="e">
        <f aca="false">EURO(AU264,AU264,0,0,M$16,$B264+25-M$12,1,0)</f>
        <v>#NAME?</v>
      </c>
      <c r="Y264" s="39" t="e">
        <f aca="false">EURO(AV264,AV264,0,0,N$16,$B264+25-N$12,1,0)</f>
        <v>#NAME?</v>
      </c>
      <c r="Z264" s="39" t="e">
        <f aca="false">EURO(AW264,AW264,0,0,O$16,$B264+25-O$12,1,0)</f>
        <v>#NAME?</v>
      </c>
      <c r="AA264" s="39" t="e">
        <f aca="false">EURO(AX264,AX264,0,0,P$16,$B264+25-P$12,1,0)</f>
        <v>#NAME?</v>
      </c>
      <c r="AB264" s="39" t="e">
        <f aca="false">EURO(AY264,AY264,0,0,Q$16,$B264+25-Q$12,1,0)</f>
        <v>#NAME?</v>
      </c>
      <c r="AC264" s="39"/>
      <c r="AD264" s="40"/>
      <c r="AE264" s="41" t="n">
        <f aca="false">IF($B264&gt;=H$12,IF($B264&lt;DATE(YEAR(H$12),MONTH(H$12)+H$10,1),H$9/H$10,0),0)</f>
        <v>0</v>
      </c>
      <c r="AF264" s="42" t="n">
        <f aca="false">IF($B264&gt;=I$12,IF($B264&lt;DATE(YEAR(I$12),MONTH(I$12)+I$10,1),I$9/I$10,0),0)</f>
        <v>0</v>
      </c>
      <c r="AG264" s="42" t="n">
        <f aca="false">IF($B264&gt;=J$12,IF($B264&lt;DATE(YEAR(J$12),MONTH(J$12)+J$10,1),J$9/J$10,0),0)</f>
        <v>0</v>
      </c>
      <c r="AH264" s="42" t="n">
        <f aca="false">IF($B264&gt;=K$12,IF($B264&lt;DATE(YEAR(K$12),MONTH(K$12)+K$10,1),K$9/K$10,0),0)</f>
        <v>0</v>
      </c>
      <c r="AI264" s="42" t="n">
        <f aca="false">IF($B264&gt;=L$12,IF($B264&lt;DATE(YEAR(L$12),MONTH(L$12)+L$10,1),L$9/L$10,0),0)</f>
        <v>0</v>
      </c>
      <c r="AJ264" s="42" t="n">
        <f aca="false">IF($B264&gt;=M$12,IF($B264&lt;DATE(YEAR(M$12),MONTH(M$12)+M$10,1),M$9/M$10,0),0)</f>
        <v>0</v>
      </c>
      <c r="AK264" s="42" t="n">
        <f aca="false">IF($B264&gt;=N$12,IF($B264&lt;DATE(YEAR(N$12),MONTH(N$12)+N$10,1),N$9/N$10,0),0)</f>
        <v>0</v>
      </c>
      <c r="AL264" s="42" t="n">
        <f aca="false">IF($B264&gt;=O$12,IF($B264&lt;DATE(YEAR(O$12),MONTH(O$12)+O$10,1),O$9/O$10,0),0)</f>
        <v>0</v>
      </c>
      <c r="AM264" s="42" t="n">
        <f aca="false">IF($B264&gt;=P$12,IF($B264&lt;DATE(YEAR(P$12),MONTH(P$12)+P$10,1),P$9/P$10,0),0)</f>
        <v>0</v>
      </c>
      <c r="AN264" s="43" t="n">
        <f aca="false">IF($B264&gt;=Q$12,IF($B264&lt;DATE(YEAR(Q$12),MONTH(Q$12)+Q$10,1),Q$9/Q$10,0),0)</f>
        <v>0</v>
      </c>
      <c r="AP264" s="44" t="n">
        <f aca="false">IF($B264&gt;=H$12,IF($B264&lt;DATE(YEAR(H$12),MONTH(H$12)+H$15,1),H$14/H$15,0),0)</f>
        <v>0</v>
      </c>
      <c r="AQ264" s="44" t="n">
        <f aca="false">IF($B264&gt;=I$12,IF($B264&lt;DATE(YEAR(I$12),MONTH(I$12)+I$15,1),I$14/I$15,0),0)</f>
        <v>0</v>
      </c>
      <c r="AR264" s="44" t="n">
        <f aca="false">IF($B264&gt;=J$12,IF($B264&lt;DATE(YEAR(J$12),MONTH(J$12)+J$15,1),J$14/J$15,0),0)</f>
        <v>0</v>
      </c>
      <c r="AS264" s="44" t="n">
        <f aca="false">IF($B264&gt;=K$12,IF($B264&lt;DATE(YEAR(K$12),MONTH(K$12)+K$15,1),K$14/K$15,0),0)</f>
        <v>0</v>
      </c>
      <c r="AT264" s="44" t="n">
        <f aca="false">IF($B264&gt;=L$12,IF($B264&lt;DATE(YEAR(L$12),MONTH(L$12)+L$15,1),L$14/L$15,0),0)</f>
        <v>0</v>
      </c>
      <c r="AU264" s="44" t="n">
        <f aca="false">IF($B264&gt;=M$12,IF($B264&lt;DATE(YEAR(M$12),MONTH(M$12)+M$15,1),M$14/M$15,0),0)</f>
        <v>0</v>
      </c>
      <c r="AV264" s="44" t="n">
        <f aca="false">IF($B264&gt;=N$12,IF($B264&lt;DATE(YEAR(N$12),MONTH(N$12)+N$15,1),N$14/N$15,0),0)</f>
        <v>0</v>
      </c>
      <c r="AW264" s="44" t="n">
        <f aca="false">IF($B264&gt;=O$12,IF($B264&lt;DATE(YEAR(O$12),MONTH(O$12)+O$15,1),O$14/O$15,0),0)</f>
        <v>0</v>
      </c>
      <c r="AX264" s="44" t="n">
        <f aca="false">IF($B264&gt;=P$12,IF($B264&lt;DATE(YEAR(P$12),MONTH(P$12)+P$15,1),P$14/P$15,0),0)</f>
        <v>0</v>
      </c>
      <c r="AY264" s="44" t="n">
        <f aca="false">IF($B264&gt;=Q$12,IF($B264&lt;DATE(YEAR(Q$12),MONTH(Q$12)+Q$15,1),Q$14/Q$15,0),0)</f>
        <v>0</v>
      </c>
    </row>
    <row r="265" customFormat="false" ht="12.75" hidden="false" customHeight="false" outlineLevel="0" collapsed="false">
      <c r="H265" s="39" t="e">
        <f aca="false">EURO(AE265,AE265,0,0,H$11,$B265+25-H$12,1,0)</f>
        <v>#NAME?</v>
      </c>
      <c r="I265" s="39" t="e">
        <f aca="false">EURO(AF265,AF265,0,0,I$11,$B265+25-I$12,1,0)</f>
        <v>#NAME?</v>
      </c>
      <c r="J265" s="39" t="e">
        <f aca="false">EURO(AG265,AG265,0,0,J$11,$B265+25-J$12,1,0)</f>
        <v>#NAME?</v>
      </c>
      <c r="K265" s="39" t="e">
        <f aca="false">EURO(AH265,AH265,0,0,K$11,$B265+25-K$12,1,0)</f>
        <v>#NAME?</v>
      </c>
      <c r="L265" s="39" t="e">
        <f aca="false">EURO(AI265,AI265,0,0,L$11,$B265+25-L$12,1,0)</f>
        <v>#NAME?</v>
      </c>
      <c r="M265" s="39" t="e">
        <f aca="false">EURO(AJ265,AJ265,0,0,M$11,$B265+25-M$12,1,0)</f>
        <v>#NAME?</v>
      </c>
      <c r="N265" s="39" t="e">
        <f aca="false">EURO(AK265,AK265,0,0,N$11,$B265+25-N$12,1,0)</f>
        <v>#NAME?</v>
      </c>
      <c r="O265" s="39" t="e">
        <f aca="false">EURO(AL265,AL265,0,0,O$11,$B265+25-O$12,1,0)</f>
        <v>#NAME?</v>
      </c>
      <c r="P265" s="39" t="e">
        <f aca="false">EURO(AM265,AM265,0,0,P$11,$B265+25-P$12,1,0)</f>
        <v>#NAME?</v>
      </c>
      <c r="Q265" s="39" t="e">
        <f aca="false">EURO(AN265,AN265,0,0,Q$11,$B265+25-Q$12,1,0)</f>
        <v>#NAME?</v>
      </c>
      <c r="R265" s="39"/>
      <c r="S265" s="39" t="e">
        <f aca="false">EURO(AP265,AP265,0,0,H$16,$B265+25-H$12,1,0)</f>
        <v>#NAME?</v>
      </c>
      <c r="T265" s="39" t="e">
        <f aca="false">EURO(AQ265,AQ265,0,0,I$16,$B265+25-I$12,1,0)</f>
        <v>#NAME?</v>
      </c>
      <c r="U265" s="39" t="e">
        <f aca="false">EURO(AR265,AR265,0,0,J$16,$B265+25-J$12,1,0)</f>
        <v>#NAME?</v>
      </c>
      <c r="V265" s="39" t="e">
        <f aca="false">EURO(AS265,AS265,0,0,K$16,$B265+25-K$12,1,0)</f>
        <v>#NAME?</v>
      </c>
      <c r="W265" s="39" t="e">
        <f aca="false">EURO(AT265,AT265,0,0,L$16,$B265+25-L$12,1,0)</f>
        <v>#NAME?</v>
      </c>
      <c r="X265" s="39" t="e">
        <f aca="false">EURO(AU265,AU265,0,0,M$16,$B265+25-M$12,1,0)</f>
        <v>#NAME?</v>
      </c>
      <c r="Y265" s="39" t="e">
        <f aca="false">EURO(AV265,AV265,0,0,N$16,$B265+25-N$12,1,0)</f>
        <v>#NAME?</v>
      </c>
      <c r="Z265" s="39" t="e">
        <f aca="false">EURO(AW265,AW265,0,0,O$16,$B265+25-O$12,1,0)</f>
        <v>#NAME?</v>
      </c>
      <c r="AA265" s="39" t="e">
        <f aca="false">EURO(AX265,AX265,0,0,P$16,$B265+25-P$12,1,0)</f>
        <v>#NAME?</v>
      </c>
      <c r="AB265" s="39" t="e">
        <f aca="false">EURO(AY265,AY265,0,0,Q$16,$B265+25-Q$12,1,0)</f>
        <v>#NAME?</v>
      </c>
      <c r="AC265" s="39"/>
      <c r="AD265" s="40"/>
      <c r="AE265" s="41" t="n">
        <f aca="false">IF($B265&gt;=H$12,IF($B265&lt;DATE(YEAR(H$12),MONTH(H$12)+H$10,1),H$9/H$10,0),0)</f>
        <v>0</v>
      </c>
      <c r="AF265" s="42" t="n">
        <f aca="false">IF($B265&gt;=I$12,IF($B265&lt;DATE(YEAR(I$12),MONTH(I$12)+I$10,1),I$9/I$10,0),0)</f>
        <v>0</v>
      </c>
      <c r="AG265" s="42" t="n">
        <f aca="false">IF($B265&gt;=J$12,IF($B265&lt;DATE(YEAR(J$12),MONTH(J$12)+J$10,1),J$9/J$10,0),0)</f>
        <v>0</v>
      </c>
      <c r="AH265" s="42" t="n">
        <f aca="false">IF($B265&gt;=K$12,IF($B265&lt;DATE(YEAR(K$12),MONTH(K$12)+K$10,1),K$9/K$10,0),0)</f>
        <v>0</v>
      </c>
      <c r="AI265" s="42" t="n">
        <f aca="false">IF($B265&gt;=L$12,IF($B265&lt;DATE(YEAR(L$12),MONTH(L$12)+L$10,1),L$9/L$10,0),0)</f>
        <v>0</v>
      </c>
      <c r="AJ265" s="42" t="n">
        <f aca="false">IF($B265&gt;=M$12,IF($B265&lt;DATE(YEAR(M$12),MONTH(M$12)+M$10,1),M$9/M$10,0),0)</f>
        <v>0</v>
      </c>
      <c r="AK265" s="42" t="n">
        <f aca="false">IF($B265&gt;=N$12,IF($B265&lt;DATE(YEAR(N$12),MONTH(N$12)+N$10,1),N$9/N$10,0),0)</f>
        <v>0</v>
      </c>
      <c r="AL265" s="42" t="n">
        <f aca="false">IF($B265&gt;=O$12,IF($B265&lt;DATE(YEAR(O$12),MONTH(O$12)+O$10,1),O$9/O$10,0),0)</f>
        <v>0</v>
      </c>
      <c r="AM265" s="42" t="n">
        <f aca="false">IF($B265&gt;=P$12,IF($B265&lt;DATE(YEAR(P$12),MONTH(P$12)+P$10,1),P$9/P$10,0),0)</f>
        <v>0</v>
      </c>
      <c r="AN265" s="43" t="n">
        <f aca="false">IF($B265&gt;=Q$12,IF($B265&lt;DATE(YEAR(Q$12),MONTH(Q$12)+Q$10,1),Q$9/Q$10,0),0)</f>
        <v>0</v>
      </c>
      <c r="AP265" s="44" t="n">
        <f aca="false">IF($B265&gt;=H$12,IF($B265&lt;DATE(YEAR(H$12),MONTH(H$12)+H$15,1),H$14/H$15,0),0)</f>
        <v>0</v>
      </c>
      <c r="AQ265" s="44" t="n">
        <f aca="false">IF($B265&gt;=I$12,IF($B265&lt;DATE(YEAR(I$12),MONTH(I$12)+I$15,1),I$14/I$15,0),0)</f>
        <v>0</v>
      </c>
      <c r="AR265" s="44" t="n">
        <f aca="false">IF($B265&gt;=J$12,IF($B265&lt;DATE(YEAR(J$12),MONTH(J$12)+J$15,1),J$14/J$15,0),0)</f>
        <v>0</v>
      </c>
      <c r="AS265" s="44" t="n">
        <f aca="false">IF($B265&gt;=K$12,IF($B265&lt;DATE(YEAR(K$12),MONTH(K$12)+K$15,1),K$14/K$15,0),0)</f>
        <v>0</v>
      </c>
      <c r="AT265" s="44" t="n">
        <f aca="false">IF($B265&gt;=L$12,IF($B265&lt;DATE(YEAR(L$12),MONTH(L$12)+L$15,1),L$14/L$15,0),0)</f>
        <v>0</v>
      </c>
      <c r="AU265" s="44" t="n">
        <f aca="false">IF($B265&gt;=M$12,IF($B265&lt;DATE(YEAR(M$12),MONTH(M$12)+M$15,1),M$14/M$15,0),0)</f>
        <v>0</v>
      </c>
      <c r="AV265" s="44" t="n">
        <f aca="false">IF($B265&gt;=N$12,IF($B265&lt;DATE(YEAR(N$12),MONTH(N$12)+N$15,1),N$14/N$15,0),0)</f>
        <v>0</v>
      </c>
      <c r="AW265" s="44" t="n">
        <f aca="false">IF($B265&gt;=O$12,IF($B265&lt;DATE(YEAR(O$12),MONTH(O$12)+O$15,1),O$14/O$15,0),0)</f>
        <v>0</v>
      </c>
      <c r="AX265" s="44" t="n">
        <f aca="false">IF($B265&gt;=P$12,IF($B265&lt;DATE(YEAR(P$12),MONTH(P$12)+P$15,1),P$14/P$15,0),0)</f>
        <v>0</v>
      </c>
      <c r="AY265" s="44" t="n">
        <f aca="false">IF($B265&gt;=Q$12,IF($B265&lt;DATE(YEAR(Q$12),MONTH(Q$12)+Q$15,1),Q$14/Q$15,0),0)</f>
        <v>0</v>
      </c>
    </row>
    <row r="266" customFormat="false" ht="12.75" hidden="false" customHeight="false" outlineLevel="0" collapsed="false">
      <c r="H266" s="39" t="e">
        <f aca="false">EURO(AE266,AE266,0,0,H$11,$B266+25-H$12,1,0)</f>
        <v>#NAME?</v>
      </c>
      <c r="I266" s="39" t="e">
        <f aca="false">EURO(AF266,AF266,0,0,I$11,$B266+25-I$12,1,0)</f>
        <v>#NAME?</v>
      </c>
      <c r="J266" s="39" t="e">
        <f aca="false">EURO(AG266,AG266,0,0,J$11,$B266+25-J$12,1,0)</f>
        <v>#NAME?</v>
      </c>
      <c r="K266" s="39" t="e">
        <f aca="false">EURO(AH266,AH266,0,0,K$11,$B266+25-K$12,1,0)</f>
        <v>#NAME?</v>
      </c>
      <c r="L266" s="39" t="e">
        <f aca="false">EURO(AI266,AI266,0,0,L$11,$B266+25-L$12,1,0)</f>
        <v>#NAME?</v>
      </c>
      <c r="M266" s="39" t="e">
        <f aca="false">EURO(AJ266,AJ266,0,0,M$11,$B266+25-M$12,1,0)</f>
        <v>#NAME?</v>
      </c>
      <c r="N266" s="39" t="e">
        <f aca="false">EURO(AK266,AK266,0,0,N$11,$B266+25-N$12,1,0)</f>
        <v>#NAME?</v>
      </c>
      <c r="O266" s="39" t="e">
        <f aca="false">EURO(AL266,AL266,0,0,O$11,$B266+25-O$12,1,0)</f>
        <v>#NAME?</v>
      </c>
      <c r="P266" s="39" t="e">
        <f aca="false">EURO(AM266,AM266,0,0,P$11,$B266+25-P$12,1,0)</f>
        <v>#NAME?</v>
      </c>
      <c r="Q266" s="39" t="e">
        <f aca="false">EURO(AN266,AN266,0,0,Q$11,$B266+25-Q$12,1,0)</f>
        <v>#NAME?</v>
      </c>
      <c r="R266" s="39"/>
      <c r="S266" s="39" t="e">
        <f aca="false">EURO(AP266,AP266,0,0,H$16,$B266+25-H$12,1,0)</f>
        <v>#NAME?</v>
      </c>
      <c r="T266" s="39" t="e">
        <f aca="false">EURO(AQ266,AQ266,0,0,I$16,$B266+25-I$12,1,0)</f>
        <v>#NAME?</v>
      </c>
      <c r="U266" s="39" t="e">
        <f aca="false">EURO(AR266,AR266,0,0,J$16,$B266+25-J$12,1,0)</f>
        <v>#NAME?</v>
      </c>
      <c r="V266" s="39" t="e">
        <f aca="false">EURO(AS266,AS266,0,0,K$16,$B266+25-K$12,1,0)</f>
        <v>#NAME?</v>
      </c>
      <c r="W266" s="39" t="e">
        <f aca="false">EURO(AT266,AT266,0,0,L$16,$B266+25-L$12,1,0)</f>
        <v>#NAME?</v>
      </c>
      <c r="X266" s="39" t="e">
        <f aca="false">EURO(AU266,AU266,0,0,M$16,$B266+25-M$12,1,0)</f>
        <v>#NAME?</v>
      </c>
      <c r="Y266" s="39" t="e">
        <f aca="false">EURO(AV266,AV266,0,0,N$16,$B266+25-N$12,1,0)</f>
        <v>#NAME?</v>
      </c>
      <c r="Z266" s="39" t="e">
        <f aca="false">EURO(AW266,AW266,0,0,O$16,$B266+25-O$12,1,0)</f>
        <v>#NAME?</v>
      </c>
      <c r="AA266" s="39" t="e">
        <f aca="false">EURO(AX266,AX266,0,0,P$16,$B266+25-P$12,1,0)</f>
        <v>#NAME?</v>
      </c>
      <c r="AB266" s="39" t="e">
        <f aca="false">EURO(AY266,AY266,0,0,Q$16,$B266+25-Q$12,1,0)</f>
        <v>#NAME?</v>
      </c>
      <c r="AC266" s="39"/>
      <c r="AD266" s="40"/>
      <c r="AE266" s="41" t="n">
        <f aca="false">IF($B266&gt;=H$12,IF($B266&lt;DATE(YEAR(H$12),MONTH(H$12)+H$10,1),H$9/H$10,0),0)</f>
        <v>0</v>
      </c>
      <c r="AF266" s="42" t="n">
        <f aca="false">IF($B266&gt;=I$12,IF($B266&lt;DATE(YEAR(I$12),MONTH(I$12)+I$10,1),I$9/I$10,0),0)</f>
        <v>0</v>
      </c>
      <c r="AG266" s="42" t="n">
        <f aca="false">IF($B266&gt;=J$12,IF($B266&lt;DATE(YEAR(J$12),MONTH(J$12)+J$10,1),J$9/J$10,0),0)</f>
        <v>0</v>
      </c>
      <c r="AH266" s="42" t="n">
        <f aca="false">IF($B266&gt;=K$12,IF($B266&lt;DATE(YEAR(K$12),MONTH(K$12)+K$10,1),K$9/K$10,0),0)</f>
        <v>0</v>
      </c>
      <c r="AI266" s="42" t="n">
        <f aca="false">IF($B266&gt;=L$12,IF($B266&lt;DATE(YEAR(L$12),MONTH(L$12)+L$10,1),L$9/L$10,0),0)</f>
        <v>0</v>
      </c>
      <c r="AJ266" s="42" t="n">
        <f aca="false">IF($B266&gt;=M$12,IF($B266&lt;DATE(YEAR(M$12),MONTH(M$12)+M$10,1),M$9/M$10,0),0)</f>
        <v>0</v>
      </c>
      <c r="AK266" s="42" t="n">
        <f aca="false">IF($B266&gt;=N$12,IF($B266&lt;DATE(YEAR(N$12),MONTH(N$12)+N$10,1),N$9/N$10,0),0)</f>
        <v>0</v>
      </c>
      <c r="AL266" s="42" t="n">
        <f aca="false">IF($B266&gt;=O$12,IF($B266&lt;DATE(YEAR(O$12),MONTH(O$12)+O$10,1),O$9/O$10,0),0)</f>
        <v>0</v>
      </c>
      <c r="AM266" s="42" t="n">
        <f aca="false">IF($B266&gt;=P$12,IF($B266&lt;DATE(YEAR(P$12),MONTH(P$12)+P$10,1),P$9/P$10,0),0)</f>
        <v>0</v>
      </c>
      <c r="AN266" s="43" t="n">
        <f aca="false">IF($B266&gt;=Q$12,IF($B266&lt;DATE(YEAR(Q$12),MONTH(Q$12)+Q$10,1),Q$9/Q$10,0),0)</f>
        <v>0</v>
      </c>
      <c r="AP266" s="44" t="n">
        <f aca="false">IF($B266&gt;=H$12,IF($B266&lt;DATE(YEAR(H$12),MONTH(H$12)+H$15,1),H$14/H$15,0),0)</f>
        <v>0</v>
      </c>
      <c r="AQ266" s="44" t="n">
        <f aca="false">IF($B266&gt;=I$12,IF($B266&lt;DATE(YEAR(I$12),MONTH(I$12)+I$15,1),I$14/I$15,0),0)</f>
        <v>0</v>
      </c>
      <c r="AR266" s="44" t="n">
        <f aca="false">IF($B266&gt;=J$12,IF($B266&lt;DATE(YEAR(J$12),MONTH(J$12)+J$15,1),J$14/J$15,0),0)</f>
        <v>0</v>
      </c>
      <c r="AS266" s="44" t="n">
        <f aca="false">IF($B266&gt;=K$12,IF($B266&lt;DATE(YEAR(K$12),MONTH(K$12)+K$15,1),K$14/K$15,0),0)</f>
        <v>0</v>
      </c>
      <c r="AT266" s="44" t="n">
        <f aca="false">IF($B266&gt;=L$12,IF($B266&lt;DATE(YEAR(L$12),MONTH(L$12)+L$15,1),L$14/L$15,0),0)</f>
        <v>0</v>
      </c>
      <c r="AU266" s="44" t="n">
        <f aca="false">IF($B266&gt;=M$12,IF($B266&lt;DATE(YEAR(M$12),MONTH(M$12)+M$15,1),M$14/M$15,0),0)</f>
        <v>0</v>
      </c>
      <c r="AV266" s="44" t="n">
        <f aca="false">IF($B266&gt;=N$12,IF($B266&lt;DATE(YEAR(N$12),MONTH(N$12)+N$15,1),N$14/N$15,0),0)</f>
        <v>0</v>
      </c>
      <c r="AW266" s="44" t="n">
        <f aca="false">IF($B266&gt;=O$12,IF($B266&lt;DATE(YEAR(O$12),MONTH(O$12)+O$15,1),O$14/O$15,0),0)</f>
        <v>0</v>
      </c>
      <c r="AX266" s="44" t="n">
        <f aca="false">IF($B266&gt;=P$12,IF($B266&lt;DATE(YEAR(P$12),MONTH(P$12)+P$15,1),P$14/P$15,0),0)</f>
        <v>0</v>
      </c>
      <c r="AY266" s="44" t="n">
        <f aca="false">IF($B266&gt;=Q$12,IF($B266&lt;DATE(YEAR(Q$12),MONTH(Q$12)+Q$15,1),Q$14/Q$15,0),0)</f>
        <v>0</v>
      </c>
    </row>
    <row r="267" customFormat="false" ht="12.75" hidden="false" customHeight="false" outlineLevel="0" collapsed="false">
      <c r="H267" s="39" t="e">
        <f aca="false">EURO(AE267,AE267,0,0,H$11,$B267+25-H$12,1,0)</f>
        <v>#NAME?</v>
      </c>
      <c r="I267" s="39" t="e">
        <f aca="false">EURO(AF267,AF267,0,0,I$11,$B267+25-I$12,1,0)</f>
        <v>#NAME?</v>
      </c>
      <c r="J267" s="39" t="e">
        <f aca="false">EURO(AG267,AG267,0,0,J$11,$B267+25-J$12,1,0)</f>
        <v>#NAME?</v>
      </c>
      <c r="K267" s="39" t="e">
        <f aca="false">EURO(AH267,AH267,0,0,K$11,$B267+25-K$12,1,0)</f>
        <v>#NAME?</v>
      </c>
      <c r="L267" s="39" t="e">
        <f aca="false">EURO(AI267,AI267,0,0,L$11,$B267+25-L$12,1,0)</f>
        <v>#NAME?</v>
      </c>
      <c r="M267" s="39" t="e">
        <f aca="false">EURO(AJ267,AJ267,0,0,M$11,$B267+25-M$12,1,0)</f>
        <v>#NAME?</v>
      </c>
      <c r="N267" s="39" t="e">
        <f aca="false">EURO(AK267,AK267,0,0,N$11,$B267+25-N$12,1,0)</f>
        <v>#NAME?</v>
      </c>
      <c r="O267" s="39" t="e">
        <f aca="false">EURO(AL267,AL267,0,0,O$11,$B267+25-O$12,1,0)</f>
        <v>#NAME?</v>
      </c>
      <c r="P267" s="39" t="e">
        <f aca="false">EURO(AM267,AM267,0,0,P$11,$B267+25-P$12,1,0)</f>
        <v>#NAME?</v>
      </c>
      <c r="Q267" s="39" t="e">
        <f aca="false">EURO(AN267,AN267,0,0,Q$11,$B267+25-Q$12,1,0)</f>
        <v>#NAME?</v>
      </c>
      <c r="R267" s="39"/>
      <c r="S267" s="39" t="e">
        <f aca="false">EURO(AP267,AP267,0,0,H$16,$B267+25-H$12,1,0)</f>
        <v>#NAME?</v>
      </c>
      <c r="T267" s="39" t="e">
        <f aca="false">EURO(AQ267,AQ267,0,0,I$16,$B267+25-I$12,1,0)</f>
        <v>#NAME?</v>
      </c>
      <c r="U267" s="39" t="e">
        <f aca="false">EURO(AR267,AR267,0,0,J$16,$B267+25-J$12,1,0)</f>
        <v>#NAME?</v>
      </c>
      <c r="V267" s="39" t="e">
        <f aca="false">EURO(AS267,AS267,0,0,K$16,$B267+25-K$12,1,0)</f>
        <v>#NAME?</v>
      </c>
      <c r="W267" s="39" t="e">
        <f aca="false">EURO(AT267,AT267,0,0,L$16,$B267+25-L$12,1,0)</f>
        <v>#NAME?</v>
      </c>
      <c r="X267" s="39" t="e">
        <f aca="false">EURO(AU267,AU267,0,0,M$16,$B267+25-M$12,1,0)</f>
        <v>#NAME?</v>
      </c>
      <c r="Y267" s="39" t="e">
        <f aca="false">EURO(AV267,AV267,0,0,N$16,$B267+25-N$12,1,0)</f>
        <v>#NAME?</v>
      </c>
      <c r="Z267" s="39" t="e">
        <f aca="false">EURO(AW267,AW267,0,0,O$16,$B267+25-O$12,1,0)</f>
        <v>#NAME?</v>
      </c>
      <c r="AA267" s="39" t="e">
        <f aca="false">EURO(AX267,AX267,0,0,P$16,$B267+25-P$12,1,0)</f>
        <v>#NAME?</v>
      </c>
      <c r="AB267" s="39" t="e">
        <f aca="false">EURO(AY267,AY267,0,0,Q$16,$B267+25-Q$12,1,0)</f>
        <v>#NAME?</v>
      </c>
      <c r="AC267" s="39"/>
      <c r="AD267" s="40"/>
      <c r="AE267" s="41" t="n">
        <f aca="false">IF($B267&gt;=H$12,IF($B267&lt;DATE(YEAR(H$12),MONTH(H$12)+H$10,1),H$9/H$10,0),0)</f>
        <v>0</v>
      </c>
      <c r="AF267" s="42" t="n">
        <f aca="false">IF($B267&gt;=I$12,IF($B267&lt;DATE(YEAR(I$12),MONTH(I$12)+I$10,1),I$9/I$10,0),0)</f>
        <v>0</v>
      </c>
      <c r="AG267" s="42" t="n">
        <f aca="false">IF($B267&gt;=J$12,IF($B267&lt;DATE(YEAR(J$12),MONTH(J$12)+J$10,1),J$9/J$10,0),0)</f>
        <v>0</v>
      </c>
      <c r="AH267" s="42" t="n">
        <f aca="false">IF($B267&gt;=K$12,IF($B267&lt;DATE(YEAR(K$12),MONTH(K$12)+K$10,1),K$9/K$10,0),0)</f>
        <v>0</v>
      </c>
      <c r="AI267" s="42" t="n">
        <f aca="false">IF($B267&gt;=L$12,IF($B267&lt;DATE(YEAR(L$12),MONTH(L$12)+L$10,1),L$9/L$10,0),0)</f>
        <v>0</v>
      </c>
      <c r="AJ267" s="42" t="n">
        <f aca="false">IF($B267&gt;=M$12,IF($B267&lt;DATE(YEAR(M$12),MONTH(M$12)+M$10,1),M$9/M$10,0),0)</f>
        <v>0</v>
      </c>
      <c r="AK267" s="42" t="n">
        <f aca="false">IF($B267&gt;=N$12,IF($B267&lt;DATE(YEAR(N$12),MONTH(N$12)+N$10,1),N$9/N$10,0),0)</f>
        <v>0</v>
      </c>
      <c r="AL267" s="42" t="n">
        <f aca="false">IF($B267&gt;=O$12,IF($B267&lt;DATE(YEAR(O$12),MONTH(O$12)+O$10,1),O$9/O$10,0),0)</f>
        <v>0</v>
      </c>
      <c r="AM267" s="42" t="n">
        <f aca="false">IF($B267&gt;=P$12,IF($B267&lt;DATE(YEAR(P$12),MONTH(P$12)+P$10,1),P$9/P$10,0),0)</f>
        <v>0</v>
      </c>
      <c r="AN267" s="43" t="n">
        <f aca="false">IF($B267&gt;=Q$12,IF($B267&lt;DATE(YEAR(Q$12),MONTH(Q$12)+Q$10,1),Q$9/Q$10,0),0)</f>
        <v>0</v>
      </c>
      <c r="AP267" s="44" t="n">
        <f aca="false">IF($B267&gt;=H$12,IF($B267&lt;DATE(YEAR(H$12),MONTH(H$12)+H$15,1),H$14/H$15,0),0)</f>
        <v>0</v>
      </c>
      <c r="AQ267" s="44" t="n">
        <f aca="false">IF($B267&gt;=I$12,IF($B267&lt;DATE(YEAR(I$12),MONTH(I$12)+I$15,1),I$14/I$15,0),0)</f>
        <v>0</v>
      </c>
      <c r="AR267" s="44" t="n">
        <f aca="false">IF($B267&gt;=J$12,IF($B267&lt;DATE(YEAR(J$12),MONTH(J$12)+J$15,1),J$14/J$15,0),0)</f>
        <v>0</v>
      </c>
      <c r="AS267" s="44" t="n">
        <f aca="false">IF($B267&gt;=K$12,IF($B267&lt;DATE(YEAR(K$12),MONTH(K$12)+K$15,1),K$14/K$15,0),0)</f>
        <v>0</v>
      </c>
      <c r="AT267" s="44" t="n">
        <f aca="false">IF($B267&gt;=L$12,IF($B267&lt;DATE(YEAR(L$12),MONTH(L$12)+L$15,1),L$14/L$15,0),0)</f>
        <v>0</v>
      </c>
      <c r="AU267" s="44" t="n">
        <f aca="false">IF($B267&gt;=M$12,IF($B267&lt;DATE(YEAR(M$12),MONTH(M$12)+M$15,1),M$14/M$15,0),0)</f>
        <v>0</v>
      </c>
      <c r="AV267" s="44" t="n">
        <f aca="false">IF($B267&gt;=N$12,IF($B267&lt;DATE(YEAR(N$12),MONTH(N$12)+N$15,1),N$14/N$15,0),0)</f>
        <v>0</v>
      </c>
      <c r="AW267" s="44" t="n">
        <f aca="false">IF($B267&gt;=O$12,IF($B267&lt;DATE(YEAR(O$12),MONTH(O$12)+O$15,1),O$14/O$15,0),0)</f>
        <v>0</v>
      </c>
      <c r="AX267" s="44" t="n">
        <f aca="false">IF($B267&gt;=P$12,IF($B267&lt;DATE(YEAR(P$12),MONTH(P$12)+P$15,1),P$14/P$15,0),0)</f>
        <v>0</v>
      </c>
      <c r="AY267" s="44" t="n">
        <f aca="false">IF($B267&gt;=Q$12,IF($B267&lt;DATE(YEAR(Q$12),MONTH(Q$12)+Q$15,1),Q$14/Q$15,0),0)</f>
        <v>0</v>
      </c>
    </row>
    <row r="268" customFormat="false" ht="12.75" hidden="false" customHeight="false" outlineLevel="0" collapsed="false">
      <c r="H268" s="39" t="e">
        <f aca="false">EURO(AE268,AE268,0,0,H$11,$B268+25-H$12,1,0)</f>
        <v>#NAME?</v>
      </c>
      <c r="I268" s="39" t="e">
        <f aca="false">EURO(AF268,AF268,0,0,I$11,$B268+25-I$12,1,0)</f>
        <v>#NAME?</v>
      </c>
      <c r="J268" s="39" t="e">
        <f aca="false">EURO(AG268,AG268,0,0,J$11,$B268+25-J$12,1,0)</f>
        <v>#NAME?</v>
      </c>
      <c r="K268" s="39" t="e">
        <f aca="false">EURO(AH268,AH268,0,0,K$11,$B268+25-K$12,1,0)</f>
        <v>#NAME?</v>
      </c>
      <c r="L268" s="39" t="e">
        <f aca="false">EURO(AI268,AI268,0,0,L$11,$B268+25-L$12,1,0)</f>
        <v>#NAME?</v>
      </c>
      <c r="M268" s="39" t="e">
        <f aca="false">EURO(AJ268,AJ268,0,0,M$11,$B268+25-M$12,1,0)</f>
        <v>#NAME?</v>
      </c>
      <c r="N268" s="39" t="e">
        <f aca="false">EURO(AK268,AK268,0,0,N$11,$B268+25-N$12,1,0)</f>
        <v>#NAME?</v>
      </c>
      <c r="O268" s="39" t="e">
        <f aca="false">EURO(AL268,AL268,0,0,O$11,$B268+25-O$12,1,0)</f>
        <v>#NAME?</v>
      </c>
      <c r="P268" s="39" t="e">
        <f aca="false">EURO(AM268,AM268,0,0,P$11,$B268+25-P$12,1,0)</f>
        <v>#NAME?</v>
      </c>
      <c r="Q268" s="39" t="e">
        <f aca="false">EURO(AN268,AN268,0,0,Q$11,$B268+25-Q$12,1,0)</f>
        <v>#NAME?</v>
      </c>
      <c r="R268" s="39"/>
      <c r="S268" s="39" t="e">
        <f aca="false">EURO(AP268,AP268,0,0,H$16,$B268+25-H$12,1,0)</f>
        <v>#NAME?</v>
      </c>
      <c r="T268" s="39" t="e">
        <f aca="false">EURO(AQ268,AQ268,0,0,I$16,$B268+25-I$12,1,0)</f>
        <v>#NAME?</v>
      </c>
      <c r="U268" s="39" t="e">
        <f aca="false">EURO(AR268,AR268,0,0,J$16,$B268+25-J$12,1,0)</f>
        <v>#NAME?</v>
      </c>
      <c r="V268" s="39" t="e">
        <f aca="false">EURO(AS268,AS268,0,0,K$16,$B268+25-K$12,1,0)</f>
        <v>#NAME?</v>
      </c>
      <c r="W268" s="39" t="e">
        <f aca="false">EURO(AT268,AT268,0,0,L$16,$B268+25-L$12,1,0)</f>
        <v>#NAME?</v>
      </c>
      <c r="X268" s="39" t="e">
        <f aca="false">EURO(AU268,AU268,0,0,M$16,$B268+25-M$12,1,0)</f>
        <v>#NAME?</v>
      </c>
      <c r="Y268" s="39" t="e">
        <f aca="false">EURO(AV268,AV268,0,0,N$16,$B268+25-N$12,1,0)</f>
        <v>#NAME?</v>
      </c>
      <c r="Z268" s="39" t="e">
        <f aca="false">EURO(AW268,AW268,0,0,O$16,$B268+25-O$12,1,0)</f>
        <v>#NAME?</v>
      </c>
      <c r="AA268" s="39" t="e">
        <f aca="false">EURO(AX268,AX268,0,0,P$16,$B268+25-P$12,1,0)</f>
        <v>#NAME?</v>
      </c>
      <c r="AB268" s="39" t="e">
        <f aca="false">EURO(AY268,AY268,0,0,Q$16,$B268+25-Q$12,1,0)</f>
        <v>#NAME?</v>
      </c>
      <c r="AC268" s="39"/>
      <c r="AD268" s="40"/>
      <c r="AE268" s="41" t="n">
        <f aca="false">IF($B268&gt;=H$12,IF($B268&lt;DATE(YEAR(H$12),MONTH(H$12)+H$10,1),H$9/H$10,0),0)</f>
        <v>0</v>
      </c>
      <c r="AF268" s="42" t="n">
        <f aca="false">IF($B268&gt;=I$12,IF($B268&lt;DATE(YEAR(I$12),MONTH(I$12)+I$10,1),I$9/I$10,0),0)</f>
        <v>0</v>
      </c>
      <c r="AG268" s="42" t="n">
        <f aca="false">IF($B268&gt;=J$12,IF($B268&lt;DATE(YEAR(J$12),MONTH(J$12)+J$10,1),J$9/J$10,0),0)</f>
        <v>0</v>
      </c>
      <c r="AH268" s="42" t="n">
        <f aca="false">IF($B268&gt;=K$12,IF($B268&lt;DATE(YEAR(K$12),MONTH(K$12)+K$10,1),K$9/K$10,0),0)</f>
        <v>0</v>
      </c>
      <c r="AI268" s="42" t="n">
        <f aca="false">IF($B268&gt;=L$12,IF($B268&lt;DATE(YEAR(L$12),MONTH(L$12)+L$10,1),L$9/L$10,0),0)</f>
        <v>0</v>
      </c>
      <c r="AJ268" s="42" t="n">
        <f aca="false">IF($B268&gt;=M$12,IF($B268&lt;DATE(YEAR(M$12),MONTH(M$12)+M$10,1),M$9/M$10,0),0)</f>
        <v>0</v>
      </c>
      <c r="AK268" s="42" t="n">
        <f aca="false">IF($B268&gt;=N$12,IF($B268&lt;DATE(YEAR(N$12),MONTH(N$12)+N$10,1),N$9/N$10,0),0)</f>
        <v>0</v>
      </c>
      <c r="AL268" s="42" t="n">
        <f aca="false">IF($B268&gt;=O$12,IF($B268&lt;DATE(YEAR(O$12),MONTH(O$12)+O$10,1),O$9/O$10,0),0)</f>
        <v>0</v>
      </c>
      <c r="AM268" s="42" t="n">
        <f aca="false">IF($B268&gt;=P$12,IF($B268&lt;DATE(YEAR(P$12),MONTH(P$12)+P$10,1),P$9/P$10,0),0)</f>
        <v>0</v>
      </c>
      <c r="AN268" s="43" t="n">
        <f aca="false">IF($B268&gt;=Q$12,IF($B268&lt;DATE(YEAR(Q$12),MONTH(Q$12)+Q$10,1),Q$9/Q$10,0),0)</f>
        <v>0</v>
      </c>
      <c r="AP268" s="44" t="n">
        <f aca="false">IF($B268&gt;=H$12,IF($B268&lt;DATE(YEAR(H$12),MONTH(H$12)+H$15,1),H$14/H$15,0),0)</f>
        <v>0</v>
      </c>
      <c r="AQ268" s="44" t="n">
        <f aca="false">IF($B268&gt;=I$12,IF($B268&lt;DATE(YEAR(I$12),MONTH(I$12)+I$15,1),I$14/I$15,0),0)</f>
        <v>0</v>
      </c>
      <c r="AR268" s="44" t="n">
        <f aca="false">IF($B268&gt;=J$12,IF($B268&lt;DATE(YEAR(J$12),MONTH(J$12)+J$15,1),J$14/J$15,0),0)</f>
        <v>0</v>
      </c>
      <c r="AS268" s="44" t="n">
        <f aca="false">IF($B268&gt;=K$12,IF($B268&lt;DATE(YEAR(K$12),MONTH(K$12)+K$15,1),K$14/K$15,0),0)</f>
        <v>0</v>
      </c>
      <c r="AT268" s="44" t="n">
        <f aca="false">IF($B268&gt;=L$12,IF($B268&lt;DATE(YEAR(L$12),MONTH(L$12)+L$15,1),L$14/L$15,0),0)</f>
        <v>0</v>
      </c>
      <c r="AU268" s="44" t="n">
        <f aca="false">IF($B268&gt;=M$12,IF($B268&lt;DATE(YEAR(M$12),MONTH(M$12)+M$15,1),M$14/M$15,0),0)</f>
        <v>0</v>
      </c>
      <c r="AV268" s="44" t="n">
        <f aca="false">IF($B268&gt;=N$12,IF($B268&lt;DATE(YEAR(N$12),MONTH(N$12)+N$15,1),N$14/N$15,0),0)</f>
        <v>0</v>
      </c>
      <c r="AW268" s="44" t="n">
        <f aca="false">IF($B268&gt;=O$12,IF($B268&lt;DATE(YEAR(O$12),MONTH(O$12)+O$15,1),O$14/O$15,0),0)</f>
        <v>0</v>
      </c>
      <c r="AX268" s="44" t="n">
        <f aca="false">IF($B268&gt;=P$12,IF($B268&lt;DATE(YEAR(P$12),MONTH(P$12)+P$15,1),P$14/P$15,0),0)</f>
        <v>0</v>
      </c>
      <c r="AY268" s="44" t="n">
        <f aca="false">IF($B268&gt;=Q$12,IF($B268&lt;DATE(YEAR(Q$12),MONTH(Q$12)+Q$15,1),Q$14/Q$15,0),0)</f>
        <v>0</v>
      </c>
    </row>
    <row r="269" customFormat="false" ht="12.75" hidden="false" customHeight="false" outlineLevel="0" collapsed="false">
      <c r="H269" s="39" t="e">
        <f aca="false">EURO(AE269,AE269,0,0,H$11,$B269+25-H$12,1,0)</f>
        <v>#NAME?</v>
      </c>
      <c r="I269" s="39" t="e">
        <f aca="false">EURO(AF269,AF269,0,0,I$11,$B269+25-I$12,1,0)</f>
        <v>#NAME?</v>
      </c>
      <c r="J269" s="39" t="e">
        <f aca="false">EURO(AG269,AG269,0,0,J$11,$B269+25-J$12,1,0)</f>
        <v>#NAME?</v>
      </c>
      <c r="K269" s="39" t="e">
        <f aca="false">EURO(AH269,AH269,0,0,K$11,$B269+25-K$12,1,0)</f>
        <v>#NAME?</v>
      </c>
      <c r="L269" s="39" t="e">
        <f aca="false">EURO(AI269,AI269,0,0,L$11,$B269+25-L$12,1,0)</f>
        <v>#NAME?</v>
      </c>
      <c r="M269" s="39" t="e">
        <f aca="false">EURO(AJ269,AJ269,0,0,M$11,$B269+25-M$12,1,0)</f>
        <v>#NAME?</v>
      </c>
      <c r="N269" s="39" t="e">
        <f aca="false">EURO(AK269,AK269,0,0,N$11,$B269+25-N$12,1,0)</f>
        <v>#NAME?</v>
      </c>
      <c r="O269" s="39" t="e">
        <f aca="false">EURO(AL269,AL269,0,0,O$11,$B269+25-O$12,1,0)</f>
        <v>#NAME?</v>
      </c>
      <c r="P269" s="39" t="e">
        <f aca="false">EURO(AM269,AM269,0,0,P$11,$B269+25-P$12,1,0)</f>
        <v>#NAME?</v>
      </c>
      <c r="Q269" s="39" t="e">
        <f aca="false">EURO(AN269,AN269,0,0,Q$11,$B269+25-Q$12,1,0)</f>
        <v>#NAME?</v>
      </c>
      <c r="R269" s="39"/>
      <c r="S269" s="39" t="e">
        <f aca="false">EURO(AP269,AP269,0,0,H$16,$B269+25-H$12,1,0)</f>
        <v>#NAME?</v>
      </c>
      <c r="T269" s="39" t="e">
        <f aca="false">EURO(AQ269,AQ269,0,0,I$16,$B269+25-I$12,1,0)</f>
        <v>#NAME?</v>
      </c>
      <c r="U269" s="39" t="e">
        <f aca="false">EURO(AR269,AR269,0,0,J$16,$B269+25-J$12,1,0)</f>
        <v>#NAME?</v>
      </c>
      <c r="V269" s="39" t="e">
        <f aca="false">EURO(AS269,AS269,0,0,K$16,$B269+25-K$12,1,0)</f>
        <v>#NAME?</v>
      </c>
      <c r="W269" s="39" t="e">
        <f aca="false">EURO(AT269,AT269,0,0,L$16,$B269+25-L$12,1,0)</f>
        <v>#NAME?</v>
      </c>
      <c r="X269" s="39" t="e">
        <f aca="false">EURO(AU269,AU269,0,0,M$16,$B269+25-M$12,1,0)</f>
        <v>#NAME?</v>
      </c>
      <c r="Y269" s="39" t="e">
        <f aca="false">EURO(AV269,AV269,0,0,N$16,$B269+25-N$12,1,0)</f>
        <v>#NAME?</v>
      </c>
      <c r="Z269" s="39" t="e">
        <f aca="false">EURO(AW269,AW269,0,0,O$16,$B269+25-O$12,1,0)</f>
        <v>#NAME?</v>
      </c>
      <c r="AA269" s="39" t="e">
        <f aca="false">EURO(AX269,AX269,0,0,P$16,$B269+25-P$12,1,0)</f>
        <v>#NAME?</v>
      </c>
      <c r="AB269" s="39" t="e">
        <f aca="false">EURO(AY269,AY269,0,0,Q$16,$B269+25-Q$12,1,0)</f>
        <v>#NAME?</v>
      </c>
      <c r="AC269" s="39"/>
      <c r="AD269" s="40"/>
      <c r="AE269" s="41" t="n">
        <f aca="false">IF($B269&gt;=H$12,IF($B269&lt;DATE(YEAR(H$12),MONTH(H$12)+H$10,1),H$9/H$10,0),0)</f>
        <v>0</v>
      </c>
      <c r="AF269" s="42" t="n">
        <f aca="false">IF($B269&gt;=I$12,IF($B269&lt;DATE(YEAR(I$12),MONTH(I$12)+I$10,1),I$9/I$10,0),0)</f>
        <v>0</v>
      </c>
      <c r="AG269" s="42" t="n">
        <f aca="false">IF($B269&gt;=J$12,IF($B269&lt;DATE(YEAR(J$12),MONTH(J$12)+J$10,1),J$9/J$10,0),0)</f>
        <v>0</v>
      </c>
      <c r="AH269" s="42" t="n">
        <f aca="false">IF($B269&gt;=K$12,IF($B269&lt;DATE(YEAR(K$12),MONTH(K$12)+K$10,1),K$9/K$10,0),0)</f>
        <v>0</v>
      </c>
      <c r="AI269" s="42" t="n">
        <f aca="false">IF($B269&gt;=L$12,IF($B269&lt;DATE(YEAR(L$12),MONTH(L$12)+L$10,1),L$9/L$10,0),0)</f>
        <v>0</v>
      </c>
      <c r="AJ269" s="42" t="n">
        <f aca="false">IF($B269&gt;=M$12,IF($B269&lt;DATE(YEAR(M$12),MONTH(M$12)+M$10,1),M$9/M$10,0),0)</f>
        <v>0</v>
      </c>
      <c r="AK269" s="42" t="n">
        <f aca="false">IF($B269&gt;=N$12,IF($B269&lt;DATE(YEAR(N$12),MONTH(N$12)+N$10,1),N$9/N$10,0),0)</f>
        <v>0</v>
      </c>
      <c r="AL269" s="42" t="n">
        <f aca="false">IF($B269&gt;=O$12,IF($B269&lt;DATE(YEAR(O$12),MONTH(O$12)+O$10,1),O$9/O$10,0),0)</f>
        <v>0</v>
      </c>
      <c r="AM269" s="42" t="n">
        <f aca="false">IF($B269&gt;=P$12,IF($B269&lt;DATE(YEAR(P$12),MONTH(P$12)+P$10,1),P$9/P$10,0),0)</f>
        <v>0</v>
      </c>
      <c r="AN269" s="43" t="n">
        <f aca="false">IF($B269&gt;=Q$12,IF($B269&lt;DATE(YEAR(Q$12),MONTH(Q$12)+Q$10,1),Q$9/Q$10,0),0)</f>
        <v>0</v>
      </c>
      <c r="AP269" s="44" t="n">
        <f aca="false">IF($B269&gt;=H$12,IF($B269&lt;DATE(YEAR(H$12),MONTH(H$12)+H$15,1),H$14/H$15,0),0)</f>
        <v>0</v>
      </c>
      <c r="AQ269" s="44" t="n">
        <f aca="false">IF($B269&gt;=I$12,IF($B269&lt;DATE(YEAR(I$12),MONTH(I$12)+I$15,1),I$14/I$15,0),0)</f>
        <v>0</v>
      </c>
      <c r="AR269" s="44" t="n">
        <f aca="false">IF($B269&gt;=J$12,IF($B269&lt;DATE(YEAR(J$12),MONTH(J$12)+J$15,1),J$14/J$15,0),0)</f>
        <v>0</v>
      </c>
      <c r="AS269" s="44" t="n">
        <f aca="false">IF($B269&gt;=K$12,IF($B269&lt;DATE(YEAR(K$12),MONTH(K$12)+K$15,1),K$14/K$15,0),0)</f>
        <v>0</v>
      </c>
      <c r="AT269" s="44" t="n">
        <f aca="false">IF($B269&gt;=L$12,IF($B269&lt;DATE(YEAR(L$12),MONTH(L$12)+L$15,1),L$14/L$15,0),0)</f>
        <v>0</v>
      </c>
      <c r="AU269" s="44" t="n">
        <f aca="false">IF($B269&gt;=M$12,IF($B269&lt;DATE(YEAR(M$12),MONTH(M$12)+M$15,1),M$14/M$15,0),0)</f>
        <v>0</v>
      </c>
      <c r="AV269" s="44" t="n">
        <f aca="false">IF($B269&gt;=N$12,IF($B269&lt;DATE(YEAR(N$12),MONTH(N$12)+N$15,1),N$14/N$15,0),0)</f>
        <v>0</v>
      </c>
      <c r="AW269" s="44" t="n">
        <f aca="false">IF($B269&gt;=O$12,IF($B269&lt;DATE(YEAR(O$12),MONTH(O$12)+O$15,1),O$14/O$15,0),0)</f>
        <v>0</v>
      </c>
      <c r="AX269" s="44" t="n">
        <f aca="false">IF($B269&gt;=P$12,IF($B269&lt;DATE(YEAR(P$12),MONTH(P$12)+P$15,1),P$14/P$15,0),0)</f>
        <v>0</v>
      </c>
      <c r="AY269" s="44" t="n">
        <f aca="false">IF($B269&gt;=Q$12,IF($B269&lt;DATE(YEAR(Q$12),MONTH(Q$12)+Q$15,1),Q$14/Q$15,0),0)</f>
        <v>0</v>
      </c>
    </row>
    <row r="270" customFormat="false" ht="12.75" hidden="false" customHeight="false" outlineLevel="0" collapsed="false">
      <c r="H270" s="39" t="e">
        <f aca="false">EURO(AE270,AE270,0,0,H$11,$B270+25-H$12,1,0)</f>
        <v>#NAME?</v>
      </c>
      <c r="I270" s="39" t="e">
        <f aca="false">EURO(AF270,AF270,0,0,I$11,$B270+25-I$12,1,0)</f>
        <v>#NAME?</v>
      </c>
      <c r="J270" s="39" t="e">
        <f aca="false">EURO(AG270,AG270,0,0,J$11,$B270+25-J$12,1,0)</f>
        <v>#NAME?</v>
      </c>
      <c r="K270" s="39" t="e">
        <f aca="false">EURO(AH270,AH270,0,0,K$11,$B270+25-K$12,1,0)</f>
        <v>#NAME?</v>
      </c>
      <c r="L270" s="39" t="e">
        <f aca="false">EURO(AI270,AI270,0,0,L$11,$B270+25-L$12,1,0)</f>
        <v>#NAME?</v>
      </c>
      <c r="M270" s="39" t="e">
        <f aca="false">EURO(AJ270,AJ270,0,0,M$11,$B270+25-M$12,1,0)</f>
        <v>#NAME?</v>
      </c>
      <c r="N270" s="39" t="e">
        <f aca="false">EURO(AK270,AK270,0,0,N$11,$B270+25-N$12,1,0)</f>
        <v>#NAME?</v>
      </c>
      <c r="O270" s="39" t="e">
        <f aca="false">EURO(AL270,AL270,0,0,O$11,$B270+25-O$12,1,0)</f>
        <v>#NAME?</v>
      </c>
      <c r="P270" s="39" t="e">
        <f aca="false">EURO(AM270,AM270,0,0,P$11,$B270+25-P$12,1,0)</f>
        <v>#NAME?</v>
      </c>
      <c r="Q270" s="39" t="e">
        <f aca="false">EURO(AN270,AN270,0,0,Q$11,$B270+25-Q$12,1,0)</f>
        <v>#NAME?</v>
      </c>
      <c r="R270" s="39"/>
      <c r="S270" s="39" t="e">
        <f aca="false">EURO(AP270,AP270,0,0,H$16,$B270+25-H$12,1,0)</f>
        <v>#NAME?</v>
      </c>
      <c r="T270" s="39" t="e">
        <f aca="false">EURO(AQ270,AQ270,0,0,I$16,$B270+25-I$12,1,0)</f>
        <v>#NAME?</v>
      </c>
      <c r="U270" s="39" t="e">
        <f aca="false">EURO(AR270,AR270,0,0,J$16,$B270+25-J$12,1,0)</f>
        <v>#NAME?</v>
      </c>
      <c r="V270" s="39" t="e">
        <f aca="false">EURO(AS270,AS270,0,0,K$16,$B270+25-K$12,1,0)</f>
        <v>#NAME?</v>
      </c>
      <c r="W270" s="39" t="e">
        <f aca="false">EURO(AT270,AT270,0,0,L$16,$B270+25-L$12,1,0)</f>
        <v>#NAME?</v>
      </c>
      <c r="X270" s="39" t="e">
        <f aca="false">EURO(AU270,AU270,0,0,M$16,$B270+25-M$12,1,0)</f>
        <v>#NAME?</v>
      </c>
      <c r="Y270" s="39" t="e">
        <f aca="false">EURO(AV270,AV270,0,0,N$16,$B270+25-N$12,1,0)</f>
        <v>#NAME?</v>
      </c>
      <c r="Z270" s="39" t="e">
        <f aca="false">EURO(AW270,AW270,0,0,O$16,$B270+25-O$12,1,0)</f>
        <v>#NAME?</v>
      </c>
      <c r="AA270" s="39" t="e">
        <f aca="false">EURO(AX270,AX270,0,0,P$16,$B270+25-P$12,1,0)</f>
        <v>#NAME?</v>
      </c>
      <c r="AB270" s="39" t="e">
        <f aca="false">EURO(AY270,AY270,0,0,Q$16,$B270+25-Q$12,1,0)</f>
        <v>#NAME?</v>
      </c>
      <c r="AC270" s="39"/>
      <c r="AD270" s="40"/>
      <c r="AE270" s="41" t="n">
        <f aca="false">IF($B270&gt;=H$12,IF($B270&lt;DATE(YEAR(H$12),MONTH(H$12)+H$10,1),H$9/H$10,0),0)</f>
        <v>0</v>
      </c>
      <c r="AF270" s="42" t="n">
        <f aca="false">IF($B270&gt;=I$12,IF($B270&lt;DATE(YEAR(I$12),MONTH(I$12)+I$10,1),I$9/I$10,0),0)</f>
        <v>0</v>
      </c>
      <c r="AG270" s="42" t="n">
        <f aca="false">IF($B270&gt;=J$12,IF($B270&lt;DATE(YEAR(J$12),MONTH(J$12)+J$10,1),J$9/J$10,0),0)</f>
        <v>0</v>
      </c>
      <c r="AH270" s="42" t="n">
        <f aca="false">IF($B270&gt;=K$12,IF($B270&lt;DATE(YEAR(K$12),MONTH(K$12)+K$10,1),K$9/K$10,0),0)</f>
        <v>0</v>
      </c>
      <c r="AI270" s="42" t="n">
        <f aca="false">IF($B270&gt;=L$12,IF($B270&lt;DATE(YEAR(L$12),MONTH(L$12)+L$10,1),L$9/L$10,0),0)</f>
        <v>0</v>
      </c>
      <c r="AJ270" s="42" t="n">
        <f aca="false">IF($B270&gt;=M$12,IF($B270&lt;DATE(YEAR(M$12),MONTH(M$12)+M$10,1),M$9/M$10,0),0)</f>
        <v>0</v>
      </c>
      <c r="AK270" s="42" t="n">
        <f aca="false">IF($B270&gt;=N$12,IF($B270&lt;DATE(YEAR(N$12),MONTH(N$12)+N$10,1),N$9/N$10,0),0)</f>
        <v>0</v>
      </c>
      <c r="AL270" s="42" t="n">
        <f aca="false">IF($B270&gt;=O$12,IF($B270&lt;DATE(YEAR(O$12),MONTH(O$12)+O$10,1),O$9/O$10,0),0)</f>
        <v>0</v>
      </c>
      <c r="AM270" s="42" t="n">
        <f aca="false">IF($B270&gt;=P$12,IF($B270&lt;DATE(YEAR(P$12),MONTH(P$12)+P$10,1),P$9/P$10,0),0)</f>
        <v>0</v>
      </c>
      <c r="AN270" s="43" t="n">
        <f aca="false">IF($B270&gt;=Q$12,IF($B270&lt;DATE(YEAR(Q$12),MONTH(Q$12)+Q$10,1),Q$9/Q$10,0),0)</f>
        <v>0</v>
      </c>
      <c r="AP270" s="44" t="n">
        <f aca="false">IF($B270&gt;=H$12,IF($B270&lt;DATE(YEAR(H$12),MONTH(H$12)+H$15,1),H$14/H$15,0),0)</f>
        <v>0</v>
      </c>
      <c r="AQ270" s="44" t="n">
        <f aca="false">IF($B270&gt;=I$12,IF($B270&lt;DATE(YEAR(I$12),MONTH(I$12)+I$15,1),I$14/I$15,0),0)</f>
        <v>0</v>
      </c>
      <c r="AR270" s="44" t="n">
        <f aca="false">IF($B270&gt;=J$12,IF($B270&lt;DATE(YEAR(J$12),MONTH(J$12)+J$15,1),J$14/J$15,0),0)</f>
        <v>0</v>
      </c>
      <c r="AS270" s="44" t="n">
        <f aca="false">IF($B270&gt;=K$12,IF($B270&lt;DATE(YEAR(K$12),MONTH(K$12)+K$15,1),K$14/K$15,0),0)</f>
        <v>0</v>
      </c>
      <c r="AT270" s="44" t="n">
        <f aca="false">IF($B270&gt;=L$12,IF($B270&lt;DATE(YEAR(L$12),MONTH(L$12)+L$15,1),L$14/L$15,0),0)</f>
        <v>0</v>
      </c>
      <c r="AU270" s="44" t="n">
        <f aca="false">IF($B270&gt;=M$12,IF($B270&lt;DATE(YEAR(M$12),MONTH(M$12)+M$15,1),M$14/M$15,0),0)</f>
        <v>0</v>
      </c>
      <c r="AV270" s="44" t="n">
        <f aca="false">IF($B270&gt;=N$12,IF($B270&lt;DATE(YEAR(N$12),MONTH(N$12)+N$15,1),N$14/N$15,0),0)</f>
        <v>0</v>
      </c>
      <c r="AW270" s="44" t="n">
        <f aca="false">IF($B270&gt;=O$12,IF($B270&lt;DATE(YEAR(O$12),MONTH(O$12)+O$15,1),O$14/O$15,0),0)</f>
        <v>0</v>
      </c>
      <c r="AX270" s="44" t="n">
        <f aca="false">IF($B270&gt;=P$12,IF($B270&lt;DATE(YEAR(P$12),MONTH(P$12)+P$15,1),P$14/P$15,0),0)</f>
        <v>0</v>
      </c>
      <c r="AY270" s="44" t="n">
        <f aca="false">IF($B270&gt;=Q$12,IF($B270&lt;DATE(YEAR(Q$12),MONTH(Q$12)+Q$15,1),Q$14/Q$15,0),0)</f>
        <v>0</v>
      </c>
    </row>
    <row r="271" customFormat="false" ht="12.75" hidden="false" customHeight="false" outlineLevel="0" collapsed="false">
      <c r="H271" s="39" t="e">
        <f aca="false">EURO(AE271,AE271,0,0,H$11,$B271+25-H$12,1,0)</f>
        <v>#NAME?</v>
      </c>
      <c r="I271" s="39" t="e">
        <f aca="false">EURO(AF271,AF271,0,0,I$11,$B271+25-I$12,1,0)</f>
        <v>#NAME?</v>
      </c>
      <c r="J271" s="39" t="e">
        <f aca="false">EURO(AG271,AG271,0,0,J$11,$B271+25-J$12,1,0)</f>
        <v>#NAME?</v>
      </c>
      <c r="K271" s="39" t="e">
        <f aca="false">EURO(AH271,AH271,0,0,K$11,$B271+25-K$12,1,0)</f>
        <v>#NAME?</v>
      </c>
      <c r="L271" s="39" t="e">
        <f aca="false">EURO(AI271,AI271,0,0,L$11,$B271+25-L$12,1,0)</f>
        <v>#NAME?</v>
      </c>
      <c r="M271" s="39" t="e">
        <f aca="false">EURO(AJ271,AJ271,0,0,M$11,$B271+25-M$12,1,0)</f>
        <v>#NAME?</v>
      </c>
      <c r="N271" s="39" t="e">
        <f aca="false">EURO(AK271,AK271,0,0,N$11,$B271+25-N$12,1,0)</f>
        <v>#NAME?</v>
      </c>
      <c r="O271" s="39" t="e">
        <f aca="false">EURO(AL271,AL271,0,0,O$11,$B271+25-O$12,1,0)</f>
        <v>#NAME?</v>
      </c>
      <c r="P271" s="39" t="e">
        <f aca="false">EURO(AM271,AM271,0,0,P$11,$B271+25-P$12,1,0)</f>
        <v>#NAME?</v>
      </c>
      <c r="Q271" s="39" t="e">
        <f aca="false">EURO(AN271,AN271,0,0,Q$11,$B271+25-Q$12,1,0)</f>
        <v>#NAME?</v>
      </c>
      <c r="R271" s="39"/>
      <c r="S271" s="39" t="e">
        <f aca="false">EURO(AP271,AP271,0,0,H$16,$B271+25-H$12,1,0)</f>
        <v>#NAME?</v>
      </c>
      <c r="T271" s="39" t="e">
        <f aca="false">EURO(AQ271,AQ271,0,0,I$16,$B271+25-I$12,1,0)</f>
        <v>#NAME?</v>
      </c>
      <c r="U271" s="39" t="e">
        <f aca="false">EURO(AR271,AR271,0,0,J$16,$B271+25-J$12,1,0)</f>
        <v>#NAME?</v>
      </c>
      <c r="V271" s="39" t="e">
        <f aca="false">EURO(AS271,AS271,0,0,K$16,$B271+25-K$12,1,0)</f>
        <v>#NAME?</v>
      </c>
      <c r="W271" s="39" t="e">
        <f aca="false">EURO(AT271,AT271,0,0,L$16,$B271+25-L$12,1,0)</f>
        <v>#NAME?</v>
      </c>
      <c r="X271" s="39" t="e">
        <f aca="false">EURO(AU271,AU271,0,0,M$16,$B271+25-M$12,1,0)</f>
        <v>#NAME?</v>
      </c>
      <c r="Y271" s="39" t="e">
        <f aca="false">EURO(AV271,AV271,0,0,N$16,$B271+25-N$12,1,0)</f>
        <v>#NAME?</v>
      </c>
      <c r="Z271" s="39" t="e">
        <f aca="false">EURO(AW271,AW271,0,0,O$16,$B271+25-O$12,1,0)</f>
        <v>#NAME?</v>
      </c>
      <c r="AA271" s="39" t="e">
        <f aca="false">EURO(AX271,AX271,0,0,P$16,$B271+25-P$12,1,0)</f>
        <v>#NAME?</v>
      </c>
      <c r="AB271" s="39" t="e">
        <f aca="false">EURO(AY271,AY271,0,0,Q$16,$B271+25-Q$12,1,0)</f>
        <v>#NAME?</v>
      </c>
      <c r="AC271" s="39"/>
      <c r="AD271" s="40"/>
      <c r="AE271" s="41" t="n">
        <f aca="false">IF($B271&gt;=H$12,IF($B271&lt;DATE(YEAR(H$12),MONTH(H$12)+H$10,1),H$9/H$10,0),0)</f>
        <v>0</v>
      </c>
      <c r="AF271" s="42" t="n">
        <f aca="false">IF($B271&gt;=I$12,IF($B271&lt;DATE(YEAR(I$12),MONTH(I$12)+I$10,1),I$9/I$10,0),0)</f>
        <v>0</v>
      </c>
      <c r="AG271" s="42" t="n">
        <f aca="false">IF($B271&gt;=J$12,IF($B271&lt;DATE(YEAR(J$12),MONTH(J$12)+J$10,1),J$9/J$10,0),0)</f>
        <v>0</v>
      </c>
      <c r="AH271" s="42" t="n">
        <f aca="false">IF($B271&gt;=K$12,IF($B271&lt;DATE(YEAR(K$12),MONTH(K$12)+K$10,1),K$9/K$10,0),0)</f>
        <v>0</v>
      </c>
      <c r="AI271" s="42" t="n">
        <f aca="false">IF($B271&gt;=L$12,IF($B271&lt;DATE(YEAR(L$12),MONTH(L$12)+L$10,1),L$9/L$10,0),0)</f>
        <v>0</v>
      </c>
      <c r="AJ271" s="42" t="n">
        <f aca="false">IF($B271&gt;=M$12,IF($B271&lt;DATE(YEAR(M$12),MONTH(M$12)+M$10,1),M$9/M$10,0),0)</f>
        <v>0</v>
      </c>
      <c r="AK271" s="42" t="n">
        <f aca="false">IF($B271&gt;=N$12,IF($B271&lt;DATE(YEAR(N$12),MONTH(N$12)+N$10,1),N$9/N$10,0),0)</f>
        <v>0</v>
      </c>
      <c r="AL271" s="42" t="n">
        <f aca="false">IF($B271&gt;=O$12,IF($B271&lt;DATE(YEAR(O$12),MONTH(O$12)+O$10,1),O$9/O$10,0),0)</f>
        <v>0</v>
      </c>
      <c r="AM271" s="42" t="n">
        <f aca="false">IF($B271&gt;=P$12,IF($B271&lt;DATE(YEAR(P$12),MONTH(P$12)+P$10,1),P$9/P$10,0),0)</f>
        <v>0</v>
      </c>
      <c r="AN271" s="43" t="n">
        <f aca="false">IF($B271&gt;=Q$12,IF($B271&lt;DATE(YEAR(Q$12),MONTH(Q$12)+Q$10,1),Q$9/Q$10,0),0)</f>
        <v>0</v>
      </c>
      <c r="AP271" s="44" t="n">
        <f aca="false">IF($B271&gt;=H$12,IF($B271&lt;DATE(YEAR(H$12),MONTH(H$12)+H$15,1),H$14/H$15,0),0)</f>
        <v>0</v>
      </c>
      <c r="AQ271" s="44" t="n">
        <f aca="false">IF($B271&gt;=I$12,IF($B271&lt;DATE(YEAR(I$12),MONTH(I$12)+I$15,1),I$14/I$15,0),0)</f>
        <v>0</v>
      </c>
      <c r="AR271" s="44" t="n">
        <f aca="false">IF($B271&gt;=J$12,IF($B271&lt;DATE(YEAR(J$12),MONTH(J$12)+J$15,1),J$14/J$15,0),0)</f>
        <v>0</v>
      </c>
      <c r="AS271" s="44" t="n">
        <f aca="false">IF($B271&gt;=K$12,IF($B271&lt;DATE(YEAR(K$12),MONTH(K$12)+K$15,1),K$14/K$15,0),0)</f>
        <v>0</v>
      </c>
      <c r="AT271" s="44" t="n">
        <f aca="false">IF($B271&gt;=L$12,IF($B271&lt;DATE(YEAR(L$12),MONTH(L$12)+L$15,1),L$14/L$15,0),0)</f>
        <v>0</v>
      </c>
      <c r="AU271" s="44" t="n">
        <f aca="false">IF($B271&gt;=M$12,IF($B271&lt;DATE(YEAR(M$12),MONTH(M$12)+M$15,1),M$14/M$15,0),0)</f>
        <v>0</v>
      </c>
      <c r="AV271" s="44" t="n">
        <f aca="false">IF($B271&gt;=N$12,IF($B271&lt;DATE(YEAR(N$12),MONTH(N$12)+N$15,1),N$14/N$15,0),0)</f>
        <v>0</v>
      </c>
      <c r="AW271" s="44" t="n">
        <f aca="false">IF($B271&gt;=O$12,IF($B271&lt;DATE(YEAR(O$12),MONTH(O$12)+O$15,1),O$14/O$15,0),0)</f>
        <v>0</v>
      </c>
      <c r="AX271" s="44" t="n">
        <f aca="false">IF($B271&gt;=P$12,IF($B271&lt;DATE(YEAR(P$12),MONTH(P$12)+P$15,1),P$14/P$15,0),0)</f>
        <v>0</v>
      </c>
      <c r="AY271" s="44" t="n">
        <f aca="false">IF($B271&gt;=Q$12,IF($B271&lt;DATE(YEAR(Q$12),MONTH(Q$12)+Q$15,1),Q$14/Q$15,0),0)</f>
        <v>0</v>
      </c>
    </row>
    <row r="272" customFormat="false" ht="12.75" hidden="false" customHeight="false" outlineLevel="0" collapsed="false">
      <c r="H272" s="39" t="e">
        <f aca="false">EURO(AE272,AE272,0,0,H$11,$B272+25-H$12,1,0)</f>
        <v>#NAME?</v>
      </c>
      <c r="I272" s="39" t="e">
        <f aca="false">EURO(AF272,AF272,0,0,I$11,$B272+25-I$12,1,0)</f>
        <v>#NAME?</v>
      </c>
      <c r="J272" s="39" t="e">
        <f aca="false">EURO(AG272,AG272,0,0,J$11,$B272+25-J$12,1,0)</f>
        <v>#NAME?</v>
      </c>
      <c r="K272" s="39" t="e">
        <f aca="false">EURO(AH272,AH272,0,0,K$11,$B272+25-K$12,1,0)</f>
        <v>#NAME?</v>
      </c>
      <c r="L272" s="39" t="e">
        <f aca="false">EURO(AI272,AI272,0,0,L$11,$B272+25-L$12,1,0)</f>
        <v>#NAME?</v>
      </c>
      <c r="M272" s="39" t="e">
        <f aca="false">EURO(AJ272,AJ272,0,0,M$11,$B272+25-M$12,1,0)</f>
        <v>#NAME?</v>
      </c>
      <c r="N272" s="39" t="e">
        <f aca="false">EURO(AK272,AK272,0,0,N$11,$B272+25-N$12,1,0)</f>
        <v>#NAME?</v>
      </c>
      <c r="O272" s="39" t="e">
        <f aca="false">EURO(AL272,AL272,0,0,O$11,$B272+25-O$12,1,0)</f>
        <v>#NAME?</v>
      </c>
      <c r="P272" s="39" t="e">
        <f aca="false">EURO(AM272,AM272,0,0,P$11,$B272+25-P$12,1,0)</f>
        <v>#NAME?</v>
      </c>
      <c r="Q272" s="39" t="e">
        <f aca="false">EURO(AN272,AN272,0,0,Q$11,$B272+25-Q$12,1,0)</f>
        <v>#NAME?</v>
      </c>
      <c r="R272" s="39"/>
      <c r="S272" s="39" t="e">
        <f aca="false">EURO(AP272,AP272,0,0,H$16,$B272+25-H$12,1,0)</f>
        <v>#NAME?</v>
      </c>
      <c r="T272" s="39" t="e">
        <f aca="false">EURO(AQ272,AQ272,0,0,I$16,$B272+25-I$12,1,0)</f>
        <v>#NAME?</v>
      </c>
      <c r="U272" s="39" t="e">
        <f aca="false">EURO(AR272,AR272,0,0,J$16,$B272+25-J$12,1,0)</f>
        <v>#NAME?</v>
      </c>
      <c r="V272" s="39" t="e">
        <f aca="false">EURO(AS272,AS272,0,0,K$16,$B272+25-K$12,1,0)</f>
        <v>#NAME?</v>
      </c>
      <c r="W272" s="39" t="e">
        <f aca="false">EURO(AT272,AT272,0,0,L$16,$B272+25-L$12,1,0)</f>
        <v>#NAME?</v>
      </c>
      <c r="X272" s="39" t="e">
        <f aca="false">EURO(AU272,AU272,0,0,M$16,$B272+25-M$12,1,0)</f>
        <v>#NAME?</v>
      </c>
      <c r="Y272" s="39" t="e">
        <f aca="false">EURO(AV272,AV272,0,0,N$16,$B272+25-N$12,1,0)</f>
        <v>#NAME?</v>
      </c>
      <c r="Z272" s="39" t="e">
        <f aca="false">EURO(AW272,AW272,0,0,O$16,$B272+25-O$12,1,0)</f>
        <v>#NAME?</v>
      </c>
      <c r="AA272" s="39" t="e">
        <f aca="false">EURO(AX272,AX272,0,0,P$16,$B272+25-P$12,1,0)</f>
        <v>#NAME?</v>
      </c>
      <c r="AB272" s="39" t="e">
        <f aca="false">EURO(AY272,AY272,0,0,Q$16,$B272+25-Q$12,1,0)</f>
        <v>#NAME?</v>
      </c>
      <c r="AC272" s="39"/>
      <c r="AD272" s="40"/>
      <c r="AE272" s="41" t="n">
        <f aca="false">IF($B272&gt;=H$12,IF($B272&lt;DATE(YEAR(H$12),MONTH(H$12)+H$10,1),H$9/H$10,0),0)</f>
        <v>0</v>
      </c>
      <c r="AF272" s="42" t="n">
        <f aca="false">IF($B272&gt;=I$12,IF($B272&lt;DATE(YEAR(I$12),MONTH(I$12)+I$10,1),I$9/I$10,0),0)</f>
        <v>0</v>
      </c>
      <c r="AG272" s="42" t="n">
        <f aca="false">IF($B272&gt;=J$12,IF($B272&lt;DATE(YEAR(J$12),MONTH(J$12)+J$10,1),J$9/J$10,0),0)</f>
        <v>0</v>
      </c>
      <c r="AH272" s="42" t="n">
        <f aca="false">IF($B272&gt;=K$12,IF($B272&lt;DATE(YEAR(K$12),MONTH(K$12)+K$10,1),K$9/K$10,0),0)</f>
        <v>0</v>
      </c>
      <c r="AI272" s="42" t="n">
        <f aca="false">IF($B272&gt;=L$12,IF($B272&lt;DATE(YEAR(L$12),MONTH(L$12)+L$10,1),L$9/L$10,0),0)</f>
        <v>0</v>
      </c>
      <c r="AJ272" s="42" t="n">
        <f aca="false">IF($B272&gt;=M$12,IF($B272&lt;DATE(YEAR(M$12),MONTH(M$12)+M$10,1),M$9/M$10,0),0)</f>
        <v>0</v>
      </c>
      <c r="AK272" s="42" t="n">
        <f aca="false">IF($B272&gt;=N$12,IF($B272&lt;DATE(YEAR(N$12),MONTH(N$12)+N$10,1),N$9/N$10,0),0)</f>
        <v>0</v>
      </c>
      <c r="AL272" s="42" t="n">
        <f aca="false">IF($B272&gt;=O$12,IF($B272&lt;DATE(YEAR(O$12),MONTH(O$12)+O$10,1),O$9/O$10,0),0)</f>
        <v>0</v>
      </c>
      <c r="AM272" s="42" t="n">
        <f aca="false">IF($B272&gt;=P$12,IF($B272&lt;DATE(YEAR(P$12),MONTH(P$12)+P$10,1),P$9/P$10,0),0)</f>
        <v>0</v>
      </c>
      <c r="AN272" s="43" t="n">
        <f aca="false">IF($B272&gt;=Q$12,IF($B272&lt;DATE(YEAR(Q$12),MONTH(Q$12)+Q$10,1),Q$9/Q$10,0),0)</f>
        <v>0</v>
      </c>
      <c r="AP272" s="44" t="n">
        <f aca="false">IF($B272&gt;=H$12,IF($B272&lt;DATE(YEAR(H$12),MONTH(H$12)+H$15,1),H$14/H$15,0),0)</f>
        <v>0</v>
      </c>
      <c r="AQ272" s="44" t="n">
        <f aca="false">IF($B272&gt;=I$12,IF($B272&lt;DATE(YEAR(I$12),MONTH(I$12)+I$15,1),I$14/I$15,0),0)</f>
        <v>0</v>
      </c>
      <c r="AR272" s="44" t="n">
        <f aca="false">IF($B272&gt;=J$12,IF($B272&lt;DATE(YEAR(J$12),MONTH(J$12)+J$15,1),J$14/J$15,0),0)</f>
        <v>0</v>
      </c>
      <c r="AS272" s="44" t="n">
        <f aca="false">IF($B272&gt;=K$12,IF($B272&lt;DATE(YEAR(K$12),MONTH(K$12)+K$15,1),K$14/K$15,0),0)</f>
        <v>0</v>
      </c>
      <c r="AT272" s="44" t="n">
        <f aca="false">IF($B272&gt;=L$12,IF($B272&lt;DATE(YEAR(L$12),MONTH(L$12)+L$15,1),L$14/L$15,0),0)</f>
        <v>0</v>
      </c>
      <c r="AU272" s="44" t="n">
        <f aca="false">IF($B272&gt;=M$12,IF($B272&lt;DATE(YEAR(M$12),MONTH(M$12)+M$15,1),M$14/M$15,0),0)</f>
        <v>0</v>
      </c>
      <c r="AV272" s="44" t="n">
        <f aca="false">IF($B272&gt;=N$12,IF($B272&lt;DATE(YEAR(N$12),MONTH(N$12)+N$15,1),N$14/N$15,0),0)</f>
        <v>0</v>
      </c>
      <c r="AW272" s="44" t="n">
        <f aca="false">IF($B272&gt;=O$12,IF($B272&lt;DATE(YEAR(O$12),MONTH(O$12)+O$15,1),O$14/O$15,0),0)</f>
        <v>0</v>
      </c>
      <c r="AX272" s="44" t="n">
        <f aca="false">IF($B272&gt;=P$12,IF($B272&lt;DATE(YEAR(P$12),MONTH(P$12)+P$15,1),P$14/P$15,0),0)</f>
        <v>0</v>
      </c>
      <c r="AY272" s="44" t="n">
        <f aca="false">IF($B272&gt;=Q$12,IF($B272&lt;DATE(YEAR(Q$12),MONTH(Q$12)+Q$15,1),Q$14/Q$15,0),0)</f>
        <v>0</v>
      </c>
    </row>
    <row r="273" customFormat="false" ht="12.75" hidden="false" customHeight="false" outlineLevel="0" collapsed="false">
      <c r="H273" s="39" t="e">
        <f aca="false">EURO(AE273,AE273,0,0,H$11,$B273+25-H$12,1,0)</f>
        <v>#NAME?</v>
      </c>
      <c r="I273" s="39" t="e">
        <f aca="false">EURO(AF273,AF273,0,0,I$11,$B273+25-I$12,1,0)</f>
        <v>#NAME?</v>
      </c>
      <c r="J273" s="39" t="e">
        <f aca="false">EURO(AG273,AG273,0,0,J$11,$B273+25-J$12,1,0)</f>
        <v>#NAME?</v>
      </c>
      <c r="K273" s="39" t="e">
        <f aca="false">EURO(AH273,AH273,0,0,K$11,$B273+25-K$12,1,0)</f>
        <v>#NAME?</v>
      </c>
      <c r="L273" s="39" t="e">
        <f aca="false">EURO(AI273,AI273,0,0,L$11,$B273+25-L$12,1,0)</f>
        <v>#NAME?</v>
      </c>
      <c r="M273" s="39" t="e">
        <f aca="false">EURO(AJ273,AJ273,0,0,M$11,$B273+25-M$12,1,0)</f>
        <v>#NAME?</v>
      </c>
      <c r="N273" s="39" t="e">
        <f aca="false">EURO(AK273,AK273,0,0,N$11,$B273+25-N$12,1,0)</f>
        <v>#NAME?</v>
      </c>
      <c r="O273" s="39" t="e">
        <f aca="false">EURO(AL273,AL273,0,0,O$11,$B273+25-O$12,1,0)</f>
        <v>#NAME?</v>
      </c>
      <c r="P273" s="39" t="e">
        <f aca="false">EURO(AM273,AM273,0,0,P$11,$B273+25-P$12,1,0)</f>
        <v>#NAME?</v>
      </c>
      <c r="Q273" s="39" t="e">
        <f aca="false">EURO(AN273,AN273,0,0,Q$11,$B273+25-Q$12,1,0)</f>
        <v>#NAME?</v>
      </c>
      <c r="R273" s="39"/>
      <c r="S273" s="39" t="e">
        <f aca="false">EURO(AP273,AP273,0,0,H$16,$B273+25-H$12,1,0)</f>
        <v>#NAME?</v>
      </c>
      <c r="T273" s="39" t="e">
        <f aca="false">EURO(AQ273,AQ273,0,0,I$16,$B273+25-I$12,1,0)</f>
        <v>#NAME?</v>
      </c>
      <c r="U273" s="39" t="e">
        <f aca="false">EURO(AR273,AR273,0,0,J$16,$B273+25-J$12,1,0)</f>
        <v>#NAME?</v>
      </c>
      <c r="V273" s="39" t="e">
        <f aca="false">EURO(AS273,AS273,0,0,K$16,$B273+25-K$12,1,0)</f>
        <v>#NAME?</v>
      </c>
      <c r="W273" s="39" t="e">
        <f aca="false">EURO(AT273,AT273,0,0,L$16,$B273+25-L$12,1,0)</f>
        <v>#NAME?</v>
      </c>
      <c r="X273" s="39" t="e">
        <f aca="false">EURO(AU273,AU273,0,0,M$16,$B273+25-M$12,1,0)</f>
        <v>#NAME?</v>
      </c>
      <c r="Y273" s="39" t="e">
        <f aca="false">EURO(AV273,AV273,0,0,N$16,$B273+25-N$12,1,0)</f>
        <v>#NAME?</v>
      </c>
      <c r="Z273" s="39" t="e">
        <f aca="false">EURO(AW273,AW273,0,0,O$16,$B273+25-O$12,1,0)</f>
        <v>#NAME?</v>
      </c>
      <c r="AA273" s="39" t="e">
        <f aca="false">EURO(AX273,AX273,0,0,P$16,$B273+25-P$12,1,0)</f>
        <v>#NAME?</v>
      </c>
      <c r="AB273" s="39" t="e">
        <f aca="false">EURO(AY273,AY273,0,0,Q$16,$B273+25-Q$12,1,0)</f>
        <v>#NAME?</v>
      </c>
      <c r="AC273" s="39"/>
      <c r="AD273" s="40"/>
      <c r="AE273" s="41" t="n">
        <f aca="false">IF($B273&gt;=H$12,IF($B273&lt;DATE(YEAR(H$12),MONTH(H$12)+H$10,1),H$9/H$10,0),0)</f>
        <v>0</v>
      </c>
      <c r="AF273" s="42" t="n">
        <f aca="false">IF($B273&gt;=I$12,IF($B273&lt;DATE(YEAR(I$12),MONTH(I$12)+I$10,1),I$9/I$10,0),0)</f>
        <v>0</v>
      </c>
      <c r="AG273" s="42" t="n">
        <f aca="false">IF($B273&gt;=J$12,IF($B273&lt;DATE(YEAR(J$12),MONTH(J$12)+J$10,1),J$9/J$10,0),0)</f>
        <v>0</v>
      </c>
      <c r="AH273" s="42" t="n">
        <f aca="false">IF($B273&gt;=K$12,IF($B273&lt;DATE(YEAR(K$12),MONTH(K$12)+K$10,1),K$9/K$10,0),0)</f>
        <v>0</v>
      </c>
      <c r="AI273" s="42" t="n">
        <f aca="false">IF($B273&gt;=L$12,IF($B273&lt;DATE(YEAR(L$12),MONTH(L$12)+L$10,1),L$9/L$10,0),0)</f>
        <v>0</v>
      </c>
      <c r="AJ273" s="42" t="n">
        <f aca="false">IF($B273&gt;=M$12,IF($B273&lt;DATE(YEAR(M$12),MONTH(M$12)+M$10,1),M$9/M$10,0),0)</f>
        <v>0</v>
      </c>
      <c r="AK273" s="42" t="n">
        <f aca="false">IF($B273&gt;=N$12,IF($B273&lt;DATE(YEAR(N$12),MONTH(N$12)+N$10,1),N$9/N$10,0),0)</f>
        <v>0</v>
      </c>
      <c r="AL273" s="42" t="n">
        <f aca="false">IF($B273&gt;=O$12,IF($B273&lt;DATE(YEAR(O$12),MONTH(O$12)+O$10,1),O$9/O$10,0),0)</f>
        <v>0</v>
      </c>
      <c r="AM273" s="42" t="n">
        <f aca="false">IF($B273&gt;=P$12,IF($B273&lt;DATE(YEAR(P$12),MONTH(P$12)+P$10,1),P$9/P$10,0),0)</f>
        <v>0</v>
      </c>
      <c r="AN273" s="43" t="n">
        <f aca="false">IF($B273&gt;=Q$12,IF($B273&lt;DATE(YEAR(Q$12),MONTH(Q$12)+Q$10,1),Q$9/Q$10,0),0)</f>
        <v>0</v>
      </c>
      <c r="AP273" s="44" t="n">
        <f aca="false">IF($B273&gt;=H$12,IF($B273&lt;DATE(YEAR(H$12),MONTH(H$12)+H$15,1),H$14/H$15,0),0)</f>
        <v>0</v>
      </c>
      <c r="AQ273" s="44" t="n">
        <f aca="false">IF($B273&gt;=I$12,IF($B273&lt;DATE(YEAR(I$12),MONTH(I$12)+I$15,1),I$14/I$15,0),0)</f>
        <v>0</v>
      </c>
      <c r="AR273" s="44" t="n">
        <f aca="false">IF($B273&gt;=J$12,IF($B273&lt;DATE(YEAR(J$12),MONTH(J$12)+J$15,1),J$14/J$15,0),0)</f>
        <v>0</v>
      </c>
      <c r="AS273" s="44" t="n">
        <f aca="false">IF($B273&gt;=K$12,IF($B273&lt;DATE(YEAR(K$12),MONTH(K$12)+K$15,1),K$14/K$15,0),0)</f>
        <v>0</v>
      </c>
      <c r="AT273" s="44" t="n">
        <f aca="false">IF($B273&gt;=L$12,IF($B273&lt;DATE(YEAR(L$12),MONTH(L$12)+L$15,1),L$14/L$15,0),0)</f>
        <v>0</v>
      </c>
      <c r="AU273" s="44" t="n">
        <f aca="false">IF($B273&gt;=M$12,IF($B273&lt;DATE(YEAR(M$12),MONTH(M$12)+M$15,1),M$14/M$15,0),0)</f>
        <v>0</v>
      </c>
      <c r="AV273" s="44" t="n">
        <f aca="false">IF($B273&gt;=N$12,IF($B273&lt;DATE(YEAR(N$12),MONTH(N$12)+N$15,1),N$14/N$15,0),0)</f>
        <v>0</v>
      </c>
      <c r="AW273" s="44" t="n">
        <f aca="false">IF($B273&gt;=O$12,IF($B273&lt;DATE(YEAR(O$12),MONTH(O$12)+O$15,1),O$14/O$15,0),0)</f>
        <v>0</v>
      </c>
      <c r="AX273" s="44" t="n">
        <f aca="false">IF($B273&gt;=P$12,IF($B273&lt;DATE(YEAR(P$12),MONTH(P$12)+P$15,1),P$14/P$15,0),0)</f>
        <v>0</v>
      </c>
      <c r="AY273" s="44" t="n">
        <f aca="false">IF($B273&gt;=Q$12,IF($B273&lt;DATE(YEAR(Q$12),MONTH(Q$12)+Q$15,1),Q$14/Q$15,0),0)</f>
        <v>0</v>
      </c>
    </row>
    <row r="274" customFormat="false" ht="12.75" hidden="false" customHeight="false" outlineLevel="0" collapsed="false">
      <c r="H274" s="39" t="e">
        <f aca="false">EURO(AE274,AE274,0,0,H$11,$B274+25-H$12,1,0)</f>
        <v>#NAME?</v>
      </c>
      <c r="I274" s="39" t="e">
        <f aca="false">EURO(AF274,AF274,0,0,I$11,$B274+25-I$12,1,0)</f>
        <v>#NAME?</v>
      </c>
      <c r="J274" s="39" t="e">
        <f aca="false">EURO(AG274,AG274,0,0,J$11,$B274+25-J$12,1,0)</f>
        <v>#NAME?</v>
      </c>
      <c r="K274" s="39" t="e">
        <f aca="false">EURO(AH274,AH274,0,0,K$11,$B274+25-K$12,1,0)</f>
        <v>#NAME?</v>
      </c>
      <c r="L274" s="39" t="e">
        <f aca="false">EURO(AI274,AI274,0,0,L$11,$B274+25-L$12,1,0)</f>
        <v>#NAME?</v>
      </c>
      <c r="M274" s="39" t="e">
        <f aca="false">EURO(AJ274,AJ274,0,0,M$11,$B274+25-M$12,1,0)</f>
        <v>#NAME?</v>
      </c>
      <c r="N274" s="39" t="e">
        <f aca="false">EURO(AK274,AK274,0,0,N$11,$B274+25-N$12,1,0)</f>
        <v>#NAME?</v>
      </c>
      <c r="O274" s="39" t="e">
        <f aca="false">EURO(AL274,AL274,0,0,O$11,$B274+25-O$12,1,0)</f>
        <v>#NAME?</v>
      </c>
      <c r="P274" s="39" t="e">
        <f aca="false">EURO(AM274,AM274,0,0,P$11,$B274+25-P$12,1,0)</f>
        <v>#NAME?</v>
      </c>
      <c r="Q274" s="39" t="e">
        <f aca="false">EURO(AN274,AN274,0,0,Q$11,$B274+25-Q$12,1,0)</f>
        <v>#NAME?</v>
      </c>
      <c r="R274" s="39"/>
      <c r="S274" s="39" t="e">
        <f aca="false">EURO(AP274,AP274,0,0,H$16,$B274+25-H$12,1,0)</f>
        <v>#NAME?</v>
      </c>
      <c r="T274" s="39" t="e">
        <f aca="false">EURO(AQ274,AQ274,0,0,I$16,$B274+25-I$12,1,0)</f>
        <v>#NAME?</v>
      </c>
      <c r="U274" s="39" t="e">
        <f aca="false">EURO(AR274,AR274,0,0,J$16,$B274+25-J$12,1,0)</f>
        <v>#NAME?</v>
      </c>
      <c r="V274" s="39" t="e">
        <f aca="false">EURO(AS274,AS274,0,0,K$16,$B274+25-K$12,1,0)</f>
        <v>#NAME?</v>
      </c>
      <c r="W274" s="39" t="e">
        <f aca="false">EURO(AT274,AT274,0,0,L$16,$B274+25-L$12,1,0)</f>
        <v>#NAME?</v>
      </c>
      <c r="X274" s="39" t="e">
        <f aca="false">EURO(AU274,AU274,0,0,M$16,$B274+25-M$12,1,0)</f>
        <v>#NAME?</v>
      </c>
      <c r="Y274" s="39" t="e">
        <f aca="false">EURO(AV274,AV274,0,0,N$16,$B274+25-N$12,1,0)</f>
        <v>#NAME?</v>
      </c>
      <c r="Z274" s="39" t="e">
        <f aca="false">EURO(AW274,AW274,0,0,O$16,$B274+25-O$12,1,0)</f>
        <v>#NAME?</v>
      </c>
      <c r="AA274" s="39" t="e">
        <f aca="false">EURO(AX274,AX274,0,0,P$16,$B274+25-P$12,1,0)</f>
        <v>#NAME?</v>
      </c>
      <c r="AB274" s="39" t="e">
        <f aca="false">EURO(AY274,AY274,0,0,Q$16,$B274+25-Q$12,1,0)</f>
        <v>#NAME?</v>
      </c>
      <c r="AC274" s="39"/>
      <c r="AD274" s="40"/>
      <c r="AE274" s="41" t="n">
        <f aca="false">IF($B274&gt;=H$12,IF($B274&lt;DATE(YEAR(H$12),MONTH(H$12)+H$10,1),H$9/H$10,0),0)</f>
        <v>0</v>
      </c>
      <c r="AF274" s="42" t="n">
        <f aca="false">IF($B274&gt;=I$12,IF($B274&lt;DATE(YEAR(I$12),MONTH(I$12)+I$10,1),I$9/I$10,0),0)</f>
        <v>0</v>
      </c>
      <c r="AG274" s="42" t="n">
        <f aca="false">IF($B274&gt;=J$12,IF($B274&lt;DATE(YEAR(J$12),MONTH(J$12)+J$10,1),J$9/J$10,0),0)</f>
        <v>0</v>
      </c>
      <c r="AH274" s="42" t="n">
        <f aca="false">IF($B274&gt;=K$12,IF($B274&lt;DATE(YEAR(K$12),MONTH(K$12)+K$10,1),K$9/K$10,0),0)</f>
        <v>0</v>
      </c>
      <c r="AI274" s="42" t="n">
        <f aca="false">IF($B274&gt;=L$12,IF($B274&lt;DATE(YEAR(L$12),MONTH(L$12)+L$10,1),L$9/L$10,0),0)</f>
        <v>0</v>
      </c>
      <c r="AJ274" s="42" t="n">
        <f aca="false">IF($B274&gt;=M$12,IF($B274&lt;DATE(YEAR(M$12),MONTH(M$12)+M$10,1),M$9/M$10,0),0)</f>
        <v>0</v>
      </c>
      <c r="AK274" s="42" t="n">
        <f aca="false">IF($B274&gt;=N$12,IF($B274&lt;DATE(YEAR(N$12),MONTH(N$12)+N$10,1),N$9/N$10,0),0)</f>
        <v>0</v>
      </c>
      <c r="AL274" s="42" t="n">
        <f aca="false">IF($B274&gt;=O$12,IF($B274&lt;DATE(YEAR(O$12),MONTH(O$12)+O$10,1),O$9/O$10,0),0)</f>
        <v>0</v>
      </c>
      <c r="AM274" s="42" t="n">
        <f aca="false">IF($B274&gt;=P$12,IF($B274&lt;DATE(YEAR(P$12),MONTH(P$12)+P$10,1),P$9/P$10,0),0)</f>
        <v>0</v>
      </c>
      <c r="AN274" s="43" t="n">
        <f aca="false">IF($B274&gt;=Q$12,IF($B274&lt;DATE(YEAR(Q$12),MONTH(Q$12)+Q$10,1),Q$9/Q$10,0),0)</f>
        <v>0</v>
      </c>
      <c r="AP274" s="44" t="n">
        <f aca="false">IF($B274&gt;=H$12,IF($B274&lt;DATE(YEAR(H$12),MONTH(H$12)+H$15,1),H$14/H$15,0),0)</f>
        <v>0</v>
      </c>
      <c r="AQ274" s="44" t="n">
        <f aca="false">IF($B274&gt;=I$12,IF($B274&lt;DATE(YEAR(I$12),MONTH(I$12)+I$15,1),I$14/I$15,0),0)</f>
        <v>0</v>
      </c>
      <c r="AR274" s="44" t="n">
        <f aca="false">IF($B274&gt;=J$12,IF($B274&lt;DATE(YEAR(J$12),MONTH(J$12)+J$15,1),J$14/J$15,0),0)</f>
        <v>0</v>
      </c>
      <c r="AS274" s="44" t="n">
        <f aca="false">IF($B274&gt;=K$12,IF($B274&lt;DATE(YEAR(K$12),MONTH(K$12)+K$15,1),K$14/K$15,0),0)</f>
        <v>0</v>
      </c>
      <c r="AT274" s="44" t="n">
        <f aca="false">IF($B274&gt;=L$12,IF($B274&lt;DATE(YEAR(L$12),MONTH(L$12)+L$15,1),L$14/L$15,0),0)</f>
        <v>0</v>
      </c>
      <c r="AU274" s="44" t="n">
        <f aca="false">IF($B274&gt;=M$12,IF($B274&lt;DATE(YEAR(M$12),MONTH(M$12)+M$15,1),M$14/M$15,0),0)</f>
        <v>0</v>
      </c>
      <c r="AV274" s="44" t="n">
        <f aca="false">IF($B274&gt;=N$12,IF($B274&lt;DATE(YEAR(N$12),MONTH(N$12)+N$15,1),N$14/N$15,0),0)</f>
        <v>0</v>
      </c>
      <c r="AW274" s="44" t="n">
        <f aca="false">IF($B274&gt;=O$12,IF($B274&lt;DATE(YEAR(O$12),MONTH(O$12)+O$15,1),O$14/O$15,0),0)</f>
        <v>0</v>
      </c>
      <c r="AX274" s="44" t="n">
        <f aca="false">IF($B274&gt;=P$12,IF($B274&lt;DATE(YEAR(P$12),MONTH(P$12)+P$15,1),P$14/P$15,0),0)</f>
        <v>0</v>
      </c>
      <c r="AY274" s="44" t="n">
        <f aca="false">IF($B274&gt;=Q$12,IF($B274&lt;DATE(YEAR(Q$12),MONTH(Q$12)+Q$15,1),Q$14/Q$15,0),0)</f>
        <v>0</v>
      </c>
    </row>
    <row r="275" customFormat="false" ht="12.75" hidden="false" customHeight="false" outlineLevel="0" collapsed="false">
      <c r="H275" s="39" t="e">
        <f aca="false">EURO(AE275,AE275,0,0,H$11,$B275+25-H$12,1,0)</f>
        <v>#NAME?</v>
      </c>
      <c r="I275" s="39" t="e">
        <f aca="false">EURO(AF275,AF275,0,0,I$11,$B275+25-I$12,1,0)</f>
        <v>#NAME?</v>
      </c>
      <c r="J275" s="39" t="e">
        <f aca="false">EURO(AG275,AG275,0,0,J$11,$B275+25-J$12,1,0)</f>
        <v>#NAME?</v>
      </c>
      <c r="K275" s="39" t="e">
        <f aca="false">EURO(AH275,AH275,0,0,K$11,$B275+25-K$12,1,0)</f>
        <v>#NAME?</v>
      </c>
      <c r="L275" s="39" t="e">
        <f aca="false">EURO(AI275,AI275,0,0,L$11,$B275+25-L$12,1,0)</f>
        <v>#NAME?</v>
      </c>
      <c r="M275" s="39" t="e">
        <f aca="false">EURO(AJ275,AJ275,0,0,M$11,$B275+25-M$12,1,0)</f>
        <v>#NAME?</v>
      </c>
      <c r="N275" s="39" t="e">
        <f aca="false">EURO(AK275,AK275,0,0,N$11,$B275+25-N$12,1,0)</f>
        <v>#NAME?</v>
      </c>
      <c r="O275" s="39" t="e">
        <f aca="false">EURO(AL275,AL275,0,0,O$11,$B275+25-O$12,1,0)</f>
        <v>#NAME?</v>
      </c>
      <c r="P275" s="39" t="e">
        <f aca="false">EURO(AM275,AM275,0,0,P$11,$B275+25-P$12,1,0)</f>
        <v>#NAME?</v>
      </c>
      <c r="Q275" s="39" t="e">
        <f aca="false">EURO(AN275,AN275,0,0,Q$11,$B275+25-Q$12,1,0)</f>
        <v>#NAME?</v>
      </c>
      <c r="R275" s="39"/>
      <c r="S275" s="39" t="e">
        <f aca="false">EURO(AP275,AP275,0,0,H$16,$B275+25-H$12,1,0)</f>
        <v>#NAME?</v>
      </c>
      <c r="T275" s="39" t="e">
        <f aca="false">EURO(AQ275,AQ275,0,0,I$16,$B275+25-I$12,1,0)</f>
        <v>#NAME?</v>
      </c>
      <c r="U275" s="39" t="e">
        <f aca="false">EURO(AR275,AR275,0,0,J$16,$B275+25-J$12,1,0)</f>
        <v>#NAME?</v>
      </c>
      <c r="V275" s="39" t="e">
        <f aca="false">EURO(AS275,AS275,0,0,K$16,$B275+25-K$12,1,0)</f>
        <v>#NAME?</v>
      </c>
      <c r="W275" s="39" t="e">
        <f aca="false">EURO(AT275,AT275,0,0,L$16,$B275+25-L$12,1,0)</f>
        <v>#NAME?</v>
      </c>
      <c r="X275" s="39" t="e">
        <f aca="false">EURO(AU275,AU275,0,0,M$16,$B275+25-M$12,1,0)</f>
        <v>#NAME?</v>
      </c>
      <c r="Y275" s="39" t="e">
        <f aca="false">EURO(AV275,AV275,0,0,N$16,$B275+25-N$12,1,0)</f>
        <v>#NAME?</v>
      </c>
      <c r="Z275" s="39" t="e">
        <f aca="false">EURO(AW275,AW275,0,0,O$16,$B275+25-O$12,1,0)</f>
        <v>#NAME?</v>
      </c>
      <c r="AA275" s="39" t="e">
        <f aca="false">EURO(AX275,AX275,0,0,P$16,$B275+25-P$12,1,0)</f>
        <v>#NAME?</v>
      </c>
      <c r="AB275" s="39" t="e">
        <f aca="false">EURO(AY275,AY275,0,0,Q$16,$B275+25-Q$12,1,0)</f>
        <v>#NAME?</v>
      </c>
      <c r="AC275" s="39"/>
      <c r="AD275" s="40"/>
      <c r="AE275" s="41" t="n">
        <f aca="false">IF($B275&gt;=H$12,IF($B275&lt;DATE(YEAR(H$12),MONTH(H$12)+H$10,1),H$9/H$10,0),0)</f>
        <v>0</v>
      </c>
      <c r="AF275" s="42" t="n">
        <f aca="false">IF($B275&gt;=I$12,IF($B275&lt;DATE(YEAR(I$12),MONTH(I$12)+I$10,1),I$9/I$10,0),0)</f>
        <v>0</v>
      </c>
      <c r="AG275" s="42" t="n">
        <f aca="false">IF($B275&gt;=J$12,IF($B275&lt;DATE(YEAR(J$12),MONTH(J$12)+J$10,1),J$9/J$10,0),0)</f>
        <v>0</v>
      </c>
      <c r="AH275" s="42" t="n">
        <f aca="false">IF($B275&gt;=K$12,IF($B275&lt;DATE(YEAR(K$12),MONTH(K$12)+K$10,1),K$9/K$10,0),0)</f>
        <v>0</v>
      </c>
      <c r="AI275" s="42" t="n">
        <f aca="false">IF($B275&gt;=L$12,IF($B275&lt;DATE(YEAR(L$12),MONTH(L$12)+L$10,1),L$9/L$10,0),0)</f>
        <v>0</v>
      </c>
      <c r="AJ275" s="42" t="n">
        <f aca="false">IF($B275&gt;=M$12,IF($B275&lt;DATE(YEAR(M$12),MONTH(M$12)+M$10,1),M$9/M$10,0),0)</f>
        <v>0</v>
      </c>
      <c r="AK275" s="42" t="n">
        <f aca="false">IF($B275&gt;=N$12,IF($B275&lt;DATE(YEAR(N$12),MONTH(N$12)+N$10,1),N$9/N$10,0),0)</f>
        <v>0</v>
      </c>
      <c r="AL275" s="42" t="n">
        <f aca="false">IF($B275&gt;=O$12,IF($B275&lt;DATE(YEAR(O$12),MONTH(O$12)+O$10,1),O$9/O$10,0),0)</f>
        <v>0</v>
      </c>
      <c r="AM275" s="42" t="n">
        <f aca="false">IF($B275&gt;=P$12,IF($B275&lt;DATE(YEAR(P$12),MONTH(P$12)+P$10,1),P$9/P$10,0),0)</f>
        <v>0</v>
      </c>
      <c r="AN275" s="43" t="n">
        <f aca="false">IF($B275&gt;=Q$12,IF($B275&lt;DATE(YEAR(Q$12),MONTH(Q$12)+Q$10,1),Q$9/Q$10,0),0)</f>
        <v>0</v>
      </c>
      <c r="AP275" s="44" t="n">
        <f aca="false">IF($B275&gt;=H$12,IF($B275&lt;DATE(YEAR(H$12),MONTH(H$12)+H$15,1),H$14/H$15,0),0)</f>
        <v>0</v>
      </c>
      <c r="AQ275" s="44" t="n">
        <f aca="false">IF($B275&gt;=I$12,IF($B275&lt;DATE(YEAR(I$12),MONTH(I$12)+I$15,1),I$14/I$15,0),0)</f>
        <v>0</v>
      </c>
      <c r="AR275" s="44" t="n">
        <f aca="false">IF($B275&gt;=J$12,IF($B275&lt;DATE(YEAR(J$12),MONTH(J$12)+J$15,1),J$14/J$15,0),0)</f>
        <v>0</v>
      </c>
      <c r="AS275" s="44" t="n">
        <f aca="false">IF($B275&gt;=K$12,IF($B275&lt;DATE(YEAR(K$12),MONTH(K$12)+K$15,1),K$14/K$15,0),0)</f>
        <v>0</v>
      </c>
      <c r="AT275" s="44" t="n">
        <f aca="false">IF($B275&gt;=L$12,IF($B275&lt;DATE(YEAR(L$12),MONTH(L$12)+L$15,1),L$14/L$15,0),0)</f>
        <v>0</v>
      </c>
      <c r="AU275" s="44" t="n">
        <f aca="false">IF($B275&gt;=M$12,IF($B275&lt;DATE(YEAR(M$12),MONTH(M$12)+M$15,1),M$14/M$15,0),0)</f>
        <v>0</v>
      </c>
      <c r="AV275" s="44" t="n">
        <f aca="false">IF($B275&gt;=N$12,IF($B275&lt;DATE(YEAR(N$12),MONTH(N$12)+N$15,1),N$14/N$15,0),0)</f>
        <v>0</v>
      </c>
      <c r="AW275" s="44" t="n">
        <f aca="false">IF($B275&gt;=O$12,IF($B275&lt;DATE(YEAR(O$12),MONTH(O$12)+O$15,1),O$14/O$15,0),0)</f>
        <v>0</v>
      </c>
      <c r="AX275" s="44" t="n">
        <f aca="false">IF($B275&gt;=P$12,IF($B275&lt;DATE(YEAR(P$12),MONTH(P$12)+P$15,1),P$14/P$15,0),0)</f>
        <v>0</v>
      </c>
      <c r="AY275" s="44" t="n">
        <f aca="false">IF($B275&gt;=Q$12,IF($B275&lt;DATE(YEAR(Q$12),MONTH(Q$12)+Q$15,1),Q$14/Q$15,0),0)</f>
        <v>0</v>
      </c>
    </row>
    <row r="276" customFormat="false" ht="12.75" hidden="false" customHeight="false" outlineLevel="0" collapsed="false">
      <c r="H276" s="39" t="e">
        <f aca="false">EURO(AE276,AE276,0,0,H$11,$B276+25-H$12,1,0)</f>
        <v>#NAME?</v>
      </c>
      <c r="I276" s="39" t="e">
        <f aca="false">EURO(AF276,AF276,0,0,I$11,$B276+25-I$12,1,0)</f>
        <v>#NAME?</v>
      </c>
      <c r="J276" s="39" t="e">
        <f aca="false">EURO(AG276,AG276,0,0,J$11,$B276+25-J$12,1,0)</f>
        <v>#NAME?</v>
      </c>
      <c r="K276" s="39" t="e">
        <f aca="false">EURO(AH276,AH276,0,0,K$11,$B276+25-K$12,1,0)</f>
        <v>#NAME?</v>
      </c>
      <c r="L276" s="39" t="e">
        <f aca="false">EURO(AI276,AI276,0,0,L$11,$B276+25-L$12,1,0)</f>
        <v>#NAME?</v>
      </c>
      <c r="M276" s="39" t="e">
        <f aca="false">EURO(AJ276,AJ276,0,0,M$11,$B276+25-M$12,1,0)</f>
        <v>#NAME?</v>
      </c>
      <c r="N276" s="39" t="e">
        <f aca="false">EURO(AK276,AK276,0,0,N$11,$B276+25-N$12,1,0)</f>
        <v>#NAME?</v>
      </c>
      <c r="O276" s="39" t="e">
        <f aca="false">EURO(AL276,AL276,0,0,O$11,$B276+25-O$12,1,0)</f>
        <v>#NAME?</v>
      </c>
      <c r="P276" s="39" t="e">
        <f aca="false">EURO(AM276,AM276,0,0,P$11,$B276+25-P$12,1,0)</f>
        <v>#NAME?</v>
      </c>
      <c r="Q276" s="39" t="e">
        <f aca="false">EURO(AN276,AN276,0,0,Q$11,$B276+25-Q$12,1,0)</f>
        <v>#NAME?</v>
      </c>
      <c r="R276" s="39"/>
      <c r="S276" s="39" t="e">
        <f aca="false">EURO(AP276,AP276,0,0,H$16,$B276+25-H$12,1,0)</f>
        <v>#NAME?</v>
      </c>
      <c r="T276" s="39" t="e">
        <f aca="false">EURO(AQ276,AQ276,0,0,I$16,$B276+25-I$12,1,0)</f>
        <v>#NAME?</v>
      </c>
      <c r="U276" s="39" t="e">
        <f aca="false">EURO(AR276,AR276,0,0,J$16,$B276+25-J$12,1,0)</f>
        <v>#NAME?</v>
      </c>
      <c r="V276" s="39" t="e">
        <f aca="false">EURO(AS276,AS276,0,0,K$16,$B276+25-K$12,1,0)</f>
        <v>#NAME?</v>
      </c>
      <c r="W276" s="39" t="e">
        <f aca="false">EURO(AT276,AT276,0,0,L$16,$B276+25-L$12,1,0)</f>
        <v>#NAME?</v>
      </c>
      <c r="X276" s="39" t="e">
        <f aca="false">EURO(AU276,AU276,0,0,M$16,$B276+25-M$12,1,0)</f>
        <v>#NAME?</v>
      </c>
      <c r="Y276" s="39" t="e">
        <f aca="false">EURO(AV276,AV276,0,0,N$16,$B276+25-N$12,1,0)</f>
        <v>#NAME?</v>
      </c>
      <c r="Z276" s="39" t="e">
        <f aca="false">EURO(AW276,AW276,0,0,O$16,$B276+25-O$12,1,0)</f>
        <v>#NAME?</v>
      </c>
      <c r="AA276" s="39" t="e">
        <f aca="false">EURO(AX276,AX276,0,0,P$16,$B276+25-P$12,1,0)</f>
        <v>#NAME?</v>
      </c>
      <c r="AB276" s="39" t="e">
        <f aca="false">EURO(AY276,AY276,0,0,Q$16,$B276+25-Q$12,1,0)</f>
        <v>#NAME?</v>
      </c>
      <c r="AC276" s="39"/>
      <c r="AD276" s="40"/>
      <c r="AE276" s="41" t="n">
        <f aca="false">IF($B276&gt;=H$12,IF($B276&lt;DATE(YEAR(H$12),MONTH(H$12)+H$10,1),H$9/H$10,0),0)</f>
        <v>0</v>
      </c>
      <c r="AF276" s="42" t="n">
        <f aca="false">IF($B276&gt;=I$12,IF($B276&lt;DATE(YEAR(I$12),MONTH(I$12)+I$10,1),I$9/I$10,0),0)</f>
        <v>0</v>
      </c>
      <c r="AG276" s="42" t="n">
        <f aca="false">IF($B276&gt;=J$12,IF($B276&lt;DATE(YEAR(J$12),MONTH(J$12)+J$10,1),J$9/J$10,0),0)</f>
        <v>0</v>
      </c>
      <c r="AH276" s="42" t="n">
        <f aca="false">IF($B276&gt;=K$12,IF($B276&lt;DATE(YEAR(K$12),MONTH(K$12)+K$10,1),K$9/K$10,0),0)</f>
        <v>0</v>
      </c>
      <c r="AI276" s="42" t="n">
        <f aca="false">IF($B276&gt;=L$12,IF($B276&lt;DATE(YEAR(L$12),MONTH(L$12)+L$10,1),L$9/L$10,0),0)</f>
        <v>0</v>
      </c>
      <c r="AJ276" s="42" t="n">
        <f aca="false">IF($B276&gt;=M$12,IF($B276&lt;DATE(YEAR(M$12),MONTH(M$12)+M$10,1),M$9/M$10,0),0)</f>
        <v>0</v>
      </c>
      <c r="AK276" s="42" t="n">
        <f aca="false">IF($B276&gt;=N$12,IF($B276&lt;DATE(YEAR(N$12),MONTH(N$12)+N$10,1),N$9/N$10,0),0)</f>
        <v>0</v>
      </c>
      <c r="AL276" s="42" t="n">
        <f aca="false">IF($B276&gt;=O$12,IF($B276&lt;DATE(YEAR(O$12),MONTH(O$12)+O$10,1),O$9/O$10,0),0)</f>
        <v>0</v>
      </c>
      <c r="AM276" s="42" t="n">
        <f aca="false">IF($B276&gt;=P$12,IF($B276&lt;DATE(YEAR(P$12),MONTH(P$12)+P$10,1),P$9/P$10,0),0)</f>
        <v>0</v>
      </c>
      <c r="AN276" s="43" t="n">
        <f aca="false">IF($B276&gt;=Q$12,IF($B276&lt;DATE(YEAR(Q$12),MONTH(Q$12)+Q$10,1),Q$9/Q$10,0),0)</f>
        <v>0</v>
      </c>
      <c r="AP276" s="44" t="n">
        <f aca="false">IF($B276&gt;=H$12,IF($B276&lt;DATE(YEAR(H$12),MONTH(H$12)+H$15,1),H$14/H$15,0),0)</f>
        <v>0</v>
      </c>
      <c r="AQ276" s="44" t="n">
        <f aca="false">IF($B276&gt;=I$12,IF($B276&lt;DATE(YEAR(I$12),MONTH(I$12)+I$15,1),I$14/I$15,0),0)</f>
        <v>0</v>
      </c>
      <c r="AR276" s="44" t="n">
        <f aca="false">IF($B276&gt;=J$12,IF($B276&lt;DATE(YEAR(J$12),MONTH(J$12)+J$15,1),J$14/J$15,0),0)</f>
        <v>0</v>
      </c>
      <c r="AS276" s="44" t="n">
        <f aca="false">IF($B276&gt;=K$12,IF($B276&lt;DATE(YEAR(K$12),MONTH(K$12)+K$15,1),K$14/K$15,0),0)</f>
        <v>0</v>
      </c>
      <c r="AT276" s="44" t="n">
        <f aca="false">IF($B276&gt;=L$12,IF($B276&lt;DATE(YEAR(L$12),MONTH(L$12)+L$15,1),L$14/L$15,0),0)</f>
        <v>0</v>
      </c>
      <c r="AU276" s="44" t="n">
        <f aca="false">IF($B276&gt;=M$12,IF($B276&lt;DATE(YEAR(M$12),MONTH(M$12)+M$15,1),M$14/M$15,0),0)</f>
        <v>0</v>
      </c>
      <c r="AV276" s="44" t="n">
        <f aca="false">IF($B276&gt;=N$12,IF($B276&lt;DATE(YEAR(N$12),MONTH(N$12)+N$15,1),N$14/N$15,0),0)</f>
        <v>0</v>
      </c>
      <c r="AW276" s="44" t="n">
        <f aca="false">IF($B276&gt;=O$12,IF($B276&lt;DATE(YEAR(O$12),MONTH(O$12)+O$15,1),O$14/O$15,0),0)</f>
        <v>0</v>
      </c>
      <c r="AX276" s="44" t="n">
        <f aca="false">IF($B276&gt;=P$12,IF($B276&lt;DATE(YEAR(P$12),MONTH(P$12)+P$15,1),P$14/P$15,0),0)</f>
        <v>0</v>
      </c>
      <c r="AY276" s="44" t="n">
        <f aca="false">IF($B276&gt;=Q$12,IF($B276&lt;DATE(YEAR(Q$12),MONTH(Q$12)+Q$15,1),Q$14/Q$15,0),0)</f>
        <v>0</v>
      </c>
    </row>
    <row r="277" customFormat="false" ht="12.75" hidden="false" customHeight="false" outlineLevel="0" collapsed="false">
      <c r="H277" s="39" t="e">
        <f aca="false">EURO(AE277,AE277,0,0,H$11,$B277+25-H$12,1,0)</f>
        <v>#NAME?</v>
      </c>
      <c r="I277" s="39" t="e">
        <f aca="false">EURO(AF277,AF277,0,0,I$11,$B277+25-I$12,1,0)</f>
        <v>#NAME?</v>
      </c>
      <c r="J277" s="39" t="e">
        <f aca="false">EURO(AG277,AG277,0,0,J$11,$B277+25-J$12,1,0)</f>
        <v>#NAME?</v>
      </c>
      <c r="K277" s="39" t="e">
        <f aca="false">EURO(AH277,AH277,0,0,K$11,$B277+25-K$12,1,0)</f>
        <v>#NAME?</v>
      </c>
      <c r="L277" s="39" t="e">
        <f aca="false">EURO(AI277,AI277,0,0,L$11,$B277+25-L$12,1,0)</f>
        <v>#NAME?</v>
      </c>
      <c r="M277" s="39" t="e">
        <f aca="false">EURO(AJ277,AJ277,0,0,M$11,$B277+25-M$12,1,0)</f>
        <v>#NAME?</v>
      </c>
      <c r="N277" s="39" t="e">
        <f aca="false">EURO(AK277,AK277,0,0,N$11,$B277+25-N$12,1,0)</f>
        <v>#NAME?</v>
      </c>
      <c r="O277" s="39" t="e">
        <f aca="false">EURO(AL277,AL277,0,0,O$11,$B277+25-O$12,1,0)</f>
        <v>#NAME?</v>
      </c>
      <c r="P277" s="39" t="e">
        <f aca="false">EURO(AM277,AM277,0,0,P$11,$B277+25-P$12,1,0)</f>
        <v>#NAME?</v>
      </c>
      <c r="Q277" s="39" t="e">
        <f aca="false">EURO(AN277,AN277,0,0,Q$11,$B277+25-Q$12,1,0)</f>
        <v>#NAME?</v>
      </c>
      <c r="R277" s="39"/>
      <c r="S277" s="39" t="e">
        <f aca="false">EURO(AP277,AP277,0,0,H$16,$B277+25-H$12,1,0)</f>
        <v>#NAME?</v>
      </c>
      <c r="T277" s="39" t="e">
        <f aca="false">EURO(AQ277,AQ277,0,0,I$16,$B277+25-I$12,1,0)</f>
        <v>#NAME?</v>
      </c>
      <c r="U277" s="39" t="e">
        <f aca="false">EURO(AR277,AR277,0,0,J$16,$B277+25-J$12,1,0)</f>
        <v>#NAME?</v>
      </c>
      <c r="V277" s="39" t="e">
        <f aca="false">EURO(AS277,AS277,0,0,K$16,$B277+25-K$12,1,0)</f>
        <v>#NAME?</v>
      </c>
      <c r="W277" s="39" t="e">
        <f aca="false">EURO(AT277,AT277,0,0,L$16,$B277+25-L$12,1,0)</f>
        <v>#NAME?</v>
      </c>
      <c r="X277" s="39" t="e">
        <f aca="false">EURO(AU277,AU277,0,0,M$16,$B277+25-M$12,1,0)</f>
        <v>#NAME?</v>
      </c>
      <c r="Y277" s="39" t="e">
        <f aca="false">EURO(AV277,AV277,0,0,N$16,$B277+25-N$12,1,0)</f>
        <v>#NAME?</v>
      </c>
      <c r="Z277" s="39" t="e">
        <f aca="false">EURO(AW277,AW277,0,0,O$16,$B277+25-O$12,1,0)</f>
        <v>#NAME?</v>
      </c>
      <c r="AA277" s="39" t="e">
        <f aca="false">EURO(AX277,AX277,0,0,P$16,$B277+25-P$12,1,0)</f>
        <v>#NAME?</v>
      </c>
      <c r="AB277" s="39" t="e">
        <f aca="false">EURO(AY277,AY277,0,0,Q$16,$B277+25-Q$12,1,0)</f>
        <v>#NAME?</v>
      </c>
      <c r="AC277" s="39"/>
      <c r="AD277" s="40"/>
      <c r="AE277" s="41" t="n">
        <f aca="false">IF($B277&gt;=H$12,IF($B277&lt;DATE(YEAR(H$12),MONTH(H$12)+H$10,1),H$9/H$10,0),0)</f>
        <v>0</v>
      </c>
      <c r="AF277" s="42" t="n">
        <f aca="false">IF($B277&gt;=I$12,IF($B277&lt;DATE(YEAR(I$12),MONTH(I$12)+I$10,1),I$9/I$10,0),0)</f>
        <v>0</v>
      </c>
      <c r="AG277" s="42" t="n">
        <f aca="false">IF($B277&gt;=J$12,IF($B277&lt;DATE(YEAR(J$12),MONTH(J$12)+J$10,1),J$9/J$10,0),0)</f>
        <v>0</v>
      </c>
      <c r="AH277" s="42" t="n">
        <f aca="false">IF($B277&gt;=K$12,IF($B277&lt;DATE(YEAR(K$12),MONTH(K$12)+K$10,1),K$9/K$10,0),0)</f>
        <v>0</v>
      </c>
      <c r="AI277" s="42" t="n">
        <f aca="false">IF($B277&gt;=L$12,IF($B277&lt;DATE(YEAR(L$12),MONTH(L$12)+L$10,1),L$9/L$10,0),0)</f>
        <v>0</v>
      </c>
      <c r="AJ277" s="42" t="n">
        <f aca="false">IF($B277&gt;=M$12,IF($B277&lt;DATE(YEAR(M$12),MONTH(M$12)+M$10,1),M$9/M$10,0),0)</f>
        <v>0</v>
      </c>
      <c r="AK277" s="42" t="n">
        <f aca="false">IF($B277&gt;=N$12,IF($B277&lt;DATE(YEAR(N$12),MONTH(N$12)+N$10,1),N$9/N$10,0),0)</f>
        <v>0</v>
      </c>
      <c r="AL277" s="42" t="n">
        <f aca="false">IF($B277&gt;=O$12,IF($B277&lt;DATE(YEAR(O$12),MONTH(O$12)+O$10,1),O$9/O$10,0),0)</f>
        <v>0</v>
      </c>
      <c r="AM277" s="42" t="n">
        <f aca="false">IF($B277&gt;=P$12,IF($B277&lt;DATE(YEAR(P$12),MONTH(P$12)+P$10,1),P$9/P$10,0),0)</f>
        <v>0</v>
      </c>
      <c r="AN277" s="43" t="n">
        <f aca="false">IF($B277&gt;=Q$12,IF($B277&lt;DATE(YEAR(Q$12),MONTH(Q$12)+Q$10,1),Q$9/Q$10,0),0)</f>
        <v>0</v>
      </c>
      <c r="AP277" s="44" t="n">
        <f aca="false">IF($B277&gt;=H$12,IF($B277&lt;DATE(YEAR(H$12),MONTH(H$12)+H$15,1),H$14/H$15,0),0)</f>
        <v>0</v>
      </c>
      <c r="AQ277" s="44" t="n">
        <f aca="false">IF($B277&gt;=I$12,IF($B277&lt;DATE(YEAR(I$12),MONTH(I$12)+I$15,1),I$14/I$15,0),0)</f>
        <v>0</v>
      </c>
      <c r="AR277" s="44" t="n">
        <f aca="false">IF($B277&gt;=J$12,IF($B277&lt;DATE(YEAR(J$12),MONTH(J$12)+J$15,1),J$14/J$15,0),0)</f>
        <v>0</v>
      </c>
      <c r="AS277" s="44" t="n">
        <f aca="false">IF($B277&gt;=K$12,IF($B277&lt;DATE(YEAR(K$12),MONTH(K$12)+K$15,1),K$14/K$15,0),0)</f>
        <v>0</v>
      </c>
      <c r="AT277" s="44" t="n">
        <f aca="false">IF($B277&gt;=L$12,IF($B277&lt;DATE(YEAR(L$12),MONTH(L$12)+L$15,1),L$14/L$15,0),0)</f>
        <v>0</v>
      </c>
      <c r="AU277" s="44" t="n">
        <f aca="false">IF($B277&gt;=M$12,IF($B277&lt;DATE(YEAR(M$12),MONTH(M$12)+M$15,1),M$14/M$15,0),0)</f>
        <v>0</v>
      </c>
      <c r="AV277" s="44" t="n">
        <f aca="false">IF($B277&gt;=N$12,IF($B277&lt;DATE(YEAR(N$12),MONTH(N$12)+N$15,1),N$14/N$15,0),0)</f>
        <v>0</v>
      </c>
      <c r="AW277" s="44" t="n">
        <f aca="false">IF($B277&gt;=O$12,IF($B277&lt;DATE(YEAR(O$12),MONTH(O$12)+O$15,1),O$14/O$15,0),0)</f>
        <v>0</v>
      </c>
      <c r="AX277" s="44" t="n">
        <f aca="false">IF($B277&gt;=P$12,IF($B277&lt;DATE(YEAR(P$12),MONTH(P$12)+P$15,1),P$14/P$15,0),0)</f>
        <v>0</v>
      </c>
      <c r="AY277" s="44" t="n">
        <f aca="false">IF($B277&gt;=Q$12,IF($B277&lt;DATE(YEAR(Q$12),MONTH(Q$12)+Q$15,1),Q$14/Q$15,0),0)</f>
        <v>0</v>
      </c>
    </row>
    <row r="278" customFormat="false" ht="12.75" hidden="false" customHeight="false" outlineLevel="0" collapsed="false">
      <c r="H278" s="39" t="e">
        <f aca="false">EURO(AE278,AE278,0,0,H$11,$B278+25-H$12,1,0)</f>
        <v>#NAME?</v>
      </c>
      <c r="I278" s="39" t="e">
        <f aca="false">EURO(AF278,AF278,0,0,I$11,$B278+25-I$12,1,0)</f>
        <v>#NAME?</v>
      </c>
      <c r="J278" s="39" t="e">
        <f aca="false">EURO(AG278,AG278,0,0,J$11,$B278+25-J$12,1,0)</f>
        <v>#NAME?</v>
      </c>
      <c r="K278" s="39" t="e">
        <f aca="false">EURO(AH278,AH278,0,0,K$11,$B278+25-K$12,1,0)</f>
        <v>#NAME?</v>
      </c>
      <c r="L278" s="39" t="e">
        <f aca="false">EURO(AI278,AI278,0,0,L$11,$B278+25-L$12,1,0)</f>
        <v>#NAME?</v>
      </c>
      <c r="M278" s="39" t="e">
        <f aca="false">EURO(AJ278,AJ278,0,0,M$11,$B278+25-M$12,1,0)</f>
        <v>#NAME?</v>
      </c>
      <c r="N278" s="39" t="e">
        <f aca="false">EURO(AK278,AK278,0,0,N$11,$B278+25-N$12,1,0)</f>
        <v>#NAME?</v>
      </c>
      <c r="O278" s="39" t="e">
        <f aca="false">EURO(AL278,AL278,0,0,O$11,$B278+25-O$12,1,0)</f>
        <v>#NAME?</v>
      </c>
      <c r="P278" s="39" t="e">
        <f aca="false">EURO(AM278,AM278,0,0,P$11,$B278+25-P$12,1,0)</f>
        <v>#NAME?</v>
      </c>
      <c r="Q278" s="39" t="e">
        <f aca="false">EURO(AN278,AN278,0,0,Q$11,$B278+25-Q$12,1,0)</f>
        <v>#NAME?</v>
      </c>
      <c r="R278" s="39"/>
      <c r="S278" s="39" t="e">
        <f aca="false">EURO(AP278,AP278,0,0,H$16,$B278+25-H$12,1,0)</f>
        <v>#NAME?</v>
      </c>
      <c r="T278" s="39" t="e">
        <f aca="false">EURO(AQ278,AQ278,0,0,I$16,$B278+25-I$12,1,0)</f>
        <v>#NAME?</v>
      </c>
      <c r="U278" s="39" t="e">
        <f aca="false">EURO(AR278,AR278,0,0,J$16,$B278+25-J$12,1,0)</f>
        <v>#NAME?</v>
      </c>
      <c r="V278" s="39" t="e">
        <f aca="false">EURO(AS278,AS278,0,0,K$16,$B278+25-K$12,1,0)</f>
        <v>#NAME?</v>
      </c>
      <c r="W278" s="39" t="e">
        <f aca="false">EURO(AT278,AT278,0,0,L$16,$B278+25-L$12,1,0)</f>
        <v>#NAME?</v>
      </c>
      <c r="X278" s="39" t="e">
        <f aca="false">EURO(AU278,AU278,0,0,M$16,$B278+25-M$12,1,0)</f>
        <v>#NAME?</v>
      </c>
      <c r="Y278" s="39" t="e">
        <f aca="false">EURO(AV278,AV278,0,0,N$16,$B278+25-N$12,1,0)</f>
        <v>#NAME?</v>
      </c>
      <c r="Z278" s="39" t="e">
        <f aca="false">EURO(AW278,AW278,0,0,O$16,$B278+25-O$12,1,0)</f>
        <v>#NAME?</v>
      </c>
      <c r="AA278" s="39" t="e">
        <f aca="false">EURO(AX278,AX278,0,0,P$16,$B278+25-P$12,1,0)</f>
        <v>#NAME?</v>
      </c>
      <c r="AB278" s="39" t="e">
        <f aca="false">EURO(AY278,AY278,0,0,Q$16,$B278+25-Q$12,1,0)</f>
        <v>#NAME?</v>
      </c>
      <c r="AC278" s="39"/>
      <c r="AD278" s="40"/>
      <c r="AE278" s="41" t="n">
        <f aca="false">IF($B278&gt;=H$12,IF($B278&lt;DATE(YEAR(H$12),MONTH(H$12)+H$10,1),H$9/H$10,0),0)</f>
        <v>0</v>
      </c>
      <c r="AF278" s="42" t="n">
        <f aca="false">IF($B278&gt;=I$12,IF($B278&lt;DATE(YEAR(I$12),MONTH(I$12)+I$10,1),I$9/I$10,0),0)</f>
        <v>0</v>
      </c>
      <c r="AG278" s="42" t="n">
        <f aca="false">IF($B278&gt;=J$12,IF($B278&lt;DATE(YEAR(J$12),MONTH(J$12)+J$10,1),J$9/J$10,0),0)</f>
        <v>0</v>
      </c>
      <c r="AH278" s="42" t="n">
        <f aca="false">IF($B278&gt;=K$12,IF($B278&lt;DATE(YEAR(K$12),MONTH(K$12)+K$10,1),K$9/K$10,0),0)</f>
        <v>0</v>
      </c>
      <c r="AI278" s="42" t="n">
        <f aca="false">IF($B278&gt;=L$12,IF($B278&lt;DATE(YEAR(L$12),MONTH(L$12)+L$10,1),L$9/L$10,0),0)</f>
        <v>0</v>
      </c>
      <c r="AJ278" s="42" t="n">
        <f aca="false">IF($B278&gt;=M$12,IF($B278&lt;DATE(YEAR(M$12),MONTH(M$12)+M$10,1),M$9/M$10,0),0)</f>
        <v>0</v>
      </c>
      <c r="AK278" s="42" t="n">
        <f aca="false">IF($B278&gt;=N$12,IF($B278&lt;DATE(YEAR(N$12),MONTH(N$12)+N$10,1),N$9/N$10,0),0)</f>
        <v>0</v>
      </c>
      <c r="AL278" s="42" t="n">
        <f aca="false">IF($B278&gt;=O$12,IF($B278&lt;DATE(YEAR(O$12),MONTH(O$12)+O$10,1),O$9/O$10,0),0)</f>
        <v>0</v>
      </c>
      <c r="AM278" s="42" t="n">
        <f aca="false">IF($B278&gt;=P$12,IF($B278&lt;DATE(YEAR(P$12),MONTH(P$12)+P$10,1),P$9/P$10,0),0)</f>
        <v>0</v>
      </c>
      <c r="AN278" s="43" t="n">
        <f aca="false">IF($B278&gt;=Q$12,IF($B278&lt;DATE(YEAR(Q$12),MONTH(Q$12)+Q$10,1),Q$9/Q$10,0),0)</f>
        <v>0</v>
      </c>
      <c r="AP278" s="44" t="n">
        <f aca="false">IF($B278&gt;=H$12,IF($B278&lt;DATE(YEAR(H$12),MONTH(H$12)+H$15,1),H$14/H$15,0),0)</f>
        <v>0</v>
      </c>
      <c r="AQ278" s="44" t="n">
        <f aca="false">IF($B278&gt;=I$12,IF($B278&lt;DATE(YEAR(I$12),MONTH(I$12)+I$15,1),I$14/I$15,0),0)</f>
        <v>0</v>
      </c>
      <c r="AR278" s="44" t="n">
        <f aca="false">IF($B278&gt;=J$12,IF($B278&lt;DATE(YEAR(J$12),MONTH(J$12)+J$15,1),J$14/J$15,0),0)</f>
        <v>0</v>
      </c>
      <c r="AS278" s="44" t="n">
        <f aca="false">IF($B278&gt;=K$12,IF($B278&lt;DATE(YEAR(K$12),MONTH(K$12)+K$15,1),K$14/K$15,0),0)</f>
        <v>0</v>
      </c>
      <c r="AT278" s="44" t="n">
        <f aca="false">IF($B278&gt;=L$12,IF($B278&lt;DATE(YEAR(L$12),MONTH(L$12)+L$15,1),L$14/L$15,0),0)</f>
        <v>0</v>
      </c>
      <c r="AU278" s="44" t="n">
        <f aca="false">IF($B278&gt;=M$12,IF($B278&lt;DATE(YEAR(M$12),MONTH(M$12)+M$15,1),M$14/M$15,0),0)</f>
        <v>0</v>
      </c>
      <c r="AV278" s="44" t="n">
        <f aca="false">IF($B278&gt;=N$12,IF($B278&lt;DATE(YEAR(N$12),MONTH(N$12)+N$15,1),N$14/N$15,0),0)</f>
        <v>0</v>
      </c>
      <c r="AW278" s="44" t="n">
        <f aca="false">IF($B278&gt;=O$12,IF($B278&lt;DATE(YEAR(O$12),MONTH(O$12)+O$15,1),O$14/O$15,0),0)</f>
        <v>0</v>
      </c>
      <c r="AX278" s="44" t="n">
        <f aca="false">IF($B278&gt;=P$12,IF($B278&lt;DATE(YEAR(P$12),MONTH(P$12)+P$15,1),P$14/P$15,0),0)</f>
        <v>0</v>
      </c>
      <c r="AY278" s="44" t="n">
        <f aca="false">IF($B278&gt;=Q$12,IF($B278&lt;DATE(YEAR(Q$12),MONTH(Q$12)+Q$15,1),Q$14/Q$15,0),0)</f>
        <v>0</v>
      </c>
    </row>
    <row r="279" customFormat="false" ht="12.75" hidden="false" customHeight="false" outlineLevel="0" collapsed="false">
      <c r="H279" s="39" t="e">
        <f aca="false">EURO(AE279,AE279,0,0,H$11,$B279+25-H$12,1,0)</f>
        <v>#NAME?</v>
      </c>
      <c r="I279" s="39" t="e">
        <f aca="false">EURO(AF279,AF279,0,0,I$11,$B279+25-I$12,1,0)</f>
        <v>#NAME?</v>
      </c>
      <c r="J279" s="39" t="e">
        <f aca="false">EURO(AG279,AG279,0,0,J$11,$B279+25-J$12,1,0)</f>
        <v>#NAME?</v>
      </c>
      <c r="K279" s="39" t="e">
        <f aca="false">EURO(AH279,AH279,0,0,K$11,$B279+25-K$12,1,0)</f>
        <v>#NAME?</v>
      </c>
      <c r="L279" s="39" t="e">
        <f aca="false">EURO(AI279,AI279,0,0,L$11,$B279+25-L$12,1,0)</f>
        <v>#NAME?</v>
      </c>
      <c r="M279" s="39" t="e">
        <f aca="false">EURO(AJ279,AJ279,0,0,M$11,$B279+25-M$12,1,0)</f>
        <v>#NAME?</v>
      </c>
      <c r="N279" s="39" t="e">
        <f aca="false">EURO(AK279,AK279,0,0,N$11,$B279+25-N$12,1,0)</f>
        <v>#NAME?</v>
      </c>
      <c r="O279" s="39" t="e">
        <f aca="false">EURO(AL279,AL279,0,0,O$11,$B279+25-O$12,1,0)</f>
        <v>#NAME?</v>
      </c>
      <c r="P279" s="39" t="e">
        <f aca="false">EURO(AM279,AM279,0,0,P$11,$B279+25-P$12,1,0)</f>
        <v>#NAME?</v>
      </c>
      <c r="Q279" s="39" t="e">
        <f aca="false">EURO(AN279,AN279,0,0,Q$11,$B279+25-Q$12,1,0)</f>
        <v>#NAME?</v>
      </c>
      <c r="R279" s="39"/>
      <c r="S279" s="39" t="e">
        <f aca="false">EURO(AP279,AP279,0,0,H$16,$B279+25-H$12,1,0)</f>
        <v>#NAME?</v>
      </c>
      <c r="T279" s="39" t="e">
        <f aca="false">EURO(AQ279,AQ279,0,0,I$16,$B279+25-I$12,1,0)</f>
        <v>#NAME?</v>
      </c>
      <c r="U279" s="39" t="e">
        <f aca="false">EURO(AR279,AR279,0,0,J$16,$B279+25-J$12,1,0)</f>
        <v>#NAME?</v>
      </c>
      <c r="V279" s="39" t="e">
        <f aca="false">EURO(AS279,AS279,0,0,K$16,$B279+25-K$12,1,0)</f>
        <v>#NAME?</v>
      </c>
      <c r="W279" s="39" t="e">
        <f aca="false">EURO(AT279,AT279,0,0,L$16,$B279+25-L$12,1,0)</f>
        <v>#NAME?</v>
      </c>
      <c r="X279" s="39" t="e">
        <f aca="false">EURO(AU279,AU279,0,0,M$16,$B279+25-M$12,1,0)</f>
        <v>#NAME?</v>
      </c>
      <c r="Y279" s="39" t="e">
        <f aca="false">EURO(AV279,AV279,0,0,N$16,$B279+25-N$12,1,0)</f>
        <v>#NAME?</v>
      </c>
      <c r="Z279" s="39" t="e">
        <f aca="false">EURO(AW279,AW279,0,0,O$16,$B279+25-O$12,1,0)</f>
        <v>#NAME?</v>
      </c>
      <c r="AA279" s="39" t="e">
        <f aca="false">EURO(AX279,AX279,0,0,P$16,$B279+25-P$12,1,0)</f>
        <v>#NAME?</v>
      </c>
      <c r="AB279" s="39" t="e">
        <f aca="false">EURO(AY279,AY279,0,0,Q$16,$B279+25-Q$12,1,0)</f>
        <v>#NAME?</v>
      </c>
      <c r="AC279" s="39"/>
      <c r="AD279" s="40"/>
      <c r="AE279" s="41" t="n">
        <f aca="false">IF($B279&gt;=H$12,IF($B279&lt;DATE(YEAR(H$12),MONTH(H$12)+H$10,1),H$9/H$10,0),0)</f>
        <v>0</v>
      </c>
      <c r="AF279" s="42" t="n">
        <f aca="false">IF($B279&gt;=I$12,IF($B279&lt;DATE(YEAR(I$12),MONTH(I$12)+I$10,1),I$9/I$10,0),0)</f>
        <v>0</v>
      </c>
      <c r="AG279" s="42" t="n">
        <f aca="false">IF($B279&gt;=J$12,IF($B279&lt;DATE(YEAR(J$12),MONTH(J$12)+J$10,1),J$9/J$10,0),0)</f>
        <v>0</v>
      </c>
      <c r="AH279" s="42" t="n">
        <f aca="false">IF($B279&gt;=K$12,IF($B279&lt;DATE(YEAR(K$12),MONTH(K$12)+K$10,1),K$9/K$10,0),0)</f>
        <v>0</v>
      </c>
      <c r="AI279" s="42" t="n">
        <f aca="false">IF($B279&gt;=L$12,IF($B279&lt;DATE(YEAR(L$12),MONTH(L$12)+L$10,1),L$9/L$10,0),0)</f>
        <v>0</v>
      </c>
      <c r="AJ279" s="42" t="n">
        <f aca="false">IF($B279&gt;=M$12,IF($B279&lt;DATE(YEAR(M$12),MONTH(M$12)+M$10,1),M$9/M$10,0),0)</f>
        <v>0</v>
      </c>
      <c r="AK279" s="42" t="n">
        <f aca="false">IF($B279&gt;=N$12,IF($B279&lt;DATE(YEAR(N$12),MONTH(N$12)+N$10,1),N$9/N$10,0),0)</f>
        <v>0</v>
      </c>
      <c r="AL279" s="42" t="n">
        <f aca="false">IF($B279&gt;=O$12,IF($B279&lt;DATE(YEAR(O$12),MONTH(O$12)+O$10,1),O$9/O$10,0),0)</f>
        <v>0</v>
      </c>
      <c r="AM279" s="42" t="n">
        <f aca="false">IF($B279&gt;=P$12,IF($B279&lt;DATE(YEAR(P$12),MONTH(P$12)+P$10,1),P$9/P$10,0),0)</f>
        <v>0</v>
      </c>
      <c r="AN279" s="43" t="n">
        <f aca="false">IF($B279&gt;=Q$12,IF($B279&lt;DATE(YEAR(Q$12),MONTH(Q$12)+Q$10,1),Q$9/Q$10,0),0)</f>
        <v>0</v>
      </c>
      <c r="AP279" s="44" t="n">
        <f aca="false">IF($B279&gt;=H$12,IF($B279&lt;DATE(YEAR(H$12),MONTH(H$12)+H$15,1),H$14/H$15,0),0)</f>
        <v>0</v>
      </c>
      <c r="AQ279" s="44" t="n">
        <f aca="false">IF($B279&gt;=I$12,IF($B279&lt;DATE(YEAR(I$12),MONTH(I$12)+I$15,1),I$14/I$15,0),0)</f>
        <v>0</v>
      </c>
      <c r="AR279" s="44" t="n">
        <f aca="false">IF($B279&gt;=J$12,IF($B279&lt;DATE(YEAR(J$12),MONTH(J$12)+J$15,1),J$14/J$15,0),0)</f>
        <v>0</v>
      </c>
      <c r="AS279" s="44" t="n">
        <f aca="false">IF($B279&gt;=K$12,IF($B279&lt;DATE(YEAR(K$12),MONTH(K$12)+K$15,1),K$14/K$15,0),0)</f>
        <v>0</v>
      </c>
      <c r="AT279" s="44" t="n">
        <f aca="false">IF($B279&gt;=L$12,IF($B279&lt;DATE(YEAR(L$12),MONTH(L$12)+L$15,1),L$14/L$15,0),0)</f>
        <v>0</v>
      </c>
      <c r="AU279" s="44" t="n">
        <f aca="false">IF($B279&gt;=M$12,IF($B279&lt;DATE(YEAR(M$12),MONTH(M$12)+M$15,1),M$14/M$15,0),0)</f>
        <v>0</v>
      </c>
      <c r="AV279" s="44" t="n">
        <f aca="false">IF($B279&gt;=N$12,IF($B279&lt;DATE(YEAR(N$12),MONTH(N$12)+N$15,1),N$14/N$15,0),0)</f>
        <v>0</v>
      </c>
      <c r="AW279" s="44" t="n">
        <f aca="false">IF($B279&gt;=O$12,IF($B279&lt;DATE(YEAR(O$12),MONTH(O$12)+O$15,1),O$14/O$15,0),0)</f>
        <v>0</v>
      </c>
      <c r="AX279" s="44" t="n">
        <f aca="false">IF($B279&gt;=P$12,IF($B279&lt;DATE(YEAR(P$12),MONTH(P$12)+P$15,1),P$14/P$15,0),0)</f>
        <v>0</v>
      </c>
      <c r="AY279" s="44" t="n">
        <f aca="false">IF($B279&gt;=Q$12,IF($B279&lt;DATE(YEAR(Q$12),MONTH(Q$12)+Q$15,1),Q$14/Q$15,0),0)</f>
        <v>0</v>
      </c>
    </row>
    <row r="280" customFormat="false" ht="12.75" hidden="false" customHeight="false" outlineLevel="0" collapsed="false">
      <c r="H280" s="39" t="e">
        <f aca="false">EURO(AE280,AE280,0,0,H$11,$B280+25-H$12,1,0)</f>
        <v>#NAME?</v>
      </c>
      <c r="I280" s="39" t="e">
        <f aca="false">EURO(AF280,AF280,0,0,I$11,$B280+25-I$12,1,0)</f>
        <v>#NAME?</v>
      </c>
      <c r="J280" s="39" t="e">
        <f aca="false">EURO(AG280,AG280,0,0,J$11,$B280+25-J$12,1,0)</f>
        <v>#NAME?</v>
      </c>
      <c r="K280" s="39" t="e">
        <f aca="false">EURO(AH280,AH280,0,0,K$11,$B280+25-K$12,1,0)</f>
        <v>#NAME?</v>
      </c>
      <c r="L280" s="39" t="e">
        <f aca="false">EURO(AI280,AI280,0,0,L$11,$B280+25-L$12,1,0)</f>
        <v>#NAME?</v>
      </c>
      <c r="M280" s="39" t="e">
        <f aca="false">EURO(AJ280,AJ280,0,0,M$11,$B280+25-M$12,1,0)</f>
        <v>#NAME?</v>
      </c>
      <c r="N280" s="39" t="e">
        <f aca="false">EURO(AK280,AK280,0,0,N$11,$B280+25-N$12,1,0)</f>
        <v>#NAME?</v>
      </c>
      <c r="O280" s="39" t="e">
        <f aca="false">EURO(AL280,AL280,0,0,O$11,$B280+25-O$12,1,0)</f>
        <v>#NAME?</v>
      </c>
      <c r="P280" s="39" t="e">
        <f aca="false">EURO(AM280,AM280,0,0,P$11,$B280+25-P$12,1,0)</f>
        <v>#NAME?</v>
      </c>
      <c r="Q280" s="39" t="e">
        <f aca="false">EURO(AN280,AN280,0,0,Q$11,$B280+25-Q$12,1,0)</f>
        <v>#NAME?</v>
      </c>
      <c r="R280" s="39"/>
      <c r="S280" s="39" t="e">
        <f aca="false">EURO(AP280,AP280,0,0,H$16,$B280+25-H$12,1,0)</f>
        <v>#NAME?</v>
      </c>
      <c r="T280" s="39" t="e">
        <f aca="false">EURO(AQ280,AQ280,0,0,I$16,$B280+25-I$12,1,0)</f>
        <v>#NAME?</v>
      </c>
      <c r="U280" s="39" t="e">
        <f aca="false">EURO(AR280,AR280,0,0,J$16,$B280+25-J$12,1,0)</f>
        <v>#NAME?</v>
      </c>
      <c r="V280" s="39" t="e">
        <f aca="false">EURO(AS280,AS280,0,0,K$16,$B280+25-K$12,1,0)</f>
        <v>#NAME?</v>
      </c>
      <c r="W280" s="39" t="e">
        <f aca="false">EURO(AT280,AT280,0,0,L$16,$B280+25-L$12,1,0)</f>
        <v>#NAME?</v>
      </c>
      <c r="X280" s="39" t="e">
        <f aca="false">EURO(AU280,AU280,0,0,M$16,$B280+25-M$12,1,0)</f>
        <v>#NAME?</v>
      </c>
      <c r="Y280" s="39" t="e">
        <f aca="false">EURO(AV280,AV280,0,0,N$16,$B280+25-N$12,1,0)</f>
        <v>#NAME?</v>
      </c>
      <c r="Z280" s="39" t="e">
        <f aca="false">EURO(AW280,AW280,0,0,O$16,$B280+25-O$12,1,0)</f>
        <v>#NAME?</v>
      </c>
      <c r="AA280" s="39" t="e">
        <f aca="false">EURO(AX280,AX280,0,0,P$16,$B280+25-P$12,1,0)</f>
        <v>#NAME?</v>
      </c>
      <c r="AB280" s="39" t="e">
        <f aca="false">EURO(AY280,AY280,0,0,Q$16,$B280+25-Q$12,1,0)</f>
        <v>#NAME?</v>
      </c>
      <c r="AC280" s="39"/>
      <c r="AD280" s="40"/>
      <c r="AE280" s="41" t="n">
        <f aca="false">IF($B280&gt;=H$12,IF($B280&lt;DATE(YEAR(H$12),MONTH(H$12)+H$10,1),H$9/H$10,0),0)</f>
        <v>0</v>
      </c>
      <c r="AF280" s="42" t="n">
        <f aca="false">IF($B280&gt;=I$12,IF($B280&lt;DATE(YEAR(I$12),MONTH(I$12)+I$10,1),I$9/I$10,0),0)</f>
        <v>0</v>
      </c>
      <c r="AG280" s="42" t="n">
        <f aca="false">IF($B280&gt;=J$12,IF($B280&lt;DATE(YEAR(J$12),MONTH(J$12)+J$10,1),J$9/J$10,0),0)</f>
        <v>0</v>
      </c>
      <c r="AH280" s="42" t="n">
        <f aca="false">IF($B280&gt;=K$12,IF($B280&lt;DATE(YEAR(K$12),MONTH(K$12)+K$10,1),K$9/K$10,0),0)</f>
        <v>0</v>
      </c>
      <c r="AI280" s="42" t="n">
        <f aca="false">IF($B280&gt;=L$12,IF($B280&lt;DATE(YEAR(L$12),MONTH(L$12)+L$10,1),L$9/L$10,0),0)</f>
        <v>0</v>
      </c>
      <c r="AJ280" s="42" t="n">
        <f aca="false">IF($B280&gt;=M$12,IF($B280&lt;DATE(YEAR(M$12),MONTH(M$12)+M$10,1),M$9/M$10,0),0)</f>
        <v>0</v>
      </c>
      <c r="AK280" s="42" t="n">
        <f aca="false">IF($B280&gt;=N$12,IF($B280&lt;DATE(YEAR(N$12),MONTH(N$12)+N$10,1),N$9/N$10,0),0)</f>
        <v>0</v>
      </c>
      <c r="AL280" s="42" t="n">
        <f aca="false">IF($B280&gt;=O$12,IF($B280&lt;DATE(YEAR(O$12),MONTH(O$12)+O$10,1),O$9/O$10,0),0)</f>
        <v>0</v>
      </c>
      <c r="AM280" s="42" t="n">
        <f aca="false">IF($B280&gt;=P$12,IF($B280&lt;DATE(YEAR(P$12),MONTH(P$12)+P$10,1),P$9/P$10,0),0)</f>
        <v>0</v>
      </c>
      <c r="AN280" s="43" t="n">
        <f aca="false">IF($B280&gt;=Q$12,IF($B280&lt;DATE(YEAR(Q$12),MONTH(Q$12)+Q$10,1),Q$9/Q$10,0),0)</f>
        <v>0</v>
      </c>
      <c r="AP280" s="44" t="n">
        <f aca="false">IF($B280&gt;=H$12,IF($B280&lt;DATE(YEAR(H$12),MONTH(H$12)+H$15,1),H$14/H$15,0),0)</f>
        <v>0</v>
      </c>
      <c r="AQ280" s="44" t="n">
        <f aca="false">IF($B280&gt;=I$12,IF($B280&lt;DATE(YEAR(I$12),MONTH(I$12)+I$15,1),I$14/I$15,0),0)</f>
        <v>0</v>
      </c>
      <c r="AR280" s="44" t="n">
        <f aca="false">IF($B280&gt;=J$12,IF($B280&lt;DATE(YEAR(J$12),MONTH(J$12)+J$15,1),J$14/J$15,0),0)</f>
        <v>0</v>
      </c>
      <c r="AS280" s="44" t="n">
        <f aca="false">IF($B280&gt;=K$12,IF($B280&lt;DATE(YEAR(K$12),MONTH(K$12)+K$15,1),K$14/K$15,0),0)</f>
        <v>0</v>
      </c>
      <c r="AT280" s="44" t="n">
        <f aca="false">IF($B280&gt;=L$12,IF($B280&lt;DATE(YEAR(L$12),MONTH(L$12)+L$15,1),L$14/L$15,0),0)</f>
        <v>0</v>
      </c>
      <c r="AU280" s="44" t="n">
        <f aca="false">IF($B280&gt;=M$12,IF($B280&lt;DATE(YEAR(M$12),MONTH(M$12)+M$15,1),M$14/M$15,0),0)</f>
        <v>0</v>
      </c>
      <c r="AV280" s="44" t="n">
        <f aca="false">IF($B280&gt;=N$12,IF($B280&lt;DATE(YEAR(N$12),MONTH(N$12)+N$15,1),N$14/N$15,0),0)</f>
        <v>0</v>
      </c>
      <c r="AW280" s="44" t="n">
        <f aca="false">IF($B280&gt;=O$12,IF($B280&lt;DATE(YEAR(O$12),MONTH(O$12)+O$15,1),O$14/O$15,0),0)</f>
        <v>0</v>
      </c>
      <c r="AX280" s="44" t="n">
        <f aca="false">IF($B280&gt;=P$12,IF($B280&lt;DATE(YEAR(P$12),MONTH(P$12)+P$15,1),P$14/P$15,0),0)</f>
        <v>0</v>
      </c>
      <c r="AY280" s="44" t="n">
        <f aca="false">IF($B280&gt;=Q$12,IF($B280&lt;DATE(YEAR(Q$12),MONTH(Q$12)+Q$15,1),Q$14/Q$15,0),0)</f>
        <v>0</v>
      </c>
    </row>
    <row r="281" customFormat="false" ht="12.75" hidden="false" customHeight="false" outlineLevel="0" collapsed="false">
      <c r="H281" s="39" t="e">
        <f aca="false">EURO(AE281,AE281,0,0,H$11,$B281+25-H$12,1,0)</f>
        <v>#NAME?</v>
      </c>
      <c r="I281" s="39" t="e">
        <f aca="false">EURO(AF281,AF281,0,0,I$11,$B281+25-I$12,1,0)</f>
        <v>#NAME?</v>
      </c>
      <c r="J281" s="39" t="e">
        <f aca="false">EURO(AG281,AG281,0,0,J$11,$B281+25-J$12,1,0)</f>
        <v>#NAME?</v>
      </c>
      <c r="K281" s="39" t="e">
        <f aca="false">EURO(AH281,AH281,0,0,K$11,$B281+25-K$12,1,0)</f>
        <v>#NAME?</v>
      </c>
      <c r="L281" s="39" t="e">
        <f aca="false">EURO(AI281,AI281,0,0,L$11,$B281+25-L$12,1,0)</f>
        <v>#NAME?</v>
      </c>
      <c r="M281" s="39" t="e">
        <f aca="false">EURO(AJ281,AJ281,0,0,M$11,$B281+25-M$12,1,0)</f>
        <v>#NAME?</v>
      </c>
      <c r="N281" s="39" t="e">
        <f aca="false">EURO(AK281,AK281,0,0,N$11,$B281+25-N$12,1,0)</f>
        <v>#NAME?</v>
      </c>
      <c r="O281" s="39" t="e">
        <f aca="false">EURO(AL281,AL281,0,0,O$11,$B281+25-O$12,1,0)</f>
        <v>#NAME?</v>
      </c>
      <c r="P281" s="39" t="e">
        <f aca="false">EURO(AM281,AM281,0,0,P$11,$B281+25-P$12,1,0)</f>
        <v>#NAME?</v>
      </c>
      <c r="Q281" s="39" t="e">
        <f aca="false">EURO(AN281,AN281,0,0,Q$11,$B281+25-Q$12,1,0)</f>
        <v>#NAME?</v>
      </c>
      <c r="R281" s="39"/>
      <c r="S281" s="39" t="e">
        <f aca="false">EURO(AP281,AP281,0,0,H$16,$B281+25-H$12,1,0)</f>
        <v>#NAME?</v>
      </c>
      <c r="T281" s="39" t="e">
        <f aca="false">EURO(AQ281,AQ281,0,0,I$16,$B281+25-I$12,1,0)</f>
        <v>#NAME?</v>
      </c>
      <c r="U281" s="39" t="e">
        <f aca="false">EURO(AR281,AR281,0,0,J$16,$B281+25-J$12,1,0)</f>
        <v>#NAME?</v>
      </c>
      <c r="V281" s="39" t="e">
        <f aca="false">EURO(AS281,AS281,0,0,K$16,$B281+25-K$12,1,0)</f>
        <v>#NAME?</v>
      </c>
      <c r="W281" s="39" t="e">
        <f aca="false">EURO(AT281,AT281,0,0,L$16,$B281+25-L$12,1,0)</f>
        <v>#NAME?</v>
      </c>
      <c r="X281" s="39" t="e">
        <f aca="false">EURO(AU281,AU281,0,0,M$16,$B281+25-M$12,1,0)</f>
        <v>#NAME?</v>
      </c>
      <c r="Y281" s="39" t="e">
        <f aca="false">EURO(AV281,AV281,0,0,N$16,$B281+25-N$12,1,0)</f>
        <v>#NAME?</v>
      </c>
      <c r="Z281" s="39" t="e">
        <f aca="false">EURO(AW281,AW281,0,0,O$16,$B281+25-O$12,1,0)</f>
        <v>#NAME?</v>
      </c>
      <c r="AA281" s="39" t="e">
        <f aca="false">EURO(AX281,AX281,0,0,P$16,$B281+25-P$12,1,0)</f>
        <v>#NAME?</v>
      </c>
      <c r="AB281" s="39" t="e">
        <f aca="false">EURO(AY281,AY281,0,0,Q$16,$B281+25-Q$12,1,0)</f>
        <v>#NAME?</v>
      </c>
      <c r="AC281" s="39"/>
      <c r="AD281" s="40"/>
      <c r="AE281" s="41" t="n">
        <f aca="false">IF($B281&gt;=H$12,IF($B281&lt;DATE(YEAR(H$12),MONTH(H$12)+H$10,1),H$9/H$10,0),0)</f>
        <v>0</v>
      </c>
      <c r="AF281" s="42" t="n">
        <f aca="false">IF($B281&gt;=I$12,IF($B281&lt;DATE(YEAR(I$12),MONTH(I$12)+I$10,1),I$9/I$10,0),0)</f>
        <v>0</v>
      </c>
      <c r="AG281" s="42" t="n">
        <f aca="false">IF($B281&gt;=J$12,IF($B281&lt;DATE(YEAR(J$12),MONTH(J$12)+J$10,1),J$9/J$10,0),0)</f>
        <v>0</v>
      </c>
      <c r="AH281" s="42" t="n">
        <f aca="false">IF($B281&gt;=K$12,IF($B281&lt;DATE(YEAR(K$12),MONTH(K$12)+K$10,1),K$9/K$10,0),0)</f>
        <v>0</v>
      </c>
      <c r="AI281" s="42" t="n">
        <f aca="false">IF($B281&gt;=L$12,IF($B281&lt;DATE(YEAR(L$12),MONTH(L$12)+L$10,1),L$9/L$10,0),0)</f>
        <v>0</v>
      </c>
      <c r="AJ281" s="42" t="n">
        <f aca="false">IF($B281&gt;=M$12,IF($B281&lt;DATE(YEAR(M$12),MONTH(M$12)+M$10,1),M$9/M$10,0),0)</f>
        <v>0</v>
      </c>
      <c r="AK281" s="42" t="n">
        <f aca="false">IF($B281&gt;=N$12,IF($B281&lt;DATE(YEAR(N$12),MONTH(N$12)+N$10,1),N$9/N$10,0),0)</f>
        <v>0</v>
      </c>
      <c r="AL281" s="42" t="n">
        <f aca="false">IF($B281&gt;=O$12,IF($B281&lt;DATE(YEAR(O$12),MONTH(O$12)+O$10,1),O$9/O$10,0),0)</f>
        <v>0</v>
      </c>
      <c r="AM281" s="42" t="n">
        <f aca="false">IF($B281&gt;=P$12,IF($B281&lt;DATE(YEAR(P$12),MONTH(P$12)+P$10,1),P$9/P$10,0),0)</f>
        <v>0</v>
      </c>
      <c r="AN281" s="43" t="n">
        <f aca="false">IF($B281&gt;=Q$12,IF($B281&lt;DATE(YEAR(Q$12),MONTH(Q$12)+Q$10,1),Q$9/Q$10,0),0)</f>
        <v>0</v>
      </c>
      <c r="AP281" s="44" t="n">
        <f aca="false">IF($B281&gt;=H$12,IF($B281&lt;DATE(YEAR(H$12),MONTH(H$12)+H$15,1),H$14/H$15,0),0)</f>
        <v>0</v>
      </c>
      <c r="AQ281" s="44" t="n">
        <f aca="false">IF($B281&gt;=I$12,IF($B281&lt;DATE(YEAR(I$12),MONTH(I$12)+I$15,1),I$14/I$15,0),0)</f>
        <v>0</v>
      </c>
      <c r="AR281" s="44" t="n">
        <f aca="false">IF($B281&gt;=J$12,IF($B281&lt;DATE(YEAR(J$12),MONTH(J$12)+J$15,1),J$14/J$15,0),0)</f>
        <v>0</v>
      </c>
      <c r="AS281" s="44" t="n">
        <f aca="false">IF($B281&gt;=K$12,IF($B281&lt;DATE(YEAR(K$12),MONTH(K$12)+K$15,1),K$14/K$15,0),0)</f>
        <v>0</v>
      </c>
      <c r="AT281" s="44" t="n">
        <f aca="false">IF($B281&gt;=L$12,IF($B281&lt;DATE(YEAR(L$12),MONTH(L$12)+L$15,1),L$14/L$15,0),0)</f>
        <v>0</v>
      </c>
      <c r="AU281" s="44" t="n">
        <f aca="false">IF($B281&gt;=M$12,IF($B281&lt;DATE(YEAR(M$12),MONTH(M$12)+M$15,1),M$14/M$15,0),0)</f>
        <v>0</v>
      </c>
      <c r="AV281" s="44" t="n">
        <f aca="false">IF($B281&gt;=N$12,IF($B281&lt;DATE(YEAR(N$12),MONTH(N$12)+N$15,1),N$14/N$15,0),0)</f>
        <v>0</v>
      </c>
      <c r="AW281" s="44" t="n">
        <f aca="false">IF($B281&gt;=O$12,IF($B281&lt;DATE(YEAR(O$12),MONTH(O$12)+O$15,1),O$14/O$15,0),0)</f>
        <v>0</v>
      </c>
      <c r="AX281" s="44" t="n">
        <f aca="false">IF($B281&gt;=P$12,IF($B281&lt;DATE(YEAR(P$12),MONTH(P$12)+P$15,1),P$14/P$15,0),0)</f>
        <v>0</v>
      </c>
      <c r="AY281" s="44" t="n">
        <f aca="false">IF($B281&gt;=Q$12,IF($B281&lt;DATE(YEAR(Q$12),MONTH(Q$12)+Q$15,1),Q$14/Q$15,0),0)</f>
        <v>0</v>
      </c>
    </row>
    <row r="282" customFormat="false" ht="12.75" hidden="false" customHeight="false" outlineLevel="0" collapsed="false">
      <c r="H282" s="39" t="e">
        <f aca="false">EURO(AE282,AE282,0,0,H$11,$B282+25-H$12,1,0)</f>
        <v>#NAME?</v>
      </c>
      <c r="I282" s="39" t="e">
        <f aca="false">EURO(AF282,AF282,0,0,I$11,$B282+25-I$12,1,0)</f>
        <v>#NAME?</v>
      </c>
      <c r="J282" s="39" t="e">
        <f aca="false">EURO(AG282,AG282,0,0,J$11,$B282+25-J$12,1,0)</f>
        <v>#NAME?</v>
      </c>
      <c r="K282" s="39" t="e">
        <f aca="false">EURO(AH282,AH282,0,0,K$11,$B282+25-K$12,1,0)</f>
        <v>#NAME?</v>
      </c>
      <c r="L282" s="39" t="e">
        <f aca="false">EURO(AI282,AI282,0,0,L$11,$B282+25-L$12,1,0)</f>
        <v>#NAME?</v>
      </c>
      <c r="M282" s="39" t="e">
        <f aca="false">EURO(AJ282,AJ282,0,0,M$11,$B282+25-M$12,1,0)</f>
        <v>#NAME?</v>
      </c>
      <c r="N282" s="39" t="e">
        <f aca="false">EURO(AK282,AK282,0,0,N$11,$B282+25-N$12,1,0)</f>
        <v>#NAME?</v>
      </c>
      <c r="O282" s="39" t="e">
        <f aca="false">EURO(AL282,AL282,0,0,O$11,$B282+25-O$12,1,0)</f>
        <v>#NAME?</v>
      </c>
      <c r="P282" s="39" t="e">
        <f aca="false">EURO(AM282,AM282,0,0,P$11,$B282+25-P$12,1,0)</f>
        <v>#NAME?</v>
      </c>
      <c r="Q282" s="39" t="e">
        <f aca="false">EURO(AN282,AN282,0,0,Q$11,$B282+25-Q$12,1,0)</f>
        <v>#NAME?</v>
      </c>
      <c r="R282" s="39"/>
      <c r="S282" s="39" t="e">
        <f aca="false">EURO(AP282,AP282,0,0,H$16,$B282+25-H$12,1,0)</f>
        <v>#NAME?</v>
      </c>
      <c r="T282" s="39" t="e">
        <f aca="false">EURO(AQ282,AQ282,0,0,I$16,$B282+25-I$12,1,0)</f>
        <v>#NAME?</v>
      </c>
      <c r="U282" s="39" t="e">
        <f aca="false">EURO(AR282,AR282,0,0,J$16,$B282+25-J$12,1,0)</f>
        <v>#NAME?</v>
      </c>
      <c r="V282" s="39" t="e">
        <f aca="false">EURO(AS282,AS282,0,0,K$16,$B282+25-K$12,1,0)</f>
        <v>#NAME?</v>
      </c>
      <c r="W282" s="39" t="e">
        <f aca="false">EURO(AT282,AT282,0,0,L$16,$B282+25-L$12,1,0)</f>
        <v>#NAME?</v>
      </c>
      <c r="X282" s="39" t="e">
        <f aca="false">EURO(AU282,AU282,0,0,M$16,$B282+25-M$12,1,0)</f>
        <v>#NAME?</v>
      </c>
      <c r="Y282" s="39" t="e">
        <f aca="false">EURO(AV282,AV282,0,0,N$16,$B282+25-N$12,1,0)</f>
        <v>#NAME?</v>
      </c>
      <c r="Z282" s="39" t="e">
        <f aca="false">EURO(AW282,AW282,0,0,O$16,$B282+25-O$12,1,0)</f>
        <v>#NAME?</v>
      </c>
      <c r="AA282" s="39" t="e">
        <f aca="false">EURO(AX282,AX282,0,0,P$16,$B282+25-P$12,1,0)</f>
        <v>#NAME?</v>
      </c>
      <c r="AB282" s="39" t="e">
        <f aca="false">EURO(AY282,AY282,0,0,Q$16,$B282+25-Q$12,1,0)</f>
        <v>#NAME?</v>
      </c>
      <c r="AC282" s="39"/>
      <c r="AD282" s="40"/>
      <c r="AE282" s="41" t="n">
        <f aca="false">IF($B282&gt;=H$12,IF($B282&lt;DATE(YEAR(H$12),MONTH(H$12)+H$10,1),H$9/H$10,0),0)</f>
        <v>0</v>
      </c>
      <c r="AF282" s="42" t="n">
        <f aca="false">IF($B282&gt;=I$12,IF($B282&lt;DATE(YEAR(I$12),MONTH(I$12)+I$10,1),I$9/I$10,0),0)</f>
        <v>0</v>
      </c>
      <c r="AG282" s="42" t="n">
        <f aca="false">IF($B282&gt;=J$12,IF($B282&lt;DATE(YEAR(J$12),MONTH(J$12)+J$10,1),J$9/J$10,0),0)</f>
        <v>0</v>
      </c>
      <c r="AH282" s="42" t="n">
        <f aca="false">IF($B282&gt;=K$12,IF($B282&lt;DATE(YEAR(K$12),MONTH(K$12)+K$10,1),K$9/K$10,0),0)</f>
        <v>0</v>
      </c>
      <c r="AI282" s="42" t="n">
        <f aca="false">IF($B282&gt;=L$12,IF($B282&lt;DATE(YEAR(L$12),MONTH(L$12)+L$10,1),L$9/L$10,0),0)</f>
        <v>0</v>
      </c>
      <c r="AJ282" s="42" t="n">
        <f aca="false">IF($B282&gt;=M$12,IF($B282&lt;DATE(YEAR(M$12),MONTH(M$12)+M$10,1),M$9/M$10,0),0)</f>
        <v>0</v>
      </c>
      <c r="AK282" s="42" t="n">
        <f aca="false">IF($B282&gt;=N$12,IF($B282&lt;DATE(YEAR(N$12),MONTH(N$12)+N$10,1),N$9/N$10,0),0)</f>
        <v>0</v>
      </c>
      <c r="AL282" s="42" t="n">
        <f aca="false">IF($B282&gt;=O$12,IF($B282&lt;DATE(YEAR(O$12),MONTH(O$12)+O$10,1),O$9/O$10,0),0)</f>
        <v>0</v>
      </c>
      <c r="AM282" s="42" t="n">
        <f aca="false">IF($B282&gt;=P$12,IF($B282&lt;DATE(YEAR(P$12),MONTH(P$12)+P$10,1),P$9/P$10,0),0)</f>
        <v>0</v>
      </c>
      <c r="AN282" s="43" t="n">
        <f aca="false">IF($B282&gt;=Q$12,IF($B282&lt;DATE(YEAR(Q$12),MONTH(Q$12)+Q$10,1),Q$9/Q$10,0),0)</f>
        <v>0</v>
      </c>
      <c r="AP282" s="44" t="n">
        <f aca="false">IF($B282&gt;=H$12,IF($B282&lt;DATE(YEAR(H$12),MONTH(H$12)+H$15,1),H$14/H$15,0),0)</f>
        <v>0</v>
      </c>
      <c r="AQ282" s="44" t="n">
        <f aca="false">IF($B282&gt;=I$12,IF($B282&lt;DATE(YEAR(I$12),MONTH(I$12)+I$15,1),I$14/I$15,0),0)</f>
        <v>0</v>
      </c>
      <c r="AR282" s="44" t="n">
        <f aca="false">IF($B282&gt;=J$12,IF($B282&lt;DATE(YEAR(J$12),MONTH(J$12)+J$15,1),J$14/J$15,0),0)</f>
        <v>0</v>
      </c>
      <c r="AS282" s="44" t="n">
        <f aca="false">IF($B282&gt;=K$12,IF($B282&lt;DATE(YEAR(K$12),MONTH(K$12)+K$15,1),K$14/K$15,0),0)</f>
        <v>0</v>
      </c>
      <c r="AT282" s="44" t="n">
        <f aca="false">IF($B282&gt;=L$12,IF($B282&lt;DATE(YEAR(L$12),MONTH(L$12)+L$15,1),L$14/L$15,0),0)</f>
        <v>0</v>
      </c>
      <c r="AU282" s="44" t="n">
        <f aca="false">IF($B282&gt;=M$12,IF($B282&lt;DATE(YEAR(M$12),MONTH(M$12)+M$15,1),M$14/M$15,0),0)</f>
        <v>0</v>
      </c>
      <c r="AV282" s="44" t="n">
        <f aca="false">IF($B282&gt;=N$12,IF($B282&lt;DATE(YEAR(N$12),MONTH(N$12)+N$15,1),N$14/N$15,0),0)</f>
        <v>0</v>
      </c>
      <c r="AW282" s="44" t="n">
        <f aca="false">IF($B282&gt;=O$12,IF($B282&lt;DATE(YEAR(O$12),MONTH(O$12)+O$15,1),O$14/O$15,0),0)</f>
        <v>0</v>
      </c>
      <c r="AX282" s="44" t="n">
        <f aca="false">IF($B282&gt;=P$12,IF($B282&lt;DATE(YEAR(P$12),MONTH(P$12)+P$15,1),P$14/P$15,0),0)</f>
        <v>0</v>
      </c>
      <c r="AY282" s="44" t="n">
        <f aca="false">IF($B282&gt;=Q$12,IF($B282&lt;DATE(YEAR(Q$12),MONTH(Q$12)+Q$15,1),Q$14/Q$15,0),0)</f>
        <v>0</v>
      </c>
    </row>
    <row r="283" customFormat="false" ht="12.75" hidden="false" customHeight="false" outlineLevel="0" collapsed="false">
      <c r="H283" s="39" t="e">
        <f aca="false">EURO(AE283,AE283,0,0,H$11,$B283+25-H$12,1,0)</f>
        <v>#NAME?</v>
      </c>
      <c r="I283" s="39" t="e">
        <f aca="false">EURO(AF283,AF283,0,0,I$11,$B283+25-I$12,1,0)</f>
        <v>#NAME?</v>
      </c>
      <c r="J283" s="39" t="e">
        <f aca="false">EURO(AG283,AG283,0,0,J$11,$B283+25-J$12,1,0)</f>
        <v>#NAME?</v>
      </c>
      <c r="K283" s="39" t="e">
        <f aca="false">EURO(AH283,AH283,0,0,K$11,$B283+25-K$12,1,0)</f>
        <v>#NAME?</v>
      </c>
      <c r="L283" s="39" t="e">
        <f aca="false">EURO(AI283,AI283,0,0,L$11,$B283+25-L$12,1,0)</f>
        <v>#NAME?</v>
      </c>
      <c r="M283" s="39" t="e">
        <f aca="false">EURO(AJ283,AJ283,0,0,M$11,$B283+25-M$12,1,0)</f>
        <v>#NAME?</v>
      </c>
      <c r="N283" s="39" t="e">
        <f aca="false">EURO(AK283,AK283,0,0,N$11,$B283+25-N$12,1,0)</f>
        <v>#NAME?</v>
      </c>
      <c r="O283" s="39" t="e">
        <f aca="false">EURO(AL283,AL283,0,0,O$11,$B283+25-O$12,1,0)</f>
        <v>#NAME?</v>
      </c>
      <c r="P283" s="39" t="e">
        <f aca="false">EURO(AM283,AM283,0,0,P$11,$B283+25-P$12,1,0)</f>
        <v>#NAME?</v>
      </c>
      <c r="Q283" s="39" t="e">
        <f aca="false">EURO(AN283,AN283,0,0,Q$11,$B283+25-Q$12,1,0)</f>
        <v>#NAME?</v>
      </c>
      <c r="R283" s="39"/>
      <c r="S283" s="39" t="e">
        <f aca="false">EURO(AP283,AP283,0,0,H$16,$B283+25-H$12,1,0)</f>
        <v>#NAME?</v>
      </c>
      <c r="T283" s="39" t="e">
        <f aca="false">EURO(AQ283,AQ283,0,0,I$16,$B283+25-I$12,1,0)</f>
        <v>#NAME?</v>
      </c>
      <c r="U283" s="39" t="e">
        <f aca="false">EURO(AR283,AR283,0,0,J$16,$B283+25-J$12,1,0)</f>
        <v>#NAME?</v>
      </c>
      <c r="V283" s="39" t="e">
        <f aca="false">EURO(AS283,AS283,0,0,K$16,$B283+25-K$12,1,0)</f>
        <v>#NAME?</v>
      </c>
      <c r="W283" s="39" t="e">
        <f aca="false">EURO(AT283,AT283,0,0,L$16,$B283+25-L$12,1,0)</f>
        <v>#NAME?</v>
      </c>
      <c r="X283" s="39" t="e">
        <f aca="false">EURO(AU283,AU283,0,0,M$16,$B283+25-M$12,1,0)</f>
        <v>#NAME?</v>
      </c>
      <c r="Y283" s="39" t="e">
        <f aca="false">EURO(AV283,AV283,0,0,N$16,$B283+25-N$12,1,0)</f>
        <v>#NAME?</v>
      </c>
      <c r="Z283" s="39" t="e">
        <f aca="false">EURO(AW283,AW283,0,0,O$16,$B283+25-O$12,1,0)</f>
        <v>#NAME?</v>
      </c>
      <c r="AA283" s="39" t="e">
        <f aca="false">EURO(AX283,AX283,0,0,P$16,$B283+25-P$12,1,0)</f>
        <v>#NAME?</v>
      </c>
      <c r="AB283" s="39" t="e">
        <f aca="false">EURO(AY283,AY283,0,0,Q$16,$B283+25-Q$12,1,0)</f>
        <v>#NAME?</v>
      </c>
      <c r="AC283" s="39"/>
      <c r="AD283" s="40"/>
      <c r="AE283" s="41" t="n">
        <f aca="false">IF($B283&gt;=H$12,IF($B283&lt;DATE(YEAR(H$12),MONTH(H$12)+H$10,1),H$9/H$10,0),0)</f>
        <v>0</v>
      </c>
      <c r="AF283" s="42" t="n">
        <f aca="false">IF($B283&gt;=I$12,IF($B283&lt;DATE(YEAR(I$12),MONTH(I$12)+I$10,1),I$9/I$10,0),0)</f>
        <v>0</v>
      </c>
      <c r="AG283" s="42" t="n">
        <f aca="false">IF($B283&gt;=J$12,IF($B283&lt;DATE(YEAR(J$12),MONTH(J$12)+J$10,1),J$9/J$10,0),0)</f>
        <v>0</v>
      </c>
      <c r="AH283" s="42" t="n">
        <f aca="false">IF($B283&gt;=K$12,IF($B283&lt;DATE(YEAR(K$12),MONTH(K$12)+K$10,1),K$9/K$10,0),0)</f>
        <v>0</v>
      </c>
      <c r="AI283" s="42" t="n">
        <f aca="false">IF($B283&gt;=L$12,IF($B283&lt;DATE(YEAR(L$12),MONTH(L$12)+L$10,1),L$9/L$10,0),0)</f>
        <v>0</v>
      </c>
      <c r="AJ283" s="42" t="n">
        <f aca="false">IF($B283&gt;=M$12,IF($B283&lt;DATE(YEAR(M$12),MONTH(M$12)+M$10,1),M$9/M$10,0),0)</f>
        <v>0</v>
      </c>
      <c r="AK283" s="42" t="n">
        <f aca="false">IF($B283&gt;=N$12,IF($B283&lt;DATE(YEAR(N$12),MONTH(N$12)+N$10,1),N$9/N$10,0),0)</f>
        <v>0</v>
      </c>
      <c r="AL283" s="42" t="n">
        <f aca="false">IF($B283&gt;=O$12,IF($B283&lt;DATE(YEAR(O$12),MONTH(O$12)+O$10,1),O$9/O$10,0),0)</f>
        <v>0</v>
      </c>
      <c r="AM283" s="42" t="n">
        <f aca="false">IF($B283&gt;=P$12,IF($B283&lt;DATE(YEAR(P$12),MONTH(P$12)+P$10,1),P$9/P$10,0),0)</f>
        <v>0</v>
      </c>
      <c r="AN283" s="43" t="n">
        <f aca="false">IF($B283&gt;=Q$12,IF($B283&lt;DATE(YEAR(Q$12),MONTH(Q$12)+Q$10,1),Q$9/Q$10,0),0)</f>
        <v>0</v>
      </c>
      <c r="AP283" s="44" t="n">
        <f aca="false">IF($B283&gt;=H$12,IF($B283&lt;DATE(YEAR(H$12),MONTH(H$12)+H$15,1),H$14/H$15,0),0)</f>
        <v>0</v>
      </c>
      <c r="AQ283" s="44" t="n">
        <f aca="false">IF($B283&gt;=I$12,IF($B283&lt;DATE(YEAR(I$12),MONTH(I$12)+I$15,1),I$14/I$15,0),0)</f>
        <v>0</v>
      </c>
      <c r="AR283" s="44" t="n">
        <f aca="false">IF($B283&gt;=J$12,IF($B283&lt;DATE(YEAR(J$12),MONTH(J$12)+J$15,1),J$14/J$15,0),0)</f>
        <v>0</v>
      </c>
      <c r="AS283" s="44" t="n">
        <f aca="false">IF($B283&gt;=K$12,IF($B283&lt;DATE(YEAR(K$12),MONTH(K$12)+K$15,1),K$14/K$15,0),0)</f>
        <v>0</v>
      </c>
      <c r="AT283" s="44" t="n">
        <f aca="false">IF($B283&gt;=L$12,IF($B283&lt;DATE(YEAR(L$12),MONTH(L$12)+L$15,1),L$14/L$15,0),0)</f>
        <v>0</v>
      </c>
      <c r="AU283" s="44" t="n">
        <f aca="false">IF($B283&gt;=M$12,IF($B283&lt;DATE(YEAR(M$12),MONTH(M$12)+M$15,1),M$14/M$15,0),0)</f>
        <v>0</v>
      </c>
      <c r="AV283" s="44" t="n">
        <f aca="false">IF($B283&gt;=N$12,IF($B283&lt;DATE(YEAR(N$12),MONTH(N$12)+N$15,1),N$14/N$15,0),0)</f>
        <v>0</v>
      </c>
      <c r="AW283" s="44" t="n">
        <f aca="false">IF($B283&gt;=O$12,IF($B283&lt;DATE(YEAR(O$12),MONTH(O$12)+O$15,1),O$14/O$15,0),0)</f>
        <v>0</v>
      </c>
      <c r="AX283" s="44" t="n">
        <f aca="false">IF($B283&gt;=P$12,IF($B283&lt;DATE(YEAR(P$12),MONTH(P$12)+P$15,1),P$14/P$15,0),0)</f>
        <v>0</v>
      </c>
      <c r="AY283" s="44" t="n">
        <f aca="false">IF($B283&gt;=Q$12,IF($B283&lt;DATE(YEAR(Q$12),MONTH(Q$12)+Q$15,1),Q$14/Q$15,0),0)</f>
        <v>0</v>
      </c>
    </row>
    <row r="284" customFormat="false" ht="12.75" hidden="false" customHeight="false" outlineLevel="0" collapsed="false">
      <c r="H284" s="39" t="e">
        <f aca="false">EURO(AE284,AE284,0,0,H$11,$B284+25-H$12,1,0)</f>
        <v>#NAME?</v>
      </c>
      <c r="I284" s="39" t="e">
        <f aca="false">EURO(AF284,AF284,0,0,I$11,$B284+25-I$12,1,0)</f>
        <v>#NAME?</v>
      </c>
      <c r="J284" s="39" t="e">
        <f aca="false">EURO(AG284,AG284,0,0,J$11,$B284+25-J$12,1,0)</f>
        <v>#NAME?</v>
      </c>
      <c r="K284" s="39" t="e">
        <f aca="false">EURO(AH284,AH284,0,0,K$11,$B284+25-K$12,1,0)</f>
        <v>#NAME?</v>
      </c>
      <c r="L284" s="39" t="e">
        <f aca="false">EURO(AI284,AI284,0,0,L$11,$B284+25-L$12,1,0)</f>
        <v>#NAME?</v>
      </c>
      <c r="M284" s="39" t="e">
        <f aca="false">EURO(AJ284,AJ284,0,0,M$11,$B284+25-M$12,1,0)</f>
        <v>#NAME?</v>
      </c>
      <c r="N284" s="39" t="e">
        <f aca="false">EURO(AK284,AK284,0,0,N$11,$B284+25-N$12,1,0)</f>
        <v>#NAME?</v>
      </c>
      <c r="O284" s="39" t="e">
        <f aca="false">EURO(AL284,AL284,0,0,O$11,$B284+25-O$12,1,0)</f>
        <v>#NAME?</v>
      </c>
      <c r="P284" s="39" t="e">
        <f aca="false">EURO(AM284,AM284,0,0,P$11,$B284+25-P$12,1,0)</f>
        <v>#NAME?</v>
      </c>
      <c r="Q284" s="39" t="e">
        <f aca="false">EURO(AN284,AN284,0,0,Q$11,$B284+25-Q$12,1,0)</f>
        <v>#NAME?</v>
      </c>
      <c r="R284" s="39"/>
      <c r="S284" s="39" t="e">
        <f aca="false">EURO(AP284,AP284,0,0,H$16,$B284+25-H$12,1,0)</f>
        <v>#NAME?</v>
      </c>
      <c r="T284" s="39" t="e">
        <f aca="false">EURO(AQ284,AQ284,0,0,I$16,$B284+25-I$12,1,0)</f>
        <v>#NAME?</v>
      </c>
      <c r="U284" s="39" t="e">
        <f aca="false">EURO(AR284,AR284,0,0,J$16,$B284+25-J$12,1,0)</f>
        <v>#NAME?</v>
      </c>
      <c r="V284" s="39" t="e">
        <f aca="false">EURO(AS284,AS284,0,0,K$16,$B284+25-K$12,1,0)</f>
        <v>#NAME?</v>
      </c>
      <c r="W284" s="39" t="e">
        <f aca="false">EURO(AT284,AT284,0,0,L$16,$B284+25-L$12,1,0)</f>
        <v>#NAME?</v>
      </c>
      <c r="X284" s="39" t="e">
        <f aca="false">EURO(AU284,AU284,0,0,M$16,$B284+25-M$12,1,0)</f>
        <v>#NAME?</v>
      </c>
      <c r="Y284" s="39" t="e">
        <f aca="false">EURO(AV284,AV284,0,0,N$16,$B284+25-N$12,1,0)</f>
        <v>#NAME?</v>
      </c>
      <c r="Z284" s="39" t="e">
        <f aca="false">EURO(AW284,AW284,0,0,O$16,$B284+25-O$12,1,0)</f>
        <v>#NAME?</v>
      </c>
      <c r="AA284" s="39" t="e">
        <f aca="false">EURO(AX284,AX284,0,0,P$16,$B284+25-P$12,1,0)</f>
        <v>#NAME?</v>
      </c>
      <c r="AB284" s="39" t="e">
        <f aca="false">EURO(AY284,AY284,0,0,Q$16,$B284+25-Q$12,1,0)</f>
        <v>#NAME?</v>
      </c>
      <c r="AC284" s="39"/>
      <c r="AD284" s="40"/>
      <c r="AE284" s="41" t="n">
        <f aca="false">IF($B284&gt;=H$12,IF($B284&lt;DATE(YEAR(H$12),MONTH(H$12)+H$10,1),H$9/H$10,0),0)</f>
        <v>0</v>
      </c>
      <c r="AF284" s="42" t="n">
        <f aca="false">IF($B284&gt;=I$12,IF($B284&lt;DATE(YEAR(I$12),MONTH(I$12)+I$10,1),I$9/I$10,0),0)</f>
        <v>0</v>
      </c>
      <c r="AG284" s="42" t="n">
        <f aca="false">IF($B284&gt;=J$12,IF($B284&lt;DATE(YEAR(J$12),MONTH(J$12)+J$10,1),J$9/J$10,0),0)</f>
        <v>0</v>
      </c>
      <c r="AH284" s="42" t="n">
        <f aca="false">IF($B284&gt;=K$12,IF($B284&lt;DATE(YEAR(K$12),MONTH(K$12)+K$10,1),K$9/K$10,0),0)</f>
        <v>0</v>
      </c>
      <c r="AI284" s="42" t="n">
        <f aca="false">IF($B284&gt;=L$12,IF($B284&lt;DATE(YEAR(L$12),MONTH(L$12)+L$10,1),L$9/L$10,0),0)</f>
        <v>0</v>
      </c>
      <c r="AJ284" s="42" t="n">
        <f aca="false">IF($B284&gt;=M$12,IF($B284&lt;DATE(YEAR(M$12),MONTH(M$12)+M$10,1),M$9/M$10,0),0)</f>
        <v>0</v>
      </c>
      <c r="AK284" s="42" t="n">
        <f aca="false">IF($B284&gt;=N$12,IF($B284&lt;DATE(YEAR(N$12),MONTH(N$12)+N$10,1),N$9/N$10,0),0)</f>
        <v>0</v>
      </c>
      <c r="AL284" s="42" t="n">
        <f aca="false">IF($B284&gt;=O$12,IF($B284&lt;DATE(YEAR(O$12),MONTH(O$12)+O$10,1),O$9/O$10,0),0)</f>
        <v>0</v>
      </c>
      <c r="AM284" s="42" t="n">
        <f aca="false">IF($B284&gt;=P$12,IF($B284&lt;DATE(YEAR(P$12),MONTH(P$12)+P$10,1),P$9/P$10,0),0)</f>
        <v>0</v>
      </c>
      <c r="AN284" s="43" t="n">
        <f aca="false">IF($B284&gt;=Q$12,IF($B284&lt;DATE(YEAR(Q$12),MONTH(Q$12)+Q$10,1),Q$9/Q$10,0),0)</f>
        <v>0</v>
      </c>
      <c r="AP284" s="44" t="n">
        <f aca="false">IF($B284&gt;=H$12,IF($B284&lt;DATE(YEAR(H$12),MONTH(H$12)+H$15,1),H$14/H$15,0),0)</f>
        <v>0</v>
      </c>
      <c r="AQ284" s="44" t="n">
        <f aca="false">IF($B284&gt;=I$12,IF($B284&lt;DATE(YEAR(I$12),MONTH(I$12)+I$15,1),I$14/I$15,0),0)</f>
        <v>0</v>
      </c>
      <c r="AR284" s="44" t="n">
        <f aca="false">IF($B284&gt;=J$12,IF($B284&lt;DATE(YEAR(J$12),MONTH(J$12)+J$15,1),J$14/J$15,0),0)</f>
        <v>0</v>
      </c>
      <c r="AS284" s="44" t="n">
        <f aca="false">IF($B284&gt;=K$12,IF($B284&lt;DATE(YEAR(K$12),MONTH(K$12)+K$15,1),K$14/K$15,0),0)</f>
        <v>0</v>
      </c>
      <c r="AT284" s="44" t="n">
        <f aca="false">IF($B284&gt;=L$12,IF($B284&lt;DATE(YEAR(L$12),MONTH(L$12)+L$15,1),L$14/L$15,0),0)</f>
        <v>0</v>
      </c>
      <c r="AU284" s="44" t="n">
        <f aca="false">IF($B284&gt;=M$12,IF($B284&lt;DATE(YEAR(M$12),MONTH(M$12)+M$15,1),M$14/M$15,0),0)</f>
        <v>0</v>
      </c>
      <c r="AV284" s="44" t="n">
        <f aca="false">IF($B284&gt;=N$12,IF($B284&lt;DATE(YEAR(N$12),MONTH(N$12)+N$15,1),N$14/N$15,0),0)</f>
        <v>0</v>
      </c>
      <c r="AW284" s="44" t="n">
        <f aca="false">IF($B284&gt;=O$12,IF($B284&lt;DATE(YEAR(O$12),MONTH(O$12)+O$15,1),O$14/O$15,0),0)</f>
        <v>0</v>
      </c>
      <c r="AX284" s="44" t="n">
        <f aca="false">IF($B284&gt;=P$12,IF($B284&lt;DATE(YEAR(P$12),MONTH(P$12)+P$15,1),P$14/P$15,0),0)</f>
        <v>0</v>
      </c>
      <c r="AY284" s="44" t="n">
        <f aca="false">IF($B284&gt;=Q$12,IF($B284&lt;DATE(YEAR(Q$12),MONTH(Q$12)+Q$15,1),Q$14/Q$15,0),0)</f>
        <v>0</v>
      </c>
    </row>
    <row r="285" customFormat="false" ht="12.75" hidden="false" customHeight="false" outlineLevel="0" collapsed="false">
      <c r="H285" s="39" t="e">
        <f aca="false">EURO(AE285,AE285,0,0,H$11,$B285+25-H$12,1,0)</f>
        <v>#NAME?</v>
      </c>
      <c r="I285" s="39" t="e">
        <f aca="false">EURO(AF285,AF285,0,0,I$11,$B285+25-I$12,1,0)</f>
        <v>#NAME?</v>
      </c>
      <c r="J285" s="39" t="e">
        <f aca="false">EURO(AG285,AG285,0,0,J$11,$B285+25-J$12,1,0)</f>
        <v>#NAME?</v>
      </c>
      <c r="K285" s="39" t="e">
        <f aca="false">EURO(AH285,AH285,0,0,K$11,$B285+25-K$12,1,0)</f>
        <v>#NAME?</v>
      </c>
      <c r="L285" s="39" t="e">
        <f aca="false">EURO(AI285,AI285,0,0,L$11,$B285+25-L$12,1,0)</f>
        <v>#NAME?</v>
      </c>
      <c r="M285" s="39" t="e">
        <f aca="false">EURO(AJ285,AJ285,0,0,M$11,$B285+25-M$12,1,0)</f>
        <v>#NAME?</v>
      </c>
      <c r="N285" s="39" t="e">
        <f aca="false">EURO(AK285,AK285,0,0,N$11,$B285+25-N$12,1,0)</f>
        <v>#NAME?</v>
      </c>
      <c r="O285" s="39" t="e">
        <f aca="false">EURO(AL285,AL285,0,0,O$11,$B285+25-O$12,1,0)</f>
        <v>#NAME?</v>
      </c>
      <c r="P285" s="39" t="e">
        <f aca="false">EURO(AM285,AM285,0,0,P$11,$B285+25-P$12,1,0)</f>
        <v>#NAME?</v>
      </c>
      <c r="Q285" s="39" t="e">
        <f aca="false">EURO(AN285,AN285,0,0,Q$11,$B285+25-Q$12,1,0)</f>
        <v>#NAME?</v>
      </c>
      <c r="R285" s="39"/>
      <c r="S285" s="39" t="e">
        <f aca="false">EURO(AP285,AP285,0,0,H$16,$B285+25-H$12,1,0)</f>
        <v>#NAME?</v>
      </c>
      <c r="T285" s="39" t="e">
        <f aca="false">EURO(AQ285,AQ285,0,0,I$16,$B285+25-I$12,1,0)</f>
        <v>#NAME?</v>
      </c>
      <c r="U285" s="39" t="e">
        <f aca="false">EURO(AR285,AR285,0,0,J$16,$B285+25-J$12,1,0)</f>
        <v>#NAME?</v>
      </c>
      <c r="V285" s="39" t="e">
        <f aca="false">EURO(AS285,AS285,0,0,K$16,$B285+25-K$12,1,0)</f>
        <v>#NAME?</v>
      </c>
      <c r="W285" s="39" t="e">
        <f aca="false">EURO(AT285,AT285,0,0,L$16,$B285+25-L$12,1,0)</f>
        <v>#NAME?</v>
      </c>
      <c r="X285" s="39" t="e">
        <f aca="false">EURO(AU285,AU285,0,0,M$16,$B285+25-M$12,1,0)</f>
        <v>#NAME?</v>
      </c>
      <c r="Y285" s="39" t="e">
        <f aca="false">EURO(AV285,AV285,0,0,N$16,$B285+25-N$12,1,0)</f>
        <v>#NAME?</v>
      </c>
      <c r="Z285" s="39" t="e">
        <f aca="false">EURO(AW285,AW285,0,0,O$16,$B285+25-O$12,1,0)</f>
        <v>#NAME?</v>
      </c>
      <c r="AA285" s="39" t="e">
        <f aca="false">EURO(AX285,AX285,0,0,P$16,$B285+25-P$12,1,0)</f>
        <v>#NAME?</v>
      </c>
      <c r="AB285" s="39" t="e">
        <f aca="false">EURO(AY285,AY285,0,0,Q$16,$B285+25-Q$12,1,0)</f>
        <v>#NAME?</v>
      </c>
      <c r="AC285" s="39"/>
      <c r="AD285" s="40"/>
      <c r="AE285" s="41" t="n">
        <f aca="false">IF($B285&gt;=H$12,IF($B285&lt;DATE(YEAR(H$12),MONTH(H$12)+H$10,1),H$9/H$10,0),0)</f>
        <v>0</v>
      </c>
      <c r="AF285" s="42" t="n">
        <f aca="false">IF($B285&gt;=I$12,IF($B285&lt;DATE(YEAR(I$12),MONTH(I$12)+I$10,1),I$9/I$10,0),0)</f>
        <v>0</v>
      </c>
      <c r="AG285" s="42" t="n">
        <f aca="false">IF($B285&gt;=J$12,IF($B285&lt;DATE(YEAR(J$12),MONTH(J$12)+J$10,1),J$9/J$10,0),0)</f>
        <v>0</v>
      </c>
      <c r="AH285" s="42" t="n">
        <f aca="false">IF($B285&gt;=K$12,IF($B285&lt;DATE(YEAR(K$12),MONTH(K$12)+K$10,1),K$9/K$10,0),0)</f>
        <v>0</v>
      </c>
      <c r="AI285" s="42" t="n">
        <f aca="false">IF($B285&gt;=L$12,IF($B285&lt;DATE(YEAR(L$12),MONTH(L$12)+L$10,1),L$9/L$10,0),0)</f>
        <v>0</v>
      </c>
      <c r="AJ285" s="42" t="n">
        <f aca="false">IF($B285&gt;=M$12,IF($B285&lt;DATE(YEAR(M$12),MONTH(M$12)+M$10,1),M$9/M$10,0),0)</f>
        <v>0</v>
      </c>
      <c r="AK285" s="42" t="n">
        <f aca="false">IF($B285&gt;=N$12,IF($B285&lt;DATE(YEAR(N$12),MONTH(N$12)+N$10,1),N$9/N$10,0),0)</f>
        <v>0</v>
      </c>
      <c r="AL285" s="42" t="n">
        <f aca="false">IF($B285&gt;=O$12,IF($B285&lt;DATE(YEAR(O$12),MONTH(O$12)+O$10,1),O$9/O$10,0),0)</f>
        <v>0</v>
      </c>
      <c r="AM285" s="42" t="n">
        <f aca="false">IF($B285&gt;=P$12,IF($B285&lt;DATE(YEAR(P$12),MONTH(P$12)+P$10,1),P$9/P$10,0),0)</f>
        <v>0</v>
      </c>
      <c r="AN285" s="43" t="n">
        <f aca="false">IF($B285&gt;=Q$12,IF($B285&lt;DATE(YEAR(Q$12),MONTH(Q$12)+Q$10,1),Q$9/Q$10,0),0)</f>
        <v>0</v>
      </c>
      <c r="AP285" s="44" t="n">
        <f aca="false">IF($B285&gt;=H$12,IF($B285&lt;DATE(YEAR(H$12),MONTH(H$12)+H$15,1),H$14/H$15,0),0)</f>
        <v>0</v>
      </c>
      <c r="AQ285" s="44" t="n">
        <f aca="false">IF($B285&gt;=I$12,IF($B285&lt;DATE(YEAR(I$12),MONTH(I$12)+I$15,1),I$14/I$15,0),0)</f>
        <v>0</v>
      </c>
      <c r="AR285" s="44" t="n">
        <f aca="false">IF($B285&gt;=J$12,IF($B285&lt;DATE(YEAR(J$12),MONTH(J$12)+J$15,1),J$14/J$15,0),0)</f>
        <v>0</v>
      </c>
      <c r="AS285" s="44" t="n">
        <f aca="false">IF($B285&gt;=K$12,IF($B285&lt;DATE(YEAR(K$12),MONTH(K$12)+K$15,1),K$14/K$15,0),0)</f>
        <v>0</v>
      </c>
      <c r="AT285" s="44" t="n">
        <f aca="false">IF($B285&gt;=L$12,IF($B285&lt;DATE(YEAR(L$12),MONTH(L$12)+L$15,1),L$14/L$15,0),0)</f>
        <v>0</v>
      </c>
      <c r="AU285" s="44" t="n">
        <f aca="false">IF($B285&gt;=M$12,IF($B285&lt;DATE(YEAR(M$12),MONTH(M$12)+M$15,1),M$14/M$15,0),0)</f>
        <v>0</v>
      </c>
      <c r="AV285" s="44" t="n">
        <f aca="false">IF($B285&gt;=N$12,IF($B285&lt;DATE(YEAR(N$12),MONTH(N$12)+N$15,1),N$14/N$15,0),0)</f>
        <v>0</v>
      </c>
      <c r="AW285" s="44" t="n">
        <f aca="false">IF($B285&gt;=O$12,IF($B285&lt;DATE(YEAR(O$12),MONTH(O$12)+O$15,1),O$14/O$15,0),0)</f>
        <v>0</v>
      </c>
      <c r="AX285" s="44" t="n">
        <f aca="false">IF($B285&gt;=P$12,IF($B285&lt;DATE(YEAR(P$12),MONTH(P$12)+P$15,1),P$14/P$15,0),0)</f>
        <v>0</v>
      </c>
      <c r="AY285" s="44" t="n">
        <f aca="false">IF($B285&gt;=Q$12,IF($B285&lt;DATE(YEAR(Q$12),MONTH(Q$12)+Q$15,1),Q$14/Q$15,0),0)</f>
        <v>0</v>
      </c>
    </row>
    <row r="286" customFormat="false" ht="12.75" hidden="false" customHeight="false" outlineLevel="0" collapsed="false">
      <c r="H286" s="39" t="e">
        <f aca="false">EURO(AE286,AE286,0,0,H$11,$B286+25-H$12,1,0)</f>
        <v>#NAME?</v>
      </c>
      <c r="I286" s="39" t="e">
        <f aca="false">EURO(AF286,AF286,0,0,I$11,$B286+25-I$12,1,0)</f>
        <v>#NAME?</v>
      </c>
      <c r="J286" s="39" t="e">
        <f aca="false">EURO(AG286,AG286,0,0,J$11,$B286+25-J$12,1,0)</f>
        <v>#NAME?</v>
      </c>
      <c r="K286" s="39" t="e">
        <f aca="false">EURO(AH286,AH286,0,0,K$11,$B286+25-K$12,1,0)</f>
        <v>#NAME?</v>
      </c>
      <c r="L286" s="39" t="e">
        <f aca="false">EURO(AI286,AI286,0,0,L$11,$B286+25-L$12,1,0)</f>
        <v>#NAME?</v>
      </c>
      <c r="M286" s="39" t="e">
        <f aca="false">EURO(AJ286,AJ286,0,0,M$11,$B286+25-M$12,1,0)</f>
        <v>#NAME?</v>
      </c>
      <c r="N286" s="39" t="e">
        <f aca="false">EURO(AK286,AK286,0,0,N$11,$B286+25-N$12,1,0)</f>
        <v>#NAME?</v>
      </c>
      <c r="O286" s="39" t="e">
        <f aca="false">EURO(AL286,AL286,0,0,O$11,$B286+25-O$12,1,0)</f>
        <v>#NAME?</v>
      </c>
      <c r="P286" s="39" t="e">
        <f aca="false">EURO(AM286,AM286,0,0,P$11,$B286+25-P$12,1,0)</f>
        <v>#NAME?</v>
      </c>
      <c r="Q286" s="39" t="e">
        <f aca="false">EURO(AN286,AN286,0,0,Q$11,$B286+25-Q$12,1,0)</f>
        <v>#NAME?</v>
      </c>
      <c r="R286" s="39"/>
      <c r="S286" s="39" t="e">
        <f aca="false">EURO(AP286,AP286,0,0,H$16,$B286+25-H$12,1,0)</f>
        <v>#NAME?</v>
      </c>
      <c r="T286" s="39" t="e">
        <f aca="false">EURO(AQ286,AQ286,0,0,I$16,$B286+25-I$12,1,0)</f>
        <v>#NAME?</v>
      </c>
      <c r="U286" s="39" t="e">
        <f aca="false">EURO(AR286,AR286,0,0,J$16,$B286+25-J$12,1,0)</f>
        <v>#NAME?</v>
      </c>
      <c r="V286" s="39" t="e">
        <f aca="false">EURO(AS286,AS286,0,0,K$16,$B286+25-K$12,1,0)</f>
        <v>#NAME?</v>
      </c>
      <c r="W286" s="39" t="e">
        <f aca="false">EURO(AT286,AT286,0,0,L$16,$B286+25-L$12,1,0)</f>
        <v>#NAME?</v>
      </c>
      <c r="X286" s="39" t="e">
        <f aca="false">EURO(AU286,AU286,0,0,M$16,$B286+25-M$12,1,0)</f>
        <v>#NAME?</v>
      </c>
      <c r="Y286" s="39" t="e">
        <f aca="false">EURO(AV286,AV286,0,0,N$16,$B286+25-N$12,1,0)</f>
        <v>#NAME?</v>
      </c>
      <c r="Z286" s="39" t="e">
        <f aca="false">EURO(AW286,AW286,0,0,O$16,$B286+25-O$12,1,0)</f>
        <v>#NAME?</v>
      </c>
      <c r="AA286" s="39" t="e">
        <f aca="false">EURO(AX286,AX286,0,0,P$16,$B286+25-P$12,1,0)</f>
        <v>#NAME?</v>
      </c>
      <c r="AB286" s="39" t="e">
        <f aca="false">EURO(AY286,AY286,0,0,Q$16,$B286+25-Q$12,1,0)</f>
        <v>#NAME?</v>
      </c>
      <c r="AC286" s="39"/>
      <c r="AD286" s="40"/>
      <c r="AE286" s="41" t="n">
        <f aca="false">IF($B286&gt;=H$12,IF($B286&lt;DATE(YEAR(H$12),MONTH(H$12)+H$10,1),H$9/H$10,0),0)</f>
        <v>0</v>
      </c>
      <c r="AF286" s="42" t="n">
        <f aca="false">IF($B286&gt;=I$12,IF($B286&lt;DATE(YEAR(I$12),MONTH(I$12)+I$10,1),I$9/I$10,0),0)</f>
        <v>0</v>
      </c>
      <c r="AG286" s="42" t="n">
        <f aca="false">IF($B286&gt;=J$12,IF($B286&lt;DATE(YEAR(J$12),MONTH(J$12)+J$10,1),J$9/J$10,0),0)</f>
        <v>0</v>
      </c>
      <c r="AH286" s="42" t="n">
        <f aca="false">IF($B286&gt;=K$12,IF($B286&lt;DATE(YEAR(K$12),MONTH(K$12)+K$10,1),K$9/K$10,0),0)</f>
        <v>0</v>
      </c>
      <c r="AI286" s="42" t="n">
        <f aca="false">IF($B286&gt;=L$12,IF($B286&lt;DATE(YEAR(L$12),MONTH(L$12)+L$10,1),L$9/L$10,0),0)</f>
        <v>0</v>
      </c>
      <c r="AJ286" s="42" t="n">
        <f aca="false">IF($B286&gt;=M$12,IF($B286&lt;DATE(YEAR(M$12),MONTH(M$12)+M$10,1),M$9/M$10,0),0)</f>
        <v>0</v>
      </c>
      <c r="AK286" s="42" t="n">
        <f aca="false">IF($B286&gt;=N$12,IF($B286&lt;DATE(YEAR(N$12),MONTH(N$12)+N$10,1),N$9/N$10,0),0)</f>
        <v>0</v>
      </c>
      <c r="AL286" s="42" t="n">
        <f aca="false">IF($B286&gt;=O$12,IF($B286&lt;DATE(YEAR(O$12),MONTH(O$12)+O$10,1),O$9/O$10,0),0)</f>
        <v>0</v>
      </c>
      <c r="AM286" s="42" t="n">
        <f aca="false">IF($B286&gt;=P$12,IF($B286&lt;DATE(YEAR(P$12),MONTH(P$12)+P$10,1),P$9/P$10,0),0)</f>
        <v>0</v>
      </c>
      <c r="AN286" s="43" t="n">
        <f aca="false">IF($B286&gt;=Q$12,IF($B286&lt;DATE(YEAR(Q$12),MONTH(Q$12)+Q$10,1),Q$9/Q$10,0),0)</f>
        <v>0</v>
      </c>
      <c r="AP286" s="44" t="n">
        <f aca="false">IF($B286&gt;=H$12,IF($B286&lt;DATE(YEAR(H$12),MONTH(H$12)+H$15,1),H$14/H$15,0),0)</f>
        <v>0</v>
      </c>
      <c r="AQ286" s="44" t="n">
        <f aca="false">IF($B286&gt;=I$12,IF($B286&lt;DATE(YEAR(I$12),MONTH(I$12)+I$15,1),I$14/I$15,0),0)</f>
        <v>0</v>
      </c>
      <c r="AR286" s="44" t="n">
        <f aca="false">IF($B286&gt;=J$12,IF($B286&lt;DATE(YEAR(J$12),MONTH(J$12)+J$15,1),J$14/J$15,0),0)</f>
        <v>0</v>
      </c>
      <c r="AS286" s="44" t="n">
        <f aca="false">IF($B286&gt;=K$12,IF($B286&lt;DATE(YEAR(K$12),MONTH(K$12)+K$15,1),K$14/K$15,0),0)</f>
        <v>0</v>
      </c>
      <c r="AT286" s="44" t="n">
        <f aca="false">IF($B286&gt;=L$12,IF($B286&lt;DATE(YEAR(L$12),MONTH(L$12)+L$15,1),L$14/L$15,0),0)</f>
        <v>0</v>
      </c>
      <c r="AU286" s="44" t="n">
        <f aca="false">IF($B286&gt;=M$12,IF($B286&lt;DATE(YEAR(M$12),MONTH(M$12)+M$15,1),M$14/M$15,0),0)</f>
        <v>0</v>
      </c>
      <c r="AV286" s="44" t="n">
        <f aca="false">IF($B286&gt;=N$12,IF($B286&lt;DATE(YEAR(N$12),MONTH(N$12)+N$15,1),N$14/N$15,0),0)</f>
        <v>0</v>
      </c>
      <c r="AW286" s="44" t="n">
        <f aca="false">IF($B286&gt;=O$12,IF($B286&lt;DATE(YEAR(O$12),MONTH(O$12)+O$15,1),O$14/O$15,0),0)</f>
        <v>0</v>
      </c>
      <c r="AX286" s="44" t="n">
        <f aca="false">IF($B286&gt;=P$12,IF($B286&lt;DATE(YEAR(P$12),MONTH(P$12)+P$15,1),P$14/P$15,0),0)</f>
        <v>0</v>
      </c>
      <c r="AY286" s="44" t="n">
        <f aca="false">IF($B286&gt;=Q$12,IF($B286&lt;DATE(YEAR(Q$12),MONTH(Q$12)+Q$15,1),Q$14/Q$15,0),0)</f>
        <v>0</v>
      </c>
    </row>
    <row r="287" customFormat="false" ht="12.75" hidden="false" customHeight="false" outlineLevel="0" collapsed="false">
      <c r="H287" s="39" t="e">
        <f aca="false">EURO(AE287,AE287,0,0,H$11,$B287+25-H$12,1,0)</f>
        <v>#NAME?</v>
      </c>
      <c r="I287" s="39" t="e">
        <f aca="false">EURO(AF287,AF287,0,0,I$11,$B287+25-I$12,1,0)</f>
        <v>#NAME?</v>
      </c>
      <c r="J287" s="39" t="e">
        <f aca="false">EURO(AG287,AG287,0,0,J$11,$B287+25-J$12,1,0)</f>
        <v>#NAME?</v>
      </c>
      <c r="K287" s="39" t="e">
        <f aca="false">EURO(AH287,AH287,0,0,K$11,$B287+25-K$12,1,0)</f>
        <v>#NAME?</v>
      </c>
      <c r="L287" s="39" t="e">
        <f aca="false">EURO(AI287,AI287,0,0,L$11,$B287+25-L$12,1,0)</f>
        <v>#NAME?</v>
      </c>
      <c r="M287" s="39" t="e">
        <f aca="false">EURO(AJ287,AJ287,0,0,M$11,$B287+25-M$12,1,0)</f>
        <v>#NAME?</v>
      </c>
      <c r="N287" s="39" t="e">
        <f aca="false">EURO(AK287,AK287,0,0,N$11,$B287+25-N$12,1,0)</f>
        <v>#NAME?</v>
      </c>
      <c r="O287" s="39" t="e">
        <f aca="false">EURO(AL287,AL287,0,0,O$11,$B287+25-O$12,1,0)</f>
        <v>#NAME?</v>
      </c>
      <c r="P287" s="39" t="e">
        <f aca="false">EURO(AM287,AM287,0,0,P$11,$B287+25-P$12,1,0)</f>
        <v>#NAME?</v>
      </c>
      <c r="Q287" s="39" t="e">
        <f aca="false">EURO(AN287,AN287,0,0,Q$11,$B287+25-Q$12,1,0)</f>
        <v>#NAME?</v>
      </c>
      <c r="R287" s="39"/>
      <c r="S287" s="39" t="e">
        <f aca="false">EURO(AP287,AP287,0,0,H$16,$B287+25-H$12,1,0)</f>
        <v>#NAME?</v>
      </c>
      <c r="T287" s="39" t="e">
        <f aca="false">EURO(AQ287,AQ287,0,0,I$16,$B287+25-I$12,1,0)</f>
        <v>#NAME?</v>
      </c>
      <c r="U287" s="39" t="e">
        <f aca="false">EURO(AR287,AR287,0,0,J$16,$B287+25-J$12,1,0)</f>
        <v>#NAME?</v>
      </c>
      <c r="V287" s="39" t="e">
        <f aca="false">EURO(AS287,AS287,0,0,K$16,$B287+25-K$12,1,0)</f>
        <v>#NAME?</v>
      </c>
      <c r="W287" s="39" t="e">
        <f aca="false">EURO(AT287,AT287,0,0,L$16,$B287+25-L$12,1,0)</f>
        <v>#NAME?</v>
      </c>
      <c r="X287" s="39" t="e">
        <f aca="false">EURO(AU287,AU287,0,0,M$16,$B287+25-M$12,1,0)</f>
        <v>#NAME?</v>
      </c>
      <c r="Y287" s="39" t="e">
        <f aca="false">EURO(AV287,AV287,0,0,N$16,$B287+25-N$12,1,0)</f>
        <v>#NAME?</v>
      </c>
      <c r="Z287" s="39" t="e">
        <f aca="false">EURO(AW287,AW287,0,0,O$16,$B287+25-O$12,1,0)</f>
        <v>#NAME?</v>
      </c>
      <c r="AA287" s="39" t="e">
        <f aca="false">EURO(AX287,AX287,0,0,P$16,$B287+25-P$12,1,0)</f>
        <v>#NAME?</v>
      </c>
      <c r="AB287" s="39" t="e">
        <f aca="false">EURO(AY287,AY287,0,0,Q$16,$B287+25-Q$12,1,0)</f>
        <v>#NAME?</v>
      </c>
      <c r="AC287" s="39"/>
      <c r="AD287" s="40"/>
      <c r="AE287" s="41" t="n">
        <f aca="false">IF($B287&gt;=H$12,IF($B287&lt;DATE(YEAR(H$12),MONTH(H$12)+H$10,1),H$9/H$10,0),0)</f>
        <v>0</v>
      </c>
      <c r="AF287" s="42" t="n">
        <f aca="false">IF($B287&gt;=I$12,IF($B287&lt;DATE(YEAR(I$12),MONTH(I$12)+I$10,1),I$9/I$10,0),0)</f>
        <v>0</v>
      </c>
      <c r="AG287" s="42" t="n">
        <f aca="false">IF($B287&gt;=J$12,IF($B287&lt;DATE(YEAR(J$12),MONTH(J$12)+J$10,1),J$9/J$10,0),0)</f>
        <v>0</v>
      </c>
      <c r="AH287" s="42" t="n">
        <f aca="false">IF($B287&gt;=K$12,IF($B287&lt;DATE(YEAR(K$12),MONTH(K$12)+K$10,1),K$9/K$10,0),0)</f>
        <v>0</v>
      </c>
      <c r="AI287" s="42" t="n">
        <f aca="false">IF($B287&gt;=L$12,IF($B287&lt;DATE(YEAR(L$12),MONTH(L$12)+L$10,1),L$9/L$10,0),0)</f>
        <v>0</v>
      </c>
      <c r="AJ287" s="42" t="n">
        <f aca="false">IF($B287&gt;=M$12,IF($B287&lt;DATE(YEAR(M$12),MONTH(M$12)+M$10,1),M$9/M$10,0),0)</f>
        <v>0</v>
      </c>
      <c r="AK287" s="42" t="n">
        <f aca="false">IF($B287&gt;=N$12,IF($B287&lt;DATE(YEAR(N$12),MONTH(N$12)+N$10,1),N$9/N$10,0),0)</f>
        <v>0</v>
      </c>
      <c r="AL287" s="42" t="n">
        <f aca="false">IF($B287&gt;=O$12,IF($B287&lt;DATE(YEAR(O$12),MONTH(O$12)+O$10,1),O$9/O$10,0),0)</f>
        <v>0</v>
      </c>
      <c r="AM287" s="42" t="n">
        <f aca="false">IF($B287&gt;=P$12,IF($B287&lt;DATE(YEAR(P$12),MONTH(P$12)+P$10,1),P$9/P$10,0),0)</f>
        <v>0</v>
      </c>
      <c r="AN287" s="43" t="n">
        <f aca="false">IF($B287&gt;=Q$12,IF($B287&lt;DATE(YEAR(Q$12),MONTH(Q$12)+Q$10,1),Q$9/Q$10,0),0)</f>
        <v>0</v>
      </c>
      <c r="AP287" s="44" t="n">
        <f aca="false">IF($B287&gt;=H$12,IF($B287&lt;DATE(YEAR(H$12),MONTH(H$12)+H$15,1),H$14/H$15,0),0)</f>
        <v>0</v>
      </c>
      <c r="AQ287" s="44" t="n">
        <f aca="false">IF($B287&gt;=I$12,IF($B287&lt;DATE(YEAR(I$12),MONTH(I$12)+I$15,1),I$14/I$15,0),0)</f>
        <v>0</v>
      </c>
      <c r="AR287" s="44" t="n">
        <f aca="false">IF($B287&gt;=J$12,IF($B287&lt;DATE(YEAR(J$12),MONTH(J$12)+J$15,1),J$14/J$15,0),0)</f>
        <v>0</v>
      </c>
      <c r="AS287" s="44" t="n">
        <f aca="false">IF($B287&gt;=K$12,IF($B287&lt;DATE(YEAR(K$12),MONTH(K$12)+K$15,1),K$14/K$15,0),0)</f>
        <v>0</v>
      </c>
      <c r="AT287" s="44" t="n">
        <f aca="false">IF($B287&gt;=L$12,IF($B287&lt;DATE(YEAR(L$12),MONTH(L$12)+L$15,1),L$14/L$15,0),0)</f>
        <v>0</v>
      </c>
      <c r="AU287" s="44" t="n">
        <f aca="false">IF($B287&gt;=M$12,IF($B287&lt;DATE(YEAR(M$12),MONTH(M$12)+M$15,1),M$14/M$15,0),0)</f>
        <v>0</v>
      </c>
      <c r="AV287" s="44" t="n">
        <f aca="false">IF($B287&gt;=N$12,IF($B287&lt;DATE(YEAR(N$12),MONTH(N$12)+N$15,1),N$14/N$15,0),0)</f>
        <v>0</v>
      </c>
      <c r="AW287" s="44" t="n">
        <f aca="false">IF($B287&gt;=O$12,IF($B287&lt;DATE(YEAR(O$12),MONTH(O$12)+O$15,1),O$14/O$15,0),0)</f>
        <v>0</v>
      </c>
      <c r="AX287" s="44" t="n">
        <f aca="false">IF($B287&gt;=P$12,IF($B287&lt;DATE(YEAR(P$12),MONTH(P$12)+P$15,1),P$14/P$15,0),0)</f>
        <v>0</v>
      </c>
      <c r="AY287" s="44" t="n">
        <f aca="false">IF($B287&gt;=Q$12,IF($B287&lt;DATE(YEAR(Q$12),MONTH(Q$12)+Q$15,1),Q$14/Q$15,0),0)</f>
        <v>0</v>
      </c>
    </row>
    <row r="288" customFormat="false" ht="12.75" hidden="false" customHeight="false" outlineLevel="0" collapsed="false">
      <c r="H288" s="39" t="e">
        <f aca="false">EURO(AE288,AE288,0,0,H$11,$B288+25-H$12,1,0)</f>
        <v>#NAME?</v>
      </c>
      <c r="I288" s="39" t="e">
        <f aca="false">EURO(AF288,AF288,0,0,I$11,$B288+25-I$12,1,0)</f>
        <v>#NAME?</v>
      </c>
      <c r="J288" s="39" t="e">
        <f aca="false">EURO(AG288,AG288,0,0,J$11,$B288+25-J$12,1,0)</f>
        <v>#NAME?</v>
      </c>
      <c r="K288" s="39" t="e">
        <f aca="false">EURO(AH288,AH288,0,0,K$11,$B288+25-K$12,1,0)</f>
        <v>#NAME?</v>
      </c>
      <c r="L288" s="39" t="e">
        <f aca="false">EURO(AI288,AI288,0,0,L$11,$B288+25-L$12,1,0)</f>
        <v>#NAME?</v>
      </c>
      <c r="M288" s="39" t="e">
        <f aca="false">EURO(AJ288,AJ288,0,0,M$11,$B288+25-M$12,1,0)</f>
        <v>#NAME?</v>
      </c>
      <c r="N288" s="39" t="e">
        <f aca="false">EURO(AK288,AK288,0,0,N$11,$B288+25-N$12,1,0)</f>
        <v>#NAME?</v>
      </c>
      <c r="O288" s="39" t="e">
        <f aca="false">EURO(AL288,AL288,0,0,O$11,$B288+25-O$12,1,0)</f>
        <v>#NAME?</v>
      </c>
      <c r="P288" s="39" t="e">
        <f aca="false">EURO(AM288,AM288,0,0,P$11,$B288+25-P$12,1,0)</f>
        <v>#NAME?</v>
      </c>
      <c r="Q288" s="39" t="e">
        <f aca="false">EURO(AN288,AN288,0,0,Q$11,$B288+25-Q$12,1,0)</f>
        <v>#NAME?</v>
      </c>
      <c r="R288" s="39"/>
      <c r="S288" s="39" t="e">
        <f aca="false">EURO(AP288,AP288,0,0,H$16,$B288+25-H$12,1,0)</f>
        <v>#NAME?</v>
      </c>
      <c r="T288" s="39" t="e">
        <f aca="false">EURO(AQ288,AQ288,0,0,I$16,$B288+25-I$12,1,0)</f>
        <v>#NAME?</v>
      </c>
      <c r="U288" s="39" t="e">
        <f aca="false">EURO(AR288,AR288,0,0,J$16,$B288+25-J$12,1,0)</f>
        <v>#NAME?</v>
      </c>
      <c r="V288" s="39" t="e">
        <f aca="false">EURO(AS288,AS288,0,0,K$16,$B288+25-K$12,1,0)</f>
        <v>#NAME?</v>
      </c>
      <c r="W288" s="39" t="e">
        <f aca="false">EURO(AT288,AT288,0,0,L$16,$B288+25-L$12,1,0)</f>
        <v>#NAME?</v>
      </c>
      <c r="X288" s="39" t="e">
        <f aca="false">EURO(AU288,AU288,0,0,M$16,$B288+25-M$12,1,0)</f>
        <v>#NAME?</v>
      </c>
      <c r="Y288" s="39" t="e">
        <f aca="false">EURO(AV288,AV288,0,0,N$16,$B288+25-N$12,1,0)</f>
        <v>#NAME?</v>
      </c>
      <c r="Z288" s="39" t="e">
        <f aca="false">EURO(AW288,AW288,0,0,O$16,$B288+25-O$12,1,0)</f>
        <v>#NAME?</v>
      </c>
      <c r="AA288" s="39" t="e">
        <f aca="false">EURO(AX288,AX288,0,0,P$16,$B288+25-P$12,1,0)</f>
        <v>#NAME?</v>
      </c>
      <c r="AB288" s="39" t="e">
        <f aca="false">EURO(AY288,AY288,0,0,Q$16,$B288+25-Q$12,1,0)</f>
        <v>#NAME?</v>
      </c>
      <c r="AC288" s="39"/>
      <c r="AD288" s="40"/>
      <c r="AE288" s="41" t="n">
        <f aca="false">IF($B288&gt;=H$12,IF($B288&lt;DATE(YEAR(H$12),MONTH(H$12)+H$10,1),H$9/H$10,0),0)</f>
        <v>0</v>
      </c>
      <c r="AF288" s="42" t="n">
        <f aca="false">IF($B288&gt;=I$12,IF($B288&lt;DATE(YEAR(I$12),MONTH(I$12)+I$10,1),I$9/I$10,0),0)</f>
        <v>0</v>
      </c>
      <c r="AG288" s="42" t="n">
        <f aca="false">IF($B288&gt;=J$12,IF($B288&lt;DATE(YEAR(J$12),MONTH(J$12)+J$10,1),J$9/J$10,0),0)</f>
        <v>0</v>
      </c>
      <c r="AH288" s="42" t="n">
        <f aca="false">IF($B288&gt;=K$12,IF($B288&lt;DATE(YEAR(K$12),MONTH(K$12)+K$10,1),K$9/K$10,0),0)</f>
        <v>0</v>
      </c>
      <c r="AI288" s="42" t="n">
        <f aca="false">IF($B288&gt;=L$12,IF($B288&lt;DATE(YEAR(L$12),MONTH(L$12)+L$10,1),L$9/L$10,0),0)</f>
        <v>0</v>
      </c>
      <c r="AJ288" s="42" t="n">
        <f aca="false">IF($B288&gt;=M$12,IF($B288&lt;DATE(YEAR(M$12),MONTH(M$12)+M$10,1),M$9/M$10,0),0)</f>
        <v>0</v>
      </c>
      <c r="AK288" s="42" t="n">
        <f aca="false">IF($B288&gt;=N$12,IF($B288&lt;DATE(YEAR(N$12),MONTH(N$12)+N$10,1),N$9/N$10,0),0)</f>
        <v>0</v>
      </c>
      <c r="AL288" s="42" t="n">
        <f aca="false">IF($B288&gt;=O$12,IF($B288&lt;DATE(YEAR(O$12),MONTH(O$12)+O$10,1),O$9/O$10,0),0)</f>
        <v>0</v>
      </c>
      <c r="AM288" s="42" t="n">
        <f aca="false">IF($B288&gt;=P$12,IF($B288&lt;DATE(YEAR(P$12),MONTH(P$12)+P$10,1),P$9/P$10,0),0)</f>
        <v>0</v>
      </c>
      <c r="AN288" s="43" t="n">
        <f aca="false">IF($B288&gt;=Q$12,IF($B288&lt;DATE(YEAR(Q$12),MONTH(Q$12)+Q$10,1),Q$9/Q$10,0),0)</f>
        <v>0</v>
      </c>
      <c r="AP288" s="44" t="n">
        <f aca="false">IF($B288&gt;=H$12,IF($B288&lt;DATE(YEAR(H$12),MONTH(H$12)+H$15,1),H$14/H$15,0),0)</f>
        <v>0</v>
      </c>
      <c r="AQ288" s="44" t="n">
        <f aca="false">IF($B288&gt;=I$12,IF($B288&lt;DATE(YEAR(I$12),MONTH(I$12)+I$15,1),I$14/I$15,0),0)</f>
        <v>0</v>
      </c>
      <c r="AR288" s="44" t="n">
        <f aca="false">IF($B288&gt;=J$12,IF($B288&lt;DATE(YEAR(J$12),MONTH(J$12)+J$15,1),J$14/J$15,0),0)</f>
        <v>0</v>
      </c>
      <c r="AS288" s="44" t="n">
        <f aca="false">IF($B288&gt;=K$12,IF($B288&lt;DATE(YEAR(K$12),MONTH(K$12)+K$15,1),K$14/K$15,0),0)</f>
        <v>0</v>
      </c>
      <c r="AT288" s="44" t="n">
        <f aca="false">IF($B288&gt;=L$12,IF($B288&lt;DATE(YEAR(L$12),MONTH(L$12)+L$15,1),L$14/L$15,0),0)</f>
        <v>0</v>
      </c>
      <c r="AU288" s="44" t="n">
        <f aca="false">IF($B288&gt;=M$12,IF($B288&lt;DATE(YEAR(M$12),MONTH(M$12)+M$15,1),M$14/M$15,0),0)</f>
        <v>0</v>
      </c>
      <c r="AV288" s="44" t="n">
        <f aca="false">IF($B288&gt;=N$12,IF($B288&lt;DATE(YEAR(N$12),MONTH(N$12)+N$15,1),N$14/N$15,0),0)</f>
        <v>0</v>
      </c>
      <c r="AW288" s="44" t="n">
        <f aca="false">IF($B288&gt;=O$12,IF($B288&lt;DATE(YEAR(O$12),MONTH(O$12)+O$15,1),O$14/O$15,0),0)</f>
        <v>0</v>
      </c>
      <c r="AX288" s="44" t="n">
        <f aca="false">IF($B288&gt;=P$12,IF($B288&lt;DATE(YEAR(P$12),MONTH(P$12)+P$15,1),P$14/P$15,0),0)</f>
        <v>0</v>
      </c>
      <c r="AY288" s="44" t="n">
        <f aca="false">IF($B288&gt;=Q$12,IF($B288&lt;DATE(YEAR(Q$12),MONTH(Q$12)+Q$15,1),Q$14/Q$15,0),0)</f>
        <v>0</v>
      </c>
    </row>
    <row r="289" customFormat="false" ht="12.75" hidden="false" customHeight="false" outlineLevel="0" collapsed="false">
      <c r="H289" s="39" t="e">
        <f aca="false">EURO(AE289,AE289,0,0,H$11,$B289+25-H$12,1,0)</f>
        <v>#NAME?</v>
      </c>
      <c r="I289" s="39" t="e">
        <f aca="false">EURO(AF289,AF289,0,0,I$11,$B289+25-I$12,1,0)</f>
        <v>#NAME?</v>
      </c>
      <c r="J289" s="39" t="e">
        <f aca="false">EURO(AG289,AG289,0,0,J$11,$B289+25-J$12,1,0)</f>
        <v>#NAME?</v>
      </c>
      <c r="K289" s="39" t="e">
        <f aca="false">EURO(AH289,AH289,0,0,K$11,$B289+25-K$12,1,0)</f>
        <v>#NAME?</v>
      </c>
      <c r="L289" s="39" t="e">
        <f aca="false">EURO(AI289,AI289,0,0,L$11,$B289+25-L$12,1,0)</f>
        <v>#NAME?</v>
      </c>
      <c r="M289" s="39" t="e">
        <f aca="false">EURO(AJ289,AJ289,0,0,M$11,$B289+25-M$12,1,0)</f>
        <v>#NAME?</v>
      </c>
      <c r="N289" s="39" t="e">
        <f aca="false">EURO(AK289,AK289,0,0,N$11,$B289+25-N$12,1,0)</f>
        <v>#NAME?</v>
      </c>
      <c r="O289" s="39" t="e">
        <f aca="false">EURO(AL289,AL289,0,0,O$11,$B289+25-O$12,1,0)</f>
        <v>#NAME?</v>
      </c>
      <c r="P289" s="39" t="e">
        <f aca="false">EURO(AM289,AM289,0,0,P$11,$B289+25-P$12,1,0)</f>
        <v>#NAME?</v>
      </c>
      <c r="Q289" s="39" t="e">
        <f aca="false">EURO(AN289,AN289,0,0,Q$11,$B289+25-Q$12,1,0)</f>
        <v>#NAME?</v>
      </c>
      <c r="R289" s="39"/>
      <c r="S289" s="39" t="e">
        <f aca="false">EURO(AP289,AP289,0,0,H$16,$B289+25-H$12,1,0)</f>
        <v>#NAME?</v>
      </c>
      <c r="T289" s="39" t="e">
        <f aca="false">EURO(AQ289,AQ289,0,0,I$16,$B289+25-I$12,1,0)</f>
        <v>#NAME?</v>
      </c>
      <c r="U289" s="39" t="e">
        <f aca="false">EURO(AR289,AR289,0,0,J$16,$B289+25-J$12,1,0)</f>
        <v>#NAME?</v>
      </c>
      <c r="V289" s="39" t="e">
        <f aca="false">EURO(AS289,AS289,0,0,K$16,$B289+25-K$12,1,0)</f>
        <v>#NAME?</v>
      </c>
      <c r="W289" s="39" t="e">
        <f aca="false">EURO(AT289,AT289,0,0,L$16,$B289+25-L$12,1,0)</f>
        <v>#NAME?</v>
      </c>
      <c r="X289" s="39" t="e">
        <f aca="false">EURO(AU289,AU289,0,0,M$16,$B289+25-M$12,1,0)</f>
        <v>#NAME?</v>
      </c>
      <c r="Y289" s="39" t="e">
        <f aca="false">EURO(AV289,AV289,0,0,N$16,$B289+25-N$12,1,0)</f>
        <v>#NAME?</v>
      </c>
      <c r="Z289" s="39" t="e">
        <f aca="false">EURO(AW289,AW289,0,0,O$16,$B289+25-O$12,1,0)</f>
        <v>#NAME?</v>
      </c>
      <c r="AA289" s="39" t="e">
        <f aca="false">EURO(AX289,AX289,0,0,P$16,$B289+25-P$12,1,0)</f>
        <v>#NAME?</v>
      </c>
      <c r="AB289" s="39" t="e">
        <f aca="false">EURO(AY289,AY289,0,0,Q$16,$B289+25-Q$12,1,0)</f>
        <v>#NAME?</v>
      </c>
      <c r="AC289" s="39"/>
      <c r="AD289" s="40"/>
      <c r="AE289" s="41" t="n">
        <f aca="false">IF($B289&gt;=H$12,IF($B289&lt;DATE(YEAR(H$12),MONTH(H$12)+H$10,1),H$9/H$10,0),0)</f>
        <v>0</v>
      </c>
      <c r="AF289" s="42" t="n">
        <f aca="false">IF($B289&gt;=I$12,IF($B289&lt;DATE(YEAR(I$12),MONTH(I$12)+I$10,1),I$9/I$10,0),0)</f>
        <v>0</v>
      </c>
      <c r="AG289" s="42" t="n">
        <f aca="false">IF($B289&gt;=J$12,IF($B289&lt;DATE(YEAR(J$12),MONTH(J$12)+J$10,1),J$9/J$10,0),0)</f>
        <v>0</v>
      </c>
      <c r="AH289" s="42" t="n">
        <f aca="false">IF($B289&gt;=K$12,IF($B289&lt;DATE(YEAR(K$12),MONTH(K$12)+K$10,1),K$9/K$10,0),0)</f>
        <v>0</v>
      </c>
      <c r="AI289" s="42" t="n">
        <f aca="false">IF($B289&gt;=L$12,IF($B289&lt;DATE(YEAR(L$12),MONTH(L$12)+L$10,1),L$9/L$10,0),0)</f>
        <v>0</v>
      </c>
      <c r="AJ289" s="42" t="n">
        <f aca="false">IF($B289&gt;=M$12,IF($B289&lt;DATE(YEAR(M$12),MONTH(M$12)+M$10,1),M$9/M$10,0),0)</f>
        <v>0</v>
      </c>
      <c r="AK289" s="42" t="n">
        <f aca="false">IF($B289&gt;=N$12,IF($B289&lt;DATE(YEAR(N$12),MONTH(N$12)+N$10,1),N$9/N$10,0),0)</f>
        <v>0</v>
      </c>
      <c r="AL289" s="42" t="n">
        <f aca="false">IF($B289&gt;=O$12,IF($B289&lt;DATE(YEAR(O$12),MONTH(O$12)+O$10,1),O$9/O$10,0),0)</f>
        <v>0</v>
      </c>
      <c r="AM289" s="42" t="n">
        <f aca="false">IF($B289&gt;=P$12,IF($B289&lt;DATE(YEAR(P$12),MONTH(P$12)+P$10,1),P$9/P$10,0),0)</f>
        <v>0</v>
      </c>
      <c r="AN289" s="43" t="n">
        <f aca="false">IF($B289&gt;=Q$12,IF($B289&lt;DATE(YEAR(Q$12),MONTH(Q$12)+Q$10,1),Q$9/Q$10,0),0)</f>
        <v>0</v>
      </c>
      <c r="AP289" s="44" t="n">
        <f aca="false">IF($B289&gt;=H$12,IF($B289&lt;DATE(YEAR(H$12),MONTH(H$12)+H$15,1),H$14/H$15,0),0)</f>
        <v>0</v>
      </c>
      <c r="AQ289" s="44" t="n">
        <f aca="false">IF($B289&gt;=I$12,IF($B289&lt;DATE(YEAR(I$12),MONTH(I$12)+I$15,1),I$14/I$15,0),0)</f>
        <v>0</v>
      </c>
      <c r="AR289" s="44" t="n">
        <f aca="false">IF($B289&gt;=J$12,IF($B289&lt;DATE(YEAR(J$12),MONTH(J$12)+J$15,1),J$14/J$15,0),0)</f>
        <v>0</v>
      </c>
      <c r="AS289" s="44" t="n">
        <f aca="false">IF($B289&gt;=K$12,IF($B289&lt;DATE(YEAR(K$12),MONTH(K$12)+K$15,1),K$14/K$15,0),0)</f>
        <v>0</v>
      </c>
      <c r="AT289" s="44" t="n">
        <f aca="false">IF($B289&gt;=L$12,IF($B289&lt;DATE(YEAR(L$12),MONTH(L$12)+L$15,1),L$14/L$15,0),0)</f>
        <v>0</v>
      </c>
      <c r="AU289" s="44" t="n">
        <f aca="false">IF($B289&gt;=M$12,IF($B289&lt;DATE(YEAR(M$12),MONTH(M$12)+M$15,1),M$14/M$15,0),0)</f>
        <v>0</v>
      </c>
      <c r="AV289" s="44" t="n">
        <f aca="false">IF($B289&gt;=N$12,IF($B289&lt;DATE(YEAR(N$12),MONTH(N$12)+N$15,1),N$14/N$15,0),0)</f>
        <v>0</v>
      </c>
      <c r="AW289" s="44" t="n">
        <f aca="false">IF($B289&gt;=O$12,IF($B289&lt;DATE(YEAR(O$12),MONTH(O$12)+O$15,1),O$14/O$15,0),0)</f>
        <v>0</v>
      </c>
      <c r="AX289" s="44" t="n">
        <f aca="false">IF($B289&gt;=P$12,IF($B289&lt;DATE(YEAR(P$12),MONTH(P$12)+P$15,1),P$14/P$15,0),0)</f>
        <v>0</v>
      </c>
      <c r="AY289" s="44" t="n">
        <f aca="false">IF($B289&gt;=Q$12,IF($B289&lt;DATE(YEAR(Q$12),MONTH(Q$12)+Q$15,1),Q$14/Q$15,0),0)</f>
        <v>0</v>
      </c>
    </row>
    <row r="290" customFormat="false" ht="12.75" hidden="false" customHeight="false" outlineLevel="0" collapsed="false">
      <c r="H290" s="39" t="e">
        <f aca="false">EURO(AE290,AE290,0,0,H$11,$B290+25-H$12,1,0)</f>
        <v>#NAME?</v>
      </c>
      <c r="I290" s="39" t="e">
        <f aca="false">EURO(AF290,AF290,0,0,I$11,$B290+25-I$12,1,0)</f>
        <v>#NAME?</v>
      </c>
      <c r="J290" s="39" t="e">
        <f aca="false">EURO(AG290,AG290,0,0,J$11,$B290+25-J$12,1,0)</f>
        <v>#NAME?</v>
      </c>
      <c r="K290" s="39" t="e">
        <f aca="false">EURO(AH290,AH290,0,0,K$11,$B290+25-K$12,1,0)</f>
        <v>#NAME?</v>
      </c>
      <c r="L290" s="39" t="e">
        <f aca="false">EURO(AI290,AI290,0,0,L$11,$B290+25-L$12,1,0)</f>
        <v>#NAME?</v>
      </c>
      <c r="M290" s="39" t="e">
        <f aca="false">EURO(AJ290,AJ290,0,0,M$11,$B290+25-M$12,1,0)</f>
        <v>#NAME?</v>
      </c>
      <c r="N290" s="39" t="e">
        <f aca="false">EURO(AK290,AK290,0,0,N$11,$B290+25-N$12,1,0)</f>
        <v>#NAME?</v>
      </c>
      <c r="O290" s="39" t="e">
        <f aca="false">EURO(AL290,AL290,0,0,O$11,$B290+25-O$12,1,0)</f>
        <v>#NAME?</v>
      </c>
      <c r="P290" s="39" t="e">
        <f aca="false">EURO(AM290,AM290,0,0,P$11,$B290+25-P$12,1,0)</f>
        <v>#NAME?</v>
      </c>
      <c r="Q290" s="39" t="e">
        <f aca="false">EURO(AN290,AN290,0,0,Q$11,$B290+25-Q$12,1,0)</f>
        <v>#NAME?</v>
      </c>
      <c r="R290" s="39"/>
      <c r="S290" s="39" t="e">
        <f aca="false">EURO(AP290,AP290,0,0,H$16,$B290+25-H$12,1,0)</f>
        <v>#NAME?</v>
      </c>
      <c r="T290" s="39" t="e">
        <f aca="false">EURO(AQ290,AQ290,0,0,I$16,$B290+25-I$12,1,0)</f>
        <v>#NAME?</v>
      </c>
      <c r="U290" s="39" t="e">
        <f aca="false">EURO(AR290,AR290,0,0,J$16,$B290+25-J$12,1,0)</f>
        <v>#NAME?</v>
      </c>
      <c r="V290" s="39" t="e">
        <f aca="false">EURO(AS290,AS290,0,0,K$16,$B290+25-K$12,1,0)</f>
        <v>#NAME?</v>
      </c>
      <c r="W290" s="39" t="e">
        <f aca="false">EURO(AT290,AT290,0,0,L$16,$B290+25-L$12,1,0)</f>
        <v>#NAME?</v>
      </c>
      <c r="X290" s="39" t="e">
        <f aca="false">EURO(AU290,AU290,0,0,M$16,$B290+25-M$12,1,0)</f>
        <v>#NAME?</v>
      </c>
      <c r="Y290" s="39" t="e">
        <f aca="false">EURO(AV290,AV290,0,0,N$16,$B290+25-N$12,1,0)</f>
        <v>#NAME?</v>
      </c>
      <c r="Z290" s="39" t="e">
        <f aca="false">EURO(AW290,AW290,0,0,O$16,$B290+25-O$12,1,0)</f>
        <v>#NAME?</v>
      </c>
      <c r="AA290" s="39" t="e">
        <f aca="false">EURO(AX290,AX290,0,0,P$16,$B290+25-P$12,1,0)</f>
        <v>#NAME?</v>
      </c>
      <c r="AB290" s="39" t="e">
        <f aca="false">EURO(AY290,AY290,0,0,Q$16,$B290+25-Q$12,1,0)</f>
        <v>#NAME?</v>
      </c>
      <c r="AC290" s="39"/>
      <c r="AD290" s="40"/>
      <c r="AE290" s="41" t="n">
        <f aca="false">IF($B290&gt;=H$12,IF($B290&lt;DATE(YEAR(H$12),MONTH(H$12)+H$10,1),H$9/H$10,0),0)</f>
        <v>0</v>
      </c>
      <c r="AF290" s="42" t="n">
        <f aca="false">IF($B290&gt;=I$12,IF($B290&lt;DATE(YEAR(I$12),MONTH(I$12)+I$10,1),I$9/I$10,0),0)</f>
        <v>0</v>
      </c>
      <c r="AG290" s="42" t="n">
        <f aca="false">IF($B290&gt;=J$12,IF($B290&lt;DATE(YEAR(J$12),MONTH(J$12)+J$10,1),J$9/J$10,0),0)</f>
        <v>0</v>
      </c>
      <c r="AH290" s="42" t="n">
        <f aca="false">IF($B290&gt;=K$12,IF($B290&lt;DATE(YEAR(K$12),MONTH(K$12)+K$10,1),K$9/K$10,0),0)</f>
        <v>0</v>
      </c>
      <c r="AI290" s="42" t="n">
        <f aca="false">IF($B290&gt;=L$12,IF($B290&lt;DATE(YEAR(L$12),MONTH(L$12)+L$10,1),L$9/L$10,0),0)</f>
        <v>0</v>
      </c>
      <c r="AJ290" s="42" t="n">
        <f aca="false">IF($B290&gt;=M$12,IF($B290&lt;DATE(YEAR(M$12),MONTH(M$12)+M$10,1),M$9/M$10,0),0)</f>
        <v>0</v>
      </c>
      <c r="AK290" s="42" t="n">
        <f aca="false">IF($B290&gt;=N$12,IF($B290&lt;DATE(YEAR(N$12),MONTH(N$12)+N$10,1),N$9/N$10,0),0)</f>
        <v>0</v>
      </c>
      <c r="AL290" s="42" t="n">
        <f aca="false">IF($B290&gt;=O$12,IF($B290&lt;DATE(YEAR(O$12),MONTH(O$12)+O$10,1),O$9/O$10,0),0)</f>
        <v>0</v>
      </c>
      <c r="AM290" s="42" t="n">
        <f aca="false">IF($B290&gt;=P$12,IF($B290&lt;DATE(YEAR(P$12),MONTH(P$12)+P$10,1),P$9/P$10,0),0)</f>
        <v>0</v>
      </c>
      <c r="AN290" s="43" t="n">
        <f aca="false">IF($B290&gt;=Q$12,IF($B290&lt;DATE(YEAR(Q$12),MONTH(Q$12)+Q$10,1),Q$9/Q$10,0),0)</f>
        <v>0</v>
      </c>
      <c r="AP290" s="44" t="n">
        <f aca="false">IF($B290&gt;=H$12,IF($B290&lt;DATE(YEAR(H$12),MONTH(H$12)+H$15,1),H$14/H$15,0),0)</f>
        <v>0</v>
      </c>
      <c r="AQ290" s="44" t="n">
        <f aca="false">IF($B290&gt;=I$12,IF($B290&lt;DATE(YEAR(I$12),MONTH(I$12)+I$15,1),I$14/I$15,0),0)</f>
        <v>0</v>
      </c>
      <c r="AR290" s="44" t="n">
        <f aca="false">IF($B290&gt;=J$12,IF($B290&lt;DATE(YEAR(J$12),MONTH(J$12)+J$15,1),J$14/J$15,0),0)</f>
        <v>0</v>
      </c>
      <c r="AS290" s="44" t="n">
        <f aca="false">IF($B290&gt;=K$12,IF($B290&lt;DATE(YEAR(K$12),MONTH(K$12)+K$15,1),K$14/K$15,0),0)</f>
        <v>0</v>
      </c>
      <c r="AT290" s="44" t="n">
        <f aca="false">IF($B290&gt;=L$12,IF($B290&lt;DATE(YEAR(L$12),MONTH(L$12)+L$15,1),L$14/L$15,0),0)</f>
        <v>0</v>
      </c>
      <c r="AU290" s="44" t="n">
        <f aca="false">IF($B290&gt;=M$12,IF($B290&lt;DATE(YEAR(M$12),MONTH(M$12)+M$15,1),M$14/M$15,0),0)</f>
        <v>0</v>
      </c>
      <c r="AV290" s="44" t="n">
        <f aca="false">IF($B290&gt;=N$12,IF($B290&lt;DATE(YEAR(N$12),MONTH(N$12)+N$15,1),N$14/N$15,0),0)</f>
        <v>0</v>
      </c>
      <c r="AW290" s="44" t="n">
        <f aca="false">IF($B290&gt;=O$12,IF($B290&lt;DATE(YEAR(O$12),MONTH(O$12)+O$15,1),O$14/O$15,0),0)</f>
        <v>0</v>
      </c>
      <c r="AX290" s="44" t="n">
        <f aca="false">IF($B290&gt;=P$12,IF($B290&lt;DATE(YEAR(P$12),MONTH(P$12)+P$15,1),P$14/P$15,0),0)</f>
        <v>0</v>
      </c>
      <c r="AY290" s="44" t="n">
        <f aca="false">IF($B290&gt;=Q$12,IF($B290&lt;DATE(YEAR(Q$12),MONTH(Q$12)+Q$15,1),Q$14/Q$15,0),0)</f>
        <v>0</v>
      </c>
    </row>
    <row r="291" customFormat="false" ht="12.75" hidden="false" customHeight="false" outlineLevel="0" collapsed="false">
      <c r="H291" s="39" t="e">
        <f aca="false">EURO(AE291,AE291,0,0,H$11,$B291+25-H$12,1,0)</f>
        <v>#NAME?</v>
      </c>
      <c r="I291" s="39" t="e">
        <f aca="false">EURO(AF291,AF291,0,0,I$11,$B291+25-I$12,1,0)</f>
        <v>#NAME?</v>
      </c>
      <c r="J291" s="39" t="e">
        <f aca="false">EURO(AG291,AG291,0,0,J$11,$B291+25-J$12,1,0)</f>
        <v>#NAME?</v>
      </c>
      <c r="K291" s="39" t="e">
        <f aca="false">EURO(AH291,AH291,0,0,K$11,$B291+25-K$12,1,0)</f>
        <v>#NAME?</v>
      </c>
      <c r="L291" s="39" t="e">
        <f aca="false">EURO(AI291,AI291,0,0,L$11,$B291+25-L$12,1,0)</f>
        <v>#NAME?</v>
      </c>
      <c r="M291" s="39" t="e">
        <f aca="false">EURO(AJ291,AJ291,0,0,M$11,$B291+25-M$12,1,0)</f>
        <v>#NAME?</v>
      </c>
      <c r="N291" s="39" t="e">
        <f aca="false">EURO(AK291,AK291,0,0,N$11,$B291+25-N$12,1,0)</f>
        <v>#NAME?</v>
      </c>
      <c r="O291" s="39" t="e">
        <f aca="false">EURO(AL291,AL291,0,0,O$11,$B291+25-O$12,1,0)</f>
        <v>#NAME?</v>
      </c>
      <c r="P291" s="39" t="e">
        <f aca="false">EURO(AM291,AM291,0,0,P$11,$B291+25-P$12,1,0)</f>
        <v>#NAME?</v>
      </c>
      <c r="Q291" s="39" t="e">
        <f aca="false">EURO(AN291,AN291,0,0,Q$11,$B291+25-Q$12,1,0)</f>
        <v>#NAME?</v>
      </c>
      <c r="R291" s="39"/>
      <c r="S291" s="39" t="e">
        <f aca="false">EURO(AP291,AP291,0,0,H$16,$B291+25-H$12,1,0)</f>
        <v>#NAME?</v>
      </c>
      <c r="T291" s="39" t="e">
        <f aca="false">EURO(AQ291,AQ291,0,0,I$16,$B291+25-I$12,1,0)</f>
        <v>#NAME?</v>
      </c>
      <c r="U291" s="39" t="e">
        <f aca="false">EURO(AR291,AR291,0,0,J$16,$B291+25-J$12,1,0)</f>
        <v>#NAME?</v>
      </c>
      <c r="V291" s="39" t="e">
        <f aca="false">EURO(AS291,AS291,0,0,K$16,$B291+25-K$12,1,0)</f>
        <v>#NAME?</v>
      </c>
      <c r="W291" s="39" t="e">
        <f aca="false">EURO(AT291,AT291,0,0,L$16,$B291+25-L$12,1,0)</f>
        <v>#NAME?</v>
      </c>
      <c r="X291" s="39" t="e">
        <f aca="false">EURO(AU291,AU291,0,0,M$16,$B291+25-M$12,1,0)</f>
        <v>#NAME?</v>
      </c>
      <c r="Y291" s="39" t="e">
        <f aca="false">EURO(AV291,AV291,0,0,N$16,$B291+25-N$12,1,0)</f>
        <v>#NAME?</v>
      </c>
      <c r="Z291" s="39" t="e">
        <f aca="false">EURO(AW291,AW291,0,0,O$16,$B291+25-O$12,1,0)</f>
        <v>#NAME?</v>
      </c>
      <c r="AA291" s="39" t="e">
        <f aca="false">EURO(AX291,AX291,0,0,P$16,$B291+25-P$12,1,0)</f>
        <v>#NAME?</v>
      </c>
      <c r="AB291" s="39" t="e">
        <f aca="false">EURO(AY291,AY291,0,0,Q$16,$B291+25-Q$12,1,0)</f>
        <v>#NAME?</v>
      </c>
      <c r="AC291" s="39"/>
      <c r="AD291" s="40"/>
      <c r="AE291" s="41" t="n">
        <f aca="false">IF($B291&gt;=H$12,IF($B291&lt;DATE(YEAR(H$12),MONTH(H$12)+H$10,1),H$9/H$10,0),0)</f>
        <v>0</v>
      </c>
      <c r="AF291" s="42" t="n">
        <f aca="false">IF($B291&gt;=I$12,IF($B291&lt;DATE(YEAR(I$12),MONTH(I$12)+I$10,1),I$9/I$10,0),0)</f>
        <v>0</v>
      </c>
      <c r="AG291" s="42" t="n">
        <f aca="false">IF($B291&gt;=J$12,IF($B291&lt;DATE(YEAR(J$12),MONTH(J$12)+J$10,1),J$9/J$10,0),0)</f>
        <v>0</v>
      </c>
      <c r="AH291" s="42" t="n">
        <f aca="false">IF($B291&gt;=K$12,IF($B291&lt;DATE(YEAR(K$12),MONTH(K$12)+K$10,1),K$9/K$10,0),0)</f>
        <v>0</v>
      </c>
      <c r="AI291" s="42" t="n">
        <f aca="false">IF($B291&gt;=L$12,IF($B291&lt;DATE(YEAR(L$12),MONTH(L$12)+L$10,1),L$9/L$10,0),0)</f>
        <v>0</v>
      </c>
      <c r="AJ291" s="42" t="n">
        <f aca="false">IF($B291&gt;=M$12,IF($B291&lt;DATE(YEAR(M$12),MONTH(M$12)+M$10,1),M$9/M$10,0),0)</f>
        <v>0</v>
      </c>
      <c r="AK291" s="42" t="n">
        <f aca="false">IF($B291&gt;=N$12,IF($B291&lt;DATE(YEAR(N$12),MONTH(N$12)+N$10,1),N$9/N$10,0),0)</f>
        <v>0</v>
      </c>
      <c r="AL291" s="42" t="n">
        <f aca="false">IF($B291&gt;=O$12,IF($B291&lt;DATE(YEAR(O$12),MONTH(O$12)+O$10,1),O$9/O$10,0),0)</f>
        <v>0</v>
      </c>
      <c r="AM291" s="42" t="n">
        <f aca="false">IF($B291&gt;=P$12,IF($B291&lt;DATE(YEAR(P$12),MONTH(P$12)+P$10,1),P$9/P$10,0),0)</f>
        <v>0</v>
      </c>
      <c r="AN291" s="43" t="n">
        <f aca="false">IF($B291&gt;=Q$12,IF($B291&lt;DATE(YEAR(Q$12),MONTH(Q$12)+Q$10,1),Q$9/Q$10,0),0)</f>
        <v>0</v>
      </c>
      <c r="AP291" s="44" t="n">
        <f aca="false">IF($B291&gt;=H$12,IF($B291&lt;DATE(YEAR(H$12),MONTH(H$12)+H$15,1),H$14/H$15,0),0)</f>
        <v>0</v>
      </c>
      <c r="AQ291" s="44" t="n">
        <f aca="false">IF($B291&gt;=I$12,IF($B291&lt;DATE(YEAR(I$12),MONTH(I$12)+I$15,1),I$14/I$15,0),0)</f>
        <v>0</v>
      </c>
      <c r="AR291" s="44" t="n">
        <f aca="false">IF($B291&gt;=J$12,IF($B291&lt;DATE(YEAR(J$12),MONTH(J$12)+J$15,1),J$14/J$15,0),0)</f>
        <v>0</v>
      </c>
      <c r="AS291" s="44" t="n">
        <f aca="false">IF($B291&gt;=K$12,IF($B291&lt;DATE(YEAR(K$12),MONTH(K$12)+K$15,1),K$14/K$15,0),0)</f>
        <v>0</v>
      </c>
      <c r="AT291" s="44" t="n">
        <f aca="false">IF($B291&gt;=L$12,IF($B291&lt;DATE(YEAR(L$12),MONTH(L$12)+L$15,1),L$14/L$15,0),0)</f>
        <v>0</v>
      </c>
      <c r="AU291" s="44" t="n">
        <f aca="false">IF($B291&gt;=M$12,IF($B291&lt;DATE(YEAR(M$12),MONTH(M$12)+M$15,1),M$14/M$15,0),0)</f>
        <v>0</v>
      </c>
      <c r="AV291" s="44" t="n">
        <f aca="false">IF($B291&gt;=N$12,IF($B291&lt;DATE(YEAR(N$12),MONTH(N$12)+N$15,1),N$14/N$15,0),0)</f>
        <v>0</v>
      </c>
      <c r="AW291" s="44" t="n">
        <f aca="false">IF($B291&gt;=O$12,IF($B291&lt;DATE(YEAR(O$12),MONTH(O$12)+O$15,1),O$14/O$15,0),0)</f>
        <v>0</v>
      </c>
      <c r="AX291" s="44" t="n">
        <f aca="false">IF($B291&gt;=P$12,IF($B291&lt;DATE(YEAR(P$12),MONTH(P$12)+P$15,1),P$14/P$15,0),0)</f>
        <v>0</v>
      </c>
      <c r="AY291" s="44" t="n">
        <f aca="false">IF($B291&gt;=Q$12,IF($B291&lt;DATE(YEAR(Q$12),MONTH(Q$12)+Q$15,1),Q$14/Q$15,0),0)</f>
        <v>0</v>
      </c>
    </row>
    <row r="292" customFormat="false" ht="12.75" hidden="false" customHeight="false" outlineLevel="0" collapsed="false">
      <c r="H292" s="39" t="e">
        <f aca="false">EURO(AE292,AE292,0,0,H$11,$B292+25-H$12,1,0)</f>
        <v>#NAME?</v>
      </c>
      <c r="I292" s="39" t="e">
        <f aca="false">EURO(AF292,AF292,0,0,I$11,$B292+25-I$12,1,0)</f>
        <v>#NAME?</v>
      </c>
      <c r="J292" s="39" t="e">
        <f aca="false">EURO(AG292,AG292,0,0,J$11,$B292+25-J$12,1,0)</f>
        <v>#NAME?</v>
      </c>
      <c r="K292" s="39" t="e">
        <f aca="false">EURO(AH292,AH292,0,0,K$11,$B292+25-K$12,1,0)</f>
        <v>#NAME?</v>
      </c>
      <c r="L292" s="39" t="e">
        <f aca="false">EURO(AI292,AI292,0,0,L$11,$B292+25-L$12,1,0)</f>
        <v>#NAME?</v>
      </c>
      <c r="M292" s="39" t="e">
        <f aca="false">EURO(AJ292,AJ292,0,0,M$11,$B292+25-M$12,1,0)</f>
        <v>#NAME?</v>
      </c>
      <c r="N292" s="39" t="e">
        <f aca="false">EURO(AK292,AK292,0,0,N$11,$B292+25-N$12,1,0)</f>
        <v>#NAME?</v>
      </c>
      <c r="O292" s="39" t="e">
        <f aca="false">EURO(AL292,AL292,0,0,O$11,$B292+25-O$12,1,0)</f>
        <v>#NAME?</v>
      </c>
      <c r="P292" s="39" t="e">
        <f aca="false">EURO(AM292,AM292,0,0,P$11,$B292+25-P$12,1,0)</f>
        <v>#NAME?</v>
      </c>
      <c r="Q292" s="39" t="e">
        <f aca="false">EURO(AN292,AN292,0,0,Q$11,$B292+25-Q$12,1,0)</f>
        <v>#NAME?</v>
      </c>
      <c r="R292" s="39"/>
      <c r="S292" s="39" t="e">
        <f aca="false">EURO(AP292,AP292,0,0,H$16,$B292+25-H$12,1,0)</f>
        <v>#NAME?</v>
      </c>
      <c r="T292" s="39" t="e">
        <f aca="false">EURO(AQ292,AQ292,0,0,I$16,$B292+25-I$12,1,0)</f>
        <v>#NAME?</v>
      </c>
      <c r="U292" s="39" t="e">
        <f aca="false">EURO(AR292,AR292,0,0,J$16,$B292+25-J$12,1,0)</f>
        <v>#NAME?</v>
      </c>
      <c r="V292" s="39" t="e">
        <f aca="false">EURO(AS292,AS292,0,0,K$16,$B292+25-K$12,1,0)</f>
        <v>#NAME?</v>
      </c>
      <c r="W292" s="39" t="e">
        <f aca="false">EURO(AT292,AT292,0,0,L$16,$B292+25-L$12,1,0)</f>
        <v>#NAME?</v>
      </c>
      <c r="X292" s="39" t="e">
        <f aca="false">EURO(AU292,AU292,0,0,M$16,$B292+25-M$12,1,0)</f>
        <v>#NAME?</v>
      </c>
      <c r="Y292" s="39" t="e">
        <f aca="false">EURO(AV292,AV292,0,0,N$16,$B292+25-N$12,1,0)</f>
        <v>#NAME?</v>
      </c>
      <c r="Z292" s="39" t="e">
        <f aca="false">EURO(AW292,AW292,0,0,O$16,$B292+25-O$12,1,0)</f>
        <v>#NAME?</v>
      </c>
      <c r="AA292" s="39" t="e">
        <f aca="false">EURO(AX292,AX292,0,0,P$16,$B292+25-P$12,1,0)</f>
        <v>#NAME?</v>
      </c>
      <c r="AB292" s="39" t="e">
        <f aca="false">EURO(AY292,AY292,0,0,Q$16,$B292+25-Q$12,1,0)</f>
        <v>#NAME?</v>
      </c>
      <c r="AC292" s="39"/>
      <c r="AD292" s="40"/>
      <c r="AE292" s="41" t="n">
        <f aca="false">IF($B292&gt;=H$12,IF($B292&lt;DATE(YEAR(H$12),MONTH(H$12)+H$10,1),H$9/H$10,0),0)</f>
        <v>0</v>
      </c>
      <c r="AF292" s="42" t="n">
        <f aca="false">IF($B292&gt;=I$12,IF($B292&lt;DATE(YEAR(I$12),MONTH(I$12)+I$10,1),I$9/I$10,0),0)</f>
        <v>0</v>
      </c>
      <c r="AG292" s="42" t="n">
        <f aca="false">IF($B292&gt;=J$12,IF($B292&lt;DATE(YEAR(J$12),MONTH(J$12)+J$10,1),J$9/J$10,0),0)</f>
        <v>0</v>
      </c>
      <c r="AH292" s="42" t="n">
        <f aca="false">IF($B292&gt;=K$12,IF($B292&lt;DATE(YEAR(K$12),MONTH(K$12)+K$10,1),K$9/K$10,0),0)</f>
        <v>0</v>
      </c>
      <c r="AI292" s="42" t="n">
        <f aca="false">IF($B292&gt;=L$12,IF($B292&lt;DATE(YEAR(L$12),MONTH(L$12)+L$10,1),L$9/L$10,0),0)</f>
        <v>0</v>
      </c>
      <c r="AJ292" s="42" t="n">
        <f aca="false">IF($B292&gt;=M$12,IF($B292&lt;DATE(YEAR(M$12),MONTH(M$12)+M$10,1),M$9/M$10,0),0)</f>
        <v>0</v>
      </c>
      <c r="AK292" s="42" t="n">
        <f aca="false">IF($B292&gt;=N$12,IF($B292&lt;DATE(YEAR(N$12),MONTH(N$12)+N$10,1),N$9/N$10,0),0)</f>
        <v>0</v>
      </c>
      <c r="AL292" s="42" t="n">
        <f aca="false">IF($B292&gt;=O$12,IF($B292&lt;DATE(YEAR(O$12),MONTH(O$12)+O$10,1),O$9/O$10,0),0)</f>
        <v>0</v>
      </c>
      <c r="AM292" s="42" t="n">
        <f aca="false">IF($B292&gt;=P$12,IF($B292&lt;DATE(YEAR(P$12),MONTH(P$12)+P$10,1),P$9/P$10,0),0)</f>
        <v>0</v>
      </c>
      <c r="AN292" s="43" t="n">
        <f aca="false">IF($B292&gt;=Q$12,IF($B292&lt;DATE(YEAR(Q$12),MONTH(Q$12)+Q$10,1),Q$9/Q$10,0),0)</f>
        <v>0</v>
      </c>
      <c r="AP292" s="44" t="n">
        <f aca="false">IF($B292&gt;=H$12,IF($B292&lt;DATE(YEAR(H$12),MONTH(H$12)+H$15,1),H$14/H$15,0),0)</f>
        <v>0</v>
      </c>
      <c r="AQ292" s="44" t="n">
        <f aca="false">IF($B292&gt;=I$12,IF($B292&lt;DATE(YEAR(I$12),MONTH(I$12)+I$15,1),I$14/I$15,0),0)</f>
        <v>0</v>
      </c>
      <c r="AR292" s="44" t="n">
        <f aca="false">IF($B292&gt;=J$12,IF($B292&lt;DATE(YEAR(J$12),MONTH(J$12)+J$15,1),J$14/J$15,0),0)</f>
        <v>0</v>
      </c>
      <c r="AS292" s="44" t="n">
        <f aca="false">IF($B292&gt;=K$12,IF($B292&lt;DATE(YEAR(K$12),MONTH(K$12)+K$15,1),K$14/K$15,0),0)</f>
        <v>0</v>
      </c>
      <c r="AT292" s="44" t="n">
        <f aca="false">IF($B292&gt;=L$12,IF($B292&lt;DATE(YEAR(L$12),MONTH(L$12)+L$15,1),L$14/L$15,0),0)</f>
        <v>0</v>
      </c>
      <c r="AU292" s="44" t="n">
        <f aca="false">IF($B292&gt;=M$12,IF($B292&lt;DATE(YEAR(M$12),MONTH(M$12)+M$15,1),M$14/M$15,0),0)</f>
        <v>0</v>
      </c>
      <c r="AV292" s="44" t="n">
        <f aca="false">IF($B292&gt;=N$12,IF($B292&lt;DATE(YEAR(N$12),MONTH(N$12)+N$15,1),N$14/N$15,0),0)</f>
        <v>0</v>
      </c>
      <c r="AW292" s="44" t="n">
        <f aca="false">IF($B292&gt;=O$12,IF($B292&lt;DATE(YEAR(O$12),MONTH(O$12)+O$15,1),O$14/O$15,0),0)</f>
        <v>0</v>
      </c>
      <c r="AX292" s="44" t="n">
        <f aca="false">IF($B292&gt;=P$12,IF($B292&lt;DATE(YEAR(P$12),MONTH(P$12)+P$15,1),P$14/P$15,0),0)</f>
        <v>0</v>
      </c>
      <c r="AY292" s="44" t="n">
        <f aca="false">IF($B292&gt;=Q$12,IF($B292&lt;DATE(YEAR(Q$12),MONTH(Q$12)+Q$15,1),Q$14/Q$15,0),0)</f>
        <v>0</v>
      </c>
    </row>
    <row r="293" customFormat="false" ht="12.75" hidden="false" customHeight="false" outlineLevel="0" collapsed="false">
      <c r="H293" s="39" t="e">
        <f aca="false">EURO(AE293,AE293,0,0,H$11,$B293+25-H$12,1,0)</f>
        <v>#NAME?</v>
      </c>
      <c r="I293" s="39" t="e">
        <f aca="false">EURO(AF293,AF293,0,0,I$11,$B293+25-I$12,1,0)</f>
        <v>#NAME?</v>
      </c>
      <c r="J293" s="39" t="e">
        <f aca="false">EURO(AG293,AG293,0,0,J$11,$B293+25-J$12,1,0)</f>
        <v>#NAME?</v>
      </c>
      <c r="K293" s="39" t="e">
        <f aca="false">EURO(AH293,AH293,0,0,K$11,$B293+25-K$12,1,0)</f>
        <v>#NAME?</v>
      </c>
      <c r="L293" s="39" t="e">
        <f aca="false">EURO(AI293,AI293,0,0,L$11,$B293+25-L$12,1,0)</f>
        <v>#NAME?</v>
      </c>
      <c r="M293" s="39" t="e">
        <f aca="false">EURO(AJ293,AJ293,0,0,M$11,$B293+25-M$12,1,0)</f>
        <v>#NAME?</v>
      </c>
      <c r="N293" s="39" t="e">
        <f aca="false">EURO(AK293,AK293,0,0,N$11,$B293+25-N$12,1,0)</f>
        <v>#NAME?</v>
      </c>
      <c r="O293" s="39" t="e">
        <f aca="false">EURO(AL293,AL293,0,0,O$11,$B293+25-O$12,1,0)</f>
        <v>#NAME?</v>
      </c>
      <c r="P293" s="39" t="e">
        <f aca="false">EURO(AM293,AM293,0,0,P$11,$B293+25-P$12,1,0)</f>
        <v>#NAME?</v>
      </c>
      <c r="Q293" s="39" t="e">
        <f aca="false">EURO(AN293,AN293,0,0,Q$11,$B293+25-Q$12,1,0)</f>
        <v>#NAME?</v>
      </c>
      <c r="R293" s="39"/>
      <c r="S293" s="39" t="e">
        <f aca="false">EURO(AP293,AP293,0,0,H$16,$B293+25-H$12,1,0)</f>
        <v>#NAME?</v>
      </c>
      <c r="T293" s="39" t="e">
        <f aca="false">EURO(AQ293,AQ293,0,0,I$16,$B293+25-I$12,1,0)</f>
        <v>#NAME?</v>
      </c>
      <c r="U293" s="39" t="e">
        <f aca="false">EURO(AR293,AR293,0,0,J$16,$B293+25-J$12,1,0)</f>
        <v>#NAME?</v>
      </c>
      <c r="V293" s="39" t="e">
        <f aca="false">EURO(AS293,AS293,0,0,K$16,$B293+25-K$12,1,0)</f>
        <v>#NAME?</v>
      </c>
      <c r="W293" s="39" t="e">
        <f aca="false">EURO(AT293,AT293,0,0,L$16,$B293+25-L$12,1,0)</f>
        <v>#NAME?</v>
      </c>
      <c r="X293" s="39" t="e">
        <f aca="false">EURO(AU293,AU293,0,0,M$16,$B293+25-M$12,1,0)</f>
        <v>#NAME?</v>
      </c>
      <c r="Y293" s="39" t="e">
        <f aca="false">EURO(AV293,AV293,0,0,N$16,$B293+25-N$12,1,0)</f>
        <v>#NAME?</v>
      </c>
      <c r="Z293" s="39" t="e">
        <f aca="false">EURO(AW293,AW293,0,0,O$16,$B293+25-O$12,1,0)</f>
        <v>#NAME?</v>
      </c>
      <c r="AA293" s="39" t="e">
        <f aca="false">EURO(AX293,AX293,0,0,P$16,$B293+25-P$12,1,0)</f>
        <v>#NAME?</v>
      </c>
      <c r="AB293" s="39" t="e">
        <f aca="false">EURO(AY293,AY293,0,0,Q$16,$B293+25-Q$12,1,0)</f>
        <v>#NAME?</v>
      </c>
      <c r="AC293" s="39"/>
      <c r="AD293" s="40"/>
      <c r="AE293" s="41" t="n">
        <f aca="false">IF($B293&gt;=H$12,IF($B293&lt;DATE(YEAR(H$12),MONTH(H$12)+H$10,1),H$9/H$10,0),0)</f>
        <v>0</v>
      </c>
      <c r="AF293" s="42" t="n">
        <f aca="false">IF($B293&gt;=I$12,IF($B293&lt;DATE(YEAR(I$12),MONTH(I$12)+I$10,1),I$9/I$10,0),0)</f>
        <v>0</v>
      </c>
      <c r="AG293" s="42" t="n">
        <f aca="false">IF($B293&gt;=J$12,IF($B293&lt;DATE(YEAR(J$12),MONTH(J$12)+J$10,1),J$9/J$10,0),0)</f>
        <v>0</v>
      </c>
      <c r="AH293" s="42" t="n">
        <f aca="false">IF($B293&gt;=K$12,IF($B293&lt;DATE(YEAR(K$12),MONTH(K$12)+K$10,1),K$9/K$10,0),0)</f>
        <v>0</v>
      </c>
      <c r="AI293" s="42" t="n">
        <f aca="false">IF($B293&gt;=L$12,IF($B293&lt;DATE(YEAR(L$12),MONTH(L$12)+L$10,1),L$9/L$10,0),0)</f>
        <v>0</v>
      </c>
      <c r="AJ293" s="42" t="n">
        <f aca="false">IF($B293&gt;=M$12,IF($B293&lt;DATE(YEAR(M$12),MONTH(M$12)+M$10,1),M$9/M$10,0),0)</f>
        <v>0</v>
      </c>
      <c r="AK293" s="42" t="n">
        <f aca="false">IF($B293&gt;=N$12,IF($B293&lt;DATE(YEAR(N$12),MONTH(N$12)+N$10,1),N$9/N$10,0),0)</f>
        <v>0</v>
      </c>
      <c r="AL293" s="42" t="n">
        <f aca="false">IF($B293&gt;=O$12,IF($B293&lt;DATE(YEAR(O$12),MONTH(O$12)+O$10,1),O$9/O$10,0),0)</f>
        <v>0</v>
      </c>
      <c r="AM293" s="42" t="n">
        <f aca="false">IF($B293&gt;=P$12,IF($B293&lt;DATE(YEAR(P$12),MONTH(P$12)+P$10,1),P$9/P$10,0),0)</f>
        <v>0</v>
      </c>
      <c r="AN293" s="43" t="n">
        <f aca="false">IF($B293&gt;=Q$12,IF($B293&lt;DATE(YEAR(Q$12),MONTH(Q$12)+Q$10,1),Q$9/Q$10,0),0)</f>
        <v>0</v>
      </c>
      <c r="AP293" s="44" t="n">
        <f aca="false">IF($B293&gt;=H$12,IF($B293&lt;DATE(YEAR(H$12),MONTH(H$12)+H$15,1),H$14/H$15,0),0)</f>
        <v>0</v>
      </c>
      <c r="AQ293" s="44" t="n">
        <f aca="false">IF($B293&gt;=I$12,IF($B293&lt;DATE(YEAR(I$12),MONTH(I$12)+I$15,1),I$14/I$15,0),0)</f>
        <v>0</v>
      </c>
      <c r="AR293" s="44" t="n">
        <f aca="false">IF($B293&gt;=J$12,IF($B293&lt;DATE(YEAR(J$12),MONTH(J$12)+J$15,1),J$14/J$15,0),0)</f>
        <v>0</v>
      </c>
      <c r="AS293" s="44" t="n">
        <f aca="false">IF($B293&gt;=K$12,IF($B293&lt;DATE(YEAR(K$12),MONTH(K$12)+K$15,1),K$14/K$15,0),0)</f>
        <v>0</v>
      </c>
      <c r="AT293" s="44" t="n">
        <f aca="false">IF($B293&gt;=L$12,IF($B293&lt;DATE(YEAR(L$12),MONTH(L$12)+L$15,1),L$14/L$15,0),0)</f>
        <v>0</v>
      </c>
      <c r="AU293" s="44" t="n">
        <f aca="false">IF($B293&gt;=M$12,IF($B293&lt;DATE(YEAR(M$12),MONTH(M$12)+M$15,1),M$14/M$15,0),0)</f>
        <v>0</v>
      </c>
      <c r="AV293" s="44" t="n">
        <f aca="false">IF($B293&gt;=N$12,IF($B293&lt;DATE(YEAR(N$12),MONTH(N$12)+N$15,1),N$14/N$15,0),0)</f>
        <v>0</v>
      </c>
      <c r="AW293" s="44" t="n">
        <f aca="false">IF($B293&gt;=O$12,IF($B293&lt;DATE(YEAR(O$12),MONTH(O$12)+O$15,1),O$14/O$15,0),0)</f>
        <v>0</v>
      </c>
      <c r="AX293" s="44" t="n">
        <f aca="false">IF($B293&gt;=P$12,IF($B293&lt;DATE(YEAR(P$12),MONTH(P$12)+P$15,1),P$14/P$15,0),0)</f>
        <v>0</v>
      </c>
      <c r="AY293" s="44" t="n">
        <f aca="false">IF($B293&gt;=Q$12,IF($B293&lt;DATE(YEAR(Q$12),MONTH(Q$12)+Q$15,1),Q$14/Q$15,0),0)</f>
        <v>0</v>
      </c>
    </row>
    <row r="294" customFormat="false" ht="12.75" hidden="false" customHeight="false" outlineLevel="0" collapsed="false">
      <c r="H294" s="39" t="e">
        <f aca="false">EURO(AE294,AE294,0,0,H$11,$B294+25-H$12,1,0)</f>
        <v>#NAME?</v>
      </c>
      <c r="I294" s="39" t="e">
        <f aca="false">EURO(AF294,AF294,0,0,I$11,$B294+25-I$12,1,0)</f>
        <v>#NAME?</v>
      </c>
      <c r="J294" s="39" t="e">
        <f aca="false">EURO(AG294,AG294,0,0,J$11,$B294+25-J$12,1,0)</f>
        <v>#NAME?</v>
      </c>
      <c r="K294" s="39" t="e">
        <f aca="false">EURO(AH294,AH294,0,0,K$11,$B294+25-K$12,1,0)</f>
        <v>#NAME?</v>
      </c>
      <c r="L294" s="39" t="e">
        <f aca="false">EURO(AI294,AI294,0,0,L$11,$B294+25-L$12,1,0)</f>
        <v>#NAME?</v>
      </c>
      <c r="M294" s="39" t="e">
        <f aca="false">EURO(AJ294,AJ294,0,0,M$11,$B294+25-M$12,1,0)</f>
        <v>#NAME?</v>
      </c>
      <c r="N294" s="39" t="e">
        <f aca="false">EURO(AK294,AK294,0,0,N$11,$B294+25-N$12,1,0)</f>
        <v>#NAME?</v>
      </c>
      <c r="O294" s="39" t="e">
        <f aca="false">EURO(AL294,AL294,0,0,O$11,$B294+25-O$12,1,0)</f>
        <v>#NAME?</v>
      </c>
      <c r="P294" s="39" t="e">
        <f aca="false">EURO(AM294,AM294,0,0,P$11,$B294+25-P$12,1,0)</f>
        <v>#NAME?</v>
      </c>
      <c r="Q294" s="39" t="e">
        <f aca="false">EURO(AN294,AN294,0,0,Q$11,$B294+25-Q$12,1,0)</f>
        <v>#NAME?</v>
      </c>
      <c r="R294" s="39"/>
      <c r="S294" s="39" t="e">
        <f aca="false">EURO(AP294,AP294,0,0,H$16,$B294+25-H$12,1,0)</f>
        <v>#NAME?</v>
      </c>
      <c r="T294" s="39" t="e">
        <f aca="false">EURO(AQ294,AQ294,0,0,I$16,$B294+25-I$12,1,0)</f>
        <v>#NAME?</v>
      </c>
      <c r="U294" s="39" t="e">
        <f aca="false">EURO(AR294,AR294,0,0,J$16,$B294+25-J$12,1,0)</f>
        <v>#NAME?</v>
      </c>
      <c r="V294" s="39" t="e">
        <f aca="false">EURO(AS294,AS294,0,0,K$16,$B294+25-K$12,1,0)</f>
        <v>#NAME?</v>
      </c>
      <c r="W294" s="39" t="e">
        <f aca="false">EURO(AT294,AT294,0,0,L$16,$B294+25-L$12,1,0)</f>
        <v>#NAME?</v>
      </c>
      <c r="X294" s="39" t="e">
        <f aca="false">EURO(AU294,AU294,0,0,M$16,$B294+25-M$12,1,0)</f>
        <v>#NAME?</v>
      </c>
      <c r="Y294" s="39" t="e">
        <f aca="false">EURO(AV294,AV294,0,0,N$16,$B294+25-N$12,1,0)</f>
        <v>#NAME?</v>
      </c>
      <c r="Z294" s="39" t="e">
        <f aca="false">EURO(AW294,AW294,0,0,O$16,$B294+25-O$12,1,0)</f>
        <v>#NAME?</v>
      </c>
      <c r="AA294" s="39" t="e">
        <f aca="false">EURO(AX294,AX294,0,0,P$16,$B294+25-P$12,1,0)</f>
        <v>#NAME?</v>
      </c>
      <c r="AB294" s="39" t="e">
        <f aca="false">EURO(AY294,AY294,0,0,Q$16,$B294+25-Q$12,1,0)</f>
        <v>#NAME?</v>
      </c>
      <c r="AC294" s="39"/>
      <c r="AD294" s="40"/>
      <c r="AE294" s="41" t="n">
        <f aca="false">IF($B294&gt;=H$12,IF($B294&lt;DATE(YEAR(H$12),MONTH(H$12)+H$10,1),H$9/H$10,0),0)</f>
        <v>0</v>
      </c>
      <c r="AF294" s="42" t="n">
        <f aca="false">IF($B294&gt;=I$12,IF($B294&lt;DATE(YEAR(I$12),MONTH(I$12)+I$10,1),I$9/I$10,0),0)</f>
        <v>0</v>
      </c>
      <c r="AG294" s="42" t="n">
        <f aca="false">IF($B294&gt;=J$12,IF($B294&lt;DATE(YEAR(J$12),MONTH(J$12)+J$10,1),J$9/J$10,0),0)</f>
        <v>0</v>
      </c>
      <c r="AH294" s="42" t="n">
        <f aca="false">IF($B294&gt;=K$12,IF($B294&lt;DATE(YEAR(K$12),MONTH(K$12)+K$10,1),K$9/K$10,0),0)</f>
        <v>0</v>
      </c>
      <c r="AI294" s="42" t="n">
        <f aca="false">IF($B294&gt;=L$12,IF($B294&lt;DATE(YEAR(L$12),MONTH(L$12)+L$10,1),L$9/L$10,0),0)</f>
        <v>0</v>
      </c>
      <c r="AJ294" s="42" t="n">
        <f aca="false">IF($B294&gt;=M$12,IF($B294&lt;DATE(YEAR(M$12),MONTH(M$12)+M$10,1),M$9/M$10,0),0)</f>
        <v>0</v>
      </c>
      <c r="AK294" s="42" t="n">
        <f aca="false">IF($B294&gt;=N$12,IF($B294&lt;DATE(YEAR(N$12),MONTH(N$12)+N$10,1),N$9/N$10,0),0)</f>
        <v>0</v>
      </c>
      <c r="AL294" s="42" t="n">
        <f aca="false">IF($B294&gt;=O$12,IF($B294&lt;DATE(YEAR(O$12),MONTH(O$12)+O$10,1),O$9/O$10,0),0)</f>
        <v>0</v>
      </c>
      <c r="AM294" s="42" t="n">
        <f aca="false">IF($B294&gt;=P$12,IF($B294&lt;DATE(YEAR(P$12),MONTH(P$12)+P$10,1),P$9/P$10,0),0)</f>
        <v>0</v>
      </c>
      <c r="AN294" s="43" t="n">
        <f aca="false">IF($B294&gt;=Q$12,IF($B294&lt;DATE(YEAR(Q$12),MONTH(Q$12)+Q$10,1),Q$9/Q$10,0),0)</f>
        <v>0</v>
      </c>
      <c r="AP294" s="44" t="n">
        <f aca="false">IF($B294&gt;=H$12,IF($B294&lt;DATE(YEAR(H$12),MONTH(H$12)+H$15,1),H$14/H$15,0),0)</f>
        <v>0</v>
      </c>
      <c r="AQ294" s="44" t="n">
        <f aca="false">IF($B294&gt;=I$12,IF($B294&lt;DATE(YEAR(I$12),MONTH(I$12)+I$15,1),I$14/I$15,0),0)</f>
        <v>0</v>
      </c>
      <c r="AR294" s="44" t="n">
        <f aca="false">IF($B294&gt;=J$12,IF($B294&lt;DATE(YEAR(J$12),MONTH(J$12)+J$15,1),J$14/J$15,0),0)</f>
        <v>0</v>
      </c>
      <c r="AS294" s="44" t="n">
        <f aca="false">IF($B294&gt;=K$12,IF($B294&lt;DATE(YEAR(K$12),MONTH(K$12)+K$15,1),K$14/K$15,0),0)</f>
        <v>0</v>
      </c>
      <c r="AT294" s="44" t="n">
        <f aca="false">IF($B294&gt;=L$12,IF($B294&lt;DATE(YEAR(L$12),MONTH(L$12)+L$15,1),L$14/L$15,0),0)</f>
        <v>0</v>
      </c>
      <c r="AU294" s="44" t="n">
        <f aca="false">IF($B294&gt;=M$12,IF($B294&lt;DATE(YEAR(M$12),MONTH(M$12)+M$15,1),M$14/M$15,0),0)</f>
        <v>0</v>
      </c>
      <c r="AV294" s="44" t="n">
        <f aca="false">IF($B294&gt;=N$12,IF($B294&lt;DATE(YEAR(N$12),MONTH(N$12)+N$15,1),N$14/N$15,0),0)</f>
        <v>0</v>
      </c>
      <c r="AW294" s="44" t="n">
        <f aca="false">IF($B294&gt;=O$12,IF($B294&lt;DATE(YEAR(O$12),MONTH(O$12)+O$15,1),O$14/O$15,0),0)</f>
        <v>0</v>
      </c>
      <c r="AX294" s="44" t="n">
        <f aca="false">IF($B294&gt;=P$12,IF($B294&lt;DATE(YEAR(P$12),MONTH(P$12)+P$15,1),P$14/P$15,0),0)</f>
        <v>0</v>
      </c>
      <c r="AY294" s="44" t="n">
        <f aca="false">IF($B294&gt;=Q$12,IF($B294&lt;DATE(YEAR(Q$12),MONTH(Q$12)+Q$15,1),Q$14/Q$15,0),0)</f>
        <v>0</v>
      </c>
    </row>
    <row r="295" customFormat="false" ht="12.75" hidden="false" customHeight="false" outlineLevel="0" collapsed="false">
      <c r="H295" s="39" t="e">
        <f aca="false">EURO(AE295,AE295,0,0,H$11,$B295+25-H$12,1,0)</f>
        <v>#NAME?</v>
      </c>
      <c r="I295" s="39" t="e">
        <f aca="false">EURO(AF295,AF295,0,0,I$11,$B295+25-I$12,1,0)</f>
        <v>#NAME?</v>
      </c>
      <c r="J295" s="39" t="e">
        <f aca="false">EURO(AG295,AG295,0,0,J$11,$B295+25-J$12,1,0)</f>
        <v>#NAME?</v>
      </c>
      <c r="K295" s="39" t="e">
        <f aca="false">EURO(AH295,AH295,0,0,K$11,$B295+25-K$12,1,0)</f>
        <v>#NAME?</v>
      </c>
      <c r="L295" s="39" t="e">
        <f aca="false">EURO(AI295,AI295,0,0,L$11,$B295+25-L$12,1,0)</f>
        <v>#NAME?</v>
      </c>
      <c r="M295" s="39" t="e">
        <f aca="false">EURO(AJ295,AJ295,0,0,M$11,$B295+25-M$12,1,0)</f>
        <v>#NAME?</v>
      </c>
      <c r="N295" s="39" t="e">
        <f aca="false">EURO(AK295,AK295,0,0,N$11,$B295+25-N$12,1,0)</f>
        <v>#NAME?</v>
      </c>
      <c r="O295" s="39" t="e">
        <f aca="false">EURO(AL295,AL295,0,0,O$11,$B295+25-O$12,1,0)</f>
        <v>#NAME?</v>
      </c>
      <c r="P295" s="39" t="e">
        <f aca="false">EURO(AM295,AM295,0,0,P$11,$B295+25-P$12,1,0)</f>
        <v>#NAME?</v>
      </c>
      <c r="Q295" s="39" t="e">
        <f aca="false">EURO(AN295,AN295,0,0,Q$11,$B295+25-Q$12,1,0)</f>
        <v>#NAME?</v>
      </c>
      <c r="R295" s="39"/>
      <c r="S295" s="39" t="e">
        <f aca="false">EURO(AP295,AP295,0,0,H$16,$B295+25-H$12,1,0)</f>
        <v>#NAME?</v>
      </c>
      <c r="T295" s="39" t="e">
        <f aca="false">EURO(AQ295,AQ295,0,0,I$16,$B295+25-I$12,1,0)</f>
        <v>#NAME?</v>
      </c>
      <c r="U295" s="39" t="e">
        <f aca="false">EURO(AR295,AR295,0,0,J$16,$B295+25-J$12,1,0)</f>
        <v>#NAME?</v>
      </c>
      <c r="V295" s="39" t="e">
        <f aca="false">EURO(AS295,AS295,0,0,K$16,$B295+25-K$12,1,0)</f>
        <v>#NAME?</v>
      </c>
      <c r="W295" s="39" t="e">
        <f aca="false">EURO(AT295,AT295,0,0,L$16,$B295+25-L$12,1,0)</f>
        <v>#NAME?</v>
      </c>
      <c r="X295" s="39" t="e">
        <f aca="false">EURO(AU295,AU295,0,0,M$16,$B295+25-M$12,1,0)</f>
        <v>#NAME?</v>
      </c>
      <c r="Y295" s="39" t="e">
        <f aca="false">EURO(AV295,AV295,0,0,N$16,$B295+25-N$12,1,0)</f>
        <v>#NAME?</v>
      </c>
      <c r="Z295" s="39" t="e">
        <f aca="false">EURO(AW295,AW295,0,0,O$16,$B295+25-O$12,1,0)</f>
        <v>#NAME?</v>
      </c>
      <c r="AA295" s="39" t="e">
        <f aca="false">EURO(AX295,AX295,0,0,P$16,$B295+25-P$12,1,0)</f>
        <v>#NAME?</v>
      </c>
      <c r="AB295" s="39" t="e">
        <f aca="false">EURO(AY295,AY295,0,0,Q$16,$B295+25-Q$12,1,0)</f>
        <v>#NAME?</v>
      </c>
      <c r="AC295" s="39"/>
      <c r="AD295" s="40"/>
      <c r="AE295" s="41" t="n">
        <f aca="false">IF($B295&gt;=H$12,IF($B295&lt;DATE(YEAR(H$12),MONTH(H$12)+H$10,1),H$9/H$10,0),0)</f>
        <v>0</v>
      </c>
      <c r="AF295" s="42" t="n">
        <f aca="false">IF($B295&gt;=I$12,IF($B295&lt;DATE(YEAR(I$12),MONTH(I$12)+I$10,1),I$9/I$10,0),0)</f>
        <v>0</v>
      </c>
      <c r="AG295" s="42" t="n">
        <f aca="false">IF($B295&gt;=J$12,IF($B295&lt;DATE(YEAR(J$12),MONTH(J$12)+J$10,1),J$9/J$10,0),0)</f>
        <v>0</v>
      </c>
      <c r="AH295" s="42" t="n">
        <f aca="false">IF($B295&gt;=K$12,IF($B295&lt;DATE(YEAR(K$12),MONTH(K$12)+K$10,1),K$9/K$10,0),0)</f>
        <v>0</v>
      </c>
      <c r="AI295" s="42" t="n">
        <f aca="false">IF($B295&gt;=L$12,IF($B295&lt;DATE(YEAR(L$12),MONTH(L$12)+L$10,1),L$9/L$10,0),0)</f>
        <v>0</v>
      </c>
      <c r="AJ295" s="42" t="n">
        <f aca="false">IF($B295&gt;=M$12,IF($B295&lt;DATE(YEAR(M$12),MONTH(M$12)+M$10,1),M$9/M$10,0),0)</f>
        <v>0</v>
      </c>
      <c r="AK295" s="42" t="n">
        <f aca="false">IF($B295&gt;=N$12,IF($B295&lt;DATE(YEAR(N$12),MONTH(N$12)+N$10,1),N$9/N$10,0),0)</f>
        <v>0</v>
      </c>
      <c r="AL295" s="42" t="n">
        <f aca="false">IF($B295&gt;=O$12,IF($B295&lt;DATE(YEAR(O$12),MONTH(O$12)+O$10,1),O$9/O$10,0),0)</f>
        <v>0</v>
      </c>
      <c r="AM295" s="42" t="n">
        <f aca="false">IF($B295&gt;=P$12,IF($B295&lt;DATE(YEAR(P$12),MONTH(P$12)+P$10,1),P$9/P$10,0),0)</f>
        <v>0</v>
      </c>
      <c r="AN295" s="43" t="n">
        <f aca="false">IF($B295&gt;=Q$12,IF($B295&lt;DATE(YEAR(Q$12),MONTH(Q$12)+Q$10,1),Q$9/Q$10,0),0)</f>
        <v>0</v>
      </c>
      <c r="AP295" s="44" t="n">
        <f aca="false">IF($B295&gt;=H$12,IF($B295&lt;DATE(YEAR(H$12),MONTH(H$12)+H$15,1),H$14/H$15,0),0)</f>
        <v>0</v>
      </c>
      <c r="AQ295" s="44" t="n">
        <f aca="false">IF($B295&gt;=I$12,IF($B295&lt;DATE(YEAR(I$12),MONTH(I$12)+I$15,1),I$14/I$15,0),0)</f>
        <v>0</v>
      </c>
      <c r="AR295" s="44" t="n">
        <f aca="false">IF($B295&gt;=J$12,IF($B295&lt;DATE(YEAR(J$12),MONTH(J$12)+J$15,1),J$14/J$15,0),0)</f>
        <v>0</v>
      </c>
      <c r="AS295" s="44" t="n">
        <f aca="false">IF($B295&gt;=K$12,IF($B295&lt;DATE(YEAR(K$12),MONTH(K$12)+K$15,1),K$14/K$15,0),0)</f>
        <v>0</v>
      </c>
      <c r="AT295" s="44" t="n">
        <f aca="false">IF($B295&gt;=L$12,IF($B295&lt;DATE(YEAR(L$12),MONTH(L$12)+L$15,1),L$14/L$15,0),0)</f>
        <v>0</v>
      </c>
      <c r="AU295" s="44" t="n">
        <f aca="false">IF($B295&gt;=M$12,IF($B295&lt;DATE(YEAR(M$12),MONTH(M$12)+M$15,1),M$14/M$15,0),0)</f>
        <v>0</v>
      </c>
      <c r="AV295" s="44" t="n">
        <f aca="false">IF($B295&gt;=N$12,IF($B295&lt;DATE(YEAR(N$12),MONTH(N$12)+N$15,1),N$14/N$15,0),0)</f>
        <v>0</v>
      </c>
      <c r="AW295" s="44" t="n">
        <f aca="false">IF($B295&gt;=O$12,IF($B295&lt;DATE(YEAR(O$12),MONTH(O$12)+O$15,1),O$14/O$15,0),0)</f>
        <v>0</v>
      </c>
      <c r="AX295" s="44" t="n">
        <f aca="false">IF($B295&gt;=P$12,IF($B295&lt;DATE(YEAR(P$12),MONTH(P$12)+P$15,1),P$14/P$15,0),0)</f>
        <v>0</v>
      </c>
      <c r="AY295" s="44" t="n">
        <f aca="false">IF($B295&gt;=Q$12,IF($B295&lt;DATE(YEAR(Q$12),MONTH(Q$12)+Q$15,1),Q$14/Q$15,0),0)</f>
        <v>0</v>
      </c>
    </row>
    <row r="296" customFormat="false" ht="12.75" hidden="false" customHeight="false" outlineLevel="0" collapsed="false">
      <c r="H296" s="39" t="e">
        <f aca="false">EURO(AE296,AE296,0,0,H$11,$B296+25-H$12,1,0)</f>
        <v>#NAME?</v>
      </c>
      <c r="I296" s="39" t="e">
        <f aca="false">EURO(AF296,AF296,0,0,I$11,$B296+25-I$12,1,0)</f>
        <v>#NAME?</v>
      </c>
      <c r="J296" s="39" t="e">
        <f aca="false">EURO(AG296,AG296,0,0,J$11,$B296+25-J$12,1,0)</f>
        <v>#NAME?</v>
      </c>
      <c r="K296" s="39" t="e">
        <f aca="false">EURO(AH296,AH296,0,0,K$11,$B296+25-K$12,1,0)</f>
        <v>#NAME?</v>
      </c>
      <c r="L296" s="39" t="e">
        <f aca="false">EURO(AI296,AI296,0,0,L$11,$B296+25-L$12,1,0)</f>
        <v>#NAME?</v>
      </c>
      <c r="M296" s="39" t="e">
        <f aca="false">EURO(AJ296,AJ296,0,0,M$11,$B296+25-M$12,1,0)</f>
        <v>#NAME?</v>
      </c>
      <c r="N296" s="39" t="e">
        <f aca="false">EURO(AK296,AK296,0,0,N$11,$B296+25-N$12,1,0)</f>
        <v>#NAME?</v>
      </c>
      <c r="O296" s="39" t="e">
        <f aca="false">EURO(AL296,AL296,0,0,O$11,$B296+25-O$12,1,0)</f>
        <v>#NAME?</v>
      </c>
      <c r="P296" s="39" t="e">
        <f aca="false">EURO(AM296,AM296,0,0,P$11,$B296+25-P$12,1,0)</f>
        <v>#NAME?</v>
      </c>
      <c r="Q296" s="39" t="e">
        <f aca="false">EURO(AN296,AN296,0,0,Q$11,$B296+25-Q$12,1,0)</f>
        <v>#NAME?</v>
      </c>
      <c r="R296" s="39"/>
      <c r="S296" s="39" t="e">
        <f aca="false">EURO(AP296,AP296,0,0,H$16,$B296+25-H$12,1,0)</f>
        <v>#NAME?</v>
      </c>
      <c r="T296" s="39" t="e">
        <f aca="false">EURO(AQ296,AQ296,0,0,I$16,$B296+25-I$12,1,0)</f>
        <v>#NAME?</v>
      </c>
      <c r="U296" s="39" t="e">
        <f aca="false">EURO(AR296,AR296,0,0,J$16,$B296+25-J$12,1,0)</f>
        <v>#NAME?</v>
      </c>
      <c r="V296" s="39" t="e">
        <f aca="false">EURO(AS296,AS296,0,0,K$16,$B296+25-K$12,1,0)</f>
        <v>#NAME?</v>
      </c>
      <c r="W296" s="39" t="e">
        <f aca="false">EURO(AT296,AT296,0,0,L$16,$B296+25-L$12,1,0)</f>
        <v>#NAME?</v>
      </c>
      <c r="X296" s="39" t="e">
        <f aca="false">EURO(AU296,AU296,0,0,M$16,$B296+25-M$12,1,0)</f>
        <v>#NAME?</v>
      </c>
      <c r="Y296" s="39" t="e">
        <f aca="false">EURO(AV296,AV296,0,0,N$16,$B296+25-N$12,1,0)</f>
        <v>#NAME?</v>
      </c>
      <c r="Z296" s="39" t="e">
        <f aca="false">EURO(AW296,AW296,0,0,O$16,$B296+25-O$12,1,0)</f>
        <v>#NAME?</v>
      </c>
      <c r="AA296" s="39" t="e">
        <f aca="false">EURO(AX296,AX296,0,0,P$16,$B296+25-P$12,1,0)</f>
        <v>#NAME?</v>
      </c>
      <c r="AB296" s="39" t="e">
        <f aca="false">EURO(AY296,AY296,0,0,Q$16,$B296+25-Q$12,1,0)</f>
        <v>#NAME?</v>
      </c>
      <c r="AC296" s="39"/>
      <c r="AD296" s="40"/>
      <c r="AE296" s="41" t="n">
        <f aca="false">IF($B296&gt;=H$12,IF($B296&lt;DATE(YEAR(H$12),MONTH(H$12)+H$10,1),H$9/H$10,0),0)</f>
        <v>0</v>
      </c>
      <c r="AF296" s="42" t="n">
        <f aca="false">IF($B296&gt;=I$12,IF($B296&lt;DATE(YEAR(I$12),MONTH(I$12)+I$10,1),I$9/I$10,0),0)</f>
        <v>0</v>
      </c>
      <c r="AG296" s="42" t="n">
        <f aca="false">IF($B296&gt;=J$12,IF($B296&lt;DATE(YEAR(J$12),MONTH(J$12)+J$10,1),J$9/J$10,0),0)</f>
        <v>0</v>
      </c>
      <c r="AH296" s="42" t="n">
        <f aca="false">IF($B296&gt;=K$12,IF($B296&lt;DATE(YEAR(K$12),MONTH(K$12)+K$10,1),K$9/K$10,0),0)</f>
        <v>0</v>
      </c>
      <c r="AI296" s="42" t="n">
        <f aca="false">IF($B296&gt;=L$12,IF($B296&lt;DATE(YEAR(L$12),MONTH(L$12)+L$10,1),L$9/L$10,0),0)</f>
        <v>0</v>
      </c>
      <c r="AJ296" s="42" t="n">
        <f aca="false">IF($B296&gt;=M$12,IF($B296&lt;DATE(YEAR(M$12),MONTH(M$12)+M$10,1),M$9/M$10,0),0)</f>
        <v>0</v>
      </c>
      <c r="AK296" s="42" t="n">
        <f aca="false">IF($B296&gt;=N$12,IF($B296&lt;DATE(YEAR(N$12),MONTH(N$12)+N$10,1),N$9/N$10,0),0)</f>
        <v>0</v>
      </c>
      <c r="AL296" s="42" t="n">
        <f aca="false">IF($B296&gt;=O$12,IF($B296&lt;DATE(YEAR(O$12),MONTH(O$12)+O$10,1),O$9/O$10,0),0)</f>
        <v>0</v>
      </c>
      <c r="AM296" s="42" t="n">
        <f aca="false">IF($B296&gt;=P$12,IF($B296&lt;DATE(YEAR(P$12),MONTH(P$12)+P$10,1),P$9/P$10,0),0)</f>
        <v>0</v>
      </c>
      <c r="AN296" s="43" t="n">
        <f aca="false">IF($B296&gt;=Q$12,IF($B296&lt;DATE(YEAR(Q$12),MONTH(Q$12)+Q$10,1),Q$9/Q$10,0),0)</f>
        <v>0</v>
      </c>
      <c r="AP296" s="44" t="n">
        <f aca="false">IF($B296&gt;=H$12,IF($B296&lt;DATE(YEAR(H$12),MONTH(H$12)+H$15,1),H$14/H$15,0),0)</f>
        <v>0</v>
      </c>
      <c r="AQ296" s="44" t="n">
        <f aca="false">IF($B296&gt;=I$12,IF($B296&lt;DATE(YEAR(I$12),MONTH(I$12)+I$15,1),I$14/I$15,0),0)</f>
        <v>0</v>
      </c>
      <c r="AR296" s="44" t="n">
        <f aca="false">IF($B296&gt;=J$12,IF($B296&lt;DATE(YEAR(J$12),MONTH(J$12)+J$15,1),J$14/J$15,0),0)</f>
        <v>0</v>
      </c>
      <c r="AS296" s="44" t="n">
        <f aca="false">IF($B296&gt;=K$12,IF($B296&lt;DATE(YEAR(K$12),MONTH(K$12)+K$15,1),K$14/K$15,0),0)</f>
        <v>0</v>
      </c>
      <c r="AT296" s="44" t="n">
        <f aca="false">IF($B296&gt;=L$12,IF($B296&lt;DATE(YEAR(L$12),MONTH(L$12)+L$15,1),L$14/L$15,0),0)</f>
        <v>0</v>
      </c>
      <c r="AU296" s="44" t="n">
        <f aca="false">IF($B296&gt;=M$12,IF($B296&lt;DATE(YEAR(M$12),MONTH(M$12)+M$15,1),M$14/M$15,0),0)</f>
        <v>0</v>
      </c>
      <c r="AV296" s="44" t="n">
        <f aca="false">IF($B296&gt;=N$12,IF($B296&lt;DATE(YEAR(N$12),MONTH(N$12)+N$15,1),N$14/N$15,0),0)</f>
        <v>0</v>
      </c>
      <c r="AW296" s="44" t="n">
        <f aca="false">IF($B296&gt;=O$12,IF($B296&lt;DATE(YEAR(O$12),MONTH(O$12)+O$15,1),O$14/O$15,0),0)</f>
        <v>0</v>
      </c>
      <c r="AX296" s="44" t="n">
        <f aca="false">IF($B296&gt;=P$12,IF($B296&lt;DATE(YEAR(P$12),MONTH(P$12)+P$15,1),P$14/P$15,0),0)</f>
        <v>0</v>
      </c>
      <c r="AY296" s="44" t="n">
        <f aca="false">IF($B296&gt;=Q$12,IF($B296&lt;DATE(YEAR(Q$12),MONTH(Q$12)+Q$15,1),Q$14/Q$15,0),0)</f>
        <v>0</v>
      </c>
    </row>
    <row r="297" customFormat="false" ht="12.75" hidden="false" customHeight="false" outlineLevel="0" collapsed="false">
      <c r="H297" s="39" t="e">
        <f aca="false">EURO(AE297,AE297,0,0,H$11,$B297+25-H$12,1,0)</f>
        <v>#NAME?</v>
      </c>
      <c r="I297" s="39" t="e">
        <f aca="false">EURO(AF297,AF297,0,0,I$11,$B297+25-I$12,1,0)</f>
        <v>#NAME?</v>
      </c>
      <c r="J297" s="39" t="e">
        <f aca="false">EURO(AG297,AG297,0,0,J$11,$B297+25-J$12,1,0)</f>
        <v>#NAME?</v>
      </c>
      <c r="K297" s="39" t="e">
        <f aca="false">EURO(AH297,AH297,0,0,K$11,$B297+25-K$12,1,0)</f>
        <v>#NAME?</v>
      </c>
      <c r="L297" s="39" t="e">
        <f aca="false">EURO(AI297,AI297,0,0,L$11,$B297+25-L$12,1,0)</f>
        <v>#NAME?</v>
      </c>
      <c r="M297" s="39" t="e">
        <f aca="false">EURO(AJ297,AJ297,0,0,M$11,$B297+25-M$12,1,0)</f>
        <v>#NAME?</v>
      </c>
      <c r="N297" s="39" t="e">
        <f aca="false">EURO(AK297,AK297,0,0,N$11,$B297+25-N$12,1,0)</f>
        <v>#NAME?</v>
      </c>
      <c r="O297" s="39" t="e">
        <f aca="false">EURO(AL297,AL297,0,0,O$11,$B297+25-O$12,1,0)</f>
        <v>#NAME?</v>
      </c>
      <c r="P297" s="39" t="e">
        <f aca="false">EURO(AM297,AM297,0,0,P$11,$B297+25-P$12,1,0)</f>
        <v>#NAME?</v>
      </c>
      <c r="Q297" s="39" t="e">
        <f aca="false">EURO(AN297,AN297,0,0,Q$11,$B297+25-Q$12,1,0)</f>
        <v>#NAME?</v>
      </c>
      <c r="R297" s="39"/>
      <c r="S297" s="39" t="e">
        <f aca="false">EURO(AP297,AP297,0,0,H$16,$B297+25-H$12,1,0)</f>
        <v>#NAME?</v>
      </c>
      <c r="T297" s="39" t="e">
        <f aca="false">EURO(AQ297,AQ297,0,0,I$16,$B297+25-I$12,1,0)</f>
        <v>#NAME?</v>
      </c>
      <c r="U297" s="39" t="e">
        <f aca="false">EURO(AR297,AR297,0,0,J$16,$B297+25-J$12,1,0)</f>
        <v>#NAME?</v>
      </c>
      <c r="V297" s="39" t="e">
        <f aca="false">EURO(AS297,AS297,0,0,K$16,$B297+25-K$12,1,0)</f>
        <v>#NAME?</v>
      </c>
      <c r="W297" s="39" t="e">
        <f aca="false">EURO(AT297,AT297,0,0,L$16,$B297+25-L$12,1,0)</f>
        <v>#NAME?</v>
      </c>
      <c r="X297" s="39" t="e">
        <f aca="false">EURO(AU297,AU297,0,0,M$16,$B297+25-M$12,1,0)</f>
        <v>#NAME?</v>
      </c>
      <c r="Y297" s="39" t="e">
        <f aca="false">EURO(AV297,AV297,0,0,N$16,$B297+25-N$12,1,0)</f>
        <v>#NAME?</v>
      </c>
      <c r="Z297" s="39" t="e">
        <f aca="false">EURO(AW297,AW297,0,0,O$16,$B297+25-O$12,1,0)</f>
        <v>#NAME?</v>
      </c>
      <c r="AA297" s="39" t="e">
        <f aca="false">EURO(AX297,AX297,0,0,P$16,$B297+25-P$12,1,0)</f>
        <v>#NAME?</v>
      </c>
      <c r="AB297" s="39" t="e">
        <f aca="false">EURO(AY297,AY297,0,0,Q$16,$B297+25-Q$12,1,0)</f>
        <v>#NAME?</v>
      </c>
      <c r="AC297" s="39"/>
      <c r="AD297" s="40"/>
      <c r="AE297" s="41" t="n">
        <f aca="false">IF($B297&gt;=H$12,IF($B297&lt;DATE(YEAR(H$12),MONTH(H$12)+H$10,1),H$9/H$10,0),0)</f>
        <v>0</v>
      </c>
      <c r="AF297" s="42" t="n">
        <f aca="false">IF($B297&gt;=I$12,IF($B297&lt;DATE(YEAR(I$12),MONTH(I$12)+I$10,1),I$9/I$10,0),0)</f>
        <v>0</v>
      </c>
      <c r="AG297" s="42" t="n">
        <f aca="false">IF($B297&gt;=J$12,IF($B297&lt;DATE(YEAR(J$12),MONTH(J$12)+J$10,1),J$9/J$10,0),0)</f>
        <v>0</v>
      </c>
      <c r="AH297" s="42" t="n">
        <f aca="false">IF($B297&gt;=K$12,IF($B297&lt;DATE(YEAR(K$12),MONTH(K$12)+K$10,1),K$9/K$10,0),0)</f>
        <v>0</v>
      </c>
      <c r="AI297" s="42" t="n">
        <f aca="false">IF($B297&gt;=L$12,IF($B297&lt;DATE(YEAR(L$12),MONTH(L$12)+L$10,1),L$9/L$10,0),0)</f>
        <v>0</v>
      </c>
      <c r="AJ297" s="42" t="n">
        <f aca="false">IF($B297&gt;=M$12,IF($B297&lt;DATE(YEAR(M$12),MONTH(M$12)+M$10,1),M$9/M$10,0),0)</f>
        <v>0</v>
      </c>
      <c r="AK297" s="42" t="n">
        <f aca="false">IF($B297&gt;=N$12,IF($B297&lt;DATE(YEAR(N$12),MONTH(N$12)+N$10,1),N$9/N$10,0),0)</f>
        <v>0</v>
      </c>
      <c r="AL297" s="42" t="n">
        <f aca="false">IF($B297&gt;=O$12,IF($B297&lt;DATE(YEAR(O$12),MONTH(O$12)+O$10,1),O$9/O$10,0),0)</f>
        <v>0</v>
      </c>
      <c r="AM297" s="42" t="n">
        <f aca="false">IF($B297&gt;=P$12,IF($B297&lt;DATE(YEAR(P$12),MONTH(P$12)+P$10,1),P$9/P$10,0),0)</f>
        <v>0</v>
      </c>
      <c r="AN297" s="43" t="n">
        <f aca="false">IF($B297&gt;=Q$12,IF($B297&lt;DATE(YEAR(Q$12),MONTH(Q$12)+Q$10,1),Q$9/Q$10,0),0)</f>
        <v>0</v>
      </c>
      <c r="AP297" s="44" t="n">
        <f aca="false">IF($B297&gt;=H$12,IF($B297&lt;DATE(YEAR(H$12),MONTH(H$12)+H$15,1),H$14/H$15,0),0)</f>
        <v>0</v>
      </c>
      <c r="AQ297" s="44" t="n">
        <f aca="false">IF($B297&gt;=I$12,IF($B297&lt;DATE(YEAR(I$12),MONTH(I$12)+I$15,1),I$14/I$15,0),0)</f>
        <v>0</v>
      </c>
      <c r="AR297" s="44" t="n">
        <f aca="false">IF($B297&gt;=J$12,IF($B297&lt;DATE(YEAR(J$12),MONTH(J$12)+J$15,1),J$14/J$15,0),0)</f>
        <v>0</v>
      </c>
      <c r="AS297" s="44" t="n">
        <f aca="false">IF($B297&gt;=K$12,IF($B297&lt;DATE(YEAR(K$12),MONTH(K$12)+K$15,1),K$14/K$15,0),0)</f>
        <v>0</v>
      </c>
      <c r="AT297" s="44" t="n">
        <f aca="false">IF($B297&gt;=L$12,IF($B297&lt;DATE(YEAR(L$12),MONTH(L$12)+L$15,1),L$14/L$15,0),0)</f>
        <v>0</v>
      </c>
      <c r="AU297" s="44" t="n">
        <f aca="false">IF($B297&gt;=M$12,IF($B297&lt;DATE(YEAR(M$12),MONTH(M$12)+M$15,1),M$14/M$15,0),0)</f>
        <v>0</v>
      </c>
      <c r="AV297" s="44" t="n">
        <f aca="false">IF($B297&gt;=N$12,IF($B297&lt;DATE(YEAR(N$12),MONTH(N$12)+N$15,1),N$14/N$15,0),0)</f>
        <v>0</v>
      </c>
      <c r="AW297" s="44" t="n">
        <f aca="false">IF($B297&gt;=O$12,IF($B297&lt;DATE(YEAR(O$12),MONTH(O$12)+O$15,1),O$14/O$15,0),0)</f>
        <v>0</v>
      </c>
      <c r="AX297" s="44" t="n">
        <f aca="false">IF($B297&gt;=P$12,IF($B297&lt;DATE(YEAR(P$12),MONTH(P$12)+P$15,1),P$14/P$15,0),0)</f>
        <v>0</v>
      </c>
      <c r="AY297" s="44" t="n">
        <f aca="false">IF($B297&gt;=Q$12,IF($B297&lt;DATE(YEAR(Q$12),MONTH(Q$12)+Q$15,1),Q$14/Q$15,0),0)</f>
        <v>0</v>
      </c>
    </row>
    <row r="298" customFormat="false" ht="12.75" hidden="false" customHeight="false" outlineLevel="0" collapsed="false">
      <c r="H298" s="39" t="e">
        <f aca="false">EURO(AE298,AE298,0,0,H$11,$B298+25-H$12,1,0)</f>
        <v>#NAME?</v>
      </c>
      <c r="I298" s="39" t="e">
        <f aca="false">EURO(AF298,AF298,0,0,I$11,$B298+25-I$12,1,0)</f>
        <v>#NAME?</v>
      </c>
      <c r="J298" s="39" t="e">
        <f aca="false">EURO(AG298,AG298,0,0,J$11,$B298+25-J$12,1,0)</f>
        <v>#NAME?</v>
      </c>
      <c r="K298" s="39" t="e">
        <f aca="false">EURO(AH298,AH298,0,0,K$11,$B298+25-K$12,1,0)</f>
        <v>#NAME?</v>
      </c>
      <c r="L298" s="39" t="e">
        <f aca="false">EURO(AI298,AI298,0,0,L$11,$B298+25-L$12,1,0)</f>
        <v>#NAME?</v>
      </c>
      <c r="M298" s="39" t="e">
        <f aca="false">EURO(AJ298,AJ298,0,0,M$11,$B298+25-M$12,1,0)</f>
        <v>#NAME?</v>
      </c>
      <c r="N298" s="39" t="e">
        <f aca="false">EURO(AK298,AK298,0,0,N$11,$B298+25-N$12,1,0)</f>
        <v>#NAME?</v>
      </c>
      <c r="O298" s="39" t="e">
        <f aca="false">EURO(AL298,AL298,0,0,O$11,$B298+25-O$12,1,0)</f>
        <v>#NAME?</v>
      </c>
      <c r="P298" s="39" t="e">
        <f aca="false">EURO(AM298,AM298,0,0,P$11,$B298+25-P$12,1,0)</f>
        <v>#NAME?</v>
      </c>
      <c r="Q298" s="39" t="e">
        <f aca="false">EURO(AN298,AN298,0,0,Q$11,$B298+25-Q$12,1,0)</f>
        <v>#NAME?</v>
      </c>
      <c r="R298" s="39"/>
      <c r="S298" s="39" t="e">
        <f aca="false">EURO(AP298,AP298,0,0,H$16,$B298+25-H$12,1,0)</f>
        <v>#NAME?</v>
      </c>
      <c r="T298" s="39" t="e">
        <f aca="false">EURO(AQ298,AQ298,0,0,I$16,$B298+25-I$12,1,0)</f>
        <v>#NAME?</v>
      </c>
      <c r="U298" s="39" t="e">
        <f aca="false">EURO(AR298,AR298,0,0,J$16,$B298+25-J$12,1,0)</f>
        <v>#NAME?</v>
      </c>
      <c r="V298" s="39" t="e">
        <f aca="false">EURO(AS298,AS298,0,0,K$16,$B298+25-K$12,1,0)</f>
        <v>#NAME?</v>
      </c>
      <c r="W298" s="39" t="e">
        <f aca="false">EURO(AT298,AT298,0,0,L$16,$B298+25-L$12,1,0)</f>
        <v>#NAME?</v>
      </c>
      <c r="X298" s="39" t="e">
        <f aca="false">EURO(AU298,AU298,0,0,M$16,$B298+25-M$12,1,0)</f>
        <v>#NAME?</v>
      </c>
      <c r="Y298" s="39" t="e">
        <f aca="false">EURO(AV298,AV298,0,0,N$16,$B298+25-N$12,1,0)</f>
        <v>#NAME?</v>
      </c>
      <c r="Z298" s="39" t="e">
        <f aca="false">EURO(AW298,AW298,0,0,O$16,$B298+25-O$12,1,0)</f>
        <v>#NAME?</v>
      </c>
      <c r="AA298" s="39" t="e">
        <f aca="false">EURO(AX298,AX298,0,0,P$16,$B298+25-P$12,1,0)</f>
        <v>#NAME?</v>
      </c>
      <c r="AB298" s="39" t="e">
        <f aca="false">EURO(AY298,AY298,0,0,Q$16,$B298+25-Q$12,1,0)</f>
        <v>#NAME?</v>
      </c>
      <c r="AC298" s="39"/>
      <c r="AD298" s="40"/>
      <c r="AE298" s="41" t="n">
        <f aca="false">IF($B298&gt;=H$12,IF($B298&lt;DATE(YEAR(H$12),MONTH(H$12)+H$10,1),H$9/H$10,0),0)</f>
        <v>0</v>
      </c>
      <c r="AF298" s="42" t="n">
        <f aca="false">IF($B298&gt;=I$12,IF($B298&lt;DATE(YEAR(I$12),MONTH(I$12)+I$10,1),I$9/I$10,0),0)</f>
        <v>0</v>
      </c>
      <c r="AG298" s="42" t="n">
        <f aca="false">IF($B298&gt;=J$12,IF($B298&lt;DATE(YEAR(J$12),MONTH(J$12)+J$10,1),J$9/J$10,0),0)</f>
        <v>0</v>
      </c>
      <c r="AH298" s="42" t="n">
        <f aca="false">IF($B298&gt;=K$12,IF($B298&lt;DATE(YEAR(K$12),MONTH(K$12)+K$10,1),K$9/K$10,0),0)</f>
        <v>0</v>
      </c>
      <c r="AI298" s="42" t="n">
        <f aca="false">IF($B298&gt;=L$12,IF($B298&lt;DATE(YEAR(L$12),MONTH(L$12)+L$10,1),L$9/L$10,0),0)</f>
        <v>0</v>
      </c>
      <c r="AJ298" s="42" t="n">
        <f aca="false">IF($B298&gt;=M$12,IF($B298&lt;DATE(YEAR(M$12),MONTH(M$12)+M$10,1),M$9/M$10,0),0)</f>
        <v>0</v>
      </c>
      <c r="AK298" s="42" t="n">
        <f aca="false">IF($B298&gt;=N$12,IF($B298&lt;DATE(YEAR(N$12),MONTH(N$12)+N$10,1),N$9/N$10,0),0)</f>
        <v>0</v>
      </c>
      <c r="AL298" s="42" t="n">
        <f aca="false">IF($B298&gt;=O$12,IF($B298&lt;DATE(YEAR(O$12),MONTH(O$12)+O$10,1),O$9/O$10,0),0)</f>
        <v>0</v>
      </c>
      <c r="AM298" s="42" t="n">
        <f aca="false">IF($B298&gt;=P$12,IF($B298&lt;DATE(YEAR(P$12),MONTH(P$12)+P$10,1),P$9/P$10,0),0)</f>
        <v>0</v>
      </c>
      <c r="AN298" s="43" t="n">
        <f aca="false">IF($B298&gt;=Q$12,IF($B298&lt;DATE(YEAR(Q$12),MONTH(Q$12)+Q$10,1),Q$9/Q$10,0),0)</f>
        <v>0</v>
      </c>
      <c r="AP298" s="44" t="n">
        <f aca="false">IF($B298&gt;=H$12,IF($B298&lt;DATE(YEAR(H$12),MONTH(H$12)+H$15,1),H$14/H$15,0),0)</f>
        <v>0</v>
      </c>
      <c r="AQ298" s="44" t="n">
        <f aca="false">IF($B298&gt;=I$12,IF($B298&lt;DATE(YEAR(I$12),MONTH(I$12)+I$15,1),I$14/I$15,0),0)</f>
        <v>0</v>
      </c>
      <c r="AR298" s="44" t="n">
        <f aca="false">IF($B298&gt;=J$12,IF($B298&lt;DATE(YEAR(J$12),MONTH(J$12)+J$15,1),J$14/J$15,0),0)</f>
        <v>0</v>
      </c>
      <c r="AS298" s="44" t="n">
        <f aca="false">IF($B298&gt;=K$12,IF($B298&lt;DATE(YEAR(K$12),MONTH(K$12)+K$15,1),K$14/K$15,0),0)</f>
        <v>0</v>
      </c>
      <c r="AT298" s="44" t="n">
        <f aca="false">IF($B298&gt;=L$12,IF($B298&lt;DATE(YEAR(L$12),MONTH(L$12)+L$15,1),L$14/L$15,0),0)</f>
        <v>0</v>
      </c>
      <c r="AU298" s="44" t="n">
        <f aca="false">IF($B298&gt;=M$12,IF($B298&lt;DATE(YEAR(M$12),MONTH(M$12)+M$15,1),M$14/M$15,0),0)</f>
        <v>0</v>
      </c>
      <c r="AV298" s="44" t="n">
        <f aca="false">IF($B298&gt;=N$12,IF($B298&lt;DATE(YEAR(N$12),MONTH(N$12)+N$15,1),N$14/N$15,0),0)</f>
        <v>0</v>
      </c>
      <c r="AW298" s="44" t="n">
        <f aca="false">IF($B298&gt;=O$12,IF($B298&lt;DATE(YEAR(O$12),MONTH(O$12)+O$15,1),O$14/O$15,0),0)</f>
        <v>0</v>
      </c>
      <c r="AX298" s="44" t="n">
        <f aca="false">IF($B298&gt;=P$12,IF($B298&lt;DATE(YEAR(P$12),MONTH(P$12)+P$15,1),P$14/P$15,0),0)</f>
        <v>0</v>
      </c>
      <c r="AY298" s="44" t="n">
        <f aca="false">IF($B298&gt;=Q$12,IF($B298&lt;DATE(YEAR(Q$12),MONTH(Q$12)+Q$15,1),Q$14/Q$15,0),0)</f>
        <v>0</v>
      </c>
    </row>
    <row r="299" customFormat="false" ht="12.75" hidden="false" customHeight="false" outlineLevel="0" collapsed="false">
      <c r="H299" s="39" t="e">
        <f aca="false">EURO(AE299,AE299,0,0,H$11,$B299+25-H$12,1,0)</f>
        <v>#NAME?</v>
      </c>
      <c r="I299" s="39" t="e">
        <f aca="false">EURO(AF299,AF299,0,0,I$11,$B299+25-I$12,1,0)</f>
        <v>#NAME?</v>
      </c>
      <c r="J299" s="39" t="e">
        <f aca="false">EURO(AG299,AG299,0,0,J$11,$B299+25-J$12,1,0)</f>
        <v>#NAME?</v>
      </c>
      <c r="K299" s="39" t="e">
        <f aca="false">EURO(AH299,AH299,0,0,K$11,$B299+25-K$12,1,0)</f>
        <v>#NAME?</v>
      </c>
      <c r="L299" s="39" t="e">
        <f aca="false">EURO(AI299,AI299,0,0,L$11,$B299+25-L$12,1,0)</f>
        <v>#NAME?</v>
      </c>
      <c r="M299" s="39" t="e">
        <f aca="false">EURO(AJ299,AJ299,0,0,M$11,$B299+25-M$12,1,0)</f>
        <v>#NAME?</v>
      </c>
      <c r="N299" s="39" t="e">
        <f aca="false">EURO(AK299,AK299,0,0,N$11,$B299+25-N$12,1,0)</f>
        <v>#NAME?</v>
      </c>
      <c r="O299" s="39" t="e">
        <f aca="false">EURO(AL299,AL299,0,0,O$11,$B299+25-O$12,1,0)</f>
        <v>#NAME?</v>
      </c>
      <c r="P299" s="39" t="e">
        <f aca="false">EURO(AM299,AM299,0,0,P$11,$B299+25-P$12,1,0)</f>
        <v>#NAME?</v>
      </c>
      <c r="Q299" s="39" t="e">
        <f aca="false">EURO(AN299,AN299,0,0,Q$11,$B299+25-Q$12,1,0)</f>
        <v>#NAME?</v>
      </c>
      <c r="R299" s="39"/>
      <c r="S299" s="39" t="e">
        <f aca="false">EURO(AP299,AP299,0,0,H$16,$B299+25-H$12,1,0)</f>
        <v>#NAME?</v>
      </c>
      <c r="T299" s="39" t="e">
        <f aca="false">EURO(AQ299,AQ299,0,0,I$16,$B299+25-I$12,1,0)</f>
        <v>#NAME?</v>
      </c>
      <c r="U299" s="39" t="e">
        <f aca="false">EURO(AR299,AR299,0,0,J$16,$B299+25-J$12,1,0)</f>
        <v>#NAME?</v>
      </c>
      <c r="V299" s="39" t="e">
        <f aca="false">EURO(AS299,AS299,0,0,K$16,$B299+25-K$12,1,0)</f>
        <v>#NAME?</v>
      </c>
      <c r="W299" s="39" t="e">
        <f aca="false">EURO(AT299,AT299,0,0,L$16,$B299+25-L$12,1,0)</f>
        <v>#NAME?</v>
      </c>
      <c r="X299" s="39" t="e">
        <f aca="false">EURO(AU299,AU299,0,0,M$16,$B299+25-M$12,1,0)</f>
        <v>#NAME?</v>
      </c>
      <c r="Y299" s="39" t="e">
        <f aca="false">EURO(AV299,AV299,0,0,N$16,$B299+25-N$12,1,0)</f>
        <v>#NAME?</v>
      </c>
      <c r="Z299" s="39" t="e">
        <f aca="false">EURO(AW299,AW299,0,0,O$16,$B299+25-O$12,1,0)</f>
        <v>#NAME?</v>
      </c>
      <c r="AA299" s="39" t="e">
        <f aca="false">EURO(AX299,AX299,0,0,P$16,$B299+25-P$12,1,0)</f>
        <v>#NAME?</v>
      </c>
      <c r="AB299" s="39" t="e">
        <f aca="false">EURO(AY299,AY299,0,0,Q$16,$B299+25-Q$12,1,0)</f>
        <v>#NAME?</v>
      </c>
      <c r="AC299" s="39"/>
      <c r="AD299" s="40"/>
      <c r="AE299" s="41" t="n">
        <f aca="false">IF($B299&gt;=H$12,IF($B299&lt;DATE(YEAR(H$12),MONTH(H$12)+H$10,1),H$9/H$10,0),0)</f>
        <v>0</v>
      </c>
      <c r="AF299" s="42" t="n">
        <f aca="false">IF($B299&gt;=I$12,IF($B299&lt;DATE(YEAR(I$12),MONTH(I$12)+I$10,1),I$9/I$10,0),0)</f>
        <v>0</v>
      </c>
      <c r="AG299" s="42" t="n">
        <f aca="false">IF($B299&gt;=J$12,IF($B299&lt;DATE(YEAR(J$12),MONTH(J$12)+J$10,1),J$9/J$10,0),0)</f>
        <v>0</v>
      </c>
      <c r="AH299" s="42" t="n">
        <f aca="false">IF($B299&gt;=K$12,IF($B299&lt;DATE(YEAR(K$12),MONTH(K$12)+K$10,1),K$9/K$10,0),0)</f>
        <v>0</v>
      </c>
      <c r="AI299" s="42" t="n">
        <f aca="false">IF($B299&gt;=L$12,IF($B299&lt;DATE(YEAR(L$12),MONTH(L$12)+L$10,1),L$9/L$10,0),0)</f>
        <v>0</v>
      </c>
      <c r="AJ299" s="42" t="n">
        <f aca="false">IF($B299&gt;=M$12,IF($B299&lt;DATE(YEAR(M$12),MONTH(M$12)+M$10,1),M$9/M$10,0),0)</f>
        <v>0</v>
      </c>
      <c r="AK299" s="42" t="n">
        <f aca="false">IF($B299&gt;=N$12,IF($B299&lt;DATE(YEAR(N$12),MONTH(N$12)+N$10,1),N$9/N$10,0),0)</f>
        <v>0</v>
      </c>
      <c r="AL299" s="42" t="n">
        <f aca="false">IF($B299&gt;=O$12,IF($B299&lt;DATE(YEAR(O$12),MONTH(O$12)+O$10,1),O$9/O$10,0),0)</f>
        <v>0</v>
      </c>
      <c r="AM299" s="42" t="n">
        <f aca="false">IF($B299&gt;=P$12,IF($B299&lt;DATE(YEAR(P$12),MONTH(P$12)+P$10,1),P$9/P$10,0),0)</f>
        <v>0</v>
      </c>
      <c r="AN299" s="43" t="n">
        <f aca="false">IF($B299&gt;=Q$12,IF($B299&lt;DATE(YEAR(Q$12),MONTH(Q$12)+Q$10,1),Q$9/Q$10,0),0)</f>
        <v>0</v>
      </c>
      <c r="AP299" s="44" t="n">
        <f aca="false">IF($B299&gt;=H$12,IF($B299&lt;DATE(YEAR(H$12),MONTH(H$12)+H$15,1),H$14/H$15,0),0)</f>
        <v>0</v>
      </c>
      <c r="AQ299" s="44" t="n">
        <f aca="false">IF($B299&gt;=I$12,IF($B299&lt;DATE(YEAR(I$12),MONTH(I$12)+I$15,1),I$14/I$15,0),0)</f>
        <v>0</v>
      </c>
      <c r="AR299" s="44" t="n">
        <f aca="false">IF($B299&gt;=J$12,IF($B299&lt;DATE(YEAR(J$12),MONTH(J$12)+J$15,1),J$14/J$15,0),0)</f>
        <v>0</v>
      </c>
      <c r="AS299" s="44" t="n">
        <f aca="false">IF($B299&gt;=K$12,IF($B299&lt;DATE(YEAR(K$12),MONTH(K$12)+K$15,1),K$14/K$15,0),0)</f>
        <v>0</v>
      </c>
      <c r="AT299" s="44" t="n">
        <f aca="false">IF($B299&gt;=L$12,IF($B299&lt;DATE(YEAR(L$12),MONTH(L$12)+L$15,1),L$14/L$15,0),0)</f>
        <v>0</v>
      </c>
      <c r="AU299" s="44" t="n">
        <f aca="false">IF($B299&gt;=M$12,IF($B299&lt;DATE(YEAR(M$12),MONTH(M$12)+M$15,1),M$14/M$15,0),0)</f>
        <v>0</v>
      </c>
      <c r="AV299" s="44" t="n">
        <f aca="false">IF($B299&gt;=N$12,IF($B299&lt;DATE(YEAR(N$12),MONTH(N$12)+N$15,1),N$14/N$15,0),0)</f>
        <v>0</v>
      </c>
      <c r="AW299" s="44" t="n">
        <f aca="false">IF($B299&gt;=O$12,IF($B299&lt;DATE(YEAR(O$12),MONTH(O$12)+O$15,1),O$14/O$15,0),0)</f>
        <v>0</v>
      </c>
      <c r="AX299" s="44" t="n">
        <f aca="false">IF($B299&gt;=P$12,IF($B299&lt;DATE(YEAR(P$12),MONTH(P$12)+P$15,1),P$14/P$15,0),0)</f>
        <v>0</v>
      </c>
      <c r="AY299" s="44" t="n">
        <f aca="false">IF($B299&gt;=Q$12,IF($B299&lt;DATE(YEAR(Q$12),MONTH(Q$12)+Q$15,1),Q$14/Q$15,0),0)</f>
        <v>0</v>
      </c>
    </row>
    <row r="300" customFormat="false" ht="12.75" hidden="false" customHeight="false" outlineLevel="0" collapsed="false">
      <c r="H300" s="39" t="e">
        <f aca="false">EURO(AE300,AE300,0,0,H$11,$B300+25-H$12,1,0)</f>
        <v>#NAME?</v>
      </c>
      <c r="I300" s="39" t="e">
        <f aca="false">EURO(AF300,AF300,0,0,I$11,$B300+25-I$12,1,0)</f>
        <v>#NAME?</v>
      </c>
      <c r="J300" s="39" t="e">
        <f aca="false">EURO(AG300,AG300,0,0,J$11,$B300+25-J$12,1,0)</f>
        <v>#NAME?</v>
      </c>
      <c r="K300" s="39" t="e">
        <f aca="false">EURO(AH300,AH300,0,0,K$11,$B300+25-K$12,1,0)</f>
        <v>#NAME?</v>
      </c>
      <c r="L300" s="39" t="e">
        <f aca="false">EURO(AI300,AI300,0,0,L$11,$B300+25-L$12,1,0)</f>
        <v>#NAME?</v>
      </c>
      <c r="M300" s="39" t="e">
        <f aca="false">EURO(AJ300,AJ300,0,0,M$11,$B300+25-M$12,1,0)</f>
        <v>#NAME?</v>
      </c>
      <c r="N300" s="39" t="e">
        <f aca="false">EURO(AK300,AK300,0,0,N$11,$B300+25-N$12,1,0)</f>
        <v>#NAME?</v>
      </c>
      <c r="O300" s="39" t="e">
        <f aca="false">EURO(AL300,AL300,0,0,O$11,$B300+25-O$12,1,0)</f>
        <v>#NAME?</v>
      </c>
      <c r="P300" s="39" t="e">
        <f aca="false">EURO(AM300,AM300,0,0,P$11,$B300+25-P$12,1,0)</f>
        <v>#NAME?</v>
      </c>
      <c r="Q300" s="39" t="e">
        <f aca="false">EURO(AN300,AN300,0,0,Q$11,$B300+25-Q$12,1,0)</f>
        <v>#NAME?</v>
      </c>
      <c r="R300" s="39"/>
      <c r="S300" s="39" t="e">
        <f aca="false">EURO(AP300,AP300,0,0,H$16,$B300+25-H$12,1,0)</f>
        <v>#NAME?</v>
      </c>
      <c r="T300" s="39" t="e">
        <f aca="false">EURO(AQ300,AQ300,0,0,I$16,$B300+25-I$12,1,0)</f>
        <v>#NAME?</v>
      </c>
      <c r="U300" s="39" t="e">
        <f aca="false">EURO(AR300,AR300,0,0,J$16,$B300+25-J$12,1,0)</f>
        <v>#NAME?</v>
      </c>
      <c r="V300" s="39" t="e">
        <f aca="false">EURO(AS300,AS300,0,0,K$16,$B300+25-K$12,1,0)</f>
        <v>#NAME?</v>
      </c>
      <c r="W300" s="39" t="e">
        <f aca="false">EURO(AT300,AT300,0,0,L$16,$B300+25-L$12,1,0)</f>
        <v>#NAME?</v>
      </c>
      <c r="X300" s="39" t="e">
        <f aca="false">EURO(AU300,AU300,0,0,M$16,$B300+25-M$12,1,0)</f>
        <v>#NAME?</v>
      </c>
      <c r="Y300" s="39" t="e">
        <f aca="false">EURO(AV300,AV300,0,0,N$16,$B300+25-N$12,1,0)</f>
        <v>#NAME?</v>
      </c>
      <c r="Z300" s="39" t="e">
        <f aca="false">EURO(AW300,AW300,0,0,O$16,$B300+25-O$12,1,0)</f>
        <v>#NAME?</v>
      </c>
      <c r="AA300" s="39" t="e">
        <f aca="false">EURO(AX300,AX300,0,0,P$16,$B300+25-P$12,1,0)</f>
        <v>#NAME?</v>
      </c>
      <c r="AB300" s="39" t="e">
        <f aca="false">EURO(AY300,AY300,0,0,Q$16,$B300+25-Q$12,1,0)</f>
        <v>#NAME?</v>
      </c>
      <c r="AC300" s="39"/>
      <c r="AD300" s="40"/>
      <c r="AE300" s="41" t="n">
        <f aca="false">IF($B300&gt;=H$12,IF($B300&lt;DATE(YEAR(H$12),MONTH(H$12)+H$10,1),H$9/H$10,0),0)</f>
        <v>0</v>
      </c>
      <c r="AF300" s="42" t="n">
        <f aca="false">IF($B300&gt;=I$12,IF($B300&lt;DATE(YEAR(I$12),MONTH(I$12)+I$10,1),I$9/I$10,0),0)</f>
        <v>0</v>
      </c>
      <c r="AG300" s="42" t="n">
        <f aca="false">IF($B300&gt;=J$12,IF($B300&lt;DATE(YEAR(J$12),MONTH(J$12)+J$10,1),J$9/J$10,0),0)</f>
        <v>0</v>
      </c>
      <c r="AH300" s="42" t="n">
        <f aca="false">IF($B300&gt;=K$12,IF($B300&lt;DATE(YEAR(K$12),MONTH(K$12)+K$10,1),K$9/K$10,0),0)</f>
        <v>0</v>
      </c>
      <c r="AI300" s="42" t="n">
        <f aca="false">IF($B300&gt;=L$12,IF($B300&lt;DATE(YEAR(L$12),MONTH(L$12)+L$10,1),L$9/L$10,0),0)</f>
        <v>0</v>
      </c>
      <c r="AJ300" s="42" t="n">
        <f aca="false">IF($B300&gt;=M$12,IF($B300&lt;DATE(YEAR(M$12),MONTH(M$12)+M$10,1),M$9/M$10,0),0)</f>
        <v>0</v>
      </c>
      <c r="AK300" s="42" t="n">
        <f aca="false">IF($B300&gt;=N$12,IF($B300&lt;DATE(YEAR(N$12),MONTH(N$12)+N$10,1),N$9/N$10,0),0)</f>
        <v>0</v>
      </c>
      <c r="AL300" s="42" t="n">
        <f aca="false">IF($B300&gt;=O$12,IF($B300&lt;DATE(YEAR(O$12),MONTH(O$12)+O$10,1),O$9/O$10,0),0)</f>
        <v>0</v>
      </c>
      <c r="AM300" s="42" t="n">
        <f aca="false">IF($B300&gt;=P$12,IF($B300&lt;DATE(YEAR(P$12),MONTH(P$12)+P$10,1),P$9/P$10,0),0)</f>
        <v>0</v>
      </c>
      <c r="AN300" s="43" t="n">
        <f aca="false">IF($B300&gt;=Q$12,IF($B300&lt;DATE(YEAR(Q$12),MONTH(Q$12)+Q$10,1),Q$9/Q$10,0),0)</f>
        <v>0</v>
      </c>
      <c r="AP300" s="44" t="n">
        <f aca="false">IF($B300&gt;=H$12,IF($B300&lt;DATE(YEAR(H$12),MONTH(H$12)+H$15,1),H$14/H$15,0),0)</f>
        <v>0</v>
      </c>
      <c r="AQ300" s="44" t="n">
        <f aca="false">IF($B300&gt;=I$12,IF($B300&lt;DATE(YEAR(I$12),MONTH(I$12)+I$15,1),I$14/I$15,0),0)</f>
        <v>0</v>
      </c>
      <c r="AR300" s="44" t="n">
        <f aca="false">IF($B300&gt;=J$12,IF($B300&lt;DATE(YEAR(J$12),MONTH(J$12)+J$15,1),J$14/J$15,0),0)</f>
        <v>0</v>
      </c>
      <c r="AS300" s="44" t="n">
        <f aca="false">IF($B300&gt;=K$12,IF($B300&lt;DATE(YEAR(K$12),MONTH(K$12)+K$15,1),K$14/K$15,0),0)</f>
        <v>0</v>
      </c>
      <c r="AT300" s="44" t="n">
        <f aca="false">IF($B300&gt;=L$12,IF($B300&lt;DATE(YEAR(L$12),MONTH(L$12)+L$15,1),L$14/L$15,0),0)</f>
        <v>0</v>
      </c>
      <c r="AU300" s="44" t="n">
        <f aca="false">IF($B300&gt;=M$12,IF($B300&lt;DATE(YEAR(M$12),MONTH(M$12)+M$15,1),M$14/M$15,0),0)</f>
        <v>0</v>
      </c>
      <c r="AV300" s="44" t="n">
        <f aca="false">IF($B300&gt;=N$12,IF($B300&lt;DATE(YEAR(N$12),MONTH(N$12)+N$15,1),N$14/N$15,0),0)</f>
        <v>0</v>
      </c>
      <c r="AW300" s="44" t="n">
        <f aca="false">IF($B300&gt;=O$12,IF($B300&lt;DATE(YEAR(O$12),MONTH(O$12)+O$15,1),O$14/O$15,0),0)</f>
        <v>0</v>
      </c>
      <c r="AX300" s="44" t="n">
        <f aca="false">IF($B300&gt;=P$12,IF($B300&lt;DATE(YEAR(P$12),MONTH(P$12)+P$15,1),P$14/P$15,0),0)</f>
        <v>0</v>
      </c>
      <c r="AY300" s="44" t="n">
        <f aca="false">IF($B300&gt;=Q$12,IF($B300&lt;DATE(YEAR(Q$12),MONTH(Q$12)+Q$15,1),Q$14/Q$15,0),0)</f>
        <v>0</v>
      </c>
    </row>
    <row r="301" customFormat="false" ht="12.75" hidden="false" customHeight="false" outlineLevel="0" collapsed="false">
      <c r="H301" s="39" t="e">
        <f aca="false">EURO(AE301,AE301,0,0,H$11,$B301+25-H$12,1,0)</f>
        <v>#NAME?</v>
      </c>
      <c r="I301" s="39" t="e">
        <f aca="false">EURO(AF301,AF301,0,0,I$11,$B301+25-I$12,1,0)</f>
        <v>#NAME?</v>
      </c>
      <c r="J301" s="39" t="e">
        <f aca="false">EURO(AG301,AG301,0,0,J$11,$B301+25-J$12,1,0)</f>
        <v>#NAME?</v>
      </c>
      <c r="K301" s="39" t="e">
        <f aca="false">EURO(AH301,AH301,0,0,K$11,$B301+25-K$12,1,0)</f>
        <v>#NAME?</v>
      </c>
      <c r="L301" s="39" t="e">
        <f aca="false">EURO(AI301,AI301,0,0,L$11,$B301+25-L$12,1,0)</f>
        <v>#NAME?</v>
      </c>
      <c r="M301" s="39" t="e">
        <f aca="false">EURO(AJ301,AJ301,0,0,M$11,$B301+25-M$12,1,0)</f>
        <v>#NAME?</v>
      </c>
      <c r="N301" s="39" t="e">
        <f aca="false">EURO(AK301,AK301,0,0,N$11,$B301+25-N$12,1,0)</f>
        <v>#NAME?</v>
      </c>
      <c r="O301" s="39" t="e">
        <f aca="false">EURO(AL301,AL301,0,0,O$11,$B301+25-O$12,1,0)</f>
        <v>#NAME?</v>
      </c>
      <c r="P301" s="39" t="e">
        <f aca="false">EURO(AM301,AM301,0,0,P$11,$B301+25-P$12,1,0)</f>
        <v>#NAME?</v>
      </c>
      <c r="Q301" s="39" t="e">
        <f aca="false">EURO(AN301,AN301,0,0,Q$11,$B301+25-Q$12,1,0)</f>
        <v>#NAME?</v>
      </c>
      <c r="R301" s="39"/>
      <c r="S301" s="39" t="e">
        <f aca="false">EURO(AP301,AP301,0,0,H$16,$B301+25-H$12,1,0)</f>
        <v>#NAME?</v>
      </c>
      <c r="T301" s="39" t="e">
        <f aca="false">EURO(AQ301,AQ301,0,0,I$16,$B301+25-I$12,1,0)</f>
        <v>#NAME?</v>
      </c>
      <c r="U301" s="39" t="e">
        <f aca="false">EURO(AR301,AR301,0,0,J$16,$B301+25-J$12,1,0)</f>
        <v>#NAME?</v>
      </c>
      <c r="V301" s="39" t="e">
        <f aca="false">EURO(AS301,AS301,0,0,K$16,$B301+25-K$12,1,0)</f>
        <v>#NAME?</v>
      </c>
      <c r="W301" s="39" t="e">
        <f aca="false">EURO(AT301,AT301,0,0,L$16,$B301+25-L$12,1,0)</f>
        <v>#NAME?</v>
      </c>
      <c r="X301" s="39" t="e">
        <f aca="false">EURO(AU301,AU301,0,0,M$16,$B301+25-M$12,1,0)</f>
        <v>#NAME?</v>
      </c>
      <c r="Y301" s="39" t="e">
        <f aca="false">EURO(AV301,AV301,0,0,N$16,$B301+25-N$12,1,0)</f>
        <v>#NAME?</v>
      </c>
      <c r="Z301" s="39" t="e">
        <f aca="false">EURO(AW301,AW301,0,0,O$16,$B301+25-O$12,1,0)</f>
        <v>#NAME?</v>
      </c>
      <c r="AA301" s="39" t="e">
        <f aca="false">EURO(AX301,AX301,0,0,P$16,$B301+25-P$12,1,0)</f>
        <v>#NAME?</v>
      </c>
      <c r="AB301" s="39" t="e">
        <f aca="false">EURO(AY301,AY301,0,0,Q$16,$B301+25-Q$12,1,0)</f>
        <v>#NAME?</v>
      </c>
      <c r="AC301" s="39"/>
      <c r="AD301" s="40"/>
      <c r="AE301" s="41" t="n">
        <f aca="false">IF($B301&gt;=H$12,IF($B301&lt;DATE(YEAR(H$12),MONTH(H$12)+H$10,1),H$9/H$10,0),0)</f>
        <v>0</v>
      </c>
      <c r="AF301" s="42" t="n">
        <f aca="false">IF($B301&gt;=I$12,IF($B301&lt;DATE(YEAR(I$12),MONTH(I$12)+I$10,1),I$9/I$10,0),0)</f>
        <v>0</v>
      </c>
      <c r="AG301" s="42" t="n">
        <f aca="false">IF($B301&gt;=J$12,IF($B301&lt;DATE(YEAR(J$12),MONTH(J$12)+J$10,1),J$9/J$10,0),0)</f>
        <v>0</v>
      </c>
      <c r="AH301" s="42" t="n">
        <f aca="false">IF($B301&gt;=K$12,IF($B301&lt;DATE(YEAR(K$12),MONTH(K$12)+K$10,1),K$9/K$10,0),0)</f>
        <v>0</v>
      </c>
      <c r="AI301" s="42" t="n">
        <f aca="false">IF($B301&gt;=L$12,IF($B301&lt;DATE(YEAR(L$12),MONTH(L$12)+L$10,1),L$9/L$10,0),0)</f>
        <v>0</v>
      </c>
      <c r="AJ301" s="42" t="n">
        <f aca="false">IF($B301&gt;=M$12,IF($B301&lt;DATE(YEAR(M$12),MONTH(M$12)+M$10,1),M$9/M$10,0),0)</f>
        <v>0</v>
      </c>
      <c r="AK301" s="42" t="n">
        <f aca="false">IF($B301&gt;=N$12,IF($B301&lt;DATE(YEAR(N$12),MONTH(N$12)+N$10,1),N$9/N$10,0),0)</f>
        <v>0</v>
      </c>
      <c r="AL301" s="42" t="n">
        <f aca="false">IF($B301&gt;=O$12,IF($B301&lt;DATE(YEAR(O$12),MONTH(O$12)+O$10,1),O$9/O$10,0),0)</f>
        <v>0</v>
      </c>
      <c r="AM301" s="42" t="n">
        <f aca="false">IF($B301&gt;=P$12,IF($B301&lt;DATE(YEAR(P$12),MONTH(P$12)+P$10,1),P$9/P$10,0),0)</f>
        <v>0</v>
      </c>
      <c r="AN301" s="43" t="n">
        <f aca="false">IF($B301&gt;=Q$12,IF($B301&lt;DATE(YEAR(Q$12),MONTH(Q$12)+Q$10,1),Q$9/Q$10,0),0)</f>
        <v>0</v>
      </c>
      <c r="AP301" s="44" t="n">
        <f aca="false">IF($B301&gt;=H$12,IF($B301&lt;DATE(YEAR(H$12),MONTH(H$12)+H$15,1),H$14/H$15,0),0)</f>
        <v>0</v>
      </c>
      <c r="AQ301" s="44" t="n">
        <f aca="false">IF($B301&gt;=I$12,IF($B301&lt;DATE(YEAR(I$12),MONTH(I$12)+I$15,1),I$14/I$15,0),0)</f>
        <v>0</v>
      </c>
      <c r="AR301" s="44" t="n">
        <f aca="false">IF($B301&gt;=J$12,IF($B301&lt;DATE(YEAR(J$12),MONTH(J$12)+J$15,1),J$14/J$15,0),0)</f>
        <v>0</v>
      </c>
      <c r="AS301" s="44" t="n">
        <f aca="false">IF($B301&gt;=K$12,IF($B301&lt;DATE(YEAR(K$12),MONTH(K$12)+K$15,1),K$14/K$15,0),0)</f>
        <v>0</v>
      </c>
      <c r="AT301" s="44" t="n">
        <f aca="false">IF($B301&gt;=L$12,IF($B301&lt;DATE(YEAR(L$12),MONTH(L$12)+L$15,1),L$14/L$15,0),0)</f>
        <v>0</v>
      </c>
      <c r="AU301" s="44" t="n">
        <f aca="false">IF($B301&gt;=M$12,IF($B301&lt;DATE(YEAR(M$12),MONTH(M$12)+M$15,1),M$14/M$15,0),0)</f>
        <v>0</v>
      </c>
      <c r="AV301" s="44" t="n">
        <f aca="false">IF($B301&gt;=N$12,IF($B301&lt;DATE(YEAR(N$12),MONTH(N$12)+N$15,1),N$14/N$15,0),0)</f>
        <v>0</v>
      </c>
      <c r="AW301" s="44" t="n">
        <f aca="false">IF($B301&gt;=O$12,IF($B301&lt;DATE(YEAR(O$12),MONTH(O$12)+O$15,1),O$14/O$15,0),0)</f>
        <v>0</v>
      </c>
      <c r="AX301" s="44" t="n">
        <f aca="false">IF($B301&gt;=P$12,IF($B301&lt;DATE(YEAR(P$12),MONTH(P$12)+P$15,1),P$14/P$15,0),0)</f>
        <v>0</v>
      </c>
      <c r="AY301" s="44" t="n">
        <f aca="false">IF($B301&gt;=Q$12,IF($B301&lt;DATE(YEAR(Q$12),MONTH(Q$12)+Q$15,1),Q$14/Q$15,0),0)</f>
        <v>0</v>
      </c>
    </row>
    <row r="302" customFormat="false" ht="12.75" hidden="false" customHeight="false" outlineLevel="0" collapsed="false">
      <c r="H302" s="39" t="e">
        <f aca="false">EURO(AE302,AE302,0,0,H$11,$B302+25-H$12,1,0)</f>
        <v>#NAME?</v>
      </c>
      <c r="I302" s="39" t="e">
        <f aca="false">EURO(AF302,AF302,0,0,I$11,$B302+25-I$12,1,0)</f>
        <v>#NAME?</v>
      </c>
      <c r="J302" s="39" t="e">
        <f aca="false">EURO(AG302,AG302,0,0,J$11,$B302+25-J$12,1,0)</f>
        <v>#NAME?</v>
      </c>
      <c r="K302" s="39" t="e">
        <f aca="false">EURO(AH302,AH302,0,0,K$11,$B302+25-K$12,1,0)</f>
        <v>#NAME?</v>
      </c>
      <c r="L302" s="39" t="e">
        <f aca="false">EURO(AI302,AI302,0,0,L$11,$B302+25-L$12,1,0)</f>
        <v>#NAME?</v>
      </c>
      <c r="M302" s="39" t="e">
        <f aca="false">EURO(AJ302,AJ302,0,0,M$11,$B302+25-M$12,1,0)</f>
        <v>#NAME?</v>
      </c>
      <c r="N302" s="39" t="e">
        <f aca="false">EURO(AK302,AK302,0,0,N$11,$B302+25-N$12,1,0)</f>
        <v>#NAME?</v>
      </c>
      <c r="O302" s="39" t="e">
        <f aca="false">EURO(AL302,AL302,0,0,O$11,$B302+25-O$12,1,0)</f>
        <v>#NAME?</v>
      </c>
      <c r="P302" s="39" t="e">
        <f aca="false">EURO(AM302,AM302,0,0,P$11,$B302+25-P$12,1,0)</f>
        <v>#NAME?</v>
      </c>
      <c r="Q302" s="39" t="e">
        <f aca="false">EURO(AN302,AN302,0,0,Q$11,$B302+25-Q$12,1,0)</f>
        <v>#NAME?</v>
      </c>
      <c r="R302" s="39"/>
      <c r="S302" s="39" t="e">
        <f aca="false">EURO(AP302,AP302,0,0,H$16,$B302+25-H$12,1,0)</f>
        <v>#NAME?</v>
      </c>
      <c r="T302" s="39" t="e">
        <f aca="false">EURO(AQ302,AQ302,0,0,I$16,$B302+25-I$12,1,0)</f>
        <v>#NAME?</v>
      </c>
      <c r="U302" s="39" t="e">
        <f aca="false">EURO(AR302,AR302,0,0,J$16,$B302+25-J$12,1,0)</f>
        <v>#NAME?</v>
      </c>
      <c r="V302" s="39" t="e">
        <f aca="false">EURO(AS302,AS302,0,0,K$16,$B302+25-K$12,1,0)</f>
        <v>#NAME?</v>
      </c>
      <c r="W302" s="39" t="e">
        <f aca="false">EURO(AT302,AT302,0,0,L$16,$B302+25-L$12,1,0)</f>
        <v>#NAME?</v>
      </c>
      <c r="X302" s="39" t="e">
        <f aca="false">EURO(AU302,AU302,0,0,M$16,$B302+25-M$12,1,0)</f>
        <v>#NAME?</v>
      </c>
      <c r="Y302" s="39" t="e">
        <f aca="false">EURO(AV302,AV302,0,0,N$16,$B302+25-N$12,1,0)</f>
        <v>#NAME?</v>
      </c>
      <c r="Z302" s="39" t="e">
        <f aca="false">EURO(AW302,AW302,0,0,O$16,$B302+25-O$12,1,0)</f>
        <v>#NAME?</v>
      </c>
      <c r="AA302" s="39" t="e">
        <f aca="false">EURO(AX302,AX302,0,0,P$16,$B302+25-P$12,1,0)</f>
        <v>#NAME?</v>
      </c>
      <c r="AB302" s="39" t="e">
        <f aca="false">EURO(AY302,AY302,0,0,Q$16,$B302+25-Q$12,1,0)</f>
        <v>#NAME?</v>
      </c>
      <c r="AC302" s="39"/>
      <c r="AD302" s="40"/>
      <c r="AE302" s="41" t="n">
        <f aca="false">IF($B302&gt;=H$12,IF($B302&lt;DATE(YEAR(H$12),MONTH(H$12)+H$10,1),H$9/H$10,0),0)</f>
        <v>0</v>
      </c>
      <c r="AF302" s="42" t="n">
        <f aca="false">IF($B302&gt;=I$12,IF($B302&lt;DATE(YEAR(I$12),MONTH(I$12)+I$10,1),I$9/I$10,0),0)</f>
        <v>0</v>
      </c>
      <c r="AG302" s="42" t="n">
        <f aca="false">IF($B302&gt;=J$12,IF($B302&lt;DATE(YEAR(J$12),MONTH(J$12)+J$10,1),J$9/J$10,0),0)</f>
        <v>0</v>
      </c>
      <c r="AH302" s="42" t="n">
        <f aca="false">IF($B302&gt;=K$12,IF($B302&lt;DATE(YEAR(K$12),MONTH(K$12)+K$10,1),K$9/K$10,0),0)</f>
        <v>0</v>
      </c>
      <c r="AI302" s="42" t="n">
        <f aca="false">IF($B302&gt;=L$12,IF($B302&lt;DATE(YEAR(L$12),MONTH(L$12)+L$10,1),L$9/L$10,0),0)</f>
        <v>0</v>
      </c>
      <c r="AJ302" s="42" t="n">
        <f aca="false">IF($B302&gt;=M$12,IF($B302&lt;DATE(YEAR(M$12),MONTH(M$12)+M$10,1),M$9/M$10,0),0)</f>
        <v>0</v>
      </c>
      <c r="AK302" s="42" t="n">
        <f aca="false">IF($B302&gt;=N$12,IF($B302&lt;DATE(YEAR(N$12),MONTH(N$12)+N$10,1),N$9/N$10,0),0)</f>
        <v>0</v>
      </c>
      <c r="AL302" s="42" t="n">
        <f aca="false">IF($B302&gt;=O$12,IF($B302&lt;DATE(YEAR(O$12),MONTH(O$12)+O$10,1),O$9/O$10,0),0)</f>
        <v>0</v>
      </c>
      <c r="AM302" s="42" t="n">
        <f aca="false">IF($B302&gt;=P$12,IF($B302&lt;DATE(YEAR(P$12),MONTH(P$12)+P$10,1),P$9/P$10,0),0)</f>
        <v>0</v>
      </c>
      <c r="AN302" s="43" t="n">
        <f aca="false">IF($B302&gt;=Q$12,IF($B302&lt;DATE(YEAR(Q$12),MONTH(Q$12)+Q$10,1),Q$9/Q$10,0),0)</f>
        <v>0</v>
      </c>
      <c r="AP302" s="44" t="n">
        <f aca="false">IF($B302&gt;=H$12,IF($B302&lt;DATE(YEAR(H$12),MONTH(H$12)+H$15,1),H$14/H$15,0),0)</f>
        <v>0</v>
      </c>
      <c r="AQ302" s="44" t="n">
        <f aca="false">IF($B302&gt;=I$12,IF($B302&lt;DATE(YEAR(I$12),MONTH(I$12)+I$15,1),I$14/I$15,0),0)</f>
        <v>0</v>
      </c>
      <c r="AR302" s="44" t="n">
        <f aca="false">IF($B302&gt;=J$12,IF($B302&lt;DATE(YEAR(J$12),MONTH(J$12)+J$15,1),J$14/J$15,0),0)</f>
        <v>0</v>
      </c>
      <c r="AS302" s="44" t="n">
        <f aca="false">IF($B302&gt;=K$12,IF($B302&lt;DATE(YEAR(K$12),MONTH(K$12)+K$15,1),K$14/K$15,0),0)</f>
        <v>0</v>
      </c>
      <c r="AT302" s="44" t="n">
        <f aca="false">IF($B302&gt;=L$12,IF($B302&lt;DATE(YEAR(L$12),MONTH(L$12)+L$15,1),L$14/L$15,0),0)</f>
        <v>0</v>
      </c>
      <c r="AU302" s="44" t="n">
        <f aca="false">IF($B302&gt;=M$12,IF($B302&lt;DATE(YEAR(M$12),MONTH(M$12)+M$15,1),M$14/M$15,0),0)</f>
        <v>0</v>
      </c>
      <c r="AV302" s="44" t="n">
        <f aca="false">IF($B302&gt;=N$12,IF($B302&lt;DATE(YEAR(N$12),MONTH(N$12)+N$15,1),N$14/N$15,0),0)</f>
        <v>0</v>
      </c>
      <c r="AW302" s="44" t="n">
        <f aca="false">IF($B302&gt;=O$12,IF($B302&lt;DATE(YEAR(O$12),MONTH(O$12)+O$15,1),O$14/O$15,0),0)</f>
        <v>0</v>
      </c>
      <c r="AX302" s="44" t="n">
        <f aca="false">IF($B302&gt;=P$12,IF($B302&lt;DATE(YEAR(P$12),MONTH(P$12)+P$15,1),P$14/P$15,0),0)</f>
        <v>0</v>
      </c>
      <c r="AY302" s="44" t="n">
        <f aca="false">IF($B302&gt;=Q$12,IF($B302&lt;DATE(YEAR(Q$12),MONTH(Q$12)+Q$15,1),Q$14/Q$15,0),0)</f>
        <v>0</v>
      </c>
    </row>
    <row r="303" customFormat="false" ht="12.75" hidden="false" customHeight="false" outlineLevel="0" collapsed="false">
      <c r="H303" s="39" t="e">
        <f aca="false">EURO(AE303,AE303,0,0,H$11,$B303+25-H$12,1,0)</f>
        <v>#NAME?</v>
      </c>
      <c r="I303" s="39" t="e">
        <f aca="false">EURO(AF303,AF303,0,0,I$11,$B303+25-I$12,1,0)</f>
        <v>#NAME?</v>
      </c>
      <c r="J303" s="39" t="e">
        <f aca="false">EURO(AG303,AG303,0,0,J$11,$B303+25-J$12,1,0)</f>
        <v>#NAME?</v>
      </c>
      <c r="K303" s="39" t="e">
        <f aca="false">EURO(AH303,AH303,0,0,K$11,$B303+25-K$12,1,0)</f>
        <v>#NAME?</v>
      </c>
      <c r="L303" s="39" t="e">
        <f aca="false">EURO(AI303,AI303,0,0,L$11,$B303+25-L$12,1,0)</f>
        <v>#NAME?</v>
      </c>
      <c r="M303" s="39" t="e">
        <f aca="false">EURO(AJ303,AJ303,0,0,M$11,$B303+25-M$12,1,0)</f>
        <v>#NAME?</v>
      </c>
      <c r="N303" s="39" t="e">
        <f aca="false">EURO(AK303,AK303,0,0,N$11,$B303+25-N$12,1,0)</f>
        <v>#NAME?</v>
      </c>
      <c r="O303" s="39" t="e">
        <f aca="false">EURO(AL303,AL303,0,0,O$11,$B303+25-O$12,1,0)</f>
        <v>#NAME?</v>
      </c>
      <c r="P303" s="39" t="e">
        <f aca="false">EURO(AM303,AM303,0,0,P$11,$B303+25-P$12,1,0)</f>
        <v>#NAME?</v>
      </c>
      <c r="Q303" s="39" t="e">
        <f aca="false">EURO(AN303,AN303,0,0,Q$11,$B303+25-Q$12,1,0)</f>
        <v>#NAME?</v>
      </c>
      <c r="R303" s="39"/>
      <c r="S303" s="39" t="e">
        <f aca="false">EURO(AP303,AP303,0,0,H$16,$B303+25-H$12,1,0)</f>
        <v>#NAME?</v>
      </c>
      <c r="T303" s="39" t="e">
        <f aca="false">EURO(AQ303,AQ303,0,0,I$16,$B303+25-I$12,1,0)</f>
        <v>#NAME?</v>
      </c>
      <c r="U303" s="39" t="e">
        <f aca="false">EURO(AR303,AR303,0,0,J$16,$B303+25-J$12,1,0)</f>
        <v>#NAME?</v>
      </c>
      <c r="V303" s="39" t="e">
        <f aca="false">EURO(AS303,AS303,0,0,K$16,$B303+25-K$12,1,0)</f>
        <v>#NAME?</v>
      </c>
      <c r="W303" s="39" t="e">
        <f aca="false">EURO(AT303,AT303,0,0,L$16,$B303+25-L$12,1,0)</f>
        <v>#NAME?</v>
      </c>
      <c r="X303" s="39" t="e">
        <f aca="false">EURO(AU303,AU303,0,0,M$16,$B303+25-M$12,1,0)</f>
        <v>#NAME?</v>
      </c>
      <c r="Y303" s="39" t="e">
        <f aca="false">EURO(AV303,AV303,0,0,N$16,$B303+25-N$12,1,0)</f>
        <v>#NAME?</v>
      </c>
      <c r="Z303" s="39" t="e">
        <f aca="false">EURO(AW303,AW303,0,0,O$16,$B303+25-O$12,1,0)</f>
        <v>#NAME?</v>
      </c>
      <c r="AA303" s="39" t="e">
        <f aca="false">EURO(AX303,AX303,0,0,P$16,$B303+25-P$12,1,0)</f>
        <v>#NAME?</v>
      </c>
      <c r="AB303" s="39" t="e">
        <f aca="false">EURO(AY303,AY303,0,0,Q$16,$B303+25-Q$12,1,0)</f>
        <v>#NAME?</v>
      </c>
      <c r="AC303" s="39"/>
      <c r="AD303" s="40"/>
      <c r="AE303" s="41" t="n">
        <f aca="false">IF($B303&gt;=H$12,IF($B303&lt;DATE(YEAR(H$12),MONTH(H$12)+H$10,1),H$9/H$10,0),0)</f>
        <v>0</v>
      </c>
      <c r="AF303" s="42" t="n">
        <f aca="false">IF($B303&gt;=I$12,IF($B303&lt;DATE(YEAR(I$12),MONTH(I$12)+I$10,1),I$9/I$10,0),0)</f>
        <v>0</v>
      </c>
      <c r="AG303" s="42" t="n">
        <f aca="false">IF($B303&gt;=J$12,IF($B303&lt;DATE(YEAR(J$12),MONTH(J$12)+J$10,1),J$9/J$10,0),0)</f>
        <v>0</v>
      </c>
      <c r="AH303" s="42" t="n">
        <f aca="false">IF($B303&gt;=K$12,IF($B303&lt;DATE(YEAR(K$12),MONTH(K$12)+K$10,1),K$9/K$10,0),0)</f>
        <v>0</v>
      </c>
      <c r="AI303" s="42" t="n">
        <f aca="false">IF($B303&gt;=L$12,IF($B303&lt;DATE(YEAR(L$12),MONTH(L$12)+L$10,1),L$9/L$10,0),0)</f>
        <v>0</v>
      </c>
      <c r="AJ303" s="42" t="n">
        <f aca="false">IF($B303&gt;=M$12,IF($B303&lt;DATE(YEAR(M$12),MONTH(M$12)+M$10,1),M$9/M$10,0),0)</f>
        <v>0</v>
      </c>
      <c r="AK303" s="42" t="n">
        <f aca="false">IF($B303&gt;=N$12,IF($B303&lt;DATE(YEAR(N$12),MONTH(N$12)+N$10,1),N$9/N$10,0),0)</f>
        <v>0</v>
      </c>
      <c r="AL303" s="42" t="n">
        <f aca="false">IF($B303&gt;=O$12,IF($B303&lt;DATE(YEAR(O$12),MONTH(O$12)+O$10,1),O$9/O$10,0),0)</f>
        <v>0</v>
      </c>
      <c r="AM303" s="42" t="n">
        <f aca="false">IF($B303&gt;=P$12,IF($B303&lt;DATE(YEAR(P$12),MONTH(P$12)+P$10,1),P$9/P$10,0),0)</f>
        <v>0</v>
      </c>
      <c r="AN303" s="43" t="n">
        <f aca="false">IF($B303&gt;=Q$12,IF($B303&lt;DATE(YEAR(Q$12),MONTH(Q$12)+Q$10,1),Q$9/Q$10,0),0)</f>
        <v>0</v>
      </c>
      <c r="AP303" s="44" t="n">
        <f aca="false">IF($B303&gt;=H$12,IF($B303&lt;DATE(YEAR(H$12),MONTH(H$12)+H$15,1),H$14/H$15,0),0)</f>
        <v>0</v>
      </c>
      <c r="AQ303" s="44" t="n">
        <f aca="false">IF($B303&gt;=I$12,IF($B303&lt;DATE(YEAR(I$12),MONTH(I$12)+I$15,1),I$14/I$15,0),0)</f>
        <v>0</v>
      </c>
      <c r="AR303" s="44" t="n">
        <f aca="false">IF($B303&gt;=J$12,IF($B303&lt;DATE(YEAR(J$12),MONTH(J$12)+J$15,1),J$14/J$15,0),0)</f>
        <v>0</v>
      </c>
      <c r="AS303" s="44" t="n">
        <f aca="false">IF($B303&gt;=K$12,IF($B303&lt;DATE(YEAR(K$12),MONTH(K$12)+K$15,1),K$14/K$15,0),0)</f>
        <v>0</v>
      </c>
      <c r="AT303" s="44" t="n">
        <f aca="false">IF($B303&gt;=L$12,IF($B303&lt;DATE(YEAR(L$12),MONTH(L$12)+L$15,1),L$14/L$15,0),0)</f>
        <v>0</v>
      </c>
      <c r="AU303" s="44" t="n">
        <f aca="false">IF($B303&gt;=M$12,IF($B303&lt;DATE(YEAR(M$12),MONTH(M$12)+M$15,1),M$14/M$15,0),0)</f>
        <v>0</v>
      </c>
      <c r="AV303" s="44" t="n">
        <f aca="false">IF($B303&gt;=N$12,IF($B303&lt;DATE(YEAR(N$12),MONTH(N$12)+N$15,1),N$14/N$15,0),0)</f>
        <v>0</v>
      </c>
      <c r="AW303" s="44" t="n">
        <f aca="false">IF($B303&gt;=O$12,IF($B303&lt;DATE(YEAR(O$12),MONTH(O$12)+O$15,1),O$14/O$15,0),0)</f>
        <v>0</v>
      </c>
      <c r="AX303" s="44" t="n">
        <f aca="false">IF($B303&gt;=P$12,IF($B303&lt;DATE(YEAR(P$12),MONTH(P$12)+P$15,1),P$14/P$15,0),0)</f>
        <v>0</v>
      </c>
      <c r="AY303" s="44" t="n">
        <f aca="false">IF($B303&gt;=Q$12,IF($B303&lt;DATE(YEAR(Q$12),MONTH(Q$12)+Q$15,1),Q$14/Q$15,0),0)</f>
        <v>0</v>
      </c>
    </row>
    <row r="304" customFormat="false" ht="12.75" hidden="false" customHeight="false" outlineLevel="0" collapsed="false">
      <c r="H304" s="39" t="e">
        <f aca="false">EURO(AE304,AE304,0,0,H$11,$B304+25-H$12,1,0)</f>
        <v>#NAME?</v>
      </c>
      <c r="I304" s="39" t="e">
        <f aca="false">EURO(AF304,AF304,0,0,I$11,$B304+25-I$12,1,0)</f>
        <v>#NAME?</v>
      </c>
      <c r="J304" s="39" t="e">
        <f aca="false">EURO(AG304,AG304,0,0,J$11,$B304+25-J$12,1,0)</f>
        <v>#NAME?</v>
      </c>
      <c r="K304" s="39" t="e">
        <f aca="false">EURO(AH304,AH304,0,0,K$11,$B304+25-K$12,1,0)</f>
        <v>#NAME?</v>
      </c>
      <c r="L304" s="39" t="e">
        <f aca="false">EURO(AI304,AI304,0,0,L$11,$B304+25-L$12,1,0)</f>
        <v>#NAME?</v>
      </c>
      <c r="M304" s="39" t="e">
        <f aca="false">EURO(AJ304,AJ304,0,0,M$11,$B304+25-M$12,1,0)</f>
        <v>#NAME?</v>
      </c>
      <c r="N304" s="39" t="e">
        <f aca="false">EURO(AK304,AK304,0,0,N$11,$B304+25-N$12,1,0)</f>
        <v>#NAME?</v>
      </c>
      <c r="O304" s="39" t="e">
        <f aca="false">EURO(AL304,AL304,0,0,O$11,$B304+25-O$12,1,0)</f>
        <v>#NAME?</v>
      </c>
      <c r="P304" s="39" t="e">
        <f aca="false">EURO(AM304,AM304,0,0,P$11,$B304+25-P$12,1,0)</f>
        <v>#NAME?</v>
      </c>
      <c r="Q304" s="39" t="e">
        <f aca="false">EURO(AN304,AN304,0,0,Q$11,$B304+25-Q$12,1,0)</f>
        <v>#NAME?</v>
      </c>
      <c r="R304" s="39"/>
      <c r="S304" s="39" t="e">
        <f aca="false">EURO(AP304,AP304,0,0,H$16,$B304+25-H$12,1,0)</f>
        <v>#NAME?</v>
      </c>
      <c r="T304" s="39" t="e">
        <f aca="false">EURO(AQ304,AQ304,0,0,I$16,$B304+25-I$12,1,0)</f>
        <v>#NAME?</v>
      </c>
      <c r="U304" s="39" t="e">
        <f aca="false">EURO(AR304,AR304,0,0,J$16,$B304+25-J$12,1,0)</f>
        <v>#NAME?</v>
      </c>
      <c r="V304" s="39" t="e">
        <f aca="false">EURO(AS304,AS304,0,0,K$16,$B304+25-K$12,1,0)</f>
        <v>#NAME?</v>
      </c>
      <c r="W304" s="39" t="e">
        <f aca="false">EURO(AT304,AT304,0,0,L$16,$B304+25-L$12,1,0)</f>
        <v>#NAME?</v>
      </c>
      <c r="X304" s="39" t="e">
        <f aca="false">EURO(AU304,AU304,0,0,M$16,$B304+25-M$12,1,0)</f>
        <v>#NAME?</v>
      </c>
      <c r="Y304" s="39" t="e">
        <f aca="false">EURO(AV304,AV304,0,0,N$16,$B304+25-N$12,1,0)</f>
        <v>#NAME?</v>
      </c>
      <c r="Z304" s="39" t="e">
        <f aca="false">EURO(AW304,AW304,0,0,O$16,$B304+25-O$12,1,0)</f>
        <v>#NAME?</v>
      </c>
      <c r="AA304" s="39" t="e">
        <f aca="false">EURO(AX304,AX304,0,0,P$16,$B304+25-P$12,1,0)</f>
        <v>#NAME?</v>
      </c>
      <c r="AB304" s="39" t="e">
        <f aca="false">EURO(AY304,AY304,0,0,Q$16,$B304+25-Q$12,1,0)</f>
        <v>#NAME?</v>
      </c>
      <c r="AC304" s="39"/>
      <c r="AD304" s="40"/>
      <c r="AE304" s="41" t="n">
        <f aca="false">IF($B304&gt;=H$12,IF($B304&lt;DATE(YEAR(H$12),MONTH(H$12)+H$10,1),H$9/H$10,0),0)</f>
        <v>0</v>
      </c>
      <c r="AF304" s="42" t="n">
        <f aca="false">IF($B304&gt;=I$12,IF($B304&lt;DATE(YEAR(I$12),MONTH(I$12)+I$10,1),I$9/I$10,0),0)</f>
        <v>0</v>
      </c>
      <c r="AG304" s="42" t="n">
        <f aca="false">IF($B304&gt;=J$12,IF($B304&lt;DATE(YEAR(J$12),MONTH(J$12)+J$10,1),J$9/J$10,0),0)</f>
        <v>0</v>
      </c>
      <c r="AH304" s="42" t="n">
        <f aca="false">IF($B304&gt;=K$12,IF($B304&lt;DATE(YEAR(K$12),MONTH(K$12)+K$10,1),K$9/K$10,0),0)</f>
        <v>0</v>
      </c>
      <c r="AI304" s="42" t="n">
        <f aca="false">IF($B304&gt;=L$12,IF($B304&lt;DATE(YEAR(L$12),MONTH(L$12)+L$10,1),L$9/L$10,0),0)</f>
        <v>0</v>
      </c>
      <c r="AJ304" s="42" t="n">
        <f aca="false">IF($B304&gt;=M$12,IF($B304&lt;DATE(YEAR(M$12),MONTH(M$12)+M$10,1),M$9/M$10,0),0)</f>
        <v>0</v>
      </c>
      <c r="AK304" s="42" t="n">
        <f aca="false">IF($B304&gt;=N$12,IF($B304&lt;DATE(YEAR(N$12),MONTH(N$12)+N$10,1),N$9/N$10,0),0)</f>
        <v>0</v>
      </c>
      <c r="AL304" s="42" t="n">
        <f aca="false">IF($B304&gt;=O$12,IF($B304&lt;DATE(YEAR(O$12),MONTH(O$12)+O$10,1),O$9/O$10,0),0)</f>
        <v>0</v>
      </c>
      <c r="AM304" s="42" t="n">
        <f aca="false">IF($B304&gt;=P$12,IF($B304&lt;DATE(YEAR(P$12),MONTH(P$12)+P$10,1),P$9/P$10,0),0)</f>
        <v>0</v>
      </c>
      <c r="AN304" s="43" t="n">
        <f aca="false">IF($B304&gt;=Q$12,IF($B304&lt;DATE(YEAR(Q$12),MONTH(Q$12)+Q$10,1),Q$9/Q$10,0),0)</f>
        <v>0</v>
      </c>
      <c r="AP304" s="44" t="n">
        <f aca="false">IF($B304&gt;=H$12,IF($B304&lt;DATE(YEAR(H$12),MONTH(H$12)+H$15,1),H$14/H$15,0),0)</f>
        <v>0</v>
      </c>
      <c r="AQ304" s="44" t="n">
        <f aca="false">IF($B304&gt;=I$12,IF($B304&lt;DATE(YEAR(I$12),MONTH(I$12)+I$15,1),I$14/I$15,0),0)</f>
        <v>0</v>
      </c>
      <c r="AR304" s="44" t="n">
        <f aca="false">IF($B304&gt;=J$12,IF($B304&lt;DATE(YEAR(J$12),MONTH(J$12)+J$15,1),J$14/J$15,0),0)</f>
        <v>0</v>
      </c>
      <c r="AS304" s="44" t="n">
        <f aca="false">IF($B304&gt;=K$12,IF($B304&lt;DATE(YEAR(K$12),MONTH(K$12)+K$15,1),K$14/K$15,0),0)</f>
        <v>0</v>
      </c>
      <c r="AT304" s="44" t="n">
        <f aca="false">IF($B304&gt;=L$12,IF($B304&lt;DATE(YEAR(L$12),MONTH(L$12)+L$15,1),L$14/L$15,0),0)</f>
        <v>0</v>
      </c>
      <c r="AU304" s="44" t="n">
        <f aca="false">IF($B304&gt;=M$12,IF($B304&lt;DATE(YEAR(M$12),MONTH(M$12)+M$15,1),M$14/M$15,0),0)</f>
        <v>0</v>
      </c>
      <c r="AV304" s="44" t="n">
        <f aca="false">IF($B304&gt;=N$12,IF($B304&lt;DATE(YEAR(N$12),MONTH(N$12)+N$15,1),N$14/N$15,0),0)</f>
        <v>0</v>
      </c>
      <c r="AW304" s="44" t="n">
        <f aca="false">IF($B304&gt;=O$12,IF($B304&lt;DATE(YEAR(O$12),MONTH(O$12)+O$15,1),O$14/O$15,0),0)</f>
        <v>0</v>
      </c>
      <c r="AX304" s="44" t="n">
        <f aca="false">IF($B304&gt;=P$12,IF($B304&lt;DATE(YEAR(P$12),MONTH(P$12)+P$15,1),P$14/P$15,0),0)</f>
        <v>0</v>
      </c>
      <c r="AY304" s="44" t="n">
        <f aca="false">IF($B304&gt;=Q$12,IF($B304&lt;DATE(YEAR(Q$12),MONTH(Q$12)+Q$15,1),Q$14/Q$15,0),0)</f>
        <v>0</v>
      </c>
    </row>
    <row r="305" customFormat="false" ht="12.75" hidden="false" customHeight="false" outlineLevel="0" collapsed="false">
      <c r="H305" s="39" t="e">
        <f aca="false">EURO(AE305,AE305,0,0,H$11,$B305+25-H$12,1,0)</f>
        <v>#NAME?</v>
      </c>
      <c r="I305" s="39" t="e">
        <f aca="false">EURO(AF305,AF305,0,0,I$11,$B305+25-I$12,1,0)</f>
        <v>#NAME?</v>
      </c>
      <c r="J305" s="39" t="e">
        <f aca="false">EURO(AG305,AG305,0,0,J$11,$B305+25-J$12,1,0)</f>
        <v>#NAME?</v>
      </c>
      <c r="K305" s="39" t="e">
        <f aca="false">EURO(AH305,AH305,0,0,K$11,$B305+25-K$12,1,0)</f>
        <v>#NAME?</v>
      </c>
      <c r="L305" s="39" t="e">
        <f aca="false">EURO(AI305,AI305,0,0,L$11,$B305+25-L$12,1,0)</f>
        <v>#NAME?</v>
      </c>
      <c r="M305" s="39" t="e">
        <f aca="false">EURO(AJ305,AJ305,0,0,M$11,$B305+25-M$12,1,0)</f>
        <v>#NAME?</v>
      </c>
      <c r="N305" s="39" t="e">
        <f aca="false">EURO(AK305,AK305,0,0,N$11,$B305+25-N$12,1,0)</f>
        <v>#NAME?</v>
      </c>
      <c r="O305" s="39" t="e">
        <f aca="false">EURO(AL305,AL305,0,0,O$11,$B305+25-O$12,1,0)</f>
        <v>#NAME?</v>
      </c>
      <c r="P305" s="39" t="e">
        <f aca="false">EURO(AM305,AM305,0,0,P$11,$B305+25-P$12,1,0)</f>
        <v>#NAME?</v>
      </c>
      <c r="Q305" s="39" t="e">
        <f aca="false">EURO(AN305,AN305,0,0,Q$11,$B305+25-Q$12,1,0)</f>
        <v>#NAME?</v>
      </c>
      <c r="R305" s="39"/>
      <c r="S305" s="39" t="e">
        <f aca="false">EURO(AP305,AP305,0,0,H$16,$B305+25-H$12,1,0)</f>
        <v>#NAME?</v>
      </c>
      <c r="T305" s="39" t="e">
        <f aca="false">EURO(AQ305,AQ305,0,0,I$16,$B305+25-I$12,1,0)</f>
        <v>#NAME?</v>
      </c>
      <c r="U305" s="39" t="e">
        <f aca="false">EURO(AR305,AR305,0,0,J$16,$B305+25-J$12,1,0)</f>
        <v>#NAME?</v>
      </c>
      <c r="V305" s="39" t="e">
        <f aca="false">EURO(AS305,AS305,0,0,K$16,$B305+25-K$12,1,0)</f>
        <v>#NAME?</v>
      </c>
      <c r="W305" s="39" t="e">
        <f aca="false">EURO(AT305,AT305,0,0,L$16,$B305+25-L$12,1,0)</f>
        <v>#NAME?</v>
      </c>
      <c r="X305" s="39" t="e">
        <f aca="false">EURO(AU305,AU305,0,0,M$16,$B305+25-M$12,1,0)</f>
        <v>#NAME?</v>
      </c>
      <c r="Y305" s="39" t="e">
        <f aca="false">EURO(AV305,AV305,0,0,N$16,$B305+25-N$12,1,0)</f>
        <v>#NAME?</v>
      </c>
      <c r="Z305" s="39" t="e">
        <f aca="false">EURO(AW305,AW305,0,0,O$16,$B305+25-O$12,1,0)</f>
        <v>#NAME?</v>
      </c>
      <c r="AA305" s="39" t="e">
        <f aca="false">EURO(AX305,AX305,0,0,P$16,$B305+25-P$12,1,0)</f>
        <v>#NAME?</v>
      </c>
      <c r="AB305" s="39" t="e">
        <f aca="false">EURO(AY305,AY305,0,0,Q$16,$B305+25-Q$12,1,0)</f>
        <v>#NAME?</v>
      </c>
      <c r="AC305" s="39"/>
      <c r="AD305" s="40"/>
      <c r="AE305" s="41" t="n">
        <f aca="false">IF($B305&gt;=H$12,IF($B305&lt;DATE(YEAR(H$12),MONTH(H$12)+H$10,1),H$9/H$10,0),0)</f>
        <v>0</v>
      </c>
      <c r="AF305" s="42" t="n">
        <f aca="false">IF($B305&gt;=I$12,IF($B305&lt;DATE(YEAR(I$12),MONTH(I$12)+I$10,1),I$9/I$10,0),0)</f>
        <v>0</v>
      </c>
      <c r="AG305" s="42" t="n">
        <f aca="false">IF($B305&gt;=J$12,IF($B305&lt;DATE(YEAR(J$12),MONTH(J$12)+J$10,1),J$9/J$10,0),0)</f>
        <v>0</v>
      </c>
      <c r="AH305" s="42" t="n">
        <f aca="false">IF($B305&gt;=K$12,IF($B305&lt;DATE(YEAR(K$12),MONTH(K$12)+K$10,1),K$9/K$10,0),0)</f>
        <v>0</v>
      </c>
      <c r="AI305" s="42" t="n">
        <f aca="false">IF($B305&gt;=L$12,IF($B305&lt;DATE(YEAR(L$12),MONTH(L$12)+L$10,1),L$9/L$10,0),0)</f>
        <v>0</v>
      </c>
      <c r="AJ305" s="42" t="n">
        <f aca="false">IF($B305&gt;=M$12,IF($B305&lt;DATE(YEAR(M$12),MONTH(M$12)+M$10,1),M$9/M$10,0),0)</f>
        <v>0</v>
      </c>
      <c r="AK305" s="42" t="n">
        <f aca="false">IF($B305&gt;=N$12,IF($B305&lt;DATE(YEAR(N$12),MONTH(N$12)+N$10,1),N$9/N$10,0),0)</f>
        <v>0</v>
      </c>
      <c r="AL305" s="42" t="n">
        <f aca="false">IF($B305&gt;=O$12,IF($B305&lt;DATE(YEAR(O$12),MONTH(O$12)+O$10,1),O$9/O$10,0),0)</f>
        <v>0</v>
      </c>
      <c r="AM305" s="42" t="n">
        <f aca="false">IF($B305&gt;=P$12,IF($B305&lt;DATE(YEAR(P$12),MONTH(P$12)+P$10,1),P$9/P$10,0),0)</f>
        <v>0</v>
      </c>
      <c r="AN305" s="43" t="n">
        <f aca="false">IF($B305&gt;=Q$12,IF($B305&lt;DATE(YEAR(Q$12),MONTH(Q$12)+Q$10,1),Q$9/Q$10,0),0)</f>
        <v>0</v>
      </c>
      <c r="AP305" s="44" t="n">
        <f aca="false">IF($B305&gt;=H$12,IF($B305&lt;DATE(YEAR(H$12),MONTH(H$12)+H$15,1),H$14/H$15,0),0)</f>
        <v>0</v>
      </c>
      <c r="AQ305" s="44" t="n">
        <f aca="false">IF($B305&gt;=I$12,IF($B305&lt;DATE(YEAR(I$12),MONTH(I$12)+I$15,1),I$14/I$15,0),0)</f>
        <v>0</v>
      </c>
      <c r="AR305" s="44" t="n">
        <f aca="false">IF($B305&gt;=J$12,IF($B305&lt;DATE(YEAR(J$12),MONTH(J$12)+J$15,1),J$14/J$15,0),0)</f>
        <v>0</v>
      </c>
      <c r="AS305" s="44" t="n">
        <f aca="false">IF($B305&gt;=K$12,IF($B305&lt;DATE(YEAR(K$12),MONTH(K$12)+K$15,1),K$14/K$15,0),0)</f>
        <v>0</v>
      </c>
      <c r="AT305" s="44" t="n">
        <f aca="false">IF($B305&gt;=L$12,IF($B305&lt;DATE(YEAR(L$12),MONTH(L$12)+L$15,1),L$14/L$15,0),0)</f>
        <v>0</v>
      </c>
      <c r="AU305" s="44" t="n">
        <f aca="false">IF($B305&gt;=M$12,IF($B305&lt;DATE(YEAR(M$12),MONTH(M$12)+M$15,1),M$14/M$15,0),0)</f>
        <v>0</v>
      </c>
      <c r="AV305" s="44" t="n">
        <f aca="false">IF($B305&gt;=N$12,IF($B305&lt;DATE(YEAR(N$12),MONTH(N$12)+N$15,1),N$14/N$15,0),0)</f>
        <v>0</v>
      </c>
      <c r="AW305" s="44" t="n">
        <f aca="false">IF($B305&gt;=O$12,IF($B305&lt;DATE(YEAR(O$12),MONTH(O$12)+O$15,1),O$14/O$15,0),0)</f>
        <v>0</v>
      </c>
      <c r="AX305" s="44" t="n">
        <f aca="false">IF($B305&gt;=P$12,IF($B305&lt;DATE(YEAR(P$12),MONTH(P$12)+P$15,1),P$14/P$15,0),0)</f>
        <v>0</v>
      </c>
      <c r="AY305" s="44" t="n">
        <f aca="false">IF($B305&gt;=Q$12,IF($B305&lt;DATE(YEAR(Q$12),MONTH(Q$12)+Q$15,1),Q$14/Q$15,0),0)</f>
        <v>0</v>
      </c>
    </row>
    <row r="306" customFormat="false" ht="12.75" hidden="false" customHeight="false" outlineLevel="0" collapsed="false">
      <c r="H306" s="39" t="e">
        <f aca="false">EURO(AE306,AE306,0,0,H$11,$B306+25-H$12,1,0)</f>
        <v>#NAME?</v>
      </c>
      <c r="I306" s="39" t="e">
        <f aca="false">EURO(AF306,AF306,0,0,I$11,$B306+25-I$12,1,0)</f>
        <v>#NAME?</v>
      </c>
      <c r="J306" s="39" t="e">
        <f aca="false">EURO(AG306,AG306,0,0,J$11,$B306+25-J$12,1,0)</f>
        <v>#NAME?</v>
      </c>
      <c r="K306" s="39" t="e">
        <f aca="false">EURO(AH306,AH306,0,0,K$11,$B306+25-K$12,1,0)</f>
        <v>#NAME?</v>
      </c>
      <c r="L306" s="39" t="e">
        <f aca="false">EURO(AI306,AI306,0,0,L$11,$B306+25-L$12,1,0)</f>
        <v>#NAME?</v>
      </c>
      <c r="M306" s="39" t="e">
        <f aca="false">EURO(AJ306,AJ306,0,0,M$11,$B306+25-M$12,1,0)</f>
        <v>#NAME?</v>
      </c>
      <c r="N306" s="39" t="e">
        <f aca="false">EURO(AK306,AK306,0,0,N$11,$B306+25-N$12,1,0)</f>
        <v>#NAME?</v>
      </c>
      <c r="O306" s="39" t="e">
        <f aca="false">EURO(AL306,AL306,0,0,O$11,$B306+25-O$12,1,0)</f>
        <v>#NAME?</v>
      </c>
      <c r="P306" s="39" t="e">
        <f aca="false">EURO(AM306,AM306,0,0,P$11,$B306+25-P$12,1,0)</f>
        <v>#NAME?</v>
      </c>
      <c r="Q306" s="39" t="e">
        <f aca="false">EURO(AN306,AN306,0,0,Q$11,$B306+25-Q$12,1,0)</f>
        <v>#NAME?</v>
      </c>
      <c r="R306" s="39"/>
      <c r="S306" s="39" t="e">
        <f aca="false">EURO(AP306,AP306,0,0,H$16,$B306+25-H$12,1,0)</f>
        <v>#NAME?</v>
      </c>
      <c r="T306" s="39" t="e">
        <f aca="false">EURO(AQ306,AQ306,0,0,I$16,$B306+25-I$12,1,0)</f>
        <v>#NAME?</v>
      </c>
      <c r="U306" s="39" t="e">
        <f aca="false">EURO(AR306,AR306,0,0,J$16,$B306+25-J$12,1,0)</f>
        <v>#NAME?</v>
      </c>
      <c r="V306" s="39" t="e">
        <f aca="false">EURO(AS306,AS306,0,0,K$16,$B306+25-K$12,1,0)</f>
        <v>#NAME?</v>
      </c>
      <c r="W306" s="39" t="e">
        <f aca="false">EURO(AT306,AT306,0,0,L$16,$B306+25-L$12,1,0)</f>
        <v>#NAME?</v>
      </c>
      <c r="X306" s="39" t="e">
        <f aca="false">EURO(AU306,AU306,0,0,M$16,$B306+25-M$12,1,0)</f>
        <v>#NAME?</v>
      </c>
      <c r="Y306" s="39" t="e">
        <f aca="false">EURO(AV306,AV306,0,0,N$16,$B306+25-N$12,1,0)</f>
        <v>#NAME?</v>
      </c>
      <c r="Z306" s="39" t="e">
        <f aca="false">EURO(AW306,AW306,0,0,O$16,$B306+25-O$12,1,0)</f>
        <v>#NAME?</v>
      </c>
      <c r="AA306" s="39" t="e">
        <f aca="false">EURO(AX306,AX306,0,0,P$16,$B306+25-P$12,1,0)</f>
        <v>#NAME?</v>
      </c>
      <c r="AB306" s="39" t="e">
        <f aca="false">EURO(AY306,AY306,0,0,Q$16,$B306+25-Q$12,1,0)</f>
        <v>#NAME?</v>
      </c>
      <c r="AC306" s="39"/>
      <c r="AD306" s="40"/>
      <c r="AE306" s="41" t="n">
        <f aca="false">IF($B306&gt;=H$12,IF($B306&lt;DATE(YEAR(H$12),MONTH(H$12)+H$10,1),H$9/H$10,0),0)</f>
        <v>0</v>
      </c>
      <c r="AF306" s="42" t="n">
        <f aca="false">IF($B306&gt;=I$12,IF($B306&lt;DATE(YEAR(I$12),MONTH(I$12)+I$10,1),I$9/I$10,0),0)</f>
        <v>0</v>
      </c>
      <c r="AG306" s="42" t="n">
        <f aca="false">IF($B306&gt;=J$12,IF($B306&lt;DATE(YEAR(J$12),MONTH(J$12)+J$10,1),J$9/J$10,0),0)</f>
        <v>0</v>
      </c>
      <c r="AH306" s="42" t="n">
        <f aca="false">IF($B306&gt;=K$12,IF($B306&lt;DATE(YEAR(K$12),MONTH(K$12)+K$10,1),K$9/K$10,0),0)</f>
        <v>0</v>
      </c>
      <c r="AI306" s="42" t="n">
        <f aca="false">IF($B306&gt;=L$12,IF($B306&lt;DATE(YEAR(L$12),MONTH(L$12)+L$10,1),L$9/L$10,0),0)</f>
        <v>0</v>
      </c>
      <c r="AJ306" s="42" t="n">
        <f aca="false">IF($B306&gt;=M$12,IF($B306&lt;DATE(YEAR(M$12),MONTH(M$12)+M$10,1),M$9/M$10,0),0)</f>
        <v>0</v>
      </c>
      <c r="AK306" s="42" t="n">
        <f aca="false">IF($B306&gt;=N$12,IF($B306&lt;DATE(YEAR(N$12),MONTH(N$12)+N$10,1),N$9/N$10,0),0)</f>
        <v>0</v>
      </c>
      <c r="AL306" s="42" t="n">
        <f aca="false">IF($B306&gt;=O$12,IF($B306&lt;DATE(YEAR(O$12),MONTH(O$12)+O$10,1),O$9/O$10,0),0)</f>
        <v>0</v>
      </c>
      <c r="AM306" s="42" t="n">
        <f aca="false">IF($B306&gt;=P$12,IF($B306&lt;DATE(YEAR(P$12),MONTH(P$12)+P$10,1),P$9/P$10,0),0)</f>
        <v>0</v>
      </c>
      <c r="AN306" s="43" t="n">
        <f aca="false">IF($B306&gt;=Q$12,IF($B306&lt;DATE(YEAR(Q$12),MONTH(Q$12)+Q$10,1),Q$9/Q$10,0),0)</f>
        <v>0</v>
      </c>
      <c r="AP306" s="44" t="n">
        <f aca="false">IF($B306&gt;=H$12,IF($B306&lt;DATE(YEAR(H$12),MONTH(H$12)+H$15,1),H$14/H$15,0),0)</f>
        <v>0</v>
      </c>
      <c r="AQ306" s="44" t="n">
        <f aca="false">IF($B306&gt;=I$12,IF($B306&lt;DATE(YEAR(I$12),MONTH(I$12)+I$15,1),I$14/I$15,0),0)</f>
        <v>0</v>
      </c>
      <c r="AR306" s="44" t="n">
        <f aca="false">IF($B306&gt;=J$12,IF($B306&lt;DATE(YEAR(J$12),MONTH(J$12)+J$15,1),J$14/J$15,0),0)</f>
        <v>0</v>
      </c>
      <c r="AS306" s="44" t="n">
        <f aca="false">IF($B306&gt;=K$12,IF($B306&lt;DATE(YEAR(K$12),MONTH(K$12)+K$15,1),K$14/K$15,0),0)</f>
        <v>0</v>
      </c>
      <c r="AT306" s="44" t="n">
        <f aca="false">IF($B306&gt;=L$12,IF($B306&lt;DATE(YEAR(L$12),MONTH(L$12)+L$15,1),L$14/L$15,0),0)</f>
        <v>0</v>
      </c>
      <c r="AU306" s="44" t="n">
        <f aca="false">IF($B306&gt;=M$12,IF($B306&lt;DATE(YEAR(M$12),MONTH(M$12)+M$15,1),M$14/M$15,0),0)</f>
        <v>0</v>
      </c>
      <c r="AV306" s="44" t="n">
        <f aca="false">IF($B306&gt;=N$12,IF($B306&lt;DATE(YEAR(N$12),MONTH(N$12)+N$15,1),N$14/N$15,0),0)</f>
        <v>0</v>
      </c>
      <c r="AW306" s="44" t="n">
        <f aca="false">IF($B306&gt;=O$12,IF($B306&lt;DATE(YEAR(O$12),MONTH(O$12)+O$15,1),O$14/O$15,0),0)</f>
        <v>0</v>
      </c>
      <c r="AX306" s="44" t="n">
        <f aca="false">IF($B306&gt;=P$12,IF($B306&lt;DATE(YEAR(P$12),MONTH(P$12)+P$15,1),P$14/P$15,0),0)</f>
        <v>0</v>
      </c>
      <c r="AY306" s="44" t="n">
        <f aca="false">IF($B306&gt;=Q$12,IF($B306&lt;DATE(YEAR(Q$12),MONTH(Q$12)+Q$15,1),Q$14/Q$15,0),0)</f>
        <v>0</v>
      </c>
    </row>
    <row r="307" customFormat="false" ht="12.75" hidden="false" customHeight="false" outlineLevel="0" collapsed="false">
      <c r="H307" s="39" t="e">
        <f aca="false">EURO(AE307,AE307,0,0,H$11,$B307+25-H$12,1,0)</f>
        <v>#NAME?</v>
      </c>
      <c r="I307" s="39" t="e">
        <f aca="false">EURO(AF307,AF307,0,0,I$11,$B307+25-I$12,1,0)</f>
        <v>#NAME?</v>
      </c>
      <c r="J307" s="39" t="e">
        <f aca="false">EURO(AG307,AG307,0,0,J$11,$B307+25-J$12,1,0)</f>
        <v>#NAME?</v>
      </c>
      <c r="K307" s="39" t="e">
        <f aca="false">EURO(AH307,AH307,0,0,K$11,$B307+25-K$12,1,0)</f>
        <v>#NAME?</v>
      </c>
      <c r="L307" s="39" t="e">
        <f aca="false">EURO(AI307,AI307,0,0,L$11,$B307+25-L$12,1,0)</f>
        <v>#NAME?</v>
      </c>
      <c r="M307" s="39" t="e">
        <f aca="false">EURO(AJ307,AJ307,0,0,M$11,$B307+25-M$12,1,0)</f>
        <v>#NAME?</v>
      </c>
      <c r="N307" s="39" t="e">
        <f aca="false">EURO(AK307,AK307,0,0,N$11,$B307+25-N$12,1,0)</f>
        <v>#NAME?</v>
      </c>
      <c r="O307" s="39" t="e">
        <f aca="false">EURO(AL307,AL307,0,0,O$11,$B307+25-O$12,1,0)</f>
        <v>#NAME?</v>
      </c>
      <c r="P307" s="39" t="e">
        <f aca="false">EURO(AM307,AM307,0,0,P$11,$B307+25-P$12,1,0)</f>
        <v>#NAME?</v>
      </c>
      <c r="Q307" s="39" t="e">
        <f aca="false">EURO(AN307,AN307,0,0,Q$11,$B307+25-Q$12,1,0)</f>
        <v>#NAME?</v>
      </c>
      <c r="R307" s="39"/>
      <c r="S307" s="39" t="e">
        <f aca="false">EURO(AP307,AP307,0,0,H$16,$B307+25-H$12,1,0)</f>
        <v>#NAME?</v>
      </c>
      <c r="T307" s="39" t="e">
        <f aca="false">EURO(AQ307,AQ307,0,0,I$16,$B307+25-I$12,1,0)</f>
        <v>#NAME?</v>
      </c>
      <c r="U307" s="39" t="e">
        <f aca="false">EURO(AR307,AR307,0,0,J$16,$B307+25-J$12,1,0)</f>
        <v>#NAME?</v>
      </c>
      <c r="V307" s="39" t="e">
        <f aca="false">EURO(AS307,AS307,0,0,K$16,$B307+25-K$12,1,0)</f>
        <v>#NAME?</v>
      </c>
      <c r="W307" s="39" t="e">
        <f aca="false">EURO(AT307,AT307,0,0,L$16,$B307+25-L$12,1,0)</f>
        <v>#NAME?</v>
      </c>
      <c r="X307" s="39" t="e">
        <f aca="false">EURO(AU307,AU307,0,0,M$16,$B307+25-M$12,1,0)</f>
        <v>#NAME?</v>
      </c>
      <c r="Y307" s="39" t="e">
        <f aca="false">EURO(AV307,AV307,0,0,N$16,$B307+25-N$12,1,0)</f>
        <v>#NAME?</v>
      </c>
      <c r="Z307" s="39" t="e">
        <f aca="false">EURO(AW307,AW307,0,0,O$16,$B307+25-O$12,1,0)</f>
        <v>#NAME?</v>
      </c>
      <c r="AA307" s="39" t="e">
        <f aca="false">EURO(AX307,AX307,0,0,P$16,$B307+25-P$12,1,0)</f>
        <v>#NAME?</v>
      </c>
      <c r="AB307" s="39" t="e">
        <f aca="false">EURO(AY307,AY307,0,0,Q$16,$B307+25-Q$12,1,0)</f>
        <v>#NAME?</v>
      </c>
      <c r="AC307" s="39"/>
      <c r="AD307" s="40"/>
      <c r="AE307" s="41" t="n">
        <f aca="false">IF($B307&gt;=H$12,IF($B307&lt;DATE(YEAR(H$12),MONTH(H$12)+H$10,1),H$9/H$10,0),0)</f>
        <v>0</v>
      </c>
      <c r="AF307" s="42" t="n">
        <f aca="false">IF($B307&gt;=I$12,IF($B307&lt;DATE(YEAR(I$12),MONTH(I$12)+I$10,1),I$9/I$10,0),0)</f>
        <v>0</v>
      </c>
      <c r="AG307" s="42" t="n">
        <f aca="false">IF($B307&gt;=J$12,IF($B307&lt;DATE(YEAR(J$12),MONTH(J$12)+J$10,1),J$9/J$10,0),0)</f>
        <v>0</v>
      </c>
      <c r="AH307" s="42" t="n">
        <f aca="false">IF($B307&gt;=K$12,IF($B307&lt;DATE(YEAR(K$12),MONTH(K$12)+K$10,1),K$9/K$10,0),0)</f>
        <v>0</v>
      </c>
      <c r="AI307" s="42" t="n">
        <f aca="false">IF($B307&gt;=L$12,IF($B307&lt;DATE(YEAR(L$12),MONTH(L$12)+L$10,1),L$9/L$10,0),0)</f>
        <v>0</v>
      </c>
      <c r="AJ307" s="42" t="n">
        <f aca="false">IF($B307&gt;=M$12,IF($B307&lt;DATE(YEAR(M$12),MONTH(M$12)+M$10,1),M$9/M$10,0),0)</f>
        <v>0</v>
      </c>
      <c r="AK307" s="42" t="n">
        <f aca="false">IF($B307&gt;=N$12,IF($B307&lt;DATE(YEAR(N$12),MONTH(N$12)+N$10,1),N$9/N$10,0),0)</f>
        <v>0</v>
      </c>
      <c r="AL307" s="42" t="n">
        <f aca="false">IF($B307&gt;=O$12,IF($B307&lt;DATE(YEAR(O$12),MONTH(O$12)+O$10,1),O$9/O$10,0),0)</f>
        <v>0</v>
      </c>
      <c r="AM307" s="42" t="n">
        <f aca="false">IF($B307&gt;=P$12,IF($B307&lt;DATE(YEAR(P$12),MONTH(P$12)+P$10,1),P$9/P$10,0),0)</f>
        <v>0</v>
      </c>
      <c r="AN307" s="43" t="n">
        <f aca="false">IF($B307&gt;=Q$12,IF($B307&lt;DATE(YEAR(Q$12),MONTH(Q$12)+Q$10,1),Q$9/Q$10,0),0)</f>
        <v>0</v>
      </c>
      <c r="AP307" s="44" t="n">
        <f aca="false">IF($B307&gt;=H$12,IF($B307&lt;DATE(YEAR(H$12),MONTH(H$12)+H$15,1),H$14/H$15,0),0)</f>
        <v>0</v>
      </c>
      <c r="AQ307" s="44" t="n">
        <f aca="false">IF($B307&gt;=I$12,IF($B307&lt;DATE(YEAR(I$12),MONTH(I$12)+I$15,1),I$14/I$15,0),0)</f>
        <v>0</v>
      </c>
      <c r="AR307" s="44" t="n">
        <f aca="false">IF($B307&gt;=J$12,IF($B307&lt;DATE(YEAR(J$12),MONTH(J$12)+J$15,1),J$14/J$15,0),0)</f>
        <v>0</v>
      </c>
      <c r="AS307" s="44" t="n">
        <f aca="false">IF($B307&gt;=K$12,IF($B307&lt;DATE(YEAR(K$12),MONTH(K$12)+K$15,1),K$14/K$15,0),0)</f>
        <v>0</v>
      </c>
      <c r="AT307" s="44" t="n">
        <f aca="false">IF($B307&gt;=L$12,IF($B307&lt;DATE(YEAR(L$12),MONTH(L$12)+L$15,1),L$14/L$15,0),0)</f>
        <v>0</v>
      </c>
      <c r="AU307" s="44" t="n">
        <f aca="false">IF($B307&gt;=M$12,IF($B307&lt;DATE(YEAR(M$12),MONTH(M$12)+M$15,1),M$14/M$15,0),0)</f>
        <v>0</v>
      </c>
      <c r="AV307" s="44" t="n">
        <f aca="false">IF($B307&gt;=N$12,IF($B307&lt;DATE(YEAR(N$12),MONTH(N$12)+N$15,1),N$14/N$15,0),0)</f>
        <v>0</v>
      </c>
      <c r="AW307" s="44" t="n">
        <f aca="false">IF($B307&gt;=O$12,IF($B307&lt;DATE(YEAR(O$12),MONTH(O$12)+O$15,1),O$14/O$15,0),0)</f>
        <v>0</v>
      </c>
      <c r="AX307" s="44" t="n">
        <f aca="false">IF($B307&gt;=P$12,IF($B307&lt;DATE(YEAR(P$12),MONTH(P$12)+P$15,1),P$14/P$15,0),0)</f>
        <v>0</v>
      </c>
      <c r="AY307" s="44" t="n">
        <f aca="false">IF($B307&gt;=Q$12,IF($B307&lt;DATE(YEAR(Q$12),MONTH(Q$12)+Q$15,1),Q$14/Q$15,0),0)</f>
        <v>0</v>
      </c>
    </row>
    <row r="308" customFormat="false" ht="12.75" hidden="false" customHeight="false" outlineLevel="0" collapsed="false">
      <c r="H308" s="39" t="e">
        <f aca="false">EURO(AE308,AE308,0,0,H$11,$B308+25-H$12,1,0)</f>
        <v>#NAME?</v>
      </c>
      <c r="I308" s="39" t="e">
        <f aca="false">EURO(AF308,AF308,0,0,I$11,$B308+25-I$12,1,0)</f>
        <v>#NAME?</v>
      </c>
      <c r="J308" s="39" t="e">
        <f aca="false">EURO(AG308,AG308,0,0,J$11,$B308+25-J$12,1,0)</f>
        <v>#NAME?</v>
      </c>
      <c r="K308" s="39" t="e">
        <f aca="false">EURO(AH308,AH308,0,0,K$11,$B308+25-K$12,1,0)</f>
        <v>#NAME?</v>
      </c>
      <c r="L308" s="39" t="e">
        <f aca="false">EURO(AI308,AI308,0,0,L$11,$B308+25-L$12,1,0)</f>
        <v>#NAME?</v>
      </c>
      <c r="M308" s="39" t="e">
        <f aca="false">EURO(AJ308,AJ308,0,0,M$11,$B308+25-M$12,1,0)</f>
        <v>#NAME?</v>
      </c>
      <c r="N308" s="39" t="e">
        <f aca="false">EURO(AK308,AK308,0,0,N$11,$B308+25-N$12,1,0)</f>
        <v>#NAME?</v>
      </c>
      <c r="O308" s="39" t="e">
        <f aca="false">EURO(AL308,AL308,0,0,O$11,$B308+25-O$12,1,0)</f>
        <v>#NAME?</v>
      </c>
      <c r="P308" s="39" t="e">
        <f aca="false">EURO(AM308,AM308,0,0,P$11,$B308+25-P$12,1,0)</f>
        <v>#NAME?</v>
      </c>
      <c r="Q308" s="39" t="e">
        <f aca="false">EURO(AN308,AN308,0,0,Q$11,$B308+25-Q$12,1,0)</f>
        <v>#NAME?</v>
      </c>
      <c r="R308" s="39"/>
      <c r="S308" s="39" t="e">
        <f aca="false">EURO(AP308,AP308,0,0,H$16,$B308+25-H$12,1,0)</f>
        <v>#NAME?</v>
      </c>
      <c r="T308" s="39" t="e">
        <f aca="false">EURO(AQ308,AQ308,0,0,I$16,$B308+25-I$12,1,0)</f>
        <v>#NAME?</v>
      </c>
      <c r="U308" s="39" t="e">
        <f aca="false">EURO(AR308,AR308,0,0,J$16,$B308+25-J$12,1,0)</f>
        <v>#NAME?</v>
      </c>
      <c r="V308" s="39" t="e">
        <f aca="false">EURO(AS308,AS308,0,0,K$16,$B308+25-K$12,1,0)</f>
        <v>#NAME?</v>
      </c>
      <c r="W308" s="39" t="e">
        <f aca="false">EURO(AT308,AT308,0,0,L$16,$B308+25-L$12,1,0)</f>
        <v>#NAME?</v>
      </c>
      <c r="X308" s="39" t="e">
        <f aca="false">EURO(AU308,AU308,0,0,M$16,$B308+25-M$12,1,0)</f>
        <v>#NAME?</v>
      </c>
      <c r="Y308" s="39" t="e">
        <f aca="false">EURO(AV308,AV308,0,0,N$16,$B308+25-N$12,1,0)</f>
        <v>#NAME?</v>
      </c>
      <c r="Z308" s="39" t="e">
        <f aca="false">EURO(AW308,AW308,0,0,O$16,$B308+25-O$12,1,0)</f>
        <v>#NAME?</v>
      </c>
      <c r="AA308" s="39" t="e">
        <f aca="false">EURO(AX308,AX308,0,0,P$16,$B308+25-P$12,1,0)</f>
        <v>#NAME?</v>
      </c>
      <c r="AB308" s="39" t="e">
        <f aca="false">EURO(AY308,AY308,0,0,Q$16,$B308+25-Q$12,1,0)</f>
        <v>#NAME?</v>
      </c>
      <c r="AC308" s="39"/>
      <c r="AD308" s="40"/>
      <c r="AE308" s="41" t="n">
        <f aca="false">IF($B308&gt;=H$12,IF($B308&lt;DATE(YEAR(H$12),MONTH(H$12)+H$10,1),H$9/H$10,0),0)</f>
        <v>0</v>
      </c>
      <c r="AF308" s="42" t="n">
        <f aca="false">IF($B308&gt;=I$12,IF($B308&lt;DATE(YEAR(I$12),MONTH(I$12)+I$10,1),I$9/I$10,0),0)</f>
        <v>0</v>
      </c>
      <c r="AG308" s="42" t="n">
        <f aca="false">IF($B308&gt;=J$12,IF($B308&lt;DATE(YEAR(J$12),MONTH(J$12)+J$10,1),J$9/J$10,0),0)</f>
        <v>0</v>
      </c>
      <c r="AH308" s="42" t="n">
        <f aca="false">IF($B308&gt;=K$12,IF($B308&lt;DATE(YEAR(K$12),MONTH(K$12)+K$10,1),K$9/K$10,0),0)</f>
        <v>0</v>
      </c>
      <c r="AI308" s="42" t="n">
        <f aca="false">IF($B308&gt;=L$12,IF($B308&lt;DATE(YEAR(L$12),MONTH(L$12)+L$10,1),L$9/L$10,0),0)</f>
        <v>0</v>
      </c>
      <c r="AJ308" s="42" t="n">
        <f aca="false">IF($B308&gt;=M$12,IF($B308&lt;DATE(YEAR(M$12),MONTH(M$12)+M$10,1),M$9/M$10,0),0)</f>
        <v>0</v>
      </c>
      <c r="AK308" s="42" t="n">
        <f aca="false">IF($B308&gt;=N$12,IF($B308&lt;DATE(YEAR(N$12),MONTH(N$12)+N$10,1),N$9/N$10,0),0)</f>
        <v>0</v>
      </c>
      <c r="AL308" s="42" t="n">
        <f aca="false">IF($B308&gt;=O$12,IF($B308&lt;DATE(YEAR(O$12),MONTH(O$12)+O$10,1),O$9/O$10,0),0)</f>
        <v>0</v>
      </c>
      <c r="AM308" s="42" t="n">
        <f aca="false">IF($B308&gt;=P$12,IF($B308&lt;DATE(YEAR(P$12),MONTH(P$12)+P$10,1),P$9/P$10,0),0)</f>
        <v>0</v>
      </c>
      <c r="AN308" s="43" t="n">
        <f aca="false">IF($B308&gt;=Q$12,IF($B308&lt;DATE(YEAR(Q$12),MONTH(Q$12)+Q$10,1),Q$9/Q$10,0),0)</f>
        <v>0</v>
      </c>
      <c r="AP308" s="44" t="n">
        <f aca="false">IF($B308&gt;=H$12,IF($B308&lt;DATE(YEAR(H$12),MONTH(H$12)+H$15,1),H$14/H$15,0),0)</f>
        <v>0</v>
      </c>
      <c r="AQ308" s="44" t="n">
        <f aca="false">IF($B308&gt;=I$12,IF($B308&lt;DATE(YEAR(I$12),MONTH(I$12)+I$15,1),I$14/I$15,0),0)</f>
        <v>0</v>
      </c>
      <c r="AR308" s="44" t="n">
        <f aca="false">IF($B308&gt;=J$12,IF($B308&lt;DATE(YEAR(J$12),MONTH(J$12)+J$15,1),J$14/J$15,0),0)</f>
        <v>0</v>
      </c>
      <c r="AS308" s="44" t="n">
        <f aca="false">IF($B308&gt;=K$12,IF($B308&lt;DATE(YEAR(K$12),MONTH(K$12)+K$15,1),K$14/K$15,0),0)</f>
        <v>0</v>
      </c>
      <c r="AT308" s="44" t="n">
        <f aca="false">IF($B308&gt;=L$12,IF($B308&lt;DATE(YEAR(L$12),MONTH(L$12)+L$15,1),L$14/L$15,0),0)</f>
        <v>0</v>
      </c>
      <c r="AU308" s="44" t="n">
        <f aca="false">IF($B308&gt;=M$12,IF($B308&lt;DATE(YEAR(M$12),MONTH(M$12)+M$15,1),M$14/M$15,0),0)</f>
        <v>0</v>
      </c>
      <c r="AV308" s="44" t="n">
        <f aca="false">IF($B308&gt;=N$12,IF($B308&lt;DATE(YEAR(N$12),MONTH(N$12)+N$15,1),N$14/N$15,0),0)</f>
        <v>0</v>
      </c>
      <c r="AW308" s="44" t="n">
        <f aca="false">IF($B308&gt;=O$12,IF($B308&lt;DATE(YEAR(O$12),MONTH(O$12)+O$15,1),O$14/O$15,0),0)</f>
        <v>0</v>
      </c>
      <c r="AX308" s="44" t="n">
        <f aca="false">IF($B308&gt;=P$12,IF($B308&lt;DATE(YEAR(P$12),MONTH(P$12)+P$15,1),P$14/P$15,0),0)</f>
        <v>0</v>
      </c>
      <c r="AY308" s="44" t="n">
        <f aca="false">IF($B308&gt;=Q$12,IF($B308&lt;DATE(YEAR(Q$12),MONTH(Q$12)+Q$15,1),Q$14/Q$15,0),0)</f>
        <v>0</v>
      </c>
    </row>
    <row r="309" customFormat="false" ht="12.75" hidden="false" customHeight="false" outlineLevel="0" collapsed="false">
      <c r="H309" s="39" t="e">
        <f aca="false">EURO(AE309,AE309,0,0,H$11,$B309+25-H$12,1,0)</f>
        <v>#NAME?</v>
      </c>
      <c r="I309" s="39" t="e">
        <f aca="false">EURO(AF309,AF309,0,0,I$11,$B309+25-I$12,1,0)</f>
        <v>#NAME?</v>
      </c>
      <c r="J309" s="39" t="e">
        <f aca="false">EURO(AG309,AG309,0,0,J$11,$B309+25-J$12,1,0)</f>
        <v>#NAME?</v>
      </c>
      <c r="K309" s="39" t="e">
        <f aca="false">EURO(AH309,AH309,0,0,K$11,$B309+25-K$12,1,0)</f>
        <v>#NAME?</v>
      </c>
      <c r="L309" s="39" t="e">
        <f aca="false">EURO(AI309,AI309,0,0,L$11,$B309+25-L$12,1,0)</f>
        <v>#NAME?</v>
      </c>
      <c r="M309" s="39" t="e">
        <f aca="false">EURO(AJ309,AJ309,0,0,M$11,$B309+25-M$12,1,0)</f>
        <v>#NAME?</v>
      </c>
      <c r="N309" s="39" t="e">
        <f aca="false">EURO(AK309,AK309,0,0,N$11,$B309+25-N$12,1,0)</f>
        <v>#NAME?</v>
      </c>
      <c r="O309" s="39" t="e">
        <f aca="false">EURO(AL309,AL309,0,0,O$11,$B309+25-O$12,1,0)</f>
        <v>#NAME?</v>
      </c>
      <c r="P309" s="39" t="e">
        <f aca="false">EURO(AM309,AM309,0,0,P$11,$B309+25-P$12,1,0)</f>
        <v>#NAME?</v>
      </c>
      <c r="Q309" s="39" t="e">
        <f aca="false">EURO(AN309,AN309,0,0,Q$11,$B309+25-Q$12,1,0)</f>
        <v>#NAME?</v>
      </c>
      <c r="R309" s="39"/>
      <c r="S309" s="39" t="e">
        <f aca="false">EURO(AP309,AP309,0,0,H$16,$B309+25-H$12,1,0)</f>
        <v>#NAME?</v>
      </c>
      <c r="T309" s="39" t="e">
        <f aca="false">EURO(AQ309,AQ309,0,0,I$16,$B309+25-I$12,1,0)</f>
        <v>#NAME?</v>
      </c>
      <c r="U309" s="39" t="e">
        <f aca="false">EURO(AR309,AR309,0,0,J$16,$B309+25-J$12,1,0)</f>
        <v>#NAME?</v>
      </c>
      <c r="V309" s="39" t="e">
        <f aca="false">EURO(AS309,AS309,0,0,K$16,$B309+25-K$12,1,0)</f>
        <v>#NAME?</v>
      </c>
      <c r="W309" s="39" t="e">
        <f aca="false">EURO(AT309,AT309,0,0,L$16,$B309+25-L$12,1,0)</f>
        <v>#NAME?</v>
      </c>
      <c r="X309" s="39" t="e">
        <f aca="false">EURO(AU309,AU309,0,0,M$16,$B309+25-M$12,1,0)</f>
        <v>#NAME?</v>
      </c>
      <c r="Y309" s="39" t="e">
        <f aca="false">EURO(AV309,AV309,0,0,N$16,$B309+25-N$12,1,0)</f>
        <v>#NAME?</v>
      </c>
      <c r="Z309" s="39" t="e">
        <f aca="false">EURO(AW309,AW309,0,0,O$16,$B309+25-O$12,1,0)</f>
        <v>#NAME?</v>
      </c>
      <c r="AA309" s="39" t="e">
        <f aca="false">EURO(AX309,AX309,0,0,P$16,$B309+25-P$12,1,0)</f>
        <v>#NAME?</v>
      </c>
      <c r="AB309" s="39" t="e">
        <f aca="false">EURO(AY309,AY309,0,0,Q$16,$B309+25-Q$12,1,0)</f>
        <v>#NAME?</v>
      </c>
      <c r="AC309" s="39"/>
      <c r="AD309" s="40"/>
      <c r="AE309" s="41" t="n">
        <f aca="false">IF($B309&gt;=H$12,IF($B309&lt;DATE(YEAR(H$12),MONTH(H$12)+H$10,1),H$9/H$10,0),0)</f>
        <v>0</v>
      </c>
      <c r="AF309" s="42" t="n">
        <f aca="false">IF($B309&gt;=I$12,IF($B309&lt;DATE(YEAR(I$12),MONTH(I$12)+I$10,1),I$9/I$10,0),0)</f>
        <v>0</v>
      </c>
      <c r="AG309" s="42" t="n">
        <f aca="false">IF($B309&gt;=J$12,IF($B309&lt;DATE(YEAR(J$12),MONTH(J$12)+J$10,1),J$9/J$10,0),0)</f>
        <v>0</v>
      </c>
      <c r="AH309" s="42" t="n">
        <f aca="false">IF($B309&gt;=K$12,IF($B309&lt;DATE(YEAR(K$12),MONTH(K$12)+K$10,1),K$9/K$10,0),0)</f>
        <v>0</v>
      </c>
      <c r="AI309" s="42" t="n">
        <f aca="false">IF($B309&gt;=L$12,IF($B309&lt;DATE(YEAR(L$12),MONTH(L$12)+L$10,1),L$9/L$10,0),0)</f>
        <v>0</v>
      </c>
      <c r="AJ309" s="42" t="n">
        <f aca="false">IF($B309&gt;=M$12,IF($B309&lt;DATE(YEAR(M$12),MONTH(M$12)+M$10,1),M$9/M$10,0),0)</f>
        <v>0</v>
      </c>
      <c r="AK309" s="42" t="n">
        <f aca="false">IF($B309&gt;=N$12,IF($B309&lt;DATE(YEAR(N$12),MONTH(N$12)+N$10,1),N$9/N$10,0),0)</f>
        <v>0</v>
      </c>
      <c r="AL309" s="42" t="n">
        <f aca="false">IF($B309&gt;=O$12,IF($B309&lt;DATE(YEAR(O$12),MONTH(O$12)+O$10,1),O$9/O$10,0),0)</f>
        <v>0</v>
      </c>
      <c r="AM309" s="42" t="n">
        <f aca="false">IF($B309&gt;=P$12,IF($B309&lt;DATE(YEAR(P$12),MONTH(P$12)+P$10,1),P$9/P$10,0),0)</f>
        <v>0</v>
      </c>
      <c r="AN309" s="43" t="n">
        <f aca="false">IF($B309&gt;=Q$12,IF($B309&lt;DATE(YEAR(Q$12),MONTH(Q$12)+Q$10,1),Q$9/Q$10,0),0)</f>
        <v>0</v>
      </c>
      <c r="AP309" s="44" t="n">
        <f aca="false">IF($B309&gt;=H$12,IF($B309&lt;DATE(YEAR(H$12),MONTH(H$12)+H$15,1),H$14/H$15,0),0)</f>
        <v>0</v>
      </c>
      <c r="AQ309" s="44" t="n">
        <f aca="false">IF($B309&gt;=I$12,IF($B309&lt;DATE(YEAR(I$12),MONTH(I$12)+I$15,1),I$14/I$15,0),0)</f>
        <v>0</v>
      </c>
      <c r="AR309" s="44" t="n">
        <f aca="false">IF($B309&gt;=J$12,IF($B309&lt;DATE(YEAR(J$12),MONTH(J$12)+J$15,1),J$14/J$15,0),0)</f>
        <v>0</v>
      </c>
      <c r="AS309" s="44" t="n">
        <f aca="false">IF($B309&gt;=K$12,IF($B309&lt;DATE(YEAR(K$12),MONTH(K$12)+K$15,1),K$14/K$15,0),0)</f>
        <v>0</v>
      </c>
      <c r="AT309" s="44" t="n">
        <f aca="false">IF($B309&gt;=L$12,IF($B309&lt;DATE(YEAR(L$12),MONTH(L$12)+L$15,1),L$14/L$15,0),0)</f>
        <v>0</v>
      </c>
      <c r="AU309" s="44" t="n">
        <f aca="false">IF($B309&gt;=M$12,IF($B309&lt;DATE(YEAR(M$12),MONTH(M$12)+M$15,1),M$14/M$15,0),0)</f>
        <v>0</v>
      </c>
      <c r="AV309" s="44" t="n">
        <f aca="false">IF($B309&gt;=N$12,IF($B309&lt;DATE(YEAR(N$12),MONTH(N$12)+N$15,1),N$14/N$15,0),0)</f>
        <v>0</v>
      </c>
      <c r="AW309" s="44" t="n">
        <f aca="false">IF($B309&gt;=O$12,IF($B309&lt;DATE(YEAR(O$12),MONTH(O$12)+O$15,1),O$14/O$15,0),0)</f>
        <v>0</v>
      </c>
      <c r="AX309" s="44" t="n">
        <f aca="false">IF($B309&gt;=P$12,IF($B309&lt;DATE(YEAR(P$12),MONTH(P$12)+P$15,1),P$14/P$15,0),0)</f>
        <v>0</v>
      </c>
      <c r="AY309" s="44" t="n">
        <f aca="false">IF($B309&gt;=Q$12,IF($B309&lt;DATE(YEAR(Q$12),MONTH(Q$12)+Q$15,1),Q$14/Q$15,0),0)</f>
        <v>0</v>
      </c>
    </row>
    <row r="310" customFormat="false" ht="12.75" hidden="false" customHeight="false" outlineLevel="0" collapsed="false">
      <c r="H310" s="39" t="e">
        <f aca="false">EURO(AE310,AE310,0,0,H$11,$B310+25-H$12,1,0)</f>
        <v>#NAME?</v>
      </c>
      <c r="I310" s="39" t="e">
        <f aca="false">EURO(AF310,AF310,0,0,I$11,$B310+25-I$12,1,0)</f>
        <v>#NAME?</v>
      </c>
      <c r="J310" s="39" t="e">
        <f aca="false">EURO(AG310,AG310,0,0,J$11,$B310+25-J$12,1,0)</f>
        <v>#NAME?</v>
      </c>
      <c r="K310" s="39" t="e">
        <f aca="false">EURO(AH310,AH310,0,0,K$11,$B310+25-K$12,1,0)</f>
        <v>#NAME?</v>
      </c>
      <c r="L310" s="39" t="e">
        <f aca="false">EURO(AI310,AI310,0,0,L$11,$B310+25-L$12,1,0)</f>
        <v>#NAME?</v>
      </c>
      <c r="M310" s="39" t="e">
        <f aca="false">EURO(AJ310,AJ310,0,0,M$11,$B310+25-M$12,1,0)</f>
        <v>#NAME?</v>
      </c>
      <c r="N310" s="39" t="e">
        <f aca="false">EURO(AK310,AK310,0,0,N$11,$B310+25-N$12,1,0)</f>
        <v>#NAME?</v>
      </c>
      <c r="O310" s="39" t="e">
        <f aca="false">EURO(AL310,AL310,0,0,O$11,$B310+25-O$12,1,0)</f>
        <v>#NAME?</v>
      </c>
      <c r="P310" s="39" t="e">
        <f aca="false">EURO(AM310,AM310,0,0,P$11,$B310+25-P$12,1,0)</f>
        <v>#NAME?</v>
      </c>
      <c r="Q310" s="39" t="e">
        <f aca="false">EURO(AN310,AN310,0,0,Q$11,$B310+25-Q$12,1,0)</f>
        <v>#NAME?</v>
      </c>
      <c r="R310" s="39"/>
      <c r="S310" s="39" t="e">
        <f aca="false">EURO(AP310,AP310,0,0,H$16,$B310+25-H$12,1,0)</f>
        <v>#NAME?</v>
      </c>
      <c r="T310" s="39" t="e">
        <f aca="false">EURO(AQ310,AQ310,0,0,I$16,$B310+25-I$12,1,0)</f>
        <v>#NAME?</v>
      </c>
      <c r="U310" s="39" t="e">
        <f aca="false">EURO(AR310,AR310,0,0,J$16,$B310+25-J$12,1,0)</f>
        <v>#NAME?</v>
      </c>
      <c r="V310" s="39" t="e">
        <f aca="false">EURO(AS310,AS310,0,0,K$16,$B310+25-K$12,1,0)</f>
        <v>#NAME?</v>
      </c>
      <c r="W310" s="39" t="e">
        <f aca="false">EURO(AT310,AT310,0,0,L$16,$B310+25-L$12,1,0)</f>
        <v>#NAME?</v>
      </c>
      <c r="X310" s="39" t="e">
        <f aca="false">EURO(AU310,AU310,0,0,M$16,$B310+25-M$12,1,0)</f>
        <v>#NAME?</v>
      </c>
      <c r="Y310" s="39" t="e">
        <f aca="false">EURO(AV310,AV310,0,0,N$16,$B310+25-N$12,1,0)</f>
        <v>#NAME?</v>
      </c>
      <c r="Z310" s="39" t="e">
        <f aca="false">EURO(AW310,AW310,0,0,O$16,$B310+25-O$12,1,0)</f>
        <v>#NAME?</v>
      </c>
      <c r="AA310" s="39" t="e">
        <f aca="false">EURO(AX310,AX310,0,0,P$16,$B310+25-P$12,1,0)</f>
        <v>#NAME?</v>
      </c>
      <c r="AB310" s="39" t="e">
        <f aca="false">EURO(AY310,AY310,0,0,Q$16,$B310+25-Q$12,1,0)</f>
        <v>#NAME?</v>
      </c>
      <c r="AC310" s="39"/>
      <c r="AD310" s="40"/>
      <c r="AE310" s="41" t="n">
        <f aca="false">IF($B310&gt;=H$12,IF($B310&lt;DATE(YEAR(H$12),MONTH(H$12)+H$10,1),H$9/H$10,0),0)</f>
        <v>0</v>
      </c>
      <c r="AF310" s="42" t="n">
        <f aca="false">IF($B310&gt;=I$12,IF($B310&lt;DATE(YEAR(I$12),MONTH(I$12)+I$10,1),I$9/I$10,0),0)</f>
        <v>0</v>
      </c>
      <c r="AG310" s="42" t="n">
        <f aca="false">IF($B310&gt;=J$12,IF($B310&lt;DATE(YEAR(J$12),MONTH(J$12)+J$10,1),J$9/J$10,0),0)</f>
        <v>0</v>
      </c>
      <c r="AH310" s="42" t="n">
        <f aca="false">IF($B310&gt;=K$12,IF($B310&lt;DATE(YEAR(K$12),MONTH(K$12)+K$10,1),K$9/K$10,0),0)</f>
        <v>0</v>
      </c>
      <c r="AI310" s="42" t="n">
        <f aca="false">IF($B310&gt;=L$12,IF($B310&lt;DATE(YEAR(L$12),MONTH(L$12)+L$10,1),L$9/L$10,0),0)</f>
        <v>0</v>
      </c>
      <c r="AJ310" s="42" t="n">
        <f aca="false">IF($B310&gt;=M$12,IF($B310&lt;DATE(YEAR(M$12),MONTH(M$12)+M$10,1),M$9/M$10,0),0)</f>
        <v>0</v>
      </c>
      <c r="AK310" s="42" t="n">
        <f aca="false">IF($B310&gt;=N$12,IF($B310&lt;DATE(YEAR(N$12),MONTH(N$12)+N$10,1),N$9/N$10,0),0)</f>
        <v>0</v>
      </c>
      <c r="AL310" s="42" t="n">
        <f aca="false">IF($B310&gt;=O$12,IF($B310&lt;DATE(YEAR(O$12),MONTH(O$12)+O$10,1),O$9/O$10,0),0)</f>
        <v>0</v>
      </c>
      <c r="AM310" s="42" t="n">
        <f aca="false">IF($B310&gt;=P$12,IF($B310&lt;DATE(YEAR(P$12),MONTH(P$12)+P$10,1),P$9/P$10,0),0)</f>
        <v>0</v>
      </c>
      <c r="AN310" s="43" t="n">
        <f aca="false">IF($B310&gt;=Q$12,IF($B310&lt;DATE(YEAR(Q$12),MONTH(Q$12)+Q$10,1),Q$9/Q$10,0),0)</f>
        <v>0</v>
      </c>
      <c r="AP310" s="44" t="n">
        <f aca="false">IF($B310&gt;=H$12,IF($B310&lt;DATE(YEAR(H$12),MONTH(H$12)+H$15,1),H$14/H$15,0),0)</f>
        <v>0</v>
      </c>
      <c r="AQ310" s="44" t="n">
        <f aca="false">IF($B310&gt;=I$12,IF($B310&lt;DATE(YEAR(I$12),MONTH(I$12)+I$15,1),I$14/I$15,0),0)</f>
        <v>0</v>
      </c>
      <c r="AR310" s="44" t="n">
        <f aca="false">IF($B310&gt;=J$12,IF($B310&lt;DATE(YEAR(J$12),MONTH(J$12)+J$15,1),J$14/J$15,0),0)</f>
        <v>0</v>
      </c>
      <c r="AS310" s="44" t="n">
        <f aca="false">IF($B310&gt;=K$12,IF($B310&lt;DATE(YEAR(K$12),MONTH(K$12)+K$15,1),K$14/K$15,0),0)</f>
        <v>0</v>
      </c>
      <c r="AT310" s="44" t="n">
        <f aca="false">IF($B310&gt;=L$12,IF($B310&lt;DATE(YEAR(L$12),MONTH(L$12)+L$15,1),L$14/L$15,0),0)</f>
        <v>0</v>
      </c>
      <c r="AU310" s="44" t="n">
        <f aca="false">IF($B310&gt;=M$12,IF($B310&lt;DATE(YEAR(M$12),MONTH(M$12)+M$15,1),M$14/M$15,0),0)</f>
        <v>0</v>
      </c>
      <c r="AV310" s="44" t="n">
        <f aca="false">IF($B310&gt;=N$12,IF($B310&lt;DATE(YEAR(N$12),MONTH(N$12)+N$15,1),N$14/N$15,0),0)</f>
        <v>0</v>
      </c>
      <c r="AW310" s="44" t="n">
        <f aca="false">IF($B310&gt;=O$12,IF($B310&lt;DATE(YEAR(O$12),MONTH(O$12)+O$15,1),O$14/O$15,0),0)</f>
        <v>0</v>
      </c>
      <c r="AX310" s="44" t="n">
        <f aca="false">IF($B310&gt;=P$12,IF($B310&lt;DATE(YEAR(P$12),MONTH(P$12)+P$15,1),P$14/P$15,0),0)</f>
        <v>0</v>
      </c>
      <c r="AY310" s="44" t="n">
        <f aca="false">IF($B310&gt;=Q$12,IF($B310&lt;DATE(YEAR(Q$12),MONTH(Q$12)+Q$15,1),Q$14/Q$15,0),0)</f>
        <v>0</v>
      </c>
    </row>
    <row r="311" customFormat="false" ht="12.75" hidden="false" customHeight="false" outlineLevel="0" collapsed="false">
      <c r="H311" s="39" t="e">
        <f aca="false">EURO(AE311,AE311,0,0,H$11,$B311+25-H$12,1,0)</f>
        <v>#NAME?</v>
      </c>
      <c r="I311" s="39" t="e">
        <f aca="false">EURO(AF311,AF311,0,0,I$11,$B311+25-I$12,1,0)</f>
        <v>#NAME?</v>
      </c>
      <c r="J311" s="39" t="e">
        <f aca="false">EURO(AG311,AG311,0,0,J$11,$B311+25-J$12,1,0)</f>
        <v>#NAME?</v>
      </c>
      <c r="K311" s="39" t="e">
        <f aca="false">EURO(AH311,AH311,0,0,K$11,$B311+25-K$12,1,0)</f>
        <v>#NAME?</v>
      </c>
      <c r="L311" s="39" t="e">
        <f aca="false">EURO(AI311,AI311,0,0,L$11,$B311+25-L$12,1,0)</f>
        <v>#NAME?</v>
      </c>
      <c r="M311" s="39" t="e">
        <f aca="false">EURO(AJ311,AJ311,0,0,M$11,$B311+25-M$12,1,0)</f>
        <v>#NAME?</v>
      </c>
      <c r="N311" s="39" t="e">
        <f aca="false">EURO(AK311,AK311,0,0,N$11,$B311+25-N$12,1,0)</f>
        <v>#NAME?</v>
      </c>
      <c r="O311" s="39" t="e">
        <f aca="false">EURO(AL311,AL311,0,0,O$11,$B311+25-O$12,1,0)</f>
        <v>#NAME?</v>
      </c>
      <c r="P311" s="39" t="e">
        <f aca="false">EURO(AM311,AM311,0,0,P$11,$B311+25-P$12,1,0)</f>
        <v>#NAME?</v>
      </c>
      <c r="Q311" s="39" t="e">
        <f aca="false">EURO(AN311,AN311,0,0,Q$11,$B311+25-Q$12,1,0)</f>
        <v>#NAME?</v>
      </c>
      <c r="R311" s="39"/>
      <c r="S311" s="39" t="e">
        <f aca="false">EURO(AP311,AP311,0,0,H$16,$B311+25-H$12,1,0)</f>
        <v>#NAME?</v>
      </c>
      <c r="T311" s="39" t="e">
        <f aca="false">EURO(AQ311,AQ311,0,0,I$16,$B311+25-I$12,1,0)</f>
        <v>#NAME?</v>
      </c>
      <c r="U311" s="39" t="e">
        <f aca="false">EURO(AR311,AR311,0,0,J$16,$B311+25-J$12,1,0)</f>
        <v>#NAME?</v>
      </c>
      <c r="V311" s="39" t="e">
        <f aca="false">EURO(AS311,AS311,0,0,K$16,$B311+25-K$12,1,0)</f>
        <v>#NAME?</v>
      </c>
      <c r="W311" s="39" t="e">
        <f aca="false">EURO(AT311,AT311,0,0,L$16,$B311+25-L$12,1,0)</f>
        <v>#NAME?</v>
      </c>
      <c r="X311" s="39" t="e">
        <f aca="false">EURO(AU311,AU311,0,0,M$16,$B311+25-M$12,1,0)</f>
        <v>#NAME?</v>
      </c>
      <c r="Y311" s="39" t="e">
        <f aca="false">EURO(AV311,AV311,0,0,N$16,$B311+25-N$12,1,0)</f>
        <v>#NAME?</v>
      </c>
      <c r="Z311" s="39" t="e">
        <f aca="false">EURO(AW311,AW311,0,0,O$16,$B311+25-O$12,1,0)</f>
        <v>#NAME?</v>
      </c>
      <c r="AA311" s="39" t="e">
        <f aca="false">EURO(AX311,AX311,0,0,P$16,$B311+25-P$12,1,0)</f>
        <v>#NAME?</v>
      </c>
      <c r="AB311" s="39" t="e">
        <f aca="false">EURO(AY311,AY311,0,0,Q$16,$B311+25-Q$12,1,0)</f>
        <v>#NAME?</v>
      </c>
      <c r="AC311" s="39"/>
      <c r="AD311" s="40"/>
      <c r="AE311" s="41" t="n">
        <f aca="false">IF($B311&gt;=H$12,IF($B311&lt;DATE(YEAR(H$12),MONTH(H$12)+H$10,1),H$9/H$10,0),0)</f>
        <v>0</v>
      </c>
      <c r="AF311" s="42" t="n">
        <f aca="false">IF($B311&gt;=I$12,IF($B311&lt;DATE(YEAR(I$12),MONTH(I$12)+I$10,1),I$9/I$10,0),0)</f>
        <v>0</v>
      </c>
      <c r="AG311" s="42" t="n">
        <f aca="false">IF($B311&gt;=J$12,IF($B311&lt;DATE(YEAR(J$12),MONTH(J$12)+J$10,1),J$9/J$10,0),0)</f>
        <v>0</v>
      </c>
      <c r="AH311" s="42" t="n">
        <f aca="false">IF($B311&gt;=K$12,IF($B311&lt;DATE(YEAR(K$12),MONTH(K$12)+K$10,1),K$9/K$10,0),0)</f>
        <v>0</v>
      </c>
      <c r="AI311" s="42" t="n">
        <f aca="false">IF($B311&gt;=L$12,IF($B311&lt;DATE(YEAR(L$12),MONTH(L$12)+L$10,1),L$9/L$10,0),0)</f>
        <v>0</v>
      </c>
      <c r="AJ311" s="42" t="n">
        <f aca="false">IF($B311&gt;=M$12,IF($B311&lt;DATE(YEAR(M$12),MONTH(M$12)+M$10,1),M$9/M$10,0),0)</f>
        <v>0</v>
      </c>
      <c r="AK311" s="42" t="n">
        <f aca="false">IF($B311&gt;=N$12,IF($B311&lt;DATE(YEAR(N$12),MONTH(N$12)+N$10,1),N$9/N$10,0),0)</f>
        <v>0</v>
      </c>
      <c r="AL311" s="42" t="n">
        <f aca="false">IF($B311&gt;=O$12,IF($B311&lt;DATE(YEAR(O$12),MONTH(O$12)+O$10,1),O$9/O$10,0),0)</f>
        <v>0</v>
      </c>
      <c r="AM311" s="42" t="n">
        <f aca="false">IF($B311&gt;=P$12,IF($B311&lt;DATE(YEAR(P$12),MONTH(P$12)+P$10,1),P$9/P$10,0),0)</f>
        <v>0</v>
      </c>
      <c r="AN311" s="43" t="n">
        <f aca="false">IF($B311&gt;=Q$12,IF($B311&lt;DATE(YEAR(Q$12),MONTH(Q$12)+Q$10,1),Q$9/Q$10,0),0)</f>
        <v>0</v>
      </c>
      <c r="AP311" s="44" t="n">
        <f aca="false">IF($B311&gt;=H$12,IF($B311&lt;DATE(YEAR(H$12),MONTH(H$12)+H$15,1),H$14/H$15,0),0)</f>
        <v>0</v>
      </c>
      <c r="AQ311" s="44" t="n">
        <f aca="false">IF($B311&gt;=I$12,IF($B311&lt;DATE(YEAR(I$12),MONTH(I$12)+I$15,1),I$14/I$15,0),0)</f>
        <v>0</v>
      </c>
      <c r="AR311" s="44" t="n">
        <f aca="false">IF($B311&gt;=J$12,IF($B311&lt;DATE(YEAR(J$12),MONTH(J$12)+J$15,1),J$14/J$15,0),0)</f>
        <v>0</v>
      </c>
      <c r="AS311" s="44" t="n">
        <f aca="false">IF($B311&gt;=K$12,IF($B311&lt;DATE(YEAR(K$12),MONTH(K$12)+K$15,1),K$14/K$15,0),0)</f>
        <v>0</v>
      </c>
      <c r="AT311" s="44" t="n">
        <f aca="false">IF($B311&gt;=L$12,IF($B311&lt;DATE(YEAR(L$12),MONTH(L$12)+L$15,1),L$14/L$15,0),0)</f>
        <v>0</v>
      </c>
      <c r="AU311" s="44" t="n">
        <f aca="false">IF($B311&gt;=M$12,IF($B311&lt;DATE(YEAR(M$12),MONTH(M$12)+M$15,1),M$14/M$15,0),0)</f>
        <v>0</v>
      </c>
      <c r="AV311" s="44" t="n">
        <f aca="false">IF($B311&gt;=N$12,IF($B311&lt;DATE(YEAR(N$12),MONTH(N$12)+N$15,1),N$14/N$15,0),0)</f>
        <v>0</v>
      </c>
      <c r="AW311" s="44" t="n">
        <f aca="false">IF($B311&gt;=O$12,IF($B311&lt;DATE(YEAR(O$12),MONTH(O$12)+O$15,1),O$14/O$15,0),0)</f>
        <v>0</v>
      </c>
      <c r="AX311" s="44" t="n">
        <f aca="false">IF($B311&gt;=P$12,IF($B311&lt;DATE(YEAR(P$12),MONTH(P$12)+P$15,1),P$14/P$15,0),0)</f>
        <v>0</v>
      </c>
      <c r="AY311" s="44" t="n">
        <f aca="false">IF($B311&gt;=Q$12,IF($B311&lt;DATE(YEAR(Q$12),MONTH(Q$12)+Q$15,1),Q$14/Q$15,0),0)</f>
        <v>0</v>
      </c>
    </row>
    <row r="312" customFormat="false" ht="12.75" hidden="false" customHeight="false" outlineLevel="0" collapsed="false">
      <c r="H312" s="39" t="e">
        <f aca="false">EURO(AE312,AE312,0,0,H$11,$B312+25-H$12,1,0)</f>
        <v>#NAME?</v>
      </c>
      <c r="I312" s="39" t="e">
        <f aca="false">EURO(AF312,AF312,0,0,I$11,$B312+25-I$12,1,0)</f>
        <v>#NAME?</v>
      </c>
      <c r="J312" s="39" t="e">
        <f aca="false">EURO(AG312,AG312,0,0,J$11,$B312+25-J$12,1,0)</f>
        <v>#NAME?</v>
      </c>
      <c r="K312" s="39" t="e">
        <f aca="false">EURO(AH312,AH312,0,0,K$11,$B312+25-K$12,1,0)</f>
        <v>#NAME?</v>
      </c>
      <c r="L312" s="39" t="e">
        <f aca="false">EURO(AI312,AI312,0,0,L$11,$B312+25-L$12,1,0)</f>
        <v>#NAME?</v>
      </c>
      <c r="M312" s="39" t="e">
        <f aca="false">EURO(AJ312,AJ312,0,0,M$11,$B312+25-M$12,1,0)</f>
        <v>#NAME?</v>
      </c>
      <c r="N312" s="39" t="e">
        <f aca="false">EURO(AK312,AK312,0,0,N$11,$B312+25-N$12,1,0)</f>
        <v>#NAME?</v>
      </c>
      <c r="O312" s="39" t="e">
        <f aca="false">EURO(AL312,AL312,0,0,O$11,$B312+25-O$12,1,0)</f>
        <v>#NAME?</v>
      </c>
      <c r="P312" s="39" t="e">
        <f aca="false">EURO(AM312,AM312,0,0,P$11,$B312+25-P$12,1,0)</f>
        <v>#NAME?</v>
      </c>
      <c r="Q312" s="39" t="e">
        <f aca="false">EURO(AN312,AN312,0,0,Q$11,$B312+25-Q$12,1,0)</f>
        <v>#NAME?</v>
      </c>
      <c r="R312" s="39"/>
      <c r="S312" s="39" t="e">
        <f aca="false">EURO(AP312,AP312,0,0,H$16,$B312+25-H$12,1,0)</f>
        <v>#NAME?</v>
      </c>
      <c r="T312" s="39" t="e">
        <f aca="false">EURO(AQ312,AQ312,0,0,I$16,$B312+25-I$12,1,0)</f>
        <v>#NAME?</v>
      </c>
      <c r="U312" s="39" t="e">
        <f aca="false">EURO(AR312,AR312,0,0,J$16,$B312+25-J$12,1,0)</f>
        <v>#NAME?</v>
      </c>
      <c r="V312" s="39" t="e">
        <f aca="false">EURO(AS312,AS312,0,0,K$16,$B312+25-K$12,1,0)</f>
        <v>#NAME?</v>
      </c>
      <c r="W312" s="39" t="e">
        <f aca="false">EURO(AT312,AT312,0,0,L$16,$B312+25-L$12,1,0)</f>
        <v>#NAME?</v>
      </c>
      <c r="X312" s="39" t="e">
        <f aca="false">EURO(AU312,AU312,0,0,M$16,$B312+25-M$12,1,0)</f>
        <v>#NAME?</v>
      </c>
      <c r="Y312" s="39" t="e">
        <f aca="false">EURO(AV312,AV312,0,0,N$16,$B312+25-N$12,1,0)</f>
        <v>#NAME?</v>
      </c>
      <c r="Z312" s="39" t="e">
        <f aca="false">EURO(AW312,AW312,0,0,O$16,$B312+25-O$12,1,0)</f>
        <v>#NAME?</v>
      </c>
      <c r="AA312" s="39" t="e">
        <f aca="false">EURO(AX312,AX312,0,0,P$16,$B312+25-P$12,1,0)</f>
        <v>#NAME?</v>
      </c>
      <c r="AB312" s="39" t="e">
        <f aca="false">EURO(AY312,AY312,0,0,Q$16,$B312+25-Q$12,1,0)</f>
        <v>#NAME?</v>
      </c>
      <c r="AC312" s="39"/>
      <c r="AD312" s="40"/>
      <c r="AE312" s="41" t="n">
        <f aca="false">IF($B312&gt;=H$12,IF($B312&lt;DATE(YEAR(H$12),MONTH(H$12)+H$10,1),H$9/H$10,0),0)</f>
        <v>0</v>
      </c>
      <c r="AF312" s="42" t="n">
        <f aca="false">IF($B312&gt;=I$12,IF($B312&lt;DATE(YEAR(I$12),MONTH(I$12)+I$10,1),I$9/I$10,0),0)</f>
        <v>0</v>
      </c>
      <c r="AG312" s="42" t="n">
        <f aca="false">IF($B312&gt;=J$12,IF($B312&lt;DATE(YEAR(J$12),MONTH(J$12)+J$10,1),J$9/J$10,0),0)</f>
        <v>0</v>
      </c>
      <c r="AH312" s="42" t="n">
        <f aca="false">IF($B312&gt;=K$12,IF($B312&lt;DATE(YEAR(K$12),MONTH(K$12)+K$10,1),K$9/K$10,0),0)</f>
        <v>0</v>
      </c>
      <c r="AI312" s="42" t="n">
        <f aca="false">IF($B312&gt;=L$12,IF($B312&lt;DATE(YEAR(L$12),MONTH(L$12)+L$10,1),L$9/L$10,0),0)</f>
        <v>0</v>
      </c>
      <c r="AJ312" s="42" t="n">
        <f aca="false">IF($B312&gt;=M$12,IF($B312&lt;DATE(YEAR(M$12),MONTH(M$12)+M$10,1),M$9/M$10,0),0)</f>
        <v>0</v>
      </c>
      <c r="AK312" s="42" t="n">
        <f aca="false">IF($B312&gt;=N$12,IF($B312&lt;DATE(YEAR(N$12),MONTH(N$12)+N$10,1),N$9/N$10,0),0)</f>
        <v>0</v>
      </c>
      <c r="AL312" s="42" t="n">
        <f aca="false">IF($B312&gt;=O$12,IF($B312&lt;DATE(YEAR(O$12),MONTH(O$12)+O$10,1),O$9/O$10,0),0)</f>
        <v>0</v>
      </c>
      <c r="AM312" s="42" t="n">
        <f aca="false">IF($B312&gt;=P$12,IF($B312&lt;DATE(YEAR(P$12),MONTH(P$12)+P$10,1),P$9/P$10,0),0)</f>
        <v>0</v>
      </c>
      <c r="AN312" s="43" t="n">
        <f aca="false">IF($B312&gt;=Q$12,IF($B312&lt;DATE(YEAR(Q$12),MONTH(Q$12)+Q$10,1),Q$9/Q$10,0),0)</f>
        <v>0</v>
      </c>
      <c r="AP312" s="44" t="n">
        <f aca="false">IF($B312&gt;=H$12,IF($B312&lt;DATE(YEAR(H$12),MONTH(H$12)+H$15,1),H$14/H$15,0),0)</f>
        <v>0</v>
      </c>
      <c r="AQ312" s="44" t="n">
        <f aca="false">IF($B312&gt;=I$12,IF($B312&lt;DATE(YEAR(I$12),MONTH(I$12)+I$15,1),I$14/I$15,0),0)</f>
        <v>0</v>
      </c>
      <c r="AR312" s="44" t="n">
        <f aca="false">IF($B312&gt;=J$12,IF($B312&lt;DATE(YEAR(J$12),MONTH(J$12)+J$15,1),J$14/J$15,0),0)</f>
        <v>0</v>
      </c>
      <c r="AS312" s="44" t="n">
        <f aca="false">IF($B312&gt;=K$12,IF($B312&lt;DATE(YEAR(K$12),MONTH(K$12)+K$15,1),K$14/K$15,0),0)</f>
        <v>0</v>
      </c>
      <c r="AT312" s="44" t="n">
        <f aca="false">IF($B312&gt;=L$12,IF($B312&lt;DATE(YEAR(L$12),MONTH(L$12)+L$15,1),L$14/L$15,0),0)</f>
        <v>0</v>
      </c>
      <c r="AU312" s="44" t="n">
        <f aca="false">IF($B312&gt;=M$12,IF($B312&lt;DATE(YEAR(M$12),MONTH(M$12)+M$15,1),M$14/M$15,0),0)</f>
        <v>0</v>
      </c>
      <c r="AV312" s="44" t="n">
        <f aca="false">IF($B312&gt;=N$12,IF($B312&lt;DATE(YEAR(N$12),MONTH(N$12)+N$15,1),N$14/N$15,0),0)</f>
        <v>0</v>
      </c>
      <c r="AW312" s="44" t="n">
        <f aca="false">IF($B312&gt;=O$12,IF($B312&lt;DATE(YEAR(O$12),MONTH(O$12)+O$15,1),O$14/O$15,0),0)</f>
        <v>0</v>
      </c>
      <c r="AX312" s="44" t="n">
        <f aca="false">IF($B312&gt;=P$12,IF($B312&lt;DATE(YEAR(P$12),MONTH(P$12)+P$15,1),P$14/P$15,0),0)</f>
        <v>0</v>
      </c>
      <c r="AY312" s="44" t="n">
        <f aca="false">IF($B312&gt;=Q$12,IF($B312&lt;DATE(YEAR(Q$12),MONTH(Q$12)+Q$15,1),Q$14/Q$15,0),0)</f>
        <v>0</v>
      </c>
    </row>
    <row r="313" customFormat="false" ht="12.75" hidden="false" customHeight="false" outlineLevel="0" collapsed="false">
      <c r="H313" s="39" t="e">
        <f aca="false">EURO(AE313,AE313,0,0,H$11,$B313+25-H$12,1,0)</f>
        <v>#NAME?</v>
      </c>
      <c r="I313" s="39" t="e">
        <f aca="false">EURO(AF313,AF313,0,0,I$11,$B313+25-I$12,1,0)</f>
        <v>#NAME?</v>
      </c>
      <c r="J313" s="39" t="e">
        <f aca="false">EURO(AG313,AG313,0,0,J$11,$B313+25-J$12,1,0)</f>
        <v>#NAME?</v>
      </c>
      <c r="K313" s="39" t="e">
        <f aca="false">EURO(AH313,AH313,0,0,K$11,$B313+25-K$12,1,0)</f>
        <v>#NAME?</v>
      </c>
      <c r="L313" s="39" t="e">
        <f aca="false">EURO(AI313,AI313,0,0,L$11,$B313+25-L$12,1,0)</f>
        <v>#NAME?</v>
      </c>
      <c r="M313" s="39" t="e">
        <f aca="false">EURO(AJ313,AJ313,0,0,M$11,$B313+25-M$12,1,0)</f>
        <v>#NAME?</v>
      </c>
      <c r="N313" s="39" t="e">
        <f aca="false">EURO(AK313,AK313,0,0,N$11,$B313+25-N$12,1,0)</f>
        <v>#NAME?</v>
      </c>
      <c r="O313" s="39" t="e">
        <f aca="false">EURO(AL313,AL313,0,0,O$11,$B313+25-O$12,1,0)</f>
        <v>#NAME?</v>
      </c>
      <c r="P313" s="39" t="e">
        <f aca="false">EURO(AM313,AM313,0,0,P$11,$B313+25-P$12,1,0)</f>
        <v>#NAME?</v>
      </c>
      <c r="Q313" s="39" t="e">
        <f aca="false">EURO(AN313,AN313,0,0,Q$11,$B313+25-Q$12,1,0)</f>
        <v>#NAME?</v>
      </c>
      <c r="R313" s="39"/>
      <c r="S313" s="39" t="e">
        <f aca="false">EURO(AP313,AP313,0,0,H$16,$B313+25-H$12,1,0)</f>
        <v>#NAME?</v>
      </c>
      <c r="T313" s="39" t="e">
        <f aca="false">EURO(AQ313,AQ313,0,0,I$16,$B313+25-I$12,1,0)</f>
        <v>#NAME?</v>
      </c>
      <c r="U313" s="39" t="e">
        <f aca="false">EURO(AR313,AR313,0,0,J$16,$B313+25-J$12,1,0)</f>
        <v>#NAME?</v>
      </c>
      <c r="V313" s="39" t="e">
        <f aca="false">EURO(AS313,AS313,0,0,K$16,$B313+25-K$12,1,0)</f>
        <v>#NAME?</v>
      </c>
      <c r="W313" s="39" t="e">
        <f aca="false">EURO(AT313,AT313,0,0,L$16,$B313+25-L$12,1,0)</f>
        <v>#NAME?</v>
      </c>
      <c r="X313" s="39" t="e">
        <f aca="false">EURO(AU313,AU313,0,0,M$16,$B313+25-M$12,1,0)</f>
        <v>#NAME?</v>
      </c>
      <c r="Y313" s="39" t="e">
        <f aca="false">EURO(AV313,AV313,0,0,N$16,$B313+25-N$12,1,0)</f>
        <v>#NAME?</v>
      </c>
      <c r="Z313" s="39" t="e">
        <f aca="false">EURO(AW313,AW313,0,0,O$16,$B313+25-O$12,1,0)</f>
        <v>#NAME?</v>
      </c>
      <c r="AA313" s="39" t="e">
        <f aca="false">EURO(AX313,AX313,0,0,P$16,$B313+25-P$12,1,0)</f>
        <v>#NAME?</v>
      </c>
      <c r="AB313" s="39" t="e">
        <f aca="false">EURO(AY313,AY313,0,0,Q$16,$B313+25-Q$12,1,0)</f>
        <v>#NAME?</v>
      </c>
      <c r="AC313" s="39"/>
      <c r="AD313" s="40"/>
      <c r="AE313" s="41" t="n">
        <f aca="false">IF($B313&gt;=H$12,IF($B313&lt;DATE(YEAR(H$12),MONTH(H$12)+H$10,1),H$9/H$10,0),0)</f>
        <v>0</v>
      </c>
      <c r="AF313" s="42" t="n">
        <f aca="false">IF($B313&gt;=I$12,IF($B313&lt;DATE(YEAR(I$12),MONTH(I$12)+I$10,1),I$9/I$10,0),0)</f>
        <v>0</v>
      </c>
      <c r="AG313" s="42" t="n">
        <f aca="false">IF($B313&gt;=J$12,IF($B313&lt;DATE(YEAR(J$12),MONTH(J$12)+J$10,1),J$9/J$10,0),0)</f>
        <v>0</v>
      </c>
      <c r="AH313" s="42" t="n">
        <f aca="false">IF($B313&gt;=K$12,IF($B313&lt;DATE(YEAR(K$12),MONTH(K$12)+K$10,1),K$9/K$10,0),0)</f>
        <v>0</v>
      </c>
      <c r="AI313" s="42" t="n">
        <f aca="false">IF($B313&gt;=L$12,IF($B313&lt;DATE(YEAR(L$12),MONTH(L$12)+L$10,1),L$9/L$10,0),0)</f>
        <v>0</v>
      </c>
      <c r="AJ313" s="42" t="n">
        <f aca="false">IF($B313&gt;=M$12,IF($B313&lt;DATE(YEAR(M$12),MONTH(M$12)+M$10,1),M$9/M$10,0),0)</f>
        <v>0</v>
      </c>
      <c r="AK313" s="42" t="n">
        <f aca="false">IF($B313&gt;=N$12,IF($B313&lt;DATE(YEAR(N$12),MONTH(N$12)+N$10,1),N$9/N$10,0),0)</f>
        <v>0</v>
      </c>
      <c r="AL313" s="42" t="n">
        <f aca="false">IF($B313&gt;=O$12,IF($B313&lt;DATE(YEAR(O$12),MONTH(O$12)+O$10,1),O$9/O$10,0),0)</f>
        <v>0</v>
      </c>
      <c r="AM313" s="42" t="n">
        <f aca="false">IF($B313&gt;=P$12,IF($B313&lt;DATE(YEAR(P$12),MONTH(P$12)+P$10,1),P$9/P$10,0),0)</f>
        <v>0</v>
      </c>
      <c r="AN313" s="43" t="n">
        <f aca="false">IF($B313&gt;=Q$12,IF($B313&lt;DATE(YEAR(Q$12),MONTH(Q$12)+Q$10,1),Q$9/Q$10,0),0)</f>
        <v>0</v>
      </c>
      <c r="AP313" s="44" t="n">
        <f aca="false">IF($B313&gt;=H$12,IF($B313&lt;DATE(YEAR(H$12),MONTH(H$12)+H$15,1),H$14/H$15,0),0)</f>
        <v>0</v>
      </c>
      <c r="AQ313" s="44" t="n">
        <f aca="false">IF($B313&gt;=I$12,IF($B313&lt;DATE(YEAR(I$12),MONTH(I$12)+I$15,1),I$14/I$15,0),0)</f>
        <v>0</v>
      </c>
      <c r="AR313" s="44" t="n">
        <f aca="false">IF($B313&gt;=J$12,IF($B313&lt;DATE(YEAR(J$12),MONTH(J$12)+J$15,1),J$14/J$15,0),0)</f>
        <v>0</v>
      </c>
      <c r="AS313" s="44" t="n">
        <f aca="false">IF($B313&gt;=K$12,IF($B313&lt;DATE(YEAR(K$12),MONTH(K$12)+K$15,1),K$14/K$15,0),0)</f>
        <v>0</v>
      </c>
      <c r="AT313" s="44" t="n">
        <f aca="false">IF($B313&gt;=L$12,IF($B313&lt;DATE(YEAR(L$12),MONTH(L$12)+L$15,1),L$14/L$15,0),0)</f>
        <v>0</v>
      </c>
      <c r="AU313" s="44" t="n">
        <f aca="false">IF($B313&gt;=M$12,IF($B313&lt;DATE(YEAR(M$12),MONTH(M$12)+M$15,1),M$14/M$15,0),0)</f>
        <v>0</v>
      </c>
      <c r="AV313" s="44" t="n">
        <f aca="false">IF($B313&gt;=N$12,IF($B313&lt;DATE(YEAR(N$12),MONTH(N$12)+N$15,1),N$14/N$15,0),0)</f>
        <v>0</v>
      </c>
      <c r="AW313" s="44" t="n">
        <f aca="false">IF($B313&gt;=O$12,IF($B313&lt;DATE(YEAR(O$12),MONTH(O$12)+O$15,1),O$14/O$15,0),0)</f>
        <v>0</v>
      </c>
      <c r="AX313" s="44" t="n">
        <f aca="false">IF($B313&gt;=P$12,IF($B313&lt;DATE(YEAR(P$12),MONTH(P$12)+P$15,1),P$14/P$15,0),0)</f>
        <v>0</v>
      </c>
      <c r="AY313" s="44" t="n">
        <f aca="false">IF($B313&gt;=Q$12,IF($B313&lt;DATE(YEAR(Q$12),MONTH(Q$12)+Q$15,1),Q$14/Q$15,0),0)</f>
        <v>0</v>
      </c>
    </row>
    <row r="314" customFormat="false" ht="12.75" hidden="false" customHeight="false" outlineLevel="0" collapsed="false">
      <c r="H314" s="39" t="e">
        <f aca="false">EURO(AE314,AE314,0,0,H$11,$B314+25-H$12,1,0)</f>
        <v>#NAME?</v>
      </c>
      <c r="I314" s="39" t="e">
        <f aca="false">EURO(AF314,AF314,0,0,I$11,$B314+25-I$12,1,0)</f>
        <v>#NAME?</v>
      </c>
      <c r="J314" s="39" t="e">
        <f aca="false">EURO(AG314,AG314,0,0,J$11,$B314+25-J$12,1,0)</f>
        <v>#NAME?</v>
      </c>
      <c r="K314" s="39" t="e">
        <f aca="false">EURO(AH314,AH314,0,0,K$11,$B314+25-K$12,1,0)</f>
        <v>#NAME?</v>
      </c>
      <c r="L314" s="39" t="e">
        <f aca="false">EURO(AI314,AI314,0,0,L$11,$B314+25-L$12,1,0)</f>
        <v>#NAME?</v>
      </c>
      <c r="M314" s="39" t="e">
        <f aca="false">EURO(AJ314,AJ314,0,0,M$11,$B314+25-M$12,1,0)</f>
        <v>#NAME?</v>
      </c>
      <c r="N314" s="39" t="e">
        <f aca="false">EURO(AK314,AK314,0,0,N$11,$B314+25-N$12,1,0)</f>
        <v>#NAME?</v>
      </c>
      <c r="O314" s="39" t="e">
        <f aca="false">EURO(AL314,AL314,0,0,O$11,$B314+25-O$12,1,0)</f>
        <v>#NAME?</v>
      </c>
      <c r="P314" s="39" t="e">
        <f aca="false">EURO(AM314,AM314,0,0,P$11,$B314+25-P$12,1,0)</f>
        <v>#NAME?</v>
      </c>
      <c r="Q314" s="39" t="e">
        <f aca="false">EURO(AN314,AN314,0,0,Q$11,$B314+25-Q$12,1,0)</f>
        <v>#NAME?</v>
      </c>
      <c r="R314" s="39"/>
      <c r="S314" s="39" t="e">
        <f aca="false">EURO(AP314,AP314,0,0,H$16,$B314+25-H$12,1,0)</f>
        <v>#NAME?</v>
      </c>
      <c r="T314" s="39" t="e">
        <f aca="false">EURO(AQ314,AQ314,0,0,I$16,$B314+25-I$12,1,0)</f>
        <v>#NAME?</v>
      </c>
      <c r="U314" s="39" t="e">
        <f aca="false">EURO(AR314,AR314,0,0,J$16,$B314+25-J$12,1,0)</f>
        <v>#NAME?</v>
      </c>
      <c r="V314" s="39" t="e">
        <f aca="false">EURO(AS314,AS314,0,0,K$16,$B314+25-K$12,1,0)</f>
        <v>#NAME?</v>
      </c>
      <c r="W314" s="39" t="e">
        <f aca="false">EURO(AT314,AT314,0,0,L$16,$B314+25-L$12,1,0)</f>
        <v>#NAME?</v>
      </c>
      <c r="X314" s="39" t="e">
        <f aca="false">EURO(AU314,AU314,0,0,M$16,$B314+25-M$12,1,0)</f>
        <v>#NAME?</v>
      </c>
      <c r="Y314" s="39" t="e">
        <f aca="false">EURO(AV314,AV314,0,0,N$16,$B314+25-N$12,1,0)</f>
        <v>#NAME?</v>
      </c>
      <c r="Z314" s="39" t="e">
        <f aca="false">EURO(AW314,AW314,0,0,O$16,$B314+25-O$12,1,0)</f>
        <v>#NAME?</v>
      </c>
      <c r="AA314" s="39" t="e">
        <f aca="false">EURO(AX314,AX314,0,0,P$16,$B314+25-P$12,1,0)</f>
        <v>#NAME?</v>
      </c>
      <c r="AB314" s="39" t="e">
        <f aca="false">EURO(AY314,AY314,0,0,Q$16,$B314+25-Q$12,1,0)</f>
        <v>#NAME?</v>
      </c>
      <c r="AC314" s="39"/>
      <c r="AD314" s="40"/>
      <c r="AE314" s="41" t="n">
        <f aca="false">IF($B314&gt;=H$12,IF($B314&lt;DATE(YEAR(H$12),MONTH(H$12)+H$10,1),H$9/H$10,0),0)</f>
        <v>0</v>
      </c>
      <c r="AF314" s="42" t="n">
        <f aca="false">IF($B314&gt;=I$12,IF($B314&lt;DATE(YEAR(I$12),MONTH(I$12)+I$10,1),I$9/I$10,0),0)</f>
        <v>0</v>
      </c>
      <c r="AG314" s="42" t="n">
        <f aca="false">IF($B314&gt;=J$12,IF($B314&lt;DATE(YEAR(J$12),MONTH(J$12)+J$10,1),J$9/J$10,0),0)</f>
        <v>0</v>
      </c>
      <c r="AH314" s="42" t="n">
        <f aca="false">IF($B314&gt;=K$12,IF($B314&lt;DATE(YEAR(K$12),MONTH(K$12)+K$10,1),K$9/K$10,0),0)</f>
        <v>0</v>
      </c>
      <c r="AI314" s="42" t="n">
        <f aca="false">IF($B314&gt;=L$12,IF($B314&lt;DATE(YEAR(L$12),MONTH(L$12)+L$10,1),L$9/L$10,0),0)</f>
        <v>0</v>
      </c>
      <c r="AJ314" s="42" t="n">
        <f aca="false">IF($B314&gt;=M$12,IF($B314&lt;DATE(YEAR(M$12),MONTH(M$12)+M$10,1),M$9/M$10,0),0)</f>
        <v>0</v>
      </c>
      <c r="AK314" s="42" t="n">
        <f aca="false">IF($B314&gt;=N$12,IF($B314&lt;DATE(YEAR(N$12),MONTH(N$12)+N$10,1),N$9/N$10,0),0)</f>
        <v>0</v>
      </c>
      <c r="AL314" s="42" t="n">
        <f aca="false">IF($B314&gt;=O$12,IF($B314&lt;DATE(YEAR(O$12),MONTH(O$12)+O$10,1),O$9/O$10,0),0)</f>
        <v>0</v>
      </c>
      <c r="AM314" s="42" t="n">
        <f aca="false">IF($B314&gt;=P$12,IF($B314&lt;DATE(YEAR(P$12),MONTH(P$12)+P$10,1),P$9/P$10,0),0)</f>
        <v>0</v>
      </c>
      <c r="AN314" s="43" t="n">
        <f aca="false">IF($B314&gt;=Q$12,IF($B314&lt;DATE(YEAR(Q$12),MONTH(Q$12)+Q$10,1),Q$9/Q$10,0),0)</f>
        <v>0</v>
      </c>
      <c r="AP314" s="44" t="n">
        <f aca="false">IF($B314&gt;=H$12,IF($B314&lt;DATE(YEAR(H$12),MONTH(H$12)+H$15,1),H$14/H$15,0),0)</f>
        <v>0</v>
      </c>
      <c r="AQ314" s="44" t="n">
        <f aca="false">IF($B314&gt;=I$12,IF($B314&lt;DATE(YEAR(I$12),MONTH(I$12)+I$15,1),I$14/I$15,0),0)</f>
        <v>0</v>
      </c>
      <c r="AR314" s="44" t="n">
        <f aca="false">IF($B314&gt;=J$12,IF($B314&lt;DATE(YEAR(J$12),MONTH(J$12)+J$15,1),J$14/J$15,0),0)</f>
        <v>0</v>
      </c>
      <c r="AS314" s="44" t="n">
        <f aca="false">IF($B314&gt;=K$12,IF($B314&lt;DATE(YEAR(K$12),MONTH(K$12)+K$15,1),K$14/K$15,0),0)</f>
        <v>0</v>
      </c>
      <c r="AT314" s="44" t="n">
        <f aca="false">IF($B314&gt;=L$12,IF($B314&lt;DATE(YEAR(L$12),MONTH(L$12)+L$15,1),L$14/L$15,0),0)</f>
        <v>0</v>
      </c>
      <c r="AU314" s="44" t="n">
        <f aca="false">IF($B314&gt;=M$12,IF($B314&lt;DATE(YEAR(M$12),MONTH(M$12)+M$15,1),M$14/M$15,0),0)</f>
        <v>0</v>
      </c>
      <c r="AV314" s="44" t="n">
        <f aca="false">IF($B314&gt;=N$12,IF($B314&lt;DATE(YEAR(N$12),MONTH(N$12)+N$15,1),N$14/N$15,0),0)</f>
        <v>0</v>
      </c>
      <c r="AW314" s="44" t="n">
        <f aca="false">IF($B314&gt;=O$12,IF($B314&lt;DATE(YEAR(O$12),MONTH(O$12)+O$15,1),O$14/O$15,0),0)</f>
        <v>0</v>
      </c>
      <c r="AX314" s="44" t="n">
        <f aca="false">IF($B314&gt;=P$12,IF($B314&lt;DATE(YEAR(P$12),MONTH(P$12)+P$15,1),P$14/P$15,0),0)</f>
        <v>0</v>
      </c>
      <c r="AY314" s="44" t="n">
        <f aca="false">IF($B314&gt;=Q$12,IF($B314&lt;DATE(YEAR(Q$12),MONTH(Q$12)+Q$15,1),Q$14/Q$15,0),0)</f>
        <v>0</v>
      </c>
    </row>
    <row r="315" customFormat="false" ht="12.75" hidden="false" customHeight="false" outlineLevel="0" collapsed="false">
      <c r="H315" s="39" t="e">
        <f aca="false">EURO(AE315,AE315,0,0,H$11,$B315+25-H$12,1,0)</f>
        <v>#NAME?</v>
      </c>
      <c r="I315" s="39" t="e">
        <f aca="false">EURO(AF315,AF315,0,0,I$11,$B315+25-I$12,1,0)</f>
        <v>#NAME?</v>
      </c>
      <c r="J315" s="39" t="e">
        <f aca="false">EURO(AG315,AG315,0,0,J$11,$B315+25-J$12,1,0)</f>
        <v>#NAME?</v>
      </c>
      <c r="K315" s="39" t="e">
        <f aca="false">EURO(AH315,AH315,0,0,K$11,$B315+25-K$12,1,0)</f>
        <v>#NAME?</v>
      </c>
      <c r="L315" s="39" t="e">
        <f aca="false">EURO(AI315,AI315,0,0,L$11,$B315+25-L$12,1,0)</f>
        <v>#NAME?</v>
      </c>
      <c r="M315" s="39" t="e">
        <f aca="false">EURO(AJ315,AJ315,0,0,M$11,$B315+25-M$12,1,0)</f>
        <v>#NAME?</v>
      </c>
      <c r="N315" s="39" t="e">
        <f aca="false">EURO(AK315,AK315,0,0,N$11,$B315+25-N$12,1,0)</f>
        <v>#NAME?</v>
      </c>
      <c r="O315" s="39" t="e">
        <f aca="false">EURO(AL315,AL315,0,0,O$11,$B315+25-O$12,1,0)</f>
        <v>#NAME?</v>
      </c>
      <c r="P315" s="39" t="e">
        <f aca="false">EURO(AM315,AM315,0,0,P$11,$B315+25-P$12,1,0)</f>
        <v>#NAME?</v>
      </c>
      <c r="Q315" s="39" t="e">
        <f aca="false">EURO(AN315,AN315,0,0,Q$11,$B315+25-Q$12,1,0)</f>
        <v>#NAME?</v>
      </c>
      <c r="R315" s="39"/>
      <c r="S315" s="39" t="e">
        <f aca="false">EURO(AP315,AP315,0,0,H$16,$B315+25-H$12,1,0)</f>
        <v>#NAME?</v>
      </c>
      <c r="T315" s="39" t="e">
        <f aca="false">EURO(AQ315,AQ315,0,0,I$16,$B315+25-I$12,1,0)</f>
        <v>#NAME?</v>
      </c>
      <c r="U315" s="39" t="e">
        <f aca="false">EURO(AR315,AR315,0,0,J$16,$B315+25-J$12,1,0)</f>
        <v>#NAME?</v>
      </c>
      <c r="V315" s="39" t="e">
        <f aca="false">EURO(AS315,AS315,0,0,K$16,$B315+25-K$12,1,0)</f>
        <v>#NAME?</v>
      </c>
      <c r="W315" s="39" t="e">
        <f aca="false">EURO(AT315,AT315,0,0,L$16,$B315+25-L$12,1,0)</f>
        <v>#NAME?</v>
      </c>
      <c r="X315" s="39" t="e">
        <f aca="false">EURO(AU315,AU315,0,0,M$16,$B315+25-M$12,1,0)</f>
        <v>#NAME?</v>
      </c>
      <c r="Y315" s="39" t="e">
        <f aca="false">EURO(AV315,AV315,0,0,N$16,$B315+25-N$12,1,0)</f>
        <v>#NAME?</v>
      </c>
      <c r="Z315" s="39" t="e">
        <f aca="false">EURO(AW315,AW315,0,0,O$16,$B315+25-O$12,1,0)</f>
        <v>#NAME?</v>
      </c>
      <c r="AA315" s="39" t="e">
        <f aca="false">EURO(AX315,AX315,0,0,P$16,$B315+25-P$12,1,0)</f>
        <v>#NAME?</v>
      </c>
      <c r="AB315" s="39" t="e">
        <f aca="false">EURO(AY315,AY315,0,0,Q$16,$B315+25-Q$12,1,0)</f>
        <v>#NAME?</v>
      </c>
      <c r="AC315" s="39"/>
      <c r="AD315" s="40"/>
      <c r="AE315" s="41" t="n">
        <f aca="false">IF($B315&gt;=H$12,IF($B315&lt;DATE(YEAR(H$12),MONTH(H$12)+H$10,1),H$9/H$10,0),0)</f>
        <v>0</v>
      </c>
      <c r="AF315" s="42" t="n">
        <f aca="false">IF($B315&gt;=I$12,IF($B315&lt;DATE(YEAR(I$12),MONTH(I$12)+I$10,1),I$9/I$10,0),0)</f>
        <v>0</v>
      </c>
      <c r="AG315" s="42" t="n">
        <f aca="false">IF($B315&gt;=J$12,IF($B315&lt;DATE(YEAR(J$12),MONTH(J$12)+J$10,1),J$9/J$10,0),0)</f>
        <v>0</v>
      </c>
      <c r="AH315" s="42" t="n">
        <f aca="false">IF($B315&gt;=K$12,IF($B315&lt;DATE(YEAR(K$12),MONTH(K$12)+K$10,1),K$9/K$10,0),0)</f>
        <v>0</v>
      </c>
      <c r="AI315" s="42" t="n">
        <f aca="false">IF($B315&gt;=L$12,IF($B315&lt;DATE(YEAR(L$12),MONTH(L$12)+L$10,1),L$9/L$10,0),0)</f>
        <v>0</v>
      </c>
      <c r="AJ315" s="42" t="n">
        <f aca="false">IF($B315&gt;=M$12,IF($B315&lt;DATE(YEAR(M$12),MONTH(M$12)+M$10,1),M$9/M$10,0),0)</f>
        <v>0</v>
      </c>
      <c r="AK315" s="42" t="n">
        <f aca="false">IF($B315&gt;=N$12,IF($B315&lt;DATE(YEAR(N$12),MONTH(N$12)+N$10,1),N$9/N$10,0),0)</f>
        <v>0</v>
      </c>
      <c r="AL315" s="42" t="n">
        <f aca="false">IF($B315&gt;=O$12,IF($B315&lt;DATE(YEAR(O$12),MONTH(O$12)+O$10,1),O$9/O$10,0),0)</f>
        <v>0</v>
      </c>
      <c r="AM315" s="42" t="n">
        <f aca="false">IF($B315&gt;=P$12,IF($B315&lt;DATE(YEAR(P$12),MONTH(P$12)+P$10,1),P$9/P$10,0),0)</f>
        <v>0</v>
      </c>
      <c r="AN315" s="43" t="n">
        <f aca="false">IF($B315&gt;=Q$12,IF($B315&lt;DATE(YEAR(Q$12),MONTH(Q$12)+Q$10,1),Q$9/Q$10,0),0)</f>
        <v>0</v>
      </c>
      <c r="AP315" s="44" t="n">
        <f aca="false">IF($B315&gt;=H$12,IF($B315&lt;DATE(YEAR(H$12),MONTH(H$12)+H$15,1),H$14/H$15,0),0)</f>
        <v>0</v>
      </c>
      <c r="AQ315" s="44" t="n">
        <f aca="false">IF($B315&gt;=I$12,IF($B315&lt;DATE(YEAR(I$12),MONTH(I$12)+I$15,1),I$14/I$15,0),0)</f>
        <v>0</v>
      </c>
      <c r="AR315" s="44" t="n">
        <f aca="false">IF($B315&gt;=J$12,IF($B315&lt;DATE(YEAR(J$12),MONTH(J$12)+J$15,1),J$14/J$15,0),0)</f>
        <v>0</v>
      </c>
      <c r="AS315" s="44" t="n">
        <f aca="false">IF($B315&gt;=K$12,IF($B315&lt;DATE(YEAR(K$12),MONTH(K$12)+K$15,1),K$14/K$15,0),0)</f>
        <v>0</v>
      </c>
      <c r="AT315" s="44" t="n">
        <f aca="false">IF($B315&gt;=L$12,IF($B315&lt;DATE(YEAR(L$12),MONTH(L$12)+L$15,1),L$14/L$15,0),0)</f>
        <v>0</v>
      </c>
      <c r="AU315" s="44" t="n">
        <f aca="false">IF($B315&gt;=M$12,IF($B315&lt;DATE(YEAR(M$12),MONTH(M$12)+M$15,1),M$14/M$15,0),0)</f>
        <v>0</v>
      </c>
      <c r="AV315" s="44" t="n">
        <f aca="false">IF($B315&gt;=N$12,IF($B315&lt;DATE(YEAR(N$12),MONTH(N$12)+N$15,1),N$14/N$15,0),0)</f>
        <v>0</v>
      </c>
      <c r="AW315" s="44" t="n">
        <f aca="false">IF($B315&gt;=O$12,IF($B315&lt;DATE(YEAR(O$12),MONTH(O$12)+O$15,1),O$14/O$15,0),0)</f>
        <v>0</v>
      </c>
      <c r="AX315" s="44" t="n">
        <f aca="false">IF($B315&gt;=P$12,IF($B315&lt;DATE(YEAR(P$12),MONTH(P$12)+P$15,1),P$14/P$15,0),0)</f>
        <v>0</v>
      </c>
      <c r="AY315" s="44" t="n">
        <f aca="false">IF($B315&gt;=Q$12,IF($B315&lt;DATE(YEAR(Q$12),MONTH(Q$12)+Q$15,1),Q$14/Q$15,0),0)</f>
        <v>0</v>
      </c>
    </row>
    <row r="316" customFormat="false" ht="12.75" hidden="false" customHeight="false" outlineLevel="0" collapsed="false">
      <c r="H316" s="39" t="e">
        <f aca="false">EURO(AE316,AE316,0,0,H$11,$B316+25-H$12,1,0)</f>
        <v>#NAME?</v>
      </c>
      <c r="I316" s="39" t="e">
        <f aca="false">EURO(AF316,AF316,0,0,I$11,$B316+25-I$12,1,0)</f>
        <v>#NAME?</v>
      </c>
      <c r="J316" s="39" t="e">
        <f aca="false">EURO(AG316,AG316,0,0,J$11,$B316+25-J$12,1,0)</f>
        <v>#NAME?</v>
      </c>
      <c r="K316" s="39" t="e">
        <f aca="false">EURO(AH316,AH316,0,0,K$11,$B316+25-K$12,1,0)</f>
        <v>#NAME?</v>
      </c>
      <c r="L316" s="39" t="e">
        <f aca="false">EURO(AI316,AI316,0,0,L$11,$B316+25-L$12,1,0)</f>
        <v>#NAME?</v>
      </c>
      <c r="M316" s="39" t="e">
        <f aca="false">EURO(AJ316,AJ316,0,0,M$11,$B316+25-M$12,1,0)</f>
        <v>#NAME?</v>
      </c>
      <c r="N316" s="39" t="e">
        <f aca="false">EURO(AK316,AK316,0,0,N$11,$B316+25-N$12,1,0)</f>
        <v>#NAME?</v>
      </c>
      <c r="O316" s="39" t="e">
        <f aca="false">EURO(AL316,AL316,0,0,O$11,$B316+25-O$12,1,0)</f>
        <v>#NAME?</v>
      </c>
      <c r="P316" s="39" t="e">
        <f aca="false">EURO(AM316,AM316,0,0,P$11,$B316+25-P$12,1,0)</f>
        <v>#NAME?</v>
      </c>
      <c r="Q316" s="39" t="e">
        <f aca="false">EURO(AN316,AN316,0,0,Q$11,$B316+25-Q$12,1,0)</f>
        <v>#NAME?</v>
      </c>
      <c r="R316" s="39"/>
      <c r="S316" s="39" t="e">
        <f aca="false">EURO(AP316,AP316,0,0,H$16,$B316+25-H$12,1,0)</f>
        <v>#NAME?</v>
      </c>
      <c r="T316" s="39" t="e">
        <f aca="false">EURO(AQ316,AQ316,0,0,I$16,$B316+25-I$12,1,0)</f>
        <v>#NAME?</v>
      </c>
      <c r="U316" s="39" t="e">
        <f aca="false">EURO(AR316,AR316,0,0,J$16,$B316+25-J$12,1,0)</f>
        <v>#NAME?</v>
      </c>
      <c r="V316" s="39" t="e">
        <f aca="false">EURO(AS316,AS316,0,0,K$16,$B316+25-K$12,1,0)</f>
        <v>#NAME?</v>
      </c>
      <c r="W316" s="39" t="e">
        <f aca="false">EURO(AT316,AT316,0,0,L$16,$B316+25-L$12,1,0)</f>
        <v>#NAME?</v>
      </c>
      <c r="X316" s="39" t="e">
        <f aca="false">EURO(AU316,AU316,0,0,M$16,$B316+25-M$12,1,0)</f>
        <v>#NAME?</v>
      </c>
      <c r="Y316" s="39" t="e">
        <f aca="false">EURO(AV316,AV316,0,0,N$16,$B316+25-N$12,1,0)</f>
        <v>#NAME?</v>
      </c>
      <c r="Z316" s="39" t="e">
        <f aca="false">EURO(AW316,AW316,0,0,O$16,$B316+25-O$12,1,0)</f>
        <v>#NAME?</v>
      </c>
      <c r="AA316" s="39" t="e">
        <f aca="false">EURO(AX316,AX316,0,0,P$16,$B316+25-P$12,1,0)</f>
        <v>#NAME?</v>
      </c>
      <c r="AB316" s="39" t="e">
        <f aca="false">EURO(AY316,AY316,0,0,Q$16,$B316+25-Q$12,1,0)</f>
        <v>#NAME?</v>
      </c>
      <c r="AC316" s="39"/>
      <c r="AD316" s="40"/>
      <c r="AE316" s="41" t="n">
        <f aca="false">IF($B316&gt;=H$12,IF($B316&lt;DATE(YEAR(H$12),MONTH(H$12)+H$10,1),H$9/H$10,0),0)</f>
        <v>0</v>
      </c>
      <c r="AF316" s="42" t="n">
        <f aca="false">IF($B316&gt;=I$12,IF($B316&lt;DATE(YEAR(I$12),MONTH(I$12)+I$10,1),I$9/I$10,0),0)</f>
        <v>0</v>
      </c>
      <c r="AG316" s="42" t="n">
        <f aca="false">IF($B316&gt;=J$12,IF($B316&lt;DATE(YEAR(J$12),MONTH(J$12)+J$10,1),J$9/J$10,0),0)</f>
        <v>0</v>
      </c>
      <c r="AH316" s="42" t="n">
        <f aca="false">IF($B316&gt;=K$12,IF($B316&lt;DATE(YEAR(K$12),MONTH(K$12)+K$10,1),K$9/K$10,0),0)</f>
        <v>0</v>
      </c>
      <c r="AI316" s="42" t="n">
        <f aca="false">IF($B316&gt;=L$12,IF($B316&lt;DATE(YEAR(L$12),MONTH(L$12)+L$10,1),L$9/L$10,0),0)</f>
        <v>0</v>
      </c>
      <c r="AJ316" s="42" t="n">
        <f aca="false">IF($B316&gt;=M$12,IF($B316&lt;DATE(YEAR(M$12),MONTH(M$12)+M$10,1),M$9/M$10,0),0)</f>
        <v>0</v>
      </c>
      <c r="AK316" s="42" t="n">
        <f aca="false">IF($B316&gt;=N$12,IF($B316&lt;DATE(YEAR(N$12),MONTH(N$12)+N$10,1),N$9/N$10,0),0)</f>
        <v>0</v>
      </c>
      <c r="AL316" s="42" t="n">
        <f aca="false">IF($B316&gt;=O$12,IF($B316&lt;DATE(YEAR(O$12),MONTH(O$12)+O$10,1),O$9/O$10,0),0)</f>
        <v>0</v>
      </c>
      <c r="AM316" s="42" t="n">
        <f aca="false">IF($B316&gt;=P$12,IF($B316&lt;DATE(YEAR(P$12),MONTH(P$12)+P$10,1),P$9/P$10,0),0)</f>
        <v>0</v>
      </c>
      <c r="AN316" s="43" t="n">
        <f aca="false">IF($B316&gt;=Q$12,IF($B316&lt;DATE(YEAR(Q$12),MONTH(Q$12)+Q$10,1),Q$9/Q$10,0),0)</f>
        <v>0</v>
      </c>
      <c r="AP316" s="44" t="n">
        <f aca="false">IF($B316&gt;=H$12,IF($B316&lt;DATE(YEAR(H$12),MONTH(H$12)+H$15,1),H$14/H$15,0),0)</f>
        <v>0</v>
      </c>
      <c r="AQ316" s="44" t="n">
        <f aca="false">IF($B316&gt;=I$12,IF($B316&lt;DATE(YEAR(I$12),MONTH(I$12)+I$15,1),I$14/I$15,0),0)</f>
        <v>0</v>
      </c>
      <c r="AR316" s="44" t="n">
        <f aca="false">IF($B316&gt;=J$12,IF($B316&lt;DATE(YEAR(J$12),MONTH(J$12)+J$15,1),J$14/J$15,0),0)</f>
        <v>0</v>
      </c>
      <c r="AS316" s="44" t="n">
        <f aca="false">IF($B316&gt;=K$12,IF($B316&lt;DATE(YEAR(K$12),MONTH(K$12)+K$15,1),K$14/K$15,0),0)</f>
        <v>0</v>
      </c>
      <c r="AT316" s="44" t="n">
        <f aca="false">IF($B316&gt;=L$12,IF($B316&lt;DATE(YEAR(L$12),MONTH(L$12)+L$15,1),L$14/L$15,0),0)</f>
        <v>0</v>
      </c>
      <c r="AU316" s="44" t="n">
        <f aca="false">IF($B316&gt;=M$12,IF($B316&lt;DATE(YEAR(M$12),MONTH(M$12)+M$15,1),M$14/M$15,0),0)</f>
        <v>0</v>
      </c>
      <c r="AV316" s="44" t="n">
        <f aca="false">IF($B316&gt;=N$12,IF($B316&lt;DATE(YEAR(N$12),MONTH(N$12)+N$15,1),N$14/N$15,0),0)</f>
        <v>0</v>
      </c>
      <c r="AW316" s="44" t="n">
        <f aca="false">IF($B316&gt;=O$12,IF($B316&lt;DATE(YEAR(O$12),MONTH(O$12)+O$15,1),O$14/O$15,0),0)</f>
        <v>0</v>
      </c>
      <c r="AX316" s="44" t="n">
        <f aca="false">IF($B316&gt;=P$12,IF($B316&lt;DATE(YEAR(P$12),MONTH(P$12)+P$15,1),P$14/P$15,0),0)</f>
        <v>0</v>
      </c>
      <c r="AY316" s="44" t="n">
        <f aca="false">IF($B316&gt;=Q$12,IF($B316&lt;DATE(YEAR(Q$12),MONTH(Q$12)+Q$15,1),Q$14/Q$15,0),0)</f>
        <v>0</v>
      </c>
    </row>
    <row r="317" customFormat="false" ht="12.75" hidden="false" customHeight="false" outlineLevel="0" collapsed="false">
      <c r="H317" s="39" t="e">
        <f aca="false">EURO(AE317,AE317,0,0,H$11,$B317+25-H$12,1,0)</f>
        <v>#NAME?</v>
      </c>
      <c r="I317" s="39" t="e">
        <f aca="false">EURO(AF317,AF317,0,0,I$11,$B317+25-I$12,1,0)</f>
        <v>#NAME?</v>
      </c>
      <c r="J317" s="39" t="e">
        <f aca="false">EURO(AG317,AG317,0,0,J$11,$B317+25-J$12,1,0)</f>
        <v>#NAME?</v>
      </c>
      <c r="K317" s="39" t="e">
        <f aca="false">EURO(AH317,AH317,0,0,K$11,$B317+25-K$12,1,0)</f>
        <v>#NAME?</v>
      </c>
      <c r="L317" s="39" t="e">
        <f aca="false">EURO(AI317,AI317,0,0,L$11,$B317+25-L$12,1,0)</f>
        <v>#NAME?</v>
      </c>
      <c r="M317" s="39" t="e">
        <f aca="false">EURO(AJ317,AJ317,0,0,M$11,$B317+25-M$12,1,0)</f>
        <v>#NAME?</v>
      </c>
      <c r="N317" s="39" t="e">
        <f aca="false">EURO(AK317,AK317,0,0,N$11,$B317+25-N$12,1,0)</f>
        <v>#NAME?</v>
      </c>
      <c r="O317" s="39" t="e">
        <f aca="false">EURO(AL317,AL317,0,0,O$11,$B317+25-O$12,1,0)</f>
        <v>#NAME?</v>
      </c>
      <c r="P317" s="39" t="e">
        <f aca="false">EURO(AM317,AM317,0,0,P$11,$B317+25-P$12,1,0)</f>
        <v>#NAME?</v>
      </c>
      <c r="Q317" s="39" t="e">
        <f aca="false">EURO(AN317,AN317,0,0,Q$11,$B317+25-Q$12,1,0)</f>
        <v>#NAME?</v>
      </c>
      <c r="R317" s="39"/>
      <c r="S317" s="39" t="e">
        <f aca="false">EURO(AP317,AP317,0,0,H$16,$B317+25-H$12,1,0)</f>
        <v>#NAME?</v>
      </c>
      <c r="T317" s="39" t="e">
        <f aca="false">EURO(AQ317,AQ317,0,0,I$16,$B317+25-I$12,1,0)</f>
        <v>#NAME?</v>
      </c>
      <c r="U317" s="39" t="e">
        <f aca="false">EURO(AR317,AR317,0,0,J$16,$B317+25-J$12,1,0)</f>
        <v>#NAME?</v>
      </c>
      <c r="V317" s="39" t="e">
        <f aca="false">EURO(AS317,AS317,0,0,K$16,$B317+25-K$12,1,0)</f>
        <v>#NAME?</v>
      </c>
      <c r="W317" s="39" t="e">
        <f aca="false">EURO(AT317,AT317,0,0,L$16,$B317+25-L$12,1,0)</f>
        <v>#NAME?</v>
      </c>
      <c r="X317" s="39" t="e">
        <f aca="false">EURO(AU317,AU317,0,0,M$16,$B317+25-M$12,1,0)</f>
        <v>#NAME?</v>
      </c>
      <c r="Y317" s="39" t="e">
        <f aca="false">EURO(AV317,AV317,0,0,N$16,$B317+25-N$12,1,0)</f>
        <v>#NAME?</v>
      </c>
      <c r="Z317" s="39" t="e">
        <f aca="false">EURO(AW317,AW317,0,0,O$16,$B317+25-O$12,1,0)</f>
        <v>#NAME?</v>
      </c>
      <c r="AA317" s="39" t="e">
        <f aca="false">EURO(AX317,AX317,0,0,P$16,$B317+25-P$12,1,0)</f>
        <v>#NAME?</v>
      </c>
      <c r="AB317" s="39" t="e">
        <f aca="false">EURO(AY317,AY317,0,0,Q$16,$B317+25-Q$12,1,0)</f>
        <v>#NAME?</v>
      </c>
      <c r="AC317" s="39"/>
      <c r="AD317" s="40"/>
      <c r="AE317" s="41" t="n">
        <f aca="false">IF($B317&gt;=H$12,IF($B317&lt;DATE(YEAR(H$12),MONTH(H$12)+H$10,1),H$9/H$10,0),0)</f>
        <v>0</v>
      </c>
      <c r="AF317" s="42" t="n">
        <f aca="false">IF($B317&gt;=I$12,IF($B317&lt;DATE(YEAR(I$12),MONTH(I$12)+I$10,1),I$9/I$10,0),0)</f>
        <v>0</v>
      </c>
      <c r="AG317" s="42" t="n">
        <f aca="false">IF($B317&gt;=J$12,IF($B317&lt;DATE(YEAR(J$12),MONTH(J$12)+J$10,1),J$9/J$10,0),0)</f>
        <v>0</v>
      </c>
      <c r="AH317" s="42" t="n">
        <f aca="false">IF($B317&gt;=K$12,IF($B317&lt;DATE(YEAR(K$12),MONTH(K$12)+K$10,1),K$9/K$10,0),0)</f>
        <v>0</v>
      </c>
      <c r="AI317" s="42" t="n">
        <f aca="false">IF($B317&gt;=L$12,IF($B317&lt;DATE(YEAR(L$12),MONTH(L$12)+L$10,1),L$9/L$10,0),0)</f>
        <v>0</v>
      </c>
      <c r="AJ317" s="42" t="n">
        <f aca="false">IF($B317&gt;=M$12,IF($B317&lt;DATE(YEAR(M$12),MONTH(M$12)+M$10,1),M$9/M$10,0),0)</f>
        <v>0</v>
      </c>
      <c r="AK317" s="42" t="n">
        <f aca="false">IF($B317&gt;=N$12,IF($B317&lt;DATE(YEAR(N$12),MONTH(N$12)+N$10,1),N$9/N$10,0),0)</f>
        <v>0</v>
      </c>
      <c r="AL317" s="42" t="n">
        <f aca="false">IF($B317&gt;=O$12,IF($B317&lt;DATE(YEAR(O$12),MONTH(O$12)+O$10,1),O$9/O$10,0),0)</f>
        <v>0</v>
      </c>
      <c r="AM317" s="42" t="n">
        <f aca="false">IF($B317&gt;=P$12,IF($B317&lt;DATE(YEAR(P$12),MONTH(P$12)+P$10,1),P$9/P$10,0),0)</f>
        <v>0</v>
      </c>
      <c r="AN317" s="43" t="n">
        <f aca="false">IF($B317&gt;=Q$12,IF($B317&lt;DATE(YEAR(Q$12),MONTH(Q$12)+Q$10,1),Q$9/Q$10,0),0)</f>
        <v>0</v>
      </c>
      <c r="AP317" s="44" t="n">
        <f aca="false">IF($B317&gt;=H$12,IF($B317&lt;DATE(YEAR(H$12),MONTH(H$12)+H$15,1),H$14/H$15,0),0)</f>
        <v>0</v>
      </c>
      <c r="AQ317" s="44" t="n">
        <f aca="false">IF($B317&gt;=I$12,IF($B317&lt;DATE(YEAR(I$12),MONTH(I$12)+I$15,1),I$14/I$15,0),0)</f>
        <v>0</v>
      </c>
      <c r="AR317" s="44" t="n">
        <f aca="false">IF($B317&gt;=J$12,IF($B317&lt;DATE(YEAR(J$12),MONTH(J$12)+J$15,1),J$14/J$15,0),0)</f>
        <v>0</v>
      </c>
      <c r="AS317" s="44" t="n">
        <f aca="false">IF($B317&gt;=K$12,IF($B317&lt;DATE(YEAR(K$12),MONTH(K$12)+K$15,1),K$14/K$15,0),0)</f>
        <v>0</v>
      </c>
      <c r="AT317" s="44" t="n">
        <f aca="false">IF($B317&gt;=L$12,IF($B317&lt;DATE(YEAR(L$12),MONTH(L$12)+L$15,1),L$14/L$15,0),0)</f>
        <v>0</v>
      </c>
      <c r="AU317" s="44" t="n">
        <f aca="false">IF($B317&gt;=M$12,IF($B317&lt;DATE(YEAR(M$12),MONTH(M$12)+M$15,1),M$14/M$15,0),0)</f>
        <v>0</v>
      </c>
      <c r="AV317" s="44" t="n">
        <f aca="false">IF($B317&gt;=N$12,IF($B317&lt;DATE(YEAR(N$12),MONTH(N$12)+N$15,1),N$14/N$15,0),0)</f>
        <v>0</v>
      </c>
      <c r="AW317" s="44" t="n">
        <f aca="false">IF($B317&gt;=O$12,IF($B317&lt;DATE(YEAR(O$12),MONTH(O$12)+O$15,1),O$14/O$15,0),0)</f>
        <v>0</v>
      </c>
      <c r="AX317" s="44" t="n">
        <f aca="false">IF($B317&gt;=P$12,IF($B317&lt;DATE(YEAR(P$12),MONTH(P$12)+P$15,1),P$14/P$15,0),0)</f>
        <v>0</v>
      </c>
      <c r="AY317" s="44" t="n">
        <f aca="false">IF($B317&gt;=Q$12,IF($B317&lt;DATE(YEAR(Q$12),MONTH(Q$12)+Q$15,1),Q$14/Q$15,0),0)</f>
        <v>0</v>
      </c>
    </row>
    <row r="318" customFormat="false" ht="12.75" hidden="false" customHeight="false" outlineLevel="0" collapsed="false">
      <c r="H318" s="39" t="e">
        <f aca="false">EURO(AE318,AE318,0,0,H$11,$B318+25-H$12,1,0)</f>
        <v>#NAME?</v>
      </c>
      <c r="I318" s="39" t="e">
        <f aca="false">EURO(AF318,AF318,0,0,I$11,$B318+25-I$12,1,0)</f>
        <v>#NAME?</v>
      </c>
      <c r="J318" s="39" t="e">
        <f aca="false">EURO(AG318,AG318,0,0,J$11,$B318+25-J$12,1,0)</f>
        <v>#NAME?</v>
      </c>
      <c r="K318" s="39" t="e">
        <f aca="false">EURO(AH318,AH318,0,0,K$11,$B318+25-K$12,1,0)</f>
        <v>#NAME?</v>
      </c>
      <c r="L318" s="39" t="e">
        <f aca="false">EURO(AI318,AI318,0,0,L$11,$B318+25-L$12,1,0)</f>
        <v>#NAME?</v>
      </c>
      <c r="M318" s="39" t="e">
        <f aca="false">EURO(AJ318,AJ318,0,0,M$11,$B318+25-M$12,1,0)</f>
        <v>#NAME?</v>
      </c>
      <c r="N318" s="39" t="e">
        <f aca="false">EURO(AK318,AK318,0,0,N$11,$B318+25-N$12,1,0)</f>
        <v>#NAME?</v>
      </c>
      <c r="O318" s="39" t="e">
        <f aca="false">EURO(AL318,AL318,0,0,O$11,$B318+25-O$12,1,0)</f>
        <v>#NAME?</v>
      </c>
      <c r="P318" s="39" t="e">
        <f aca="false">EURO(AM318,AM318,0,0,P$11,$B318+25-P$12,1,0)</f>
        <v>#NAME?</v>
      </c>
      <c r="Q318" s="39" t="e">
        <f aca="false">EURO(AN318,AN318,0,0,Q$11,$B318+25-Q$12,1,0)</f>
        <v>#NAME?</v>
      </c>
      <c r="R318" s="39"/>
      <c r="S318" s="39" t="e">
        <f aca="false">EURO(AP318,AP318,0,0,H$16,$B318+25-H$12,1,0)</f>
        <v>#NAME?</v>
      </c>
      <c r="T318" s="39" t="e">
        <f aca="false">EURO(AQ318,AQ318,0,0,I$16,$B318+25-I$12,1,0)</f>
        <v>#NAME?</v>
      </c>
      <c r="U318" s="39" t="e">
        <f aca="false">EURO(AR318,AR318,0,0,J$16,$B318+25-J$12,1,0)</f>
        <v>#NAME?</v>
      </c>
      <c r="V318" s="39" t="e">
        <f aca="false">EURO(AS318,AS318,0,0,K$16,$B318+25-K$12,1,0)</f>
        <v>#NAME?</v>
      </c>
      <c r="W318" s="39" t="e">
        <f aca="false">EURO(AT318,AT318,0,0,L$16,$B318+25-L$12,1,0)</f>
        <v>#NAME?</v>
      </c>
      <c r="X318" s="39" t="e">
        <f aca="false">EURO(AU318,AU318,0,0,M$16,$B318+25-M$12,1,0)</f>
        <v>#NAME?</v>
      </c>
      <c r="Y318" s="39" t="e">
        <f aca="false">EURO(AV318,AV318,0,0,N$16,$B318+25-N$12,1,0)</f>
        <v>#NAME?</v>
      </c>
      <c r="Z318" s="39" t="e">
        <f aca="false">EURO(AW318,AW318,0,0,O$16,$B318+25-O$12,1,0)</f>
        <v>#NAME?</v>
      </c>
      <c r="AA318" s="39" t="e">
        <f aca="false">EURO(AX318,AX318,0,0,P$16,$B318+25-P$12,1,0)</f>
        <v>#NAME?</v>
      </c>
      <c r="AB318" s="39" t="e">
        <f aca="false">EURO(AY318,AY318,0,0,Q$16,$B318+25-Q$12,1,0)</f>
        <v>#NAME?</v>
      </c>
      <c r="AC318" s="39"/>
      <c r="AD318" s="40"/>
      <c r="AE318" s="41" t="n">
        <f aca="false">IF($B318&gt;=H$12,IF($B318&lt;DATE(YEAR(H$12),MONTH(H$12)+H$10,1),H$9/H$10,0),0)</f>
        <v>0</v>
      </c>
      <c r="AF318" s="42" t="n">
        <f aca="false">IF($B318&gt;=I$12,IF($B318&lt;DATE(YEAR(I$12),MONTH(I$12)+I$10,1),I$9/I$10,0),0)</f>
        <v>0</v>
      </c>
      <c r="AG318" s="42" t="n">
        <f aca="false">IF($B318&gt;=J$12,IF($B318&lt;DATE(YEAR(J$12),MONTH(J$12)+J$10,1),J$9/J$10,0),0)</f>
        <v>0</v>
      </c>
      <c r="AH318" s="42" t="n">
        <f aca="false">IF($B318&gt;=K$12,IF($B318&lt;DATE(YEAR(K$12),MONTH(K$12)+K$10,1),K$9/K$10,0),0)</f>
        <v>0</v>
      </c>
      <c r="AI318" s="42" t="n">
        <f aca="false">IF($B318&gt;=L$12,IF($B318&lt;DATE(YEAR(L$12),MONTH(L$12)+L$10,1),L$9/L$10,0),0)</f>
        <v>0</v>
      </c>
      <c r="AJ318" s="42" t="n">
        <f aca="false">IF($B318&gt;=M$12,IF($B318&lt;DATE(YEAR(M$12),MONTH(M$12)+M$10,1),M$9/M$10,0),0)</f>
        <v>0</v>
      </c>
      <c r="AK318" s="42" t="n">
        <f aca="false">IF($B318&gt;=N$12,IF($B318&lt;DATE(YEAR(N$12),MONTH(N$12)+N$10,1),N$9/N$10,0),0)</f>
        <v>0</v>
      </c>
      <c r="AL318" s="42" t="n">
        <f aca="false">IF($B318&gt;=O$12,IF($B318&lt;DATE(YEAR(O$12),MONTH(O$12)+O$10,1),O$9/O$10,0),0)</f>
        <v>0</v>
      </c>
      <c r="AM318" s="42" t="n">
        <f aca="false">IF($B318&gt;=P$12,IF($B318&lt;DATE(YEAR(P$12),MONTH(P$12)+P$10,1),P$9/P$10,0),0)</f>
        <v>0</v>
      </c>
      <c r="AN318" s="43" t="n">
        <f aca="false">IF($B318&gt;=Q$12,IF($B318&lt;DATE(YEAR(Q$12),MONTH(Q$12)+Q$10,1),Q$9/Q$10,0),0)</f>
        <v>0</v>
      </c>
      <c r="AP318" s="44" t="n">
        <f aca="false">IF($B318&gt;=H$12,IF($B318&lt;DATE(YEAR(H$12),MONTH(H$12)+H$15,1),H$14/H$15,0),0)</f>
        <v>0</v>
      </c>
      <c r="AQ318" s="44" t="n">
        <f aca="false">IF($B318&gt;=I$12,IF($B318&lt;DATE(YEAR(I$12),MONTH(I$12)+I$15,1),I$14/I$15,0),0)</f>
        <v>0</v>
      </c>
      <c r="AR318" s="44" t="n">
        <f aca="false">IF($B318&gt;=J$12,IF($B318&lt;DATE(YEAR(J$12),MONTH(J$12)+J$15,1),J$14/J$15,0),0)</f>
        <v>0</v>
      </c>
      <c r="AS318" s="44" t="n">
        <f aca="false">IF($B318&gt;=K$12,IF($B318&lt;DATE(YEAR(K$12),MONTH(K$12)+K$15,1),K$14/K$15,0),0)</f>
        <v>0</v>
      </c>
      <c r="AT318" s="44" t="n">
        <f aca="false">IF($B318&gt;=L$12,IF($B318&lt;DATE(YEAR(L$12),MONTH(L$12)+L$15,1),L$14/L$15,0),0)</f>
        <v>0</v>
      </c>
      <c r="AU318" s="44" t="n">
        <f aca="false">IF($B318&gt;=M$12,IF($B318&lt;DATE(YEAR(M$12),MONTH(M$12)+M$15,1),M$14/M$15,0),0)</f>
        <v>0</v>
      </c>
      <c r="AV318" s="44" t="n">
        <f aca="false">IF($B318&gt;=N$12,IF($B318&lt;DATE(YEAR(N$12),MONTH(N$12)+N$15,1),N$14/N$15,0),0)</f>
        <v>0</v>
      </c>
      <c r="AW318" s="44" t="n">
        <f aca="false">IF($B318&gt;=O$12,IF($B318&lt;DATE(YEAR(O$12),MONTH(O$12)+O$15,1),O$14/O$15,0),0)</f>
        <v>0</v>
      </c>
      <c r="AX318" s="44" t="n">
        <f aca="false">IF($B318&gt;=P$12,IF($B318&lt;DATE(YEAR(P$12),MONTH(P$12)+P$15,1),P$14/P$15,0),0)</f>
        <v>0</v>
      </c>
      <c r="AY318" s="44" t="n">
        <f aca="false">IF($B318&gt;=Q$12,IF($B318&lt;DATE(YEAR(Q$12),MONTH(Q$12)+Q$15,1),Q$14/Q$15,0),0)</f>
        <v>0</v>
      </c>
    </row>
    <row r="319" customFormat="false" ht="12.75" hidden="false" customHeight="false" outlineLevel="0" collapsed="false">
      <c r="H319" s="39" t="e">
        <f aca="false">EURO(AE319,AE319,0,0,H$11,$B319+25-H$12,1,0)</f>
        <v>#NAME?</v>
      </c>
      <c r="I319" s="39" t="e">
        <f aca="false">EURO(AF319,AF319,0,0,I$11,$B319+25-I$12,1,0)</f>
        <v>#NAME?</v>
      </c>
      <c r="J319" s="39" t="e">
        <f aca="false">EURO(AG319,AG319,0,0,J$11,$B319+25-J$12,1,0)</f>
        <v>#NAME?</v>
      </c>
      <c r="K319" s="39" t="e">
        <f aca="false">EURO(AH319,AH319,0,0,K$11,$B319+25-K$12,1,0)</f>
        <v>#NAME?</v>
      </c>
      <c r="L319" s="39" t="e">
        <f aca="false">EURO(AI319,AI319,0,0,L$11,$B319+25-L$12,1,0)</f>
        <v>#NAME?</v>
      </c>
      <c r="M319" s="39" t="e">
        <f aca="false">EURO(AJ319,AJ319,0,0,M$11,$B319+25-M$12,1,0)</f>
        <v>#NAME?</v>
      </c>
      <c r="N319" s="39" t="e">
        <f aca="false">EURO(AK319,AK319,0,0,N$11,$B319+25-N$12,1,0)</f>
        <v>#NAME?</v>
      </c>
      <c r="O319" s="39" t="e">
        <f aca="false">EURO(AL319,AL319,0,0,O$11,$B319+25-O$12,1,0)</f>
        <v>#NAME?</v>
      </c>
      <c r="P319" s="39" t="e">
        <f aca="false">EURO(AM319,AM319,0,0,P$11,$B319+25-P$12,1,0)</f>
        <v>#NAME?</v>
      </c>
      <c r="Q319" s="39" t="e">
        <f aca="false">EURO(AN319,AN319,0,0,Q$11,$B319+25-Q$12,1,0)</f>
        <v>#NAME?</v>
      </c>
      <c r="R319" s="39"/>
      <c r="S319" s="39" t="e">
        <f aca="false">EURO(AP319,AP319,0,0,H$16,$B319+25-H$12,1,0)</f>
        <v>#NAME?</v>
      </c>
      <c r="T319" s="39" t="e">
        <f aca="false">EURO(AQ319,AQ319,0,0,I$16,$B319+25-I$12,1,0)</f>
        <v>#NAME?</v>
      </c>
      <c r="U319" s="39" t="e">
        <f aca="false">EURO(AR319,AR319,0,0,J$16,$B319+25-J$12,1,0)</f>
        <v>#NAME?</v>
      </c>
      <c r="V319" s="39" t="e">
        <f aca="false">EURO(AS319,AS319,0,0,K$16,$B319+25-K$12,1,0)</f>
        <v>#NAME?</v>
      </c>
      <c r="W319" s="39" t="e">
        <f aca="false">EURO(AT319,AT319,0,0,L$16,$B319+25-L$12,1,0)</f>
        <v>#NAME?</v>
      </c>
      <c r="X319" s="39" t="e">
        <f aca="false">EURO(AU319,AU319,0,0,M$16,$B319+25-M$12,1,0)</f>
        <v>#NAME?</v>
      </c>
      <c r="Y319" s="39" t="e">
        <f aca="false">EURO(AV319,AV319,0,0,N$16,$B319+25-N$12,1,0)</f>
        <v>#NAME?</v>
      </c>
      <c r="Z319" s="39" t="e">
        <f aca="false">EURO(AW319,AW319,0,0,O$16,$B319+25-O$12,1,0)</f>
        <v>#NAME?</v>
      </c>
      <c r="AA319" s="39" t="e">
        <f aca="false">EURO(AX319,AX319,0,0,P$16,$B319+25-P$12,1,0)</f>
        <v>#NAME?</v>
      </c>
      <c r="AB319" s="39" t="e">
        <f aca="false">EURO(AY319,AY319,0,0,Q$16,$B319+25-Q$12,1,0)</f>
        <v>#NAME?</v>
      </c>
      <c r="AC319" s="39"/>
      <c r="AD319" s="40"/>
      <c r="AE319" s="41" t="n">
        <f aca="false">IF($B319&gt;=H$12,IF($B319&lt;DATE(YEAR(H$12),MONTH(H$12)+H$10,1),H$9/H$10,0),0)</f>
        <v>0</v>
      </c>
      <c r="AF319" s="42" t="n">
        <f aca="false">IF($B319&gt;=I$12,IF($B319&lt;DATE(YEAR(I$12),MONTH(I$12)+I$10,1),I$9/I$10,0),0)</f>
        <v>0</v>
      </c>
      <c r="AG319" s="42" t="n">
        <f aca="false">IF($B319&gt;=J$12,IF($B319&lt;DATE(YEAR(J$12),MONTH(J$12)+J$10,1),J$9/J$10,0),0)</f>
        <v>0</v>
      </c>
      <c r="AH319" s="42" t="n">
        <f aca="false">IF($B319&gt;=K$12,IF($B319&lt;DATE(YEAR(K$12),MONTH(K$12)+K$10,1),K$9/K$10,0),0)</f>
        <v>0</v>
      </c>
      <c r="AI319" s="42" t="n">
        <f aca="false">IF($B319&gt;=L$12,IF($B319&lt;DATE(YEAR(L$12),MONTH(L$12)+L$10,1),L$9/L$10,0),0)</f>
        <v>0</v>
      </c>
      <c r="AJ319" s="42" t="n">
        <f aca="false">IF($B319&gt;=M$12,IF($B319&lt;DATE(YEAR(M$12),MONTH(M$12)+M$10,1),M$9/M$10,0),0)</f>
        <v>0</v>
      </c>
      <c r="AK319" s="42" t="n">
        <f aca="false">IF($B319&gt;=N$12,IF($B319&lt;DATE(YEAR(N$12),MONTH(N$12)+N$10,1),N$9/N$10,0),0)</f>
        <v>0</v>
      </c>
      <c r="AL319" s="42" t="n">
        <f aca="false">IF($B319&gt;=O$12,IF($B319&lt;DATE(YEAR(O$12),MONTH(O$12)+O$10,1),O$9/O$10,0),0)</f>
        <v>0</v>
      </c>
      <c r="AM319" s="42" t="n">
        <f aca="false">IF($B319&gt;=P$12,IF($B319&lt;DATE(YEAR(P$12),MONTH(P$12)+P$10,1),P$9/P$10,0),0)</f>
        <v>0</v>
      </c>
      <c r="AN319" s="43" t="n">
        <f aca="false">IF($B319&gt;=Q$12,IF($B319&lt;DATE(YEAR(Q$12),MONTH(Q$12)+Q$10,1),Q$9/Q$10,0),0)</f>
        <v>0</v>
      </c>
      <c r="AP319" s="44" t="n">
        <f aca="false">IF($B319&gt;=H$12,IF($B319&lt;DATE(YEAR(H$12),MONTH(H$12)+H$15,1),H$14/H$15,0),0)</f>
        <v>0</v>
      </c>
      <c r="AQ319" s="44" t="n">
        <f aca="false">IF($B319&gt;=I$12,IF($B319&lt;DATE(YEAR(I$12),MONTH(I$12)+I$15,1),I$14/I$15,0),0)</f>
        <v>0</v>
      </c>
      <c r="AR319" s="44" t="n">
        <f aca="false">IF($B319&gt;=J$12,IF($B319&lt;DATE(YEAR(J$12),MONTH(J$12)+J$15,1),J$14/J$15,0),0)</f>
        <v>0</v>
      </c>
      <c r="AS319" s="44" t="n">
        <f aca="false">IF($B319&gt;=K$12,IF($B319&lt;DATE(YEAR(K$12),MONTH(K$12)+K$15,1),K$14/K$15,0),0)</f>
        <v>0</v>
      </c>
      <c r="AT319" s="44" t="n">
        <f aca="false">IF($B319&gt;=L$12,IF($B319&lt;DATE(YEAR(L$12),MONTH(L$12)+L$15,1),L$14/L$15,0),0)</f>
        <v>0</v>
      </c>
      <c r="AU319" s="44" t="n">
        <f aca="false">IF($B319&gt;=M$12,IF($B319&lt;DATE(YEAR(M$12),MONTH(M$12)+M$15,1),M$14/M$15,0),0)</f>
        <v>0</v>
      </c>
      <c r="AV319" s="44" t="n">
        <f aca="false">IF($B319&gt;=N$12,IF($B319&lt;DATE(YEAR(N$12),MONTH(N$12)+N$15,1),N$14/N$15,0),0)</f>
        <v>0</v>
      </c>
      <c r="AW319" s="44" t="n">
        <f aca="false">IF($B319&gt;=O$12,IF($B319&lt;DATE(YEAR(O$12),MONTH(O$12)+O$15,1),O$14/O$15,0),0)</f>
        <v>0</v>
      </c>
      <c r="AX319" s="44" t="n">
        <f aca="false">IF($B319&gt;=P$12,IF($B319&lt;DATE(YEAR(P$12),MONTH(P$12)+P$15,1),P$14/P$15,0),0)</f>
        <v>0</v>
      </c>
      <c r="AY319" s="44" t="n">
        <f aca="false">IF($B319&gt;=Q$12,IF($B319&lt;DATE(YEAR(Q$12),MONTH(Q$12)+Q$15,1),Q$14/Q$15,0),0)</f>
        <v>0</v>
      </c>
    </row>
    <row r="320" customFormat="false" ht="12.75" hidden="false" customHeight="false" outlineLevel="0" collapsed="false">
      <c r="H320" s="39" t="e">
        <f aca="false">EURO(AE320,AE320,0,0,H$11,$B320+25-H$12,1,0)</f>
        <v>#NAME?</v>
      </c>
      <c r="I320" s="39" t="e">
        <f aca="false">EURO(AF320,AF320,0,0,I$11,$B320+25-I$12,1,0)</f>
        <v>#NAME?</v>
      </c>
      <c r="J320" s="39" t="e">
        <f aca="false">EURO(AG320,AG320,0,0,J$11,$B320+25-J$12,1,0)</f>
        <v>#NAME?</v>
      </c>
      <c r="K320" s="39" t="e">
        <f aca="false">EURO(AH320,AH320,0,0,K$11,$B320+25-K$12,1,0)</f>
        <v>#NAME?</v>
      </c>
      <c r="L320" s="39" t="e">
        <f aca="false">EURO(AI320,AI320,0,0,L$11,$B320+25-L$12,1,0)</f>
        <v>#NAME?</v>
      </c>
      <c r="M320" s="39" t="e">
        <f aca="false">EURO(AJ320,AJ320,0,0,M$11,$B320+25-M$12,1,0)</f>
        <v>#NAME?</v>
      </c>
      <c r="N320" s="39" t="e">
        <f aca="false">EURO(AK320,AK320,0,0,N$11,$B320+25-N$12,1,0)</f>
        <v>#NAME?</v>
      </c>
      <c r="O320" s="39" t="e">
        <f aca="false">EURO(AL320,AL320,0,0,O$11,$B320+25-O$12,1,0)</f>
        <v>#NAME?</v>
      </c>
      <c r="P320" s="39" t="e">
        <f aca="false">EURO(AM320,AM320,0,0,P$11,$B320+25-P$12,1,0)</f>
        <v>#NAME?</v>
      </c>
      <c r="Q320" s="39" t="e">
        <f aca="false">EURO(AN320,AN320,0,0,Q$11,$B320+25-Q$12,1,0)</f>
        <v>#NAME?</v>
      </c>
      <c r="R320" s="39"/>
      <c r="S320" s="39" t="e">
        <f aca="false">EURO(AP320,AP320,0,0,H$16,$B320+25-H$12,1,0)</f>
        <v>#NAME?</v>
      </c>
      <c r="T320" s="39" t="e">
        <f aca="false">EURO(AQ320,AQ320,0,0,I$16,$B320+25-I$12,1,0)</f>
        <v>#NAME?</v>
      </c>
      <c r="U320" s="39" t="e">
        <f aca="false">EURO(AR320,AR320,0,0,J$16,$B320+25-J$12,1,0)</f>
        <v>#NAME?</v>
      </c>
      <c r="V320" s="39" t="e">
        <f aca="false">EURO(AS320,AS320,0,0,K$16,$B320+25-K$12,1,0)</f>
        <v>#NAME?</v>
      </c>
      <c r="W320" s="39" t="e">
        <f aca="false">EURO(AT320,AT320,0,0,L$16,$B320+25-L$12,1,0)</f>
        <v>#NAME?</v>
      </c>
      <c r="X320" s="39" t="e">
        <f aca="false">EURO(AU320,AU320,0,0,M$16,$B320+25-M$12,1,0)</f>
        <v>#NAME?</v>
      </c>
      <c r="Y320" s="39" t="e">
        <f aca="false">EURO(AV320,AV320,0,0,N$16,$B320+25-N$12,1,0)</f>
        <v>#NAME?</v>
      </c>
      <c r="Z320" s="39" t="e">
        <f aca="false">EURO(AW320,AW320,0,0,O$16,$B320+25-O$12,1,0)</f>
        <v>#NAME?</v>
      </c>
      <c r="AA320" s="39" t="e">
        <f aca="false">EURO(AX320,AX320,0,0,P$16,$B320+25-P$12,1,0)</f>
        <v>#NAME?</v>
      </c>
      <c r="AB320" s="39" t="e">
        <f aca="false">EURO(AY320,AY320,0,0,Q$16,$B320+25-Q$12,1,0)</f>
        <v>#NAME?</v>
      </c>
      <c r="AC320" s="39"/>
      <c r="AD320" s="40"/>
      <c r="AE320" s="41" t="n">
        <f aca="false">IF($B320&gt;=H$12,IF($B320&lt;DATE(YEAR(H$12),MONTH(H$12)+H$10,1),H$9/H$10,0),0)</f>
        <v>0</v>
      </c>
      <c r="AF320" s="42" t="n">
        <f aca="false">IF($B320&gt;=I$12,IF($B320&lt;DATE(YEAR(I$12),MONTH(I$12)+I$10,1),I$9/I$10,0),0)</f>
        <v>0</v>
      </c>
      <c r="AG320" s="42" t="n">
        <f aca="false">IF($B320&gt;=J$12,IF($B320&lt;DATE(YEAR(J$12),MONTH(J$12)+J$10,1),J$9/J$10,0),0)</f>
        <v>0</v>
      </c>
      <c r="AH320" s="42" t="n">
        <f aca="false">IF($B320&gt;=K$12,IF($B320&lt;DATE(YEAR(K$12),MONTH(K$12)+K$10,1),K$9/K$10,0),0)</f>
        <v>0</v>
      </c>
      <c r="AI320" s="42" t="n">
        <f aca="false">IF($B320&gt;=L$12,IF($B320&lt;DATE(YEAR(L$12),MONTH(L$12)+L$10,1),L$9/L$10,0),0)</f>
        <v>0</v>
      </c>
      <c r="AJ320" s="42" t="n">
        <f aca="false">IF($B320&gt;=M$12,IF($B320&lt;DATE(YEAR(M$12),MONTH(M$12)+M$10,1),M$9/M$10,0),0)</f>
        <v>0</v>
      </c>
      <c r="AK320" s="42" t="n">
        <f aca="false">IF($B320&gt;=N$12,IF($B320&lt;DATE(YEAR(N$12),MONTH(N$12)+N$10,1),N$9/N$10,0),0)</f>
        <v>0</v>
      </c>
      <c r="AL320" s="42" t="n">
        <f aca="false">IF($B320&gt;=O$12,IF($B320&lt;DATE(YEAR(O$12),MONTH(O$12)+O$10,1),O$9/O$10,0),0)</f>
        <v>0</v>
      </c>
      <c r="AM320" s="42" t="n">
        <f aca="false">IF($B320&gt;=P$12,IF($B320&lt;DATE(YEAR(P$12),MONTH(P$12)+P$10,1),P$9/P$10,0),0)</f>
        <v>0</v>
      </c>
      <c r="AN320" s="43" t="n">
        <f aca="false">IF($B320&gt;=Q$12,IF($B320&lt;DATE(YEAR(Q$12),MONTH(Q$12)+Q$10,1),Q$9/Q$10,0),0)</f>
        <v>0</v>
      </c>
      <c r="AP320" s="44" t="n">
        <f aca="false">IF($B320&gt;=H$12,IF($B320&lt;DATE(YEAR(H$12),MONTH(H$12)+H$15,1),H$14/H$15,0),0)</f>
        <v>0</v>
      </c>
      <c r="AQ320" s="44" t="n">
        <f aca="false">IF($B320&gt;=I$12,IF($B320&lt;DATE(YEAR(I$12),MONTH(I$12)+I$15,1),I$14/I$15,0),0)</f>
        <v>0</v>
      </c>
      <c r="AR320" s="44" t="n">
        <f aca="false">IF($B320&gt;=J$12,IF($B320&lt;DATE(YEAR(J$12),MONTH(J$12)+J$15,1),J$14/J$15,0),0)</f>
        <v>0</v>
      </c>
      <c r="AS320" s="44" t="n">
        <f aca="false">IF($B320&gt;=K$12,IF($B320&lt;DATE(YEAR(K$12),MONTH(K$12)+K$15,1),K$14/K$15,0),0)</f>
        <v>0</v>
      </c>
      <c r="AT320" s="44" t="n">
        <f aca="false">IF($B320&gt;=L$12,IF($B320&lt;DATE(YEAR(L$12),MONTH(L$12)+L$15,1),L$14/L$15,0),0)</f>
        <v>0</v>
      </c>
      <c r="AU320" s="44" t="n">
        <f aca="false">IF($B320&gt;=M$12,IF($B320&lt;DATE(YEAR(M$12),MONTH(M$12)+M$15,1),M$14/M$15,0),0)</f>
        <v>0</v>
      </c>
      <c r="AV320" s="44" t="n">
        <f aca="false">IF($B320&gt;=N$12,IF($B320&lt;DATE(YEAR(N$12),MONTH(N$12)+N$15,1),N$14/N$15,0),0)</f>
        <v>0</v>
      </c>
      <c r="AW320" s="44" t="n">
        <f aca="false">IF($B320&gt;=O$12,IF($B320&lt;DATE(YEAR(O$12),MONTH(O$12)+O$15,1),O$14/O$15,0),0)</f>
        <v>0</v>
      </c>
      <c r="AX320" s="44" t="n">
        <f aca="false">IF($B320&gt;=P$12,IF($B320&lt;DATE(YEAR(P$12),MONTH(P$12)+P$15,1),P$14/P$15,0),0)</f>
        <v>0</v>
      </c>
      <c r="AY320" s="44" t="n">
        <f aca="false">IF($B320&gt;=Q$12,IF($B320&lt;DATE(YEAR(Q$12),MONTH(Q$12)+Q$15,1),Q$14/Q$15,0),0)</f>
        <v>0</v>
      </c>
    </row>
    <row r="321" customFormat="false" ht="12.75" hidden="false" customHeight="false" outlineLevel="0" collapsed="false">
      <c r="H321" s="39" t="e">
        <f aca="false">EURO(AE321,AE321,0,0,H$11,$B321+25-H$12,1,0)</f>
        <v>#NAME?</v>
      </c>
      <c r="I321" s="39" t="e">
        <f aca="false">EURO(AF321,AF321,0,0,I$11,$B321+25-I$12,1,0)</f>
        <v>#NAME?</v>
      </c>
      <c r="J321" s="39" t="e">
        <f aca="false">EURO(AG321,AG321,0,0,J$11,$B321+25-J$12,1,0)</f>
        <v>#NAME?</v>
      </c>
      <c r="K321" s="39" t="e">
        <f aca="false">EURO(AH321,AH321,0,0,K$11,$B321+25-K$12,1,0)</f>
        <v>#NAME?</v>
      </c>
      <c r="L321" s="39" t="e">
        <f aca="false">EURO(AI321,AI321,0,0,L$11,$B321+25-L$12,1,0)</f>
        <v>#NAME?</v>
      </c>
      <c r="M321" s="39" t="e">
        <f aca="false">EURO(AJ321,AJ321,0,0,M$11,$B321+25-M$12,1,0)</f>
        <v>#NAME?</v>
      </c>
      <c r="N321" s="39" t="e">
        <f aca="false">EURO(AK321,AK321,0,0,N$11,$B321+25-N$12,1,0)</f>
        <v>#NAME?</v>
      </c>
      <c r="O321" s="39" t="e">
        <f aca="false">EURO(AL321,AL321,0,0,O$11,$B321+25-O$12,1,0)</f>
        <v>#NAME?</v>
      </c>
      <c r="P321" s="39" t="e">
        <f aca="false">EURO(AM321,AM321,0,0,P$11,$B321+25-P$12,1,0)</f>
        <v>#NAME?</v>
      </c>
      <c r="Q321" s="39" t="e">
        <f aca="false">EURO(AN321,AN321,0,0,Q$11,$B321+25-Q$12,1,0)</f>
        <v>#NAME?</v>
      </c>
      <c r="R321" s="39"/>
      <c r="S321" s="39" t="e">
        <f aca="false">EURO(AP321,AP321,0,0,H$16,$B321+25-H$12,1,0)</f>
        <v>#NAME?</v>
      </c>
      <c r="T321" s="39" t="e">
        <f aca="false">EURO(AQ321,AQ321,0,0,I$16,$B321+25-I$12,1,0)</f>
        <v>#NAME?</v>
      </c>
      <c r="U321" s="39" t="e">
        <f aca="false">EURO(AR321,AR321,0,0,J$16,$B321+25-J$12,1,0)</f>
        <v>#NAME?</v>
      </c>
      <c r="V321" s="39" t="e">
        <f aca="false">EURO(AS321,AS321,0,0,K$16,$B321+25-K$12,1,0)</f>
        <v>#NAME?</v>
      </c>
      <c r="W321" s="39" t="e">
        <f aca="false">EURO(AT321,AT321,0,0,L$16,$B321+25-L$12,1,0)</f>
        <v>#NAME?</v>
      </c>
      <c r="X321" s="39" t="e">
        <f aca="false">EURO(AU321,AU321,0,0,M$16,$B321+25-M$12,1,0)</f>
        <v>#NAME?</v>
      </c>
      <c r="Y321" s="39" t="e">
        <f aca="false">EURO(AV321,AV321,0,0,N$16,$B321+25-N$12,1,0)</f>
        <v>#NAME?</v>
      </c>
      <c r="Z321" s="39" t="e">
        <f aca="false">EURO(AW321,AW321,0,0,O$16,$B321+25-O$12,1,0)</f>
        <v>#NAME?</v>
      </c>
      <c r="AA321" s="39" t="e">
        <f aca="false">EURO(AX321,AX321,0,0,P$16,$B321+25-P$12,1,0)</f>
        <v>#NAME?</v>
      </c>
      <c r="AB321" s="39" t="e">
        <f aca="false">EURO(AY321,AY321,0,0,Q$16,$B321+25-Q$12,1,0)</f>
        <v>#NAME?</v>
      </c>
      <c r="AC321" s="39"/>
      <c r="AD321" s="40"/>
      <c r="AE321" s="41" t="n">
        <f aca="false">IF($B321&gt;=H$12,IF($B321&lt;DATE(YEAR(H$12),MONTH(H$12)+H$10,1),H$9/H$10,0),0)</f>
        <v>0</v>
      </c>
      <c r="AF321" s="42" t="n">
        <f aca="false">IF($B321&gt;=I$12,IF($B321&lt;DATE(YEAR(I$12),MONTH(I$12)+I$10,1),I$9/I$10,0),0)</f>
        <v>0</v>
      </c>
      <c r="AG321" s="42" t="n">
        <f aca="false">IF($B321&gt;=J$12,IF($B321&lt;DATE(YEAR(J$12),MONTH(J$12)+J$10,1),J$9/J$10,0),0)</f>
        <v>0</v>
      </c>
      <c r="AH321" s="42" t="n">
        <f aca="false">IF($B321&gt;=K$12,IF($B321&lt;DATE(YEAR(K$12),MONTH(K$12)+K$10,1),K$9/K$10,0),0)</f>
        <v>0</v>
      </c>
      <c r="AI321" s="42" t="n">
        <f aca="false">IF($B321&gt;=L$12,IF($B321&lt;DATE(YEAR(L$12),MONTH(L$12)+L$10,1),L$9/L$10,0),0)</f>
        <v>0</v>
      </c>
      <c r="AJ321" s="42" t="n">
        <f aca="false">IF($B321&gt;=M$12,IF($B321&lt;DATE(YEAR(M$12),MONTH(M$12)+M$10,1),M$9/M$10,0),0)</f>
        <v>0</v>
      </c>
      <c r="AK321" s="42" t="n">
        <f aca="false">IF($B321&gt;=N$12,IF($B321&lt;DATE(YEAR(N$12),MONTH(N$12)+N$10,1),N$9/N$10,0),0)</f>
        <v>0</v>
      </c>
      <c r="AL321" s="42" t="n">
        <f aca="false">IF($B321&gt;=O$12,IF($B321&lt;DATE(YEAR(O$12),MONTH(O$12)+O$10,1),O$9/O$10,0),0)</f>
        <v>0</v>
      </c>
      <c r="AM321" s="42" t="n">
        <f aca="false">IF($B321&gt;=P$12,IF($B321&lt;DATE(YEAR(P$12),MONTH(P$12)+P$10,1),P$9/P$10,0),0)</f>
        <v>0</v>
      </c>
      <c r="AN321" s="43" t="n">
        <f aca="false">IF($B321&gt;=Q$12,IF($B321&lt;DATE(YEAR(Q$12),MONTH(Q$12)+Q$10,1),Q$9/Q$10,0),0)</f>
        <v>0</v>
      </c>
      <c r="AP321" s="44" t="n">
        <f aca="false">IF($B321&gt;=H$12,IF($B321&lt;DATE(YEAR(H$12),MONTH(H$12)+H$15,1),H$14/H$15,0),0)</f>
        <v>0</v>
      </c>
      <c r="AQ321" s="44" t="n">
        <f aca="false">IF($B321&gt;=I$12,IF($B321&lt;DATE(YEAR(I$12),MONTH(I$12)+I$15,1),I$14/I$15,0),0)</f>
        <v>0</v>
      </c>
      <c r="AR321" s="44" t="n">
        <f aca="false">IF($B321&gt;=J$12,IF($B321&lt;DATE(YEAR(J$12),MONTH(J$12)+J$15,1),J$14/J$15,0),0)</f>
        <v>0</v>
      </c>
      <c r="AS321" s="44" t="n">
        <f aca="false">IF($B321&gt;=K$12,IF($B321&lt;DATE(YEAR(K$12),MONTH(K$12)+K$15,1),K$14/K$15,0),0)</f>
        <v>0</v>
      </c>
      <c r="AT321" s="44" t="n">
        <f aca="false">IF($B321&gt;=L$12,IF($B321&lt;DATE(YEAR(L$12),MONTH(L$12)+L$15,1),L$14/L$15,0),0)</f>
        <v>0</v>
      </c>
      <c r="AU321" s="44" t="n">
        <f aca="false">IF($B321&gt;=M$12,IF($B321&lt;DATE(YEAR(M$12),MONTH(M$12)+M$15,1),M$14/M$15,0),0)</f>
        <v>0</v>
      </c>
      <c r="AV321" s="44" t="n">
        <f aca="false">IF($B321&gt;=N$12,IF($B321&lt;DATE(YEAR(N$12),MONTH(N$12)+N$15,1),N$14/N$15,0),0)</f>
        <v>0</v>
      </c>
      <c r="AW321" s="44" t="n">
        <f aca="false">IF($B321&gt;=O$12,IF($B321&lt;DATE(YEAR(O$12),MONTH(O$12)+O$15,1),O$14/O$15,0),0)</f>
        <v>0</v>
      </c>
      <c r="AX321" s="44" t="n">
        <f aca="false">IF($B321&gt;=P$12,IF($B321&lt;DATE(YEAR(P$12),MONTH(P$12)+P$15,1),P$14/P$15,0),0)</f>
        <v>0</v>
      </c>
      <c r="AY321" s="44" t="n">
        <f aca="false">IF($B321&gt;=Q$12,IF($B321&lt;DATE(YEAR(Q$12),MONTH(Q$12)+Q$15,1),Q$14/Q$15,0),0)</f>
        <v>0</v>
      </c>
    </row>
    <row r="322" customFormat="false" ht="12.75" hidden="false" customHeight="false" outlineLevel="0" collapsed="false">
      <c r="H322" s="39" t="e">
        <f aca="false">EURO(AE322,AE322,0,0,H$11,$B322+25-H$12,1,0)</f>
        <v>#NAME?</v>
      </c>
      <c r="I322" s="39" t="e">
        <f aca="false">EURO(AF322,AF322,0,0,I$11,$B322+25-I$12,1,0)</f>
        <v>#NAME?</v>
      </c>
      <c r="J322" s="39" t="e">
        <f aca="false">EURO(AG322,AG322,0,0,J$11,$B322+25-J$12,1,0)</f>
        <v>#NAME?</v>
      </c>
      <c r="K322" s="39" t="e">
        <f aca="false">EURO(AH322,AH322,0,0,K$11,$B322+25-K$12,1,0)</f>
        <v>#NAME?</v>
      </c>
      <c r="L322" s="39" t="e">
        <f aca="false">EURO(AI322,AI322,0,0,L$11,$B322+25-L$12,1,0)</f>
        <v>#NAME?</v>
      </c>
      <c r="M322" s="39" t="e">
        <f aca="false">EURO(AJ322,AJ322,0,0,M$11,$B322+25-M$12,1,0)</f>
        <v>#NAME?</v>
      </c>
      <c r="N322" s="39" t="e">
        <f aca="false">EURO(AK322,AK322,0,0,N$11,$B322+25-N$12,1,0)</f>
        <v>#NAME?</v>
      </c>
      <c r="O322" s="39" t="e">
        <f aca="false">EURO(AL322,AL322,0,0,O$11,$B322+25-O$12,1,0)</f>
        <v>#NAME?</v>
      </c>
      <c r="P322" s="39" t="e">
        <f aca="false">EURO(AM322,AM322,0,0,P$11,$B322+25-P$12,1,0)</f>
        <v>#NAME?</v>
      </c>
      <c r="Q322" s="39" t="e">
        <f aca="false">EURO(AN322,AN322,0,0,Q$11,$B322+25-Q$12,1,0)</f>
        <v>#NAME?</v>
      </c>
      <c r="R322" s="39"/>
      <c r="S322" s="39" t="e">
        <f aca="false">EURO(AP322,AP322,0,0,H$16,$B322+25-H$12,1,0)</f>
        <v>#NAME?</v>
      </c>
      <c r="T322" s="39" t="e">
        <f aca="false">EURO(AQ322,AQ322,0,0,I$16,$B322+25-I$12,1,0)</f>
        <v>#NAME?</v>
      </c>
      <c r="U322" s="39" t="e">
        <f aca="false">EURO(AR322,AR322,0,0,J$16,$B322+25-J$12,1,0)</f>
        <v>#NAME?</v>
      </c>
      <c r="V322" s="39" t="e">
        <f aca="false">EURO(AS322,AS322,0,0,K$16,$B322+25-K$12,1,0)</f>
        <v>#NAME?</v>
      </c>
      <c r="W322" s="39" t="e">
        <f aca="false">EURO(AT322,AT322,0,0,L$16,$B322+25-L$12,1,0)</f>
        <v>#NAME?</v>
      </c>
      <c r="X322" s="39" t="e">
        <f aca="false">EURO(AU322,AU322,0,0,M$16,$B322+25-M$12,1,0)</f>
        <v>#NAME?</v>
      </c>
      <c r="Y322" s="39" t="e">
        <f aca="false">EURO(AV322,AV322,0,0,N$16,$B322+25-N$12,1,0)</f>
        <v>#NAME?</v>
      </c>
      <c r="Z322" s="39" t="e">
        <f aca="false">EURO(AW322,AW322,0,0,O$16,$B322+25-O$12,1,0)</f>
        <v>#NAME?</v>
      </c>
      <c r="AA322" s="39" t="e">
        <f aca="false">EURO(AX322,AX322,0,0,P$16,$B322+25-P$12,1,0)</f>
        <v>#NAME?</v>
      </c>
      <c r="AB322" s="39" t="e">
        <f aca="false">EURO(AY322,AY322,0,0,Q$16,$B322+25-Q$12,1,0)</f>
        <v>#NAME?</v>
      </c>
      <c r="AC322" s="39"/>
      <c r="AD322" s="40"/>
      <c r="AE322" s="41" t="n">
        <f aca="false">IF($B322&gt;=H$12,IF($B322&lt;DATE(YEAR(H$12),MONTH(H$12)+H$10,1),H$9/H$10,0),0)</f>
        <v>0</v>
      </c>
      <c r="AF322" s="42" t="n">
        <f aca="false">IF($B322&gt;=I$12,IF($B322&lt;DATE(YEAR(I$12),MONTH(I$12)+I$10,1),I$9/I$10,0),0)</f>
        <v>0</v>
      </c>
      <c r="AG322" s="42" t="n">
        <f aca="false">IF($B322&gt;=J$12,IF($B322&lt;DATE(YEAR(J$12),MONTH(J$12)+J$10,1),J$9/J$10,0),0)</f>
        <v>0</v>
      </c>
      <c r="AH322" s="42" t="n">
        <f aca="false">IF($B322&gt;=K$12,IF($B322&lt;DATE(YEAR(K$12),MONTH(K$12)+K$10,1),K$9/K$10,0),0)</f>
        <v>0</v>
      </c>
      <c r="AI322" s="42" t="n">
        <f aca="false">IF($B322&gt;=L$12,IF($B322&lt;DATE(YEAR(L$12),MONTH(L$12)+L$10,1),L$9/L$10,0),0)</f>
        <v>0</v>
      </c>
      <c r="AJ322" s="42" t="n">
        <f aca="false">IF($B322&gt;=M$12,IF($B322&lt;DATE(YEAR(M$12),MONTH(M$12)+M$10,1),M$9/M$10,0),0)</f>
        <v>0</v>
      </c>
      <c r="AK322" s="42" t="n">
        <f aca="false">IF($B322&gt;=N$12,IF($B322&lt;DATE(YEAR(N$12),MONTH(N$12)+N$10,1),N$9/N$10,0),0)</f>
        <v>0</v>
      </c>
      <c r="AL322" s="42" t="n">
        <f aca="false">IF($B322&gt;=O$12,IF($B322&lt;DATE(YEAR(O$12),MONTH(O$12)+O$10,1),O$9/O$10,0),0)</f>
        <v>0</v>
      </c>
      <c r="AM322" s="42" t="n">
        <f aca="false">IF($B322&gt;=P$12,IF($B322&lt;DATE(YEAR(P$12),MONTH(P$12)+P$10,1),P$9/P$10,0),0)</f>
        <v>0</v>
      </c>
      <c r="AN322" s="43" t="n">
        <f aca="false">IF($B322&gt;=Q$12,IF($B322&lt;DATE(YEAR(Q$12),MONTH(Q$12)+Q$10,1),Q$9/Q$10,0),0)</f>
        <v>0</v>
      </c>
      <c r="AP322" s="44" t="n">
        <f aca="false">IF($B322&gt;=H$12,IF($B322&lt;DATE(YEAR(H$12),MONTH(H$12)+H$15,1),H$14/H$15,0),0)</f>
        <v>0</v>
      </c>
      <c r="AQ322" s="44" t="n">
        <f aca="false">IF($B322&gt;=I$12,IF($B322&lt;DATE(YEAR(I$12),MONTH(I$12)+I$15,1),I$14/I$15,0),0)</f>
        <v>0</v>
      </c>
      <c r="AR322" s="44" t="n">
        <f aca="false">IF($B322&gt;=J$12,IF($B322&lt;DATE(YEAR(J$12),MONTH(J$12)+J$15,1),J$14/J$15,0),0)</f>
        <v>0</v>
      </c>
      <c r="AS322" s="44" t="n">
        <f aca="false">IF($B322&gt;=K$12,IF($B322&lt;DATE(YEAR(K$12),MONTH(K$12)+K$15,1),K$14/K$15,0),0)</f>
        <v>0</v>
      </c>
      <c r="AT322" s="44" t="n">
        <f aca="false">IF($B322&gt;=L$12,IF($B322&lt;DATE(YEAR(L$12),MONTH(L$12)+L$15,1),L$14/L$15,0),0)</f>
        <v>0</v>
      </c>
      <c r="AU322" s="44" t="n">
        <f aca="false">IF($B322&gt;=M$12,IF($B322&lt;DATE(YEAR(M$12),MONTH(M$12)+M$15,1),M$14/M$15,0),0)</f>
        <v>0</v>
      </c>
      <c r="AV322" s="44" t="n">
        <f aca="false">IF($B322&gt;=N$12,IF($B322&lt;DATE(YEAR(N$12),MONTH(N$12)+N$15,1),N$14/N$15,0),0)</f>
        <v>0</v>
      </c>
      <c r="AW322" s="44" t="n">
        <f aca="false">IF($B322&gt;=O$12,IF($B322&lt;DATE(YEAR(O$12),MONTH(O$12)+O$15,1),O$14/O$15,0),0)</f>
        <v>0</v>
      </c>
      <c r="AX322" s="44" t="n">
        <f aca="false">IF($B322&gt;=P$12,IF($B322&lt;DATE(YEAR(P$12),MONTH(P$12)+P$15,1),P$14/P$15,0),0)</f>
        <v>0</v>
      </c>
      <c r="AY322" s="44" t="n">
        <f aca="false">IF($B322&gt;=Q$12,IF($B322&lt;DATE(YEAR(Q$12),MONTH(Q$12)+Q$15,1),Q$14/Q$15,0),0)</f>
        <v>0</v>
      </c>
    </row>
    <row r="323" customFormat="false" ht="12.75" hidden="false" customHeight="false" outlineLevel="0" collapsed="false">
      <c r="H323" s="39" t="e">
        <f aca="false">EURO(AE323,AE323,0,0,H$11,$B323+25-H$12,1,0)</f>
        <v>#NAME?</v>
      </c>
      <c r="I323" s="39" t="e">
        <f aca="false">EURO(AF323,AF323,0,0,I$11,$B323+25-I$12,1,0)</f>
        <v>#NAME?</v>
      </c>
      <c r="J323" s="39" t="e">
        <f aca="false">EURO(AG323,AG323,0,0,J$11,$B323+25-J$12,1,0)</f>
        <v>#NAME?</v>
      </c>
      <c r="K323" s="39" t="e">
        <f aca="false">EURO(AH323,AH323,0,0,K$11,$B323+25-K$12,1,0)</f>
        <v>#NAME?</v>
      </c>
      <c r="L323" s="39" t="e">
        <f aca="false">EURO(AI323,AI323,0,0,L$11,$B323+25-L$12,1,0)</f>
        <v>#NAME?</v>
      </c>
      <c r="M323" s="39" t="e">
        <f aca="false">EURO(AJ323,AJ323,0,0,M$11,$B323+25-M$12,1,0)</f>
        <v>#NAME?</v>
      </c>
      <c r="N323" s="39" t="e">
        <f aca="false">EURO(AK323,AK323,0,0,N$11,$B323+25-N$12,1,0)</f>
        <v>#NAME?</v>
      </c>
      <c r="O323" s="39" t="e">
        <f aca="false">EURO(AL323,AL323,0,0,O$11,$B323+25-O$12,1,0)</f>
        <v>#NAME?</v>
      </c>
      <c r="P323" s="39" t="e">
        <f aca="false">EURO(AM323,AM323,0,0,P$11,$B323+25-P$12,1,0)</f>
        <v>#NAME?</v>
      </c>
      <c r="Q323" s="39" t="e">
        <f aca="false">EURO(AN323,AN323,0,0,Q$11,$B323+25-Q$12,1,0)</f>
        <v>#NAME?</v>
      </c>
      <c r="R323" s="39"/>
      <c r="S323" s="39" t="e">
        <f aca="false">EURO(AP323,AP323,0,0,H$16,$B323+25-H$12,1,0)</f>
        <v>#NAME?</v>
      </c>
      <c r="T323" s="39" t="e">
        <f aca="false">EURO(AQ323,AQ323,0,0,I$16,$B323+25-I$12,1,0)</f>
        <v>#NAME?</v>
      </c>
      <c r="U323" s="39" t="e">
        <f aca="false">EURO(AR323,AR323,0,0,J$16,$B323+25-J$12,1,0)</f>
        <v>#NAME?</v>
      </c>
      <c r="V323" s="39" t="e">
        <f aca="false">EURO(AS323,AS323,0,0,K$16,$B323+25-K$12,1,0)</f>
        <v>#NAME?</v>
      </c>
      <c r="W323" s="39" t="e">
        <f aca="false">EURO(AT323,AT323,0,0,L$16,$B323+25-L$12,1,0)</f>
        <v>#NAME?</v>
      </c>
      <c r="X323" s="39" t="e">
        <f aca="false">EURO(AU323,AU323,0,0,M$16,$B323+25-M$12,1,0)</f>
        <v>#NAME?</v>
      </c>
      <c r="Y323" s="39" t="e">
        <f aca="false">EURO(AV323,AV323,0,0,N$16,$B323+25-N$12,1,0)</f>
        <v>#NAME?</v>
      </c>
      <c r="Z323" s="39" t="e">
        <f aca="false">EURO(AW323,AW323,0,0,O$16,$B323+25-O$12,1,0)</f>
        <v>#NAME?</v>
      </c>
      <c r="AA323" s="39" t="e">
        <f aca="false">EURO(AX323,AX323,0,0,P$16,$B323+25-P$12,1,0)</f>
        <v>#NAME?</v>
      </c>
      <c r="AB323" s="39" t="e">
        <f aca="false">EURO(AY323,AY323,0,0,Q$16,$B323+25-Q$12,1,0)</f>
        <v>#NAME?</v>
      </c>
      <c r="AC323" s="39"/>
      <c r="AD323" s="40"/>
      <c r="AE323" s="41" t="n">
        <f aca="false">IF($B323&gt;=H$12,IF($B323&lt;DATE(YEAR(H$12),MONTH(H$12)+H$10,1),H$9/H$10,0),0)</f>
        <v>0</v>
      </c>
      <c r="AF323" s="42" t="n">
        <f aca="false">IF($B323&gt;=I$12,IF($B323&lt;DATE(YEAR(I$12),MONTH(I$12)+I$10,1),I$9/I$10,0),0)</f>
        <v>0</v>
      </c>
      <c r="AG323" s="42" t="n">
        <f aca="false">IF($B323&gt;=J$12,IF($B323&lt;DATE(YEAR(J$12),MONTH(J$12)+J$10,1),J$9/J$10,0),0)</f>
        <v>0</v>
      </c>
      <c r="AH323" s="42" t="n">
        <f aca="false">IF($B323&gt;=K$12,IF($B323&lt;DATE(YEAR(K$12),MONTH(K$12)+K$10,1),K$9/K$10,0),0)</f>
        <v>0</v>
      </c>
      <c r="AI323" s="42" t="n">
        <f aca="false">IF($B323&gt;=L$12,IF($B323&lt;DATE(YEAR(L$12),MONTH(L$12)+L$10,1),L$9/L$10,0),0)</f>
        <v>0</v>
      </c>
      <c r="AJ323" s="42" t="n">
        <f aca="false">IF($B323&gt;=M$12,IF($B323&lt;DATE(YEAR(M$12),MONTH(M$12)+M$10,1),M$9/M$10,0),0)</f>
        <v>0</v>
      </c>
      <c r="AK323" s="42" t="n">
        <f aca="false">IF($B323&gt;=N$12,IF($B323&lt;DATE(YEAR(N$12),MONTH(N$12)+N$10,1),N$9/N$10,0),0)</f>
        <v>0</v>
      </c>
      <c r="AL323" s="42" t="n">
        <f aca="false">IF($B323&gt;=O$12,IF($B323&lt;DATE(YEAR(O$12),MONTH(O$12)+O$10,1),O$9/O$10,0),0)</f>
        <v>0</v>
      </c>
      <c r="AM323" s="42" t="n">
        <f aca="false">IF($B323&gt;=P$12,IF($B323&lt;DATE(YEAR(P$12),MONTH(P$12)+P$10,1),P$9/P$10,0),0)</f>
        <v>0</v>
      </c>
      <c r="AN323" s="43" t="n">
        <f aca="false">IF($B323&gt;=Q$12,IF($B323&lt;DATE(YEAR(Q$12),MONTH(Q$12)+Q$10,1),Q$9/Q$10,0),0)</f>
        <v>0</v>
      </c>
      <c r="AP323" s="44" t="n">
        <f aca="false">IF($B323&gt;=H$12,IF($B323&lt;DATE(YEAR(H$12),MONTH(H$12)+H$15,1),H$14/H$15,0),0)</f>
        <v>0</v>
      </c>
      <c r="AQ323" s="44" t="n">
        <f aca="false">IF($B323&gt;=I$12,IF($B323&lt;DATE(YEAR(I$12),MONTH(I$12)+I$15,1),I$14/I$15,0),0)</f>
        <v>0</v>
      </c>
      <c r="AR323" s="44" t="n">
        <f aca="false">IF($B323&gt;=J$12,IF($B323&lt;DATE(YEAR(J$12),MONTH(J$12)+J$15,1),J$14/J$15,0),0)</f>
        <v>0</v>
      </c>
      <c r="AS323" s="44" t="n">
        <f aca="false">IF($B323&gt;=K$12,IF($B323&lt;DATE(YEAR(K$12),MONTH(K$12)+K$15,1),K$14/K$15,0),0)</f>
        <v>0</v>
      </c>
      <c r="AT323" s="44" t="n">
        <f aca="false">IF($B323&gt;=L$12,IF($B323&lt;DATE(YEAR(L$12),MONTH(L$12)+L$15,1),L$14/L$15,0),0)</f>
        <v>0</v>
      </c>
      <c r="AU323" s="44" t="n">
        <f aca="false">IF($B323&gt;=M$12,IF($B323&lt;DATE(YEAR(M$12),MONTH(M$12)+M$15,1),M$14/M$15,0),0)</f>
        <v>0</v>
      </c>
      <c r="AV323" s="44" t="n">
        <f aca="false">IF($B323&gt;=N$12,IF($B323&lt;DATE(YEAR(N$12),MONTH(N$12)+N$15,1),N$14/N$15,0),0)</f>
        <v>0</v>
      </c>
      <c r="AW323" s="44" t="n">
        <f aca="false">IF($B323&gt;=O$12,IF($B323&lt;DATE(YEAR(O$12),MONTH(O$12)+O$15,1),O$14/O$15,0),0)</f>
        <v>0</v>
      </c>
      <c r="AX323" s="44" t="n">
        <f aca="false">IF($B323&gt;=P$12,IF($B323&lt;DATE(YEAR(P$12),MONTH(P$12)+P$15,1),P$14/P$15,0),0)</f>
        <v>0</v>
      </c>
      <c r="AY323" s="44" t="n">
        <f aca="false">IF($B323&gt;=Q$12,IF($B323&lt;DATE(YEAR(Q$12),MONTH(Q$12)+Q$15,1),Q$14/Q$15,0),0)</f>
        <v>0</v>
      </c>
    </row>
    <row r="324" customFormat="false" ht="12.75" hidden="false" customHeight="false" outlineLevel="0" collapsed="false">
      <c r="H324" s="39" t="e">
        <f aca="false">EURO(AE324,AE324,0,0,H$11,$B324+25-H$12,1,0)</f>
        <v>#NAME?</v>
      </c>
      <c r="I324" s="39" t="e">
        <f aca="false">EURO(AF324,AF324,0,0,I$11,$B324+25-I$12,1,0)</f>
        <v>#NAME?</v>
      </c>
      <c r="J324" s="39" t="e">
        <f aca="false">EURO(AG324,AG324,0,0,J$11,$B324+25-J$12,1,0)</f>
        <v>#NAME?</v>
      </c>
      <c r="K324" s="39" t="e">
        <f aca="false">EURO(AH324,AH324,0,0,K$11,$B324+25-K$12,1,0)</f>
        <v>#NAME?</v>
      </c>
      <c r="L324" s="39" t="e">
        <f aca="false">EURO(AI324,AI324,0,0,L$11,$B324+25-L$12,1,0)</f>
        <v>#NAME?</v>
      </c>
      <c r="M324" s="39" t="e">
        <f aca="false">EURO(AJ324,AJ324,0,0,M$11,$B324+25-M$12,1,0)</f>
        <v>#NAME?</v>
      </c>
      <c r="N324" s="39" t="e">
        <f aca="false">EURO(AK324,AK324,0,0,N$11,$B324+25-N$12,1,0)</f>
        <v>#NAME?</v>
      </c>
      <c r="O324" s="39" t="e">
        <f aca="false">EURO(AL324,AL324,0,0,O$11,$B324+25-O$12,1,0)</f>
        <v>#NAME?</v>
      </c>
      <c r="P324" s="39" t="e">
        <f aca="false">EURO(AM324,AM324,0,0,P$11,$B324+25-P$12,1,0)</f>
        <v>#NAME?</v>
      </c>
      <c r="Q324" s="39" t="e">
        <f aca="false">EURO(AN324,AN324,0,0,Q$11,$B324+25-Q$12,1,0)</f>
        <v>#NAME?</v>
      </c>
      <c r="R324" s="39"/>
      <c r="S324" s="39" t="e">
        <f aca="false">EURO(AP324,AP324,0,0,H$16,$B324+25-H$12,1,0)</f>
        <v>#NAME?</v>
      </c>
      <c r="T324" s="39" t="e">
        <f aca="false">EURO(AQ324,AQ324,0,0,I$16,$B324+25-I$12,1,0)</f>
        <v>#NAME?</v>
      </c>
      <c r="U324" s="39" t="e">
        <f aca="false">EURO(AR324,AR324,0,0,J$16,$B324+25-J$12,1,0)</f>
        <v>#NAME?</v>
      </c>
      <c r="V324" s="39" t="e">
        <f aca="false">EURO(AS324,AS324,0,0,K$16,$B324+25-K$12,1,0)</f>
        <v>#NAME?</v>
      </c>
      <c r="W324" s="39" t="e">
        <f aca="false">EURO(AT324,AT324,0,0,L$16,$B324+25-L$12,1,0)</f>
        <v>#NAME?</v>
      </c>
      <c r="X324" s="39" t="e">
        <f aca="false">EURO(AU324,AU324,0,0,M$16,$B324+25-M$12,1,0)</f>
        <v>#NAME?</v>
      </c>
      <c r="Y324" s="39" t="e">
        <f aca="false">EURO(AV324,AV324,0,0,N$16,$B324+25-N$12,1,0)</f>
        <v>#NAME?</v>
      </c>
      <c r="Z324" s="39" t="e">
        <f aca="false">EURO(AW324,AW324,0,0,O$16,$B324+25-O$12,1,0)</f>
        <v>#NAME?</v>
      </c>
      <c r="AA324" s="39" t="e">
        <f aca="false">EURO(AX324,AX324,0,0,P$16,$B324+25-P$12,1,0)</f>
        <v>#NAME?</v>
      </c>
      <c r="AB324" s="39" t="e">
        <f aca="false">EURO(AY324,AY324,0,0,Q$16,$B324+25-Q$12,1,0)</f>
        <v>#NAME?</v>
      </c>
      <c r="AC324" s="39"/>
      <c r="AD324" s="40"/>
      <c r="AE324" s="41" t="n">
        <f aca="false">IF($B324&gt;=H$12,IF($B324&lt;DATE(YEAR(H$12),MONTH(H$12)+H$10,1),H$9/H$10,0),0)</f>
        <v>0</v>
      </c>
      <c r="AF324" s="42" t="n">
        <f aca="false">IF($B324&gt;=I$12,IF($B324&lt;DATE(YEAR(I$12),MONTH(I$12)+I$10,1),I$9/I$10,0),0)</f>
        <v>0</v>
      </c>
      <c r="AG324" s="42" t="n">
        <f aca="false">IF($B324&gt;=J$12,IF($B324&lt;DATE(YEAR(J$12),MONTH(J$12)+J$10,1),J$9/J$10,0),0)</f>
        <v>0</v>
      </c>
      <c r="AH324" s="42" t="n">
        <f aca="false">IF($B324&gt;=K$12,IF($B324&lt;DATE(YEAR(K$12),MONTH(K$12)+K$10,1),K$9/K$10,0),0)</f>
        <v>0</v>
      </c>
      <c r="AI324" s="42" t="n">
        <f aca="false">IF($B324&gt;=L$12,IF($B324&lt;DATE(YEAR(L$12),MONTH(L$12)+L$10,1),L$9/L$10,0),0)</f>
        <v>0</v>
      </c>
      <c r="AJ324" s="42" t="n">
        <f aca="false">IF($B324&gt;=M$12,IF($B324&lt;DATE(YEAR(M$12),MONTH(M$12)+M$10,1),M$9/M$10,0),0)</f>
        <v>0</v>
      </c>
      <c r="AK324" s="42" t="n">
        <f aca="false">IF($B324&gt;=N$12,IF($B324&lt;DATE(YEAR(N$12),MONTH(N$12)+N$10,1),N$9/N$10,0),0)</f>
        <v>0</v>
      </c>
      <c r="AL324" s="42" t="n">
        <f aca="false">IF($B324&gt;=O$12,IF($B324&lt;DATE(YEAR(O$12),MONTH(O$12)+O$10,1),O$9/O$10,0),0)</f>
        <v>0</v>
      </c>
      <c r="AM324" s="42" t="n">
        <f aca="false">IF($B324&gt;=P$12,IF($B324&lt;DATE(YEAR(P$12),MONTH(P$12)+P$10,1),P$9/P$10,0),0)</f>
        <v>0</v>
      </c>
      <c r="AN324" s="43" t="n">
        <f aca="false">IF($B324&gt;=Q$12,IF($B324&lt;DATE(YEAR(Q$12),MONTH(Q$12)+Q$10,1),Q$9/Q$10,0),0)</f>
        <v>0</v>
      </c>
      <c r="AP324" s="44" t="n">
        <f aca="false">IF($B324&gt;=H$12,IF($B324&lt;DATE(YEAR(H$12),MONTH(H$12)+H$15,1),H$14/H$15,0),0)</f>
        <v>0</v>
      </c>
      <c r="AQ324" s="44" t="n">
        <f aca="false">IF($B324&gt;=I$12,IF($B324&lt;DATE(YEAR(I$12),MONTH(I$12)+I$15,1),I$14/I$15,0),0)</f>
        <v>0</v>
      </c>
      <c r="AR324" s="44" t="n">
        <f aca="false">IF($B324&gt;=J$12,IF($B324&lt;DATE(YEAR(J$12),MONTH(J$12)+J$15,1),J$14/J$15,0),0)</f>
        <v>0</v>
      </c>
      <c r="AS324" s="44" t="n">
        <f aca="false">IF($B324&gt;=K$12,IF($B324&lt;DATE(YEAR(K$12),MONTH(K$12)+K$15,1),K$14/K$15,0),0)</f>
        <v>0</v>
      </c>
      <c r="AT324" s="44" t="n">
        <f aca="false">IF($B324&gt;=L$12,IF($B324&lt;DATE(YEAR(L$12),MONTH(L$12)+L$15,1),L$14/L$15,0),0)</f>
        <v>0</v>
      </c>
      <c r="AU324" s="44" t="n">
        <f aca="false">IF($B324&gt;=M$12,IF($B324&lt;DATE(YEAR(M$12),MONTH(M$12)+M$15,1),M$14/M$15,0),0)</f>
        <v>0</v>
      </c>
      <c r="AV324" s="44" t="n">
        <f aca="false">IF($B324&gt;=N$12,IF($B324&lt;DATE(YEAR(N$12),MONTH(N$12)+N$15,1),N$14/N$15,0),0)</f>
        <v>0</v>
      </c>
      <c r="AW324" s="44" t="n">
        <f aca="false">IF($B324&gt;=O$12,IF($B324&lt;DATE(YEAR(O$12),MONTH(O$12)+O$15,1),O$14/O$15,0),0)</f>
        <v>0</v>
      </c>
      <c r="AX324" s="44" t="n">
        <f aca="false">IF($B324&gt;=P$12,IF($B324&lt;DATE(YEAR(P$12),MONTH(P$12)+P$15,1),P$14/P$15,0),0)</f>
        <v>0</v>
      </c>
      <c r="AY324" s="44" t="n">
        <f aca="false">IF($B324&gt;=Q$12,IF($B324&lt;DATE(YEAR(Q$12),MONTH(Q$12)+Q$15,1),Q$14/Q$15,0),0)</f>
        <v>0</v>
      </c>
    </row>
    <row r="325" customFormat="false" ht="12.75" hidden="false" customHeight="false" outlineLevel="0" collapsed="false">
      <c r="H325" s="39" t="e">
        <f aca="false">EURO(AE325,AE325,0,0,H$11,$B325+25-H$12,1,0)</f>
        <v>#NAME?</v>
      </c>
      <c r="I325" s="39" t="e">
        <f aca="false">EURO(AF325,AF325,0,0,I$11,$B325+25-I$12,1,0)</f>
        <v>#NAME?</v>
      </c>
      <c r="J325" s="39" t="e">
        <f aca="false">EURO(AG325,AG325,0,0,J$11,$B325+25-J$12,1,0)</f>
        <v>#NAME?</v>
      </c>
      <c r="K325" s="39" t="e">
        <f aca="false">EURO(AH325,AH325,0,0,K$11,$B325+25-K$12,1,0)</f>
        <v>#NAME?</v>
      </c>
      <c r="L325" s="39" t="e">
        <f aca="false">EURO(AI325,AI325,0,0,L$11,$B325+25-L$12,1,0)</f>
        <v>#NAME?</v>
      </c>
      <c r="M325" s="39" t="e">
        <f aca="false">EURO(AJ325,AJ325,0,0,M$11,$B325+25-M$12,1,0)</f>
        <v>#NAME?</v>
      </c>
      <c r="N325" s="39" t="e">
        <f aca="false">EURO(AK325,AK325,0,0,N$11,$B325+25-N$12,1,0)</f>
        <v>#NAME?</v>
      </c>
      <c r="O325" s="39" t="e">
        <f aca="false">EURO(AL325,AL325,0,0,O$11,$B325+25-O$12,1,0)</f>
        <v>#NAME?</v>
      </c>
      <c r="P325" s="39" t="e">
        <f aca="false">EURO(AM325,AM325,0,0,P$11,$B325+25-P$12,1,0)</f>
        <v>#NAME?</v>
      </c>
      <c r="Q325" s="39" t="e">
        <f aca="false">EURO(AN325,AN325,0,0,Q$11,$B325+25-Q$12,1,0)</f>
        <v>#NAME?</v>
      </c>
      <c r="R325" s="39"/>
      <c r="S325" s="39" t="e">
        <f aca="false">EURO(AP325,AP325,0,0,H$16,$B325+25-H$12,1,0)</f>
        <v>#NAME?</v>
      </c>
      <c r="T325" s="39" t="e">
        <f aca="false">EURO(AQ325,AQ325,0,0,I$16,$B325+25-I$12,1,0)</f>
        <v>#NAME?</v>
      </c>
      <c r="U325" s="39" t="e">
        <f aca="false">EURO(AR325,AR325,0,0,J$16,$B325+25-J$12,1,0)</f>
        <v>#NAME?</v>
      </c>
      <c r="V325" s="39" t="e">
        <f aca="false">EURO(AS325,AS325,0,0,K$16,$B325+25-K$12,1,0)</f>
        <v>#NAME?</v>
      </c>
      <c r="W325" s="39" t="e">
        <f aca="false">EURO(AT325,AT325,0,0,L$16,$B325+25-L$12,1,0)</f>
        <v>#NAME?</v>
      </c>
      <c r="X325" s="39" t="e">
        <f aca="false">EURO(AU325,AU325,0,0,M$16,$B325+25-M$12,1,0)</f>
        <v>#NAME?</v>
      </c>
      <c r="Y325" s="39" t="e">
        <f aca="false">EURO(AV325,AV325,0,0,N$16,$B325+25-N$12,1,0)</f>
        <v>#NAME?</v>
      </c>
      <c r="Z325" s="39" t="e">
        <f aca="false">EURO(AW325,AW325,0,0,O$16,$B325+25-O$12,1,0)</f>
        <v>#NAME?</v>
      </c>
      <c r="AA325" s="39" t="e">
        <f aca="false">EURO(AX325,AX325,0,0,P$16,$B325+25-P$12,1,0)</f>
        <v>#NAME?</v>
      </c>
      <c r="AB325" s="39" t="e">
        <f aca="false">EURO(AY325,AY325,0,0,Q$16,$B325+25-Q$12,1,0)</f>
        <v>#NAME?</v>
      </c>
      <c r="AC325" s="39"/>
      <c r="AD325" s="40"/>
      <c r="AE325" s="41" t="n">
        <f aca="false">IF($B325&gt;=H$12,IF($B325&lt;DATE(YEAR(H$12),MONTH(H$12)+H$10,1),H$9/H$10,0),0)</f>
        <v>0</v>
      </c>
      <c r="AF325" s="42" t="n">
        <f aca="false">IF($B325&gt;=I$12,IF($B325&lt;DATE(YEAR(I$12),MONTH(I$12)+I$10,1),I$9/I$10,0),0)</f>
        <v>0</v>
      </c>
      <c r="AG325" s="42" t="n">
        <f aca="false">IF($B325&gt;=J$12,IF($B325&lt;DATE(YEAR(J$12),MONTH(J$12)+J$10,1),J$9/J$10,0),0)</f>
        <v>0</v>
      </c>
      <c r="AH325" s="42" t="n">
        <f aca="false">IF($B325&gt;=K$12,IF($B325&lt;DATE(YEAR(K$12),MONTH(K$12)+K$10,1),K$9/K$10,0),0)</f>
        <v>0</v>
      </c>
      <c r="AI325" s="42" t="n">
        <f aca="false">IF($B325&gt;=L$12,IF($B325&lt;DATE(YEAR(L$12),MONTH(L$12)+L$10,1),L$9/L$10,0),0)</f>
        <v>0</v>
      </c>
      <c r="AJ325" s="42" t="n">
        <f aca="false">IF($B325&gt;=M$12,IF($B325&lt;DATE(YEAR(M$12),MONTH(M$12)+M$10,1),M$9/M$10,0),0)</f>
        <v>0</v>
      </c>
      <c r="AK325" s="42" t="n">
        <f aca="false">IF($B325&gt;=N$12,IF($B325&lt;DATE(YEAR(N$12),MONTH(N$12)+N$10,1),N$9/N$10,0),0)</f>
        <v>0</v>
      </c>
      <c r="AL325" s="42" t="n">
        <f aca="false">IF($B325&gt;=O$12,IF($B325&lt;DATE(YEAR(O$12),MONTH(O$12)+O$10,1),O$9/O$10,0),0)</f>
        <v>0</v>
      </c>
      <c r="AM325" s="42" t="n">
        <f aca="false">IF($B325&gt;=P$12,IF($B325&lt;DATE(YEAR(P$12),MONTH(P$12)+P$10,1),P$9/P$10,0),0)</f>
        <v>0</v>
      </c>
      <c r="AN325" s="43" t="n">
        <f aca="false">IF($B325&gt;=Q$12,IF($B325&lt;DATE(YEAR(Q$12),MONTH(Q$12)+Q$10,1),Q$9/Q$10,0),0)</f>
        <v>0</v>
      </c>
      <c r="AP325" s="44" t="n">
        <f aca="false">IF($B325&gt;=H$12,IF($B325&lt;DATE(YEAR(H$12),MONTH(H$12)+H$15,1),H$14/H$15,0),0)</f>
        <v>0</v>
      </c>
      <c r="AQ325" s="44" t="n">
        <f aca="false">IF($B325&gt;=I$12,IF($B325&lt;DATE(YEAR(I$12),MONTH(I$12)+I$15,1),I$14/I$15,0),0)</f>
        <v>0</v>
      </c>
      <c r="AR325" s="44" t="n">
        <f aca="false">IF($B325&gt;=J$12,IF($B325&lt;DATE(YEAR(J$12),MONTH(J$12)+J$15,1),J$14/J$15,0),0)</f>
        <v>0</v>
      </c>
      <c r="AS325" s="44" t="n">
        <f aca="false">IF($B325&gt;=K$12,IF($B325&lt;DATE(YEAR(K$12),MONTH(K$12)+K$15,1),K$14/K$15,0),0)</f>
        <v>0</v>
      </c>
      <c r="AT325" s="44" t="n">
        <f aca="false">IF($B325&gt;=L$12,IF($B325&lt;DATE(YEAR(L$12),MONTH(L$12)+L$15,1),L$14/L$15,0),0)</f>
        <v>0</v>
      </c>
      <c r="AU325" s="44" t="n">
        <f aca="false">IF($B325&gt;=M$12,IF($B325&lt;DATE(YEAR(M$12),MONTH(M$12)+M$15,1),M$14/M$15,0),0)</f>
        <v>0</v>
      </c>
      <c r="AV325" s="44" t="n">
        <f aca="false">IF($B325&gt;=N$12,IF($B325&lt;DATE(YEAR(N$12),MONTH(N$12)+N$15,1),N$14/N$15,0),0)</f>
        <v>0</v>
      </c>
      <c r="AW325" s="44" t="n">
        <f aca="false">IF($B325&gt;=O$12,IF($B325&lt;DATE(YEAR(O$12),MONTH(O$12)+O$15,1),O$14/O$15,0),0)</f>
        <v>0</v>
      </c>
      <c r="AX325" s="44" t="n">
        <f aca="false">IF($B325&gt;=P$12,IF($B325&lt;DATE(YEAR(P$12),MONTH(P$12)+P$15,1),P$14/P$15,0),0)</f>
        <v>0</v>
      </c>
      <c r="AY325" s="44" t="n">
        <f aca="false">IF($B325&gt;=Q$12,IF($B325&lt;DATE(YEAR(Q$12),MONTH(Q$12)+Q$15,1),Q$14/Q$15,0),0)</f>
        <v>0</v>
      </c>
    </row>
    <row r="326" customFormat="false" ht="12.75" hidden="false" customHeight="false" outlineLevel="0" collapsed="false">
      <c r="H326" s="39" t="e">
        <f aca="false">EURO(AE326,AE326,0,0,H$11,$B326+25-H$12,1,0)</f>
        <v>#NAME?</v>
      </c>
      <c r="I326" s="39" t="e">
        <f aca="false">EURO(AF326,AF326,0,0,I$11,$B326+25-I$12,1,0)</f>
        <v>#NAME?</v>
      </c>
      <c r="J326" s="39" t="e">
        <f aca="false">EURO(AG326,AG326,0,0,J$11,$B326+25-J$12,1,0)</f>
        <v>#NAME?</v>
      </c>
      <c r="K326" s="39" t="e">
        <f aca="false">EURO(AH326,AH326,0,0,K$11,$B326+25-K$12,1,0)</f>
        <v>#NAME?</v>
      </c>
      <c r="L326" s="39" t="e">
        <f aca="false">EURO(AI326,AI326,0,0,L$11,$B326+25-L$12,1,0)</f>
        <v>#NAME?</v>
      </c>
      <c r="M326" s="39" t="e">
        <f aca="false">EURO(AJ326,AJ326,0,0,M$11,$B326+25-M$12,1,0)</f>
        <v>#NAME?</v>
      </c>
      <c r="N326" s="39" t="e">
        <f aca="false">EURO(AK326,AK326,0,0,N$11,$B326+25-N$12,1,0)</f>
        <v>#NAME?</v>
      </c>
      <c r="O326" s="39" t="e">
        <f aca="false">EURO(AL326,AL326,0,0,O$11,$B326+25-O$12,1,0)</f>
        <v>#NAME?</v>
      </c>
      <c r="P326" s="39" t="e">
        <f aca="false">EURO(AM326,AM326,0,0,P$11,$B326+25-P$12,1,0)</f>
        <v>#NAME?</v>
      </c>
      <c r="Q326" s="39" t="e">
        <f aca="false">EURO(AN326,AN326,0,0,Q$11,$B326+25-Q$12,1,0)</f>
        <v>#NAME?</v>
      </c>
      <c r="R326" s="39"/>
      <c r="S326" s="39" t="e">
        <f aca="false">EURO(AP326,AP326,0,0,H$16,$B326+25-H$12,1,0)</f>
        <v>#NAME?</v>
      </c>
      <c r="T326" s="39" t="e">
        <f aca="false">EURO(AQ326,AQ326,0,0,I$16,$B326+25-I$12,1,0)</f>
        <v>#NAME?</v>
      </c>
      <c r="U326" s="39" t="e">
        <f aca="false">EURO(AR326,AR326,0,0,J$16,$B326+25-J$12,1,0)</f>
        <v>#NAME?</v>
      </c>
      <c r="V326" s="39" t="e">
        <f aca="false">EURO(AS326,AS326,0,0,K$16,$B326+25-K$12,1,0)</f>
        <v>#NAME?</v>
      </c>
      <c r="W326" s="39" t="e">
        <f aca="false">EURO(AT326,AT326,0,0,L$16,$B326+25-L$12,1,0)</f>
        <v>#NAME?</v>
      </c>
      <c r="X326" s="39" t="e">
        <f aca="false">EURO(AU326,AU326,0,0,M$16,$B326+25-M$12,1,0)</f>
        <v>#NAME?</v>
      </c>
      <c r="Y326" s="39" t="e">
        <f aca="false">EURO(AV326,AV326,0,0,N$16,$B326+25-N$12,1,0)</f>
        <v>#NAME?</v>
      </c>
      <c r="Z326" s="39" t="e">
        <f aca="false">EURO(AW326,AW326,0,0,O$16,$B326+25-O$12,1,0)</f>
        <v>#NAME?</v>
      </c>
      <c r="AA326" s="39" t="e">
        <f aca="false">EURO(AX326,AX326,0,0,P$16,$B326+25-P$12,1,0)</f>
        <v>#NAME?</v>
      </c>
      <c r="AB326" s="39" t="e">
        <f aca="false">EURO(AY326,AY326,0,0,Q$16,$B326+25-Q$12,1,0)</f>
        <v>#NAME?</v>
      </c>
      <c r="AC326" s="39"/>
      <c r="AD326" s="40"/>
      <c r="AE326" s="41" t="n">
        <f aca="false">IF($B326&gt;=H$12,IF($B326&lt;DATE(YEAR(H$12),MONTH(H$12)+H$10,1),H$9/H$10,0),0)</f>
        <v>0</v>
      </c>
      <c r="AF326" s="42" t="n">
        <f aca="false">IF($B326&gt;=I$12,IF($B326&lt;DATE(YEAR(I$12),MONTH(I$12)+I$10,1),I$9/I$10,0),0)</f>
        <v>0</v>
      </c>
      <c r="AG326" s="42" t="n">
        <f aca="false">IF($B326&gt;=J$12,IF($B326&lt;DATE(YEAR(J$12),MONTH(J$12)+J$10,1),J$9/J$10,0),0)</f>
        <v>0</v>
      </c>
      <c r="AH326" s="42" t="n">
        <f aca="false">IF($B326&gt;=K$12,IF($B326&lt;DATE(YEAR(K$12),MONTH(K$12)+K$10,1),K$9/K$10,0),0)</f>
        <v>0</v>
      </c>
      <c r="AI326" s="42" t="n">
        <f aca="false">IF($B326&gt;=L$12,IF($B326&lt;DATE(YEAR(L$12),MONTH(L$12)+L$10,1),L$9/L$10,0),0)</f>
        <v>0</v>
      </c>
      <c r="AJ326" s="42" t="n">
        <f aca="false">IF($B326&gt;=M$12,IF($B326&lt;DATE(YEAR(M$12),MONTH(M$12)+M$10,1),M$9/M$10,0),0)</f>
        <v>0</v>
      </c>
      <c r="AK326" s="42" t="n">
        <f aca="false">IF($B326&gt;=N$12,IF($B326&lt;DATE(YEAR(N$12),MONTH(N$12)+N$10,1),N$9/N$10,0),0)</f>
        <v>0</v>
      </c>
      <c r="AL326" s="42" t="n">
        <f aca="false">IF($B326&gt;=O$12,IF($B326&lt;DATE(YEAR(O$12),MONTH(O$12)+O$10,1),O$9/O$10,0),0)</f>
        <v>0</v>
      </c>
      <c r="AM326" s="42" t="n">
        <f aca="false">IF($B326&gt;=P$12,IF($B326&lt;DATE(YEAR(P$12),MONTH(P$12)+P$10,1),P$9/P$10,0),0)</f>
        <v>0</v>
      </c>
      <c r="AN326" s="43" t="n">
        <f aca="false">IF($B326&gt;=Q$12,IF($B326&lt;DATE(YEAR(Q$12),MONTH(Q$12)+Q$10,1),Q$9/Q$10,0),0)</f>
        <v>0</v>
      </c>
      <c r="AP326" s="44" t="n">
        <f aca="false">IF($B326&gt;=H$12,IF($B326&lt;DATE(YEAR(H$12),MONTH(H$12)+H$15,1),H$14/H$15,0),0)</f>
        <v>0</v>
      </c>
      <c r="AQ326" s="44" t="n">
        <f aca="false">IF($B326&gt;=I$12,IF($B326&lt;DATE(YEAR(I$12),MONTH(I$12)+I$15,1),I$14/I$15,0),0)</f>
        <v>0</v>
      </c>
      <c r="AR326" s="44" t="n">
        <f aca="false">IF($B326&gt;=J$12,IF($B326&lt;DATE(YEAR(J$12),MONTH(J$12)+J$15,1),J$14/J$15,0),0)</f>
        <v>0</v>
      </c>
      <c r="AS326" s="44" t="n">
        <f aca="false">IF($B326&gt;=K$12,IF($B326&lt;DATE(YEAR(K$12),MONTH(K$12)+K$15,1),K$14/K$15,0),0)</f>
        <v>0</v>
      </c>
      <c r="AT326" s="44" t="n">
        <f aca="false">IF($B326&gt;=L$12,IF($B326&lt;DATE(YEAR(L$12),MONTH(L$12)+L$15,1),L$14/L$15,0),0)</f>
        <v>0</v>
      </c>
      <c r="AU326" s="44" t="n">
        <f aca="false">IF($B326&gt;=M$12,IF($B326&lt;DATE(YEAR(M$12),MONTH(M$12)+M$15,1),M$14/M$15,0),0)</f>
        <v>0</v>
      </c>
      <c r="AV326" s="44" t="n">
        <f aca="false">IF($B326&gt;=N$12,IF($B326&lt;DATE(YEAR(N$12),MONTH(N$12)+N$15,1),N$14/N$15,0),0)</f>
        <v>0</v>
      </c>
      <c r="AW326" s="44" t="n">
        <f aca="false">IF($B326&gt;=O$12,IF($B326&lt;DATE(YEAR(O$12),MONTH(O$12)+O$15,1),O$14/O$15,0),0)</f>
        <v>0</v>
      </c>
      <c r="AX326" s="44" t="n">
        <f aca="false">IF($B326&gt;=P$12,IF($B326&lt;DATE(YEAR(P$12),MONTH(P$12)+P$15,1),P$14/P$15,0),0)</f>
        <v>0</v>
      </c>
      <c r="AY326" s="44" t="n">
        <f aca="false">IF($B326&gt;=Q$12,IF($B326&lt;DATE(YEAR(Q$12),MONTH(Q$12)+Q$15,1),Q$14/Q$15,0),0)</f>
        <v>0</v>
      </c>
    </row>
    <row r="327" customFormat="false" ht="12.75" hidden="false" customHeight="false" outlineLevel="0" collapsed="false">
      <c r="H327" s="39" t="e">
        <f aca="false">EURO(AE327,AE327,0,0,H$11,$B327+25-H$12,1,0)</f>
        <v>#NAME?</v>
      </c>
      <c r="I327" s="39" t="e">
        <f aca="false">EURO(AF327,AF327,0,0,I$11,$B327+25-I$12,1,0)</f>
        <v>#NAME?</v>
      </c>
      <c r="J327" s="39" t="e">
        <f aca="false">EURO(AG327,AG327,0,0,J$11,$B327+25-J$12,1,0)</f>
        <v>#NAME?</v>
      </c>
      <c r="K327" s="39" t="e">
        <f aca="false">EURO(AH327,AH327,0,0,K$11,$B327+25-K$12,1,0)</f>
        <v>#NAME?</v>
      </c>
      <c r="L327" s="39" t="e">
        <f aca="false">EURO(AI327,AI327,0,0,L$11,$B327+25-L$12,1,0)</f>
        <v>#NAME?</v>
      </c>
      <c r="M327" s="39" t="e">
        <f aca="false">EURO(AJ327,AJ327,0,0,M$11,$B327+25-M$12,1,0)</f>
        <v>#NAME?</v>
      </c>
      <c r="N327" s="39" t="e">
        <f aca="false">EURO(AK327,AK327,0,0,N$11,$B327+25-N$12,1,0)</f>
        <v>#NAME?</v>
      </c>
      <c r="O327" s="39" t="e">
        <f aca="false">EURO(AL327,AL327,0,0,O$11,$B327+25-O$12,1,0)</f>
        <v>#NAME?</v>
      </c>
      <c r="P327" s="39" t="e">
        <f aca="false">EURO(AM327,AM327,0,0,P$11,$B327+25-P$12,1,0)</f>
        <v>#NAME?</v>
      </c>
      <c r="Q327" s="39" t="e">
        <f aca="false">EURO(AN327,AN327,0,0,Q$11,$B327+25-Q$12,1,0)</f>
        <v>#NAME?</v>
      </c>
      <c r="R327" s="39"/>
      <c r="S327" s="39" t="e">
        <f aca="false">EURO(AP327,AP327,0,0,H$16,$B327+25-H$12,1,0)</f>
        <v>#NAME?</v>
      </c>
      <c r="T327" s="39" t="e">
        <f aca="false">EURO(AQ327,AQ327,0,0,I$16,$B327+25-I$12,1,0)</f>
        <v>#NAME?</v>
      </c>
      <c r="U327" s="39" t="e">
        <f aca="false">EURO(AR327,AR327,0,0,J$16,$B327+25-J$12,1,0)</f>
        <v>#NAME?</v>
      </c>
      <c r="V327" s="39" t="e">
        <f aca="false">EURO(AS327,AS327,0,0,K$16,$B327+25-K$12,1,0)</f>
        <v>#NAME?</v>
      </c>
      <c r="W327" s="39" t="e">
        <f aca="false">EURO(AT327,AT327,0,0,L$16,$B327+25-L$12,1,0)</f>
        <v>#NAME?</v>
      </c>
      <c r="X327" s="39" t="e">
        <f aca="false">EURO(AU327,AU327,0,0,M$16,$B327+25-M$12,1,0)</f>
        <v>#NAME?</v>
      </c>
      <c r="Y327" s="39" t="e">
        <f aca="false">EURO(AV327,AV327,0,0,N$16,$B327+25-N$12,1,0)</f>
        <v>#NAME?</v>
      </c>
      <c r="Z327" s="39" t="e">
        <f aca="false">EURO(AW327,AW327,0,0,O$16,$B327+25-O$12,1,0)</f>
        <v>#NAME?</v>
      </c>
      <c r="AA327" s="39" t="e">
        <f aca="false">EURO(AX327,AX327,0,0,P$16,$B327+25-P$12,1,0)</f>
        <v>#NAME?</v>
      </c>
      <c r="AB327" s="39" t="e">
        <f aca="false">EURO(AY327,AY327,0,0,Q$16,$B327+25-Q$12,1,0)</f>
        <v>#NAME?</v>
      </c>
      <c r="AC327" s="39"/>
      <c r="AD327" s="40"/>
      <c r="AE327" s="41" t="n">
        <f aca="false">IF($B327&gt;=H$12,IF($B327&lt;DATE(YEAR(H$12),MONTH(H$12)+H$10,1),H$9/H$10,0),0)</f>
        <v>0</v>
      </c>
      <c r="AF327" s="42" t="n">
        <f aca="false">IF($B327&gt;=I$12,IF($B327&lt;DATE(YEAR(I$12),MONTH(I$12)+I$10,1),I$9/I$10,0),0)</f>
        <v>0</v>
      </c>
      <c r="AG327" s="42" t="n">
        <f aca="false">IF($B327&gt;=J$12,IF($B327&lt;DATE(YEAR(J$12),MONTH(J$12)+J$10,1),J$9/J$10,0),0)</f>
        <v>0</v>
      </c>
      <c r="AH327" s="42" t="n">
        <f aca="false">IF($B327&gt;=K$12,IF($B327&lt;DATE(YEAR(K$12),MONTH(K$12)+K$10,1),K$9/K$10,0),0)</f>
        <v>0</v>
      </c>
      <c r="AI327" s="42" t="n">
        <f aca="false">IF($B327&gt;=L$12,IF($B327&lt;DATE(YEAR(L$12),MONTH(L$12)+L$10,1),L$9/L$10,0),0)</f>
        <v>0</v>
      </c>
      <c r="AJ327" s="42" t="n">
        <f aca="false">IF($B327&gt;=M$12,IF($B327&lt;DATE(YEAR(M$12),MONTH(M$12)+M$10,1),M$9/M$10,0),0)</f>
        <v>0</v>
      </c>
      <c r="AK327" s="42" t="n">
        <f aca="false">IF($B327&gt;=N$12,IF($B327&lt;DATE(YEAR(N$12),MONTH(N$12)+N$10,1),N$9/N$10,0),0)</f>
        <v>0</v>
      </c>
      <c r="AL327" s="42" t="n">
        <f aca="false">IF($B327&gt;=O$12,IF($B327&lt;DATE(YEAR(O$12),MONTH(O$12)+O$10,1),O$9/O$10,0),0)</f>
        <v>0</v>
      </c>
      <c r="AM327" s="42" t="n">
        <f aca="false">IF($B327&gt;=P$12,IF($B327&lt;DATE(YEAR(P$12),MONTH(P$12)+P$10,1),P$9/P$10,0),0)</f>
        <v>0</v>
      </c>
      <c r="AN327" s="43" t="n">
        <f aca="false">IF($B327&gt;=Q$12,IF($B327&lt;DATE(YEAR(Q$12),MONTH(Q$12)+Q$10,1),Q$9/Q$10,0),0)</f>
        <v>0</v>
      </c>
      <c r="AP327" s="44" t="n">
        <f aca="false">IF($B327&gt;=H$12,IF($B327&lt;DATE(YEAR(H$12),MONTH(H$12)+H$15,1),H$14/H$15,0),0)</f>
        <v>0</v>
      </c>
      <c r="AQ327" s="44" t="n">
        <f aca="false">IF($B327&gt;=I$12,IF($B327&lt;DATE(YEAR(I$12),MONTH(I$12)+I$15,1),I$14/I$15,0),0)</f>
        <v>0</v>
      </c>
      <c r="AR327" s="44" t="n">
        <f aca="false">IF($B327&gt;=J$12,IF($B327&lt;DATE(YEAR(J$12),MONTH(J$12)+J$15,1),J$14/J$15,0),0)</f>
        <v>0</v>
      </c>
      <c r="AS327" s="44" t="n">
        <f aca="false">IF($B327&gt;=K$12,IF($B327&lt;DATE(YEAR(K$12),MONTH(K$12)+K$15,1),K$14/K$15,0),0)</f>
        <v>0</v>
      </c>
      <c r="AT327" s="44" t="n">
        <f aca="false">IF($B327&gt;=L$12,IF($B327&lt;DATE(YEAR(L$12),MONTH(L$12)+L$15,1),L$14/L$15,0),0)</f>
        <v>0</v>
      </c>
      <c r="AU327" s="44" t="n">
        <f aca="false">IF($B327&gt;=M$12,IF($B327&lt;DATE(YEAR(M$12),MONTH(M$12)+M$15,1),M$14/M$15,0),0)</f>
        <v>0</v>
      </c>
      <c r="AV327" s="44" t="n">
        <f aca="false">IF($B327&gt;=N$12,IF($B327&lt;DATE(YEAR(N$12),MONTH(N$12)+N$15,1),N$14/N$15,0),0)</f>
        <v>0</v>
      </c>
      <c r="AW327" s="44" t="n">
        <f aca="false">IF($B327&gt;=O$12,IF($B327&lt;DATE(YEAR(O$12),MONTH(O$12)+O$15,1),O$14/O$15,0),0)</f>
        <v>0</v>
      </c>
      <c r="AX327" s="44" t="n">
        <f aca="false">IF($B327&gt;=P$12,IF($B327&lt;DATE(YEAR(P$12),MONTH(P$12)+P$15,1),P$14/P$15,0),0)</f>
        <v>0</v>
      </c>
      <c r="AY327" s="44" t="n">
        <f aca="false">IF($B327&gt;=Q$12,IF($B327&lt;DATE(YEAR(Q$12),MONTH(Q$12)+Q$15,1),Q$14/Q$15,0),0)</f>
        <v>0</v>
      </c>
    </row>
    <row r="328" customFormat="false" ht="12.75" hidden="false" customHeight="false" outlineLevel="0" collapsed="false">
      <c r="H328" s="39" t="e">
        <f aca="false">EURO(AE328,AE328,0,0,H$11,$B328+25-H$12,1,0)</f>
        <v>#NAME?</v>
      </c>
      <c r="I328" s="39" t="e">
        <f aca="false">EURO(AF328,AF328,0,0,I$11,$B328+25-I$12,1,0)</f>
        <v>#NAME?</v>
      </c>
      <c r="J328" s="39" t="e">
        <f aca="false">EURO(AG328,AG328,0,0,J$11,$B328+25-J$12,1,0)</f>
        <v>#NAME?</v>
      </c>
      <c r="K328" s="39" t="e">
        <f aca="false">EURO(AH328,AH328,0,0,K$11,$B328+25-K$12,1,0)</f>
        <v>#NAME?</v>
      </c>
      <c r="L328" s="39" t="e">
        <f aca="false">EURO(AI328,AI328,0,0,L$11,$B328+25-L$12,1,0)</f>
        <v>#NAME?</v>
      </c>
      <c r="M328" s="39" t="e">
        <f aca="false">EURO(AJ328,AJ328,0,0,M$11,$B328+25-M$12,1,0)</f>
        <v>#NAME?</v>
      </c>
      <c r="N328" s="39" t="e">
        <f aca="false">EURO(AK328,AK328,0,0,N$11,$B328+25-N$12,1,0)</f>
        <v>#NAME?</v>
      </c>
      <c r="O328" s="39" t="e">
        <f aca="false">EURO(AL328,AL328,0,0,O$11,$B328+25-O$12,1,0)</f>
        <v>#NAME?</v>
      </c>
      <c r="P328" s="39" t="e">
        <f aca="false">EURO(AM328,AM328,0,0,P$11,$B328+25-P$12,1,0)</f>
        <v>#NAME?</v>
      </c>
      <c r="Q328" s="39" t="e">
        <f aca="false">EURO(AN328,AN328,0,0,Q$11,$B328+25-Q$12,1,0)</f>
        <v>#NAME?</v>
      </c>
      <c r="R328" s="39"/>
      <c r="S328" s="39" t="e">
        <f aca="false">EURO(AP328,AP328,0,0,H$16,$B328+25-H$12,1,0)</f>
        <v>#NAME?</v>
      </c>
      <c r="T328" s="39" t="e">
        <f aca="false">EURO(AQ328,AQ328,0,0,I$16,$B328+25-I$12,1,0)</f>
        <v>#NAME?</v>
      </c>
      <c r="U328" s="39" t="e">
        <f aca="false">EURO(AR328,AR328,0,0,J$16,$B328+25-J$12,1,0)</f>
        <v>#NAME?</v>
      </c>
      <c r="V328" s="39" t="e">
        <f aca="false">EURO(AS328,AS328,0,0,K$16,$B328+25-K$12,1,0)</f>
        <v>#NAME?</v>
      </c>
      <c r="W328" s="39" t="e">
        <f aca="false">EURO(AT328,AT328,0,0,L$16,$B328+25-L$12,1,0)</f>
        <v>#NAME?</v>
      </c>
      <c r="X328" s="39" t="e">
        <f aca="false">EURO(AU328,AU328,0,0,M$16,$B328+25-M$12,1,0)</f>
        <v>#NAME?</v>
      </c>
      <c r="Y328" s="39" t="e">
        <f aca="false">EURO(AV328,AV328,0,0,N$16,$B328+25-N$12,1,0)</f>
        <v>#NAME?</v>
      </c>
      <c r="Z328" s="39" t="e">
        <f aca="false">EURO(AW328,AW328,0,0,O$16,$B328+25-O$12,1,0)</f>
        <v>#NAME?</v>
      </c>
      <c r="AA328" s="39" t="e">
        <f aca="false">EURO(AX328,AX328,0,0,P$16,$B328+25-P$12,1,0)</f>
        <v>#NAME?</v>
      </c>
      <c r="AB328" s="39" t="e">
        <f aca="false">EURO(AY328,AY328,0,0,Q$16,$B328+25-Q$12,1,0)</f>
        <v>#NAME?</v>
      </c>
      <c r="AC328" s="39"/>
      <c r="AD328" s="40"/>
      <c r="AE328" s="41" t="n">
        <f aca="false">IF($B328&gt;=H$12,IF($B328&lt;DATE(YEAR(H$12),MONTH(H$12)+H$10,1),H$9/H$10,0),0)</f>
        <v>0</v>
      </c>
      <c r="AF328" s="42" t="n">
        <f aca="false">IF($B328&gt;=I$12,IF($B328&lt;DATE(YEAR(I$12),MONTH(I$12)+I$10,1),I$9/I$10,0),0)</f>
        <v>0</v>
      </c>
      <c r="AG328" s="42" t="n">
        <f aca="false">IF($B328&gt;=J$12,IF($B328&lt;DATE(YEAR(J$12),MONTH(J$12)+J$10,1),J$9/J$10,0),0)</f>
        <v>0</v>
      </c>
      <c r="AH328" s="42" t="n">
        <f aca="false">IF($B328&gt;=K$12,IF($B328&lt;DATE(YEAR(K$12),MONTH(K$12)+K$10,1),K$9/K$10,0),0)</f>
        <v>0</v>
      </c>
      <c r="AI328" s="42" t="n">
        <f aca="false">IF($B328&gt;=L$12,IF($B328&lt;DATE(YEAR(L$12),MONTH(L$12)+L$10,1),L$9/L$10,0),0)</f>
        <v>0</v>
      </c>
      <c r="AJ328" s="42" t="n">
        <f aca="false">IF($B328&gt;=M$12,IF($B328&lt;DATE(YEAR(M$12),MONTH(M$12)+M$10,1),M$9/M$10,0),0)</f>
        <v>0</v>
      </c>
      <c r="AK328" s="42" t="n">
        <f aca="false">IF($B328&gt;=N$12,IF($B328&lt;DATE(YEAR(N$12),MONTH(N$12)+N$10,1),N$9/N$10,0),0)</f>
        <v>0</v>
      </c>
      <c r="AL328" s="42" t="n">
        <f aca="false">IF($B328&gt;=O$12,IF($B328&lt;DATE(YEAR(O$12),MONTH(O$12)+O$10,1),O$9/O$10,0),0)</f>
        <v>0</v>
      </c>
      <c r="AM328" s="42" t="n">
        <f aca="false">IF($B328&gt;=P$12,IF($B328&lt;DATE(YEAR(P$12),MONTH(P$12)+P$10,1),P$9/P$10,0),0)</f>
        <v>0</v>
      </c>
      <c r="AN328" s="43" t="n">
        <f aca="false">IF($B328&gt;=Q$12,IF($B328&lt;DATE(YEAR(Q$12),MONTH(Q$12)+Q$10,1),Q$9/Q$10,0),0)</f>
        <v>0</v>
      </c>
      <c r="AP328" s="44" t="n">
        <f aca="false">IF($B328&gt;=H$12,IF($B328&lt;DATE(YEAR(H$12),MONTH(H$12)+H$15,1),H$14/H$15,0),0)</f>
        <v>0</v>
      </c>
      <c r="AQ328" s="44" t="n">
        <f aca="false">IF($B328&gt;=I$12,IF($B328&lt;DATE(YEAR(I$12),MONTH(I$12)+I$15,1),I$14/I$15,0),0)</f>
        <v>0</v>
      </c>
      <c r="AR328" s="44" t="n">
        <f aca="false">IF($B328&gt;=J$12,IF($B328&lt;DATE(YEAR(J$12),MONTH(J$12)+J$15,1),J$14/J$15,0),0)</f>
        <v>0</v>
      </c>
      <c r="AS328" s="44" t="n">
        <f aca="false">IF($B328&gt;=K$12,IF($B328&lt;DATE(YEAR(K$12),MONTH(K$12)+K$15,1),K$14/K$15,0),0)</f>
        <v>0</v>
      </c>
      <c r="AT328" s="44" t="n">
        <f aca="false">IF($B328&gt;=L$12,IF($B328&lt;DATE(YEAR(L$12),MONTH(L$12)+L$15,1),L$14/L$15,0),0)</f>
        <v>0</v>
      </c>
      <c r="AU328" s="44" t="n">
        <f aca="false">IF($B328&gt;=M$12,IF($B328&lt;DATE(YEAR(M$12),MONTH(M$12)+M$15,1),M$14/M$15,0),0)</f>
        <v>0</v>
      </c>
      <c r="AV328" s="44" t="n">
        <f aca="false">IF($B328&gt;=N$12,IF($B328&lt;DATE(YEAR(N$12),MONTH(N$12)+N$15,1),N$14/N$15,0),0)</f>
        <v>0</v>
      </c>
      <c r="AW328" s="44" t="n">
        <f aca="false">IF($B328&gt;=O$12,IF($B328&lt;DATE(YEAR(O$12),MONTH(O$12)+O$15,1),O$14/O$15,0),0)</f>
        <v>0</v>
      </c>
      <c r="AX328" s="44" t="n">
        <f aca="false">IF($B328&gt;=P$12,IF($B328&lt;DATE(YEAR(P$12),MONTH(P$12)+P$15,1),P$14/P$15,0),0)</f>
        <v>0</v>
      </c>
      <c r="AY328" s="44" t="n">
        <f aca="false">IF($B328&gt;=Q$12,IF($B328&lt;DATE(YEAR(Q$12),MONTH(Q$12)+Q$15,1),Q$14/Q$15,0),0)</f>
        <v>0</v>
      </c>
    </row>
    <row r="329" customFormat="false" ht="12.75" hidden="false" customHeight="false" outlineLevel="0" collapsed="false">
      <c r="H329" s="39" t="e">
        <f aca="false">EURO(AE329,AE329,0,0,H$11,$B329+25-H$12,1,0)</f>
        <v>#NAME?</v>
      </c>
      <c r="I329" s="39" t="e">
        <f aca="false">EURO(AF329,AF329,0,0,I$11,$B329+25-I$12,1,0)</f>
        <v>#NAME?</v>
      </c>
      <c r="J329" s="39" t="e">
        <f aca="false">EURO(AG329,AG329,0,0,J$11,$B329+25-J$12,1,0)</f>
        <v>#NAME?</v>
      </c>
      <c r="K329" s="39" t="e">
        <f aca="false">EURO(AH329,AH329,0,0,K$11,$B329+25-K$12,1,0)</f>
        <v>#NAME?</v>
      </c>
      <c r="L329" s="39" t="e">
        <f aca="false">EURO(AI329,AI329,0,0,L$11,$B329+25-L$12,1,0)</f>
        <v>#NAME?</v>
      </c>
      <c r="M329" s="39" t="e">
        <f aca="false">EURO(AJ329,AJ329,0,0,M$11,$B329+25-M$12,1,0)</f>
        <v>#NAME?</v>
      </c>
      <c r="N329" s="39" t="e">
        <f aca="false">EURO(AK329,AK329,0,0,N$11,$B329+25-N$12,1,0)</f>
        <v>#NAME?</v>
      </c>
      <c r="O329" s="39" t="e">
        <f aca="false">EURO(AL329,AL329,0,0,O$11,$B329+25-O$12,1,0)</f>
        <v>#NAME?</v>
      </c>
      <c r="P329" s="39" t="e">
        <f aca="false">EURO(AM329,AM329,0,0,P$11,$B329+25-P$12,1,0)</f>
        <v>#NAME?</v>
      </c>
      <c r="Q329" s="39" t="e">
        <f aca="false">EURO(AN329,AN329,0,0,Q$11,$B329+25-Q$12,1,0)</f>
        <v>#NAME?</v>
      </c>
      <c r="R329" s="39"/>
      <c r="S329" s="39" t="e">
        <f aca="false">EURO(AP329,AP329,0,0,H$16,$B329+25-H$12,1,0)</f>
        <v>#NAME?</v>
      </c>
      <c r="T329" s="39" t="e">
        <f aca="false">EURO(AQ329,AQ329,0,0,I$16,$B329+25-I$12,1,0)</f>
        <v>#NAME?</v>
      </c>
      <c r="U329" s="39" t="e">
        <f aca="false">EURO(AR329,AR329,0,0,J$16,$B329+25-J$12,1,0)</f>
        <v>#NAME?</v>
      </c>
      <c r="V329" s="39" t="e">
        <f aca="false">EURO(AS329,AS329,0,0,K$16,$B329+25-K$12,1,0)</f>
        <v>#NAME?</v>
      </c>
      <c r="W329" s="39" t="e">
        <f aca="false">EURO(AT329,AT329,0,0,L$16,$B329+25-L$12,1,0)</f>
        <v>#NAME?</v>
      </c>
      <c r="X329" s="39" t="e">
        <f aca="false">EURO(AU329,AU329,0,0,M$16,$B329+25-M$12,1,0)</f>
        <v>#NAME?</v>
      </c>
      <c r="Y329" s="39" t="e">
        <f aca="false">EURO(AV329,AV329,0,0,N$16,$B329+25-N$12,1,0)</f>
        <v>#NAME?</v>
      </c>
      <c r="Z329" s="39" t="e">
        <f aca="false">EURO(AW329,AW329,0,0,O$16,$B329+25-O$12,1,0)</f>
        <v>#NAME?</v>
      </c>
      <c r="AA329" s="39" t="e">
        <f aca="false">EURO(AX329,AX329,0,0,P$16,$B329+25-P$12,1,0)</f>
        <v>#NAME?</v>
      </c>
      <c r="AB329" s="39" t="e">
        <f aca="false">EURO(AY329,AY329,0,0,Q$16,$B329+25-Q$12,1,0)</f>
        <v>#NAME?</v>
      </c>
      <c r="AC329" s="39"/>
      <c r="AD329" s="40"/>
      <c r="AE329" s="41" t="n">
        <f aca="false">IF($B329&gt;=H$12,IF($B329&lt;DATE(YEAR(H$12),MONTH(H$12)+H$10,1),H$9/H$10,0),0)</f>
        <v>0</v>
      </c>
      <c r="AF329" s="42" t="n">
        <f aca="false">IF($B329&gt;=I$12,IF($B329&lt;DATE(YEAR(I$12),MONTH(I$12)+I$10,1),I$9/I$10,0),0)</f>
        <v>0</v>
      </c>
      <c r="AG329" s="42" t="n">
        <f aca="false">IF($B329&gt;=J$12,IF($B329&lt;DATE(YEAR(J$12),MONTH(J$12)+J$10,1),J$9/J$10,0),0)</f>
        <v>0</v>
      </c>
      <c r="AH329" s="42" t="n">
        <f aca="false">IF($B329&gt;=K$12,IF($B329&lt;DATE(YEAR(K$12),MONTH(K$12)+K$10,1),K$9/K$10,0),0)</f>
        <v>0</v>
      </c>
      <c r="AI329" s="42" t="n">
        <f aca="false">IF($B329&gt;=L$12,IF($B329&lt;DATE(YEAR(L$12),MONTH(L$12)+L$10,1),L$9/L$10,0),0)</f>
        <v>0</v>
      </c>
      <c r="AJ329" s="42" t="n">
        <f aca="false">IF($B329&gt;=M$12,IF($B329&lt;DATE(YEAR(M$12),MONTH(M$12)+M$10,1),M$9/M$10,0),0)</f>
        <v>0</v>
      </c>
      <c r="AK329" s="42" t="n">
        <f aca="false">IF($B329&gt;=N$12,IF($B329&lt;DATE(YEAR(N$12),MONTH(N$12)+N$10,1),N$9/N$10,0),0)</f>
        <v>0</v>
      </c>
      <c r="AL329" s="42" t="n">
        <f aca="false">IF($B329&gt;=O$12,IF($B329&lt;DATE(YEAR(O$12),MONTH(O$12)+O$10,1),O$9/O$10,0),0)</f>
        <v>0</v>
      </c>
      <c r="AM329" s="42" t="n">
        <f aca="false">IF($B329&gt;=P$12,IF($B329&lt;DATE(YEAR(P$12),MONTH(P$12)+P$10,1),P$9/P$10,0),0)</f>
        <v>0</v>
      </c>
      <c r="AN329" s="43" t="n">
        <f aca="false">IF($B329&gt;=Q$12,IF($B329&lt;DATE(YEAR(Q$12),MONTH(Q$12)+Q$10,1),Q$9/Q$10,0),0)</f>
        <v>0</v>
      </c>
      <c r="AP329" s="44" t="n">
        <f aca="false">IF($B329&gt;=H$12,IF($B329&lt;DATE(YEAR(H$12),MONTH(H$12)+H$15,1),H$14/H$15,0),0)</f>
        <v>0</v>
      </c>
      <c r="AQ329" s="44" t="n">
        <f aca="false">IF($B329&gt;=I$12,IF($B329&lt;DATE(YEAR(I$12),MONTH(I$12)+I$15,1),I$14/I$15,0),0)</f>
        <v>0</v>
      </c>
      <c r="AR329" s="44" t="n">
        <f aca="false">IF($B329&gt;=J$12,IF($B329&lt;DATE(YEAR(J$12),MONTH(J$12)+J$15,1),J$14/J$15,0),0)</f>
        <v>0</v>
      </c>
      <c r="AS329" s="44" t="n">
        <f aca="false">IF($B329&gt;=K$12,IF($B329&lt;DATE(YEAR(K$12),MONTH(K$12)+K$15,1),K$14/K$15,0),0)</f>
        <v>0</v>
      </c>
      <c r="AT329" s="44" t="n">
        <f aca="false">IF($B329&gt;=L$12,IF($B329&lt;DATE(YEAR(L$12),MONTH(L$12)+L$15,1),L$14/L$15,0),0)</f>
        <v>0</v>
      </c>
      <c r="AU329" s="44" t="n">
        <f aca="false">IF($B329&gt;=M$12,IF($B329&lt;DATE(YEAR(M$12),MONTH(M$12)+M$15,1),M$14/M$15,0),0)</f>
        <v>0</v>
      </c>
      <c r="AV329" s="44" t="n">
        <f aca="false">IF($B329&gt;=N$12,IF($B329&lt;DATE(YEAR(N$12),MONTH(N$12)+N$15,1),N$14/N$15,0),0)</f>
        <v>0</v>
      </c>
      <c r="AW329" s="44" t="n">
        <f aca="false">IF($B329&gt;=O$12,IF($B329&lt;DATE(YEAR(O$12),MONTH(O$12)+O$15,1),O$14/O$15,0),0)</f>
        <v>0</v>
      </c>
      <c r="AX329" s="44" t="n">
        <f aca="false">IF($B329&gt;=P$12,IF($B329&lt;DATE(YEAR(P$12),MONTH(P$12)+P$15,1),P$14/P$15,0),0)</f>
        <v>0</v>
      </c>
      <c r="AY329" s="44" t="n">
        <f aca="false">IF($B329&gt;=Q$12,IF($B329&lt;DATE(YEAR(Q$12),MONTH(Q$12)+Q$15,1),Q$14/Q$15,0),0)</f>
        <v>0</v>
      </c>
    </row>
    <row r="330" customFormat="false" ht="12.75" hidden="false" customHeight="false" outlineLevel="0" collapsed="false">
      <c r="H330" s="39" t="e">
        <f aca="false">EURO(AE330,AE330,0,0,H$11,$B330+25-H$12,1,0)</f>
        <v>#NAME?</v>
      </c>
      <c r="I330" s="39" t="e">
        <f aca="false">EURO(AF330,AF330,0,0,I$11,$B330+25-I$12,1,0)</f>
        <v>#NAME?</v>
      </c>
      <c r="J330" s="39" t="e">
        <f aca="false">EURO(AG330,AG330,0,0,J$11,$B330+25-J$12,1,0)</f>
        <v>#NAME?</v>
      </c>
      <c r="K330" s="39" t="e">
        <f aca="false">EURO(AH330,AH330,0,0,K$11,$B330+25-K$12,1,0)</f>
        <v>#NAME?</v>
      </c>
      <c r="L330" s="39" t="e">
        <f aca="false">EURO(AI330,AI330,0,0,L$11,$B330+25-L$12,1,0)</f>
        <v>#NAME?</v>
      </c>
      <c r="M330" s="39" t="e">
        <f aca="false">EURO(AJ330,AJ330,0,0,M$11,$B330+25-M$12,1,0)</f>
        <v>#NAME?</v>
      </c>
      <c r="N330" s="39" t="e">
        <f aca="false">EURO(AK330,AK330,0,0,N$11,$B330+25-N$12,1,0)</f>
        <v>#NAME?</v>
      </c>
      <c r="O330" s="39" t="e">
        <f aca="false">EURO(AL330,AL330,0,0,O$11,$B330+25-O$12,1,0)</f>
        <v>#NAME?</v>
      </c>
      <c r="P330" s="39" t="e">
        <f aca="false">EURO(AM330,AM330,0,0,P$11,$B330+25-P$12,1,0)</f>
        <v>#NAME?</v>
      </c>
      <c r="Q330" s="39" t="e">
        <f aca="false">EURO(AN330,AN330,0,0,Q$11,$B330+25-Q$12,1,0)</f>
        <v>#NAME?</v>
      </c>
      <c r="R330" s="39"/>
      <c r="S330" s="39" t="e">
        <f aca="false">EURO(AP330,AP330,0,0,H$16,$B330+25-H$12,1,0)</f>
        <v>#NAME?</v>
      </c>
      <c r="T330" s="39" t="e">
        <f aca="false">EURO(AQ330,AQ330,0,0,I$16,$B330+25-I$12,1,0)</f>
        <v>#NAME?</v>
      </c>
      <c r="U330" s="39" t="e">
        <f aca="false">EURO(AR330,AR330,0,0,J$16,$B330+25-J$12,1,0)</f>
        <v>#NAME?</v>
      </c>
      <c r="V330" s="39" t="e">
        <f aca="false">EURO(AS330,AS330,0,0,K$16,$B330+25-K$12,1,0)</f>
        <v>#NAME?</v>
      </c>
      <c r="W330" s="39" t="e">
        <f aca="false">EURO(AT330,AT330,0,0,L$16,$B330+25-L$12,1,0)</f>
        <v>#NAME?</v>
      </c>
      <c r="X330" s="39" t="e">
        <f aca="false">EURO(AU330,AU330,0,0,M$16,$B330+25-M$12,1,0)</f>
        <v>#NAME?</v>
      </c>
      <c r="Y330" s="39" t="e">
        <f aca="false">EURO(AV330,AV330,0,0,N$16,$B330+25-N$12,1,0)</f>
        <v>#NAME?</v>
      </c>
      <c r="Z330" s="39" t="e">
        <f aca="false">EURO(AW330,AW330,0,0,O$16,$B330+25-O$12,1,0)</f>
        <v>#NAME?</v>
      </c>
      <c r="AA330" s="39" t="e">
        <f aca="false">EURO(AX330,AX330,0,0,P$16,$B330+25-P$12,1,0)</f>
        <v>#NAME?</v>
      </c>
      <c r="AB330" s="39" t="e">
        <f aca="false">EURO(AY330,AY330,0,0,Q$16,$B330+25-Q$12,1,0)</f>
        <v>#NAME?</v>
      </c>
      <c r="AC330" s="39"/>
      <c r="AD330" s="40"/>
      <c r="AE330" s="41" t="n">
        <f aca="false">IF($B330&gt;=H$12,IF($B330&lt;DATE(YEAR(H$12),MONTH(H$12)+H$10,1),H$9/H$10,0),0)</f>
        <v>0</v>
      </c>
      <c r="AF330" s="42" t="n">
        <f aca="false">IF($B330&gt;=I$12,IF($B330&lt;DATE(YEAR(I$12),MONTH(I$12)+I$10,1),I$9/I$10,0),0)</f>
        <v>0</v>
      </c>
      <c r="AG330" s="42" t="n">
        <f aca="false">IF($B330&gt;=J$12,IF($B330&lt;DATE(YEAR(J$12),MONTH(J$12)+J$10,1),J$9/J$10,0),0)</f>
        <v>0</v>
      </c>
      <c r="AH330" s="42" t="n">
        <f aca="false">IF($B330&gt;=K$12,IF($B330&lt;DATE(YEAR(K$12),MONTH(K$12)+K$10,1),K$9/K$10,0),0)</f>
        <v>0</v>
      </c>
      <c r="AI330" s="42" t="n">
        <f aca="false">IF($B330&gt;=L$12,IF($B330&lt;DATE(YEAR(L$12),MONTH(L$12)+L$10,1),L$9/L$10,0),0)</f>
        <v>0</v>
      </c>
      <c r="AJ330" s="42" t="n">
        <f aca="false">IF($B330&gt;=M$12,IF($B330&lt;DATE(YEAR(M$12),MONTH(M$12)+M$10,1),M$9/M$10,0),0)</f>
        <v>0</v>
      </c>
      <c r="AK330" s="42" t="n">
        <f aca="false">IF($B330&gt;=N$12,IF($B330&lt;DATE(YEAR(N$12),MONTH(N$12)+N$10,1),N$9/N$10,0),0)</f>
        <v>0</v>
      </c>
      <c r="AL330" s="42" t="n">
        <f aca="false">IF($B330&gt;=O$12,IF($B330&lt;DATE(YEAR(O$12),MONTH(O$12)+O$10,1),O$9/O$10,0),0)</f>
        <v>0</v>
      </c>
      <c r="AM330" s="42" t="n">
        <f aca="false">IF($B330&gt;=P$12,IF($B330&lt;DATE(YEAR(P$12),MONTH(P$12)+P$10,1),P$9/P$10,0),0)</f>
        <v>0</v>
      </c>
      <c r="AN330" s="43" t="n">
        <f aca="false">IF($B330&gt;=Q$12,IF($B330&lt;DATE(YEAR(Q$12),MONTH(Q$12)+Q$10,1),Q$9/Q$10,0),0)</f>
        <v>0</v>
      </c>
      <c r="AP330" s="44" t="n">
        <f aca="false">IF($B330&gt;=H$12,IF($B330&lt;DATE(YEAR(H$12),MONTH(H$12)+H$15,1),H$14/H$15,0),0)</f>
        <v>0</v>
      </c>
      <c r="AQ330" s="44" t="n">
        <f aca="false">IF($B330&gt;=I$12,IF($B330&lt;DATE(YEAR(I$12),MONTH(I$12)+I$15,1),I$14/I$15,0),0)</f>
        <v>0</v>
      </c>
      <c r="AR330" s="44" t="n">
        <f aca="false">IF($B330&gt;=J$12,IF($B330&lt;DATE(YEAR(J$12),MONTH(J$12)+J$15,1),J$14/J$15,0),0)</f>
        <v>0</v>
      </c>
      <c r="AS330" s="44" t="n">
        <f aca="false">IF($B330&gt;=K$12,IF($B330&lt;DATE(YEAR(K$12),MONTH(K$12)+K$15,1),K$14/K$15,0),0)</f>
        <v>0</v>
      </c>
      <c r="AT330" s="44" t="n">
        <f aca="false">IF($B330&gt;=L$12,IF($B330&lt;DATE(YEAR(L$12),MONTH(L$12)+L$15,1),L$14/L$15,0),0)</f>
        <v>0</v>
      </c>
      <c r="AU330" s="44" t="n">
        <f aca="false">IF($B330&gt;=M$12,IF($B330&lt;DATE(YEAR(M$12),MONTH(M$12)+M$15,1),M$14/M$15,0),0)</f>
        <v>0</v>
      </c>
      <c r="AV330" s="44" t="n">
        <f aca="false">IF($B330&gt;=N$12,IF($B330&lt;DATE(YEAR(N$12),MONTH(N$12)+N$15,1),N$14/N$15,0),0)</f>
        <v>0</v>
      </c>
      <c r="AW330" s="44" t="n">
        <f aca="false">IF($B330&gt;=O$12,IF($B330&lt;DATE(YEAR(O$12),MONTH(O$12)+O$15,1),O$14/O$15,0),0)</f>
        <v>0</v>
      </c>
      <c r="AX330" s="44" t="n">
        <f aca="false">IF($B330&gt;=P$12,IF($B330&lt;DATE(YEAR(P$12),MONTH(P$12)+P$15,1),P$14/P$15,0),0)</f>
        <v>0</v>
      </c>
      <c r="AY330" s="44" t="n">
        <f aca="false">IF($B330&gt;=Q$12,IF($B330&lt;DATE(YEAR(Q$12),MONTH(Q$12)+Q$15,1),Q$14/Q$15,0),0)</f>
        <v>0</v>
      </c>
    </row>
    <row r="331" customFormat="false" ht="12.75" hidden="false" customHeight="false" outlineLevel="0" collapsed="false">
      <c r="H331" s="39" t="e">
        <f aca="false">EURO(AE331,AE331,0,0,H$11,$B331+25-H$12,1,0)</f>
        <v>#NAME?</v>
      </c>
      <c r="I331" s="39" t="e">
        <f aca="false">EURO(AF331,AF331,0,0,I$11,$B331+25-I$12,1,0)</f>
        <v>#NAME?</v>
      </c>
      <c r="J331" s="39" t="e">
        <f aca="false">EURO(AG331,AG331,0,0,J$11,$B331+25-J$12,1,0)</f>
        <v>#NAME?</v>
      </c>
      <c r="K331" s="39" t="e">
        <f aca="false">EURO(AH331,AH331,0,0,K$11,$B331+25-K$12,1,0)</f>
        <v>#NAME?</v>
      </c>
      <c r="L331" s="39" t="e">
        <f aca="false">EURO(AI331,AI331,0,0,L$11,$B331+25-L$12,1,0)</f>
        <v>#NAME?</v>
      </c>
      <c r="M331" s="39" t="e">
        <f aca="false">EURO(AJ331,AJ331,0,0,M$11,$B331+25-M$12,1,0)</f>
        <v>#NAME?</v>
      </c>
      <c r="N331" s="39" t="e">
        <f aca="false">EURO(AK331,AK331,0,0,N$11,$B331+25-N$12,1,0)</f>
        <v>#NAME?</v>
      </c>
      <c r="O331" s="39" t="e">
        <f aca="false">EURO(AL331,AL331,0,0,O$11,$B331+25-O$12,1,0)</f>
        <v>#NAME?</v>
      </c>
      <c r="P331" s="39" t="e">
        <f aca="false">EURO(AM331,AM331,0,0,P$11,$B331+25-P$12,1,0)</f>
        <v>#NAME?</v>
      </c>
      <c r="Q331" s="39" t="e">
        <f aca="false">EURO(AN331,AN331,0,0,Q$11,$B331+25-Q$12,1,0)</f>
        <v>#NAME?</v>
      </c>
      <c r="R331" s="39"/>
      <c r="S331" s="39" t="e">
        <f aca="false">EURO(AP331,AP331,0,0,H$16,$B331+25-H$12,1,0)</f>
        <v>#NAME?</v>
      </c>
      <c r="T331" s="39" t="e">
        <f aca="false">EURO(AQ331,AQ331,0,0,I$16,$B331+25-I$12,1,0)</f>
        <v>#NAME?</v>
      </c>
      <c r="U331" s="39" t="e">
        <f aca="false">EURO(AR331,AR331,0,0,J$16,$B331+25-J$12,1,0)</f>
        <v>#NAME?</v>
      </c>
      <c r="V331" s="39" t="e">
        <f aca="false">EURO(AS331,AS331,0,0,K$16,$B331+25-K$12,1,0)</f>
        <v>#NAME?</v>
      </c>
      <c r="W331" s="39" t="e">
        <f aca="false">EURO(AT331,AT331,0,0,L$16,$B331+25-L$12,1,0)</f>
        <v>#NAME?</v>
      </c>
      <c r="X331" s="39" t="e">
        <f aca="false">EURO(AU331,AU331,0,0,M$16,$B331+25-M$12,1,0)</f>
        <v>#NAME?</v>
      </c>
      <c r="Y331" s="39" t="e">
        <f aca="false">EURO(AV331,AV331,0,0,N$16,$B331+25-N$12,1,0)</f>
        <v>#NAME?</v>
      </c>
      <c r="Z331" s="39" t="e">
        <f aca="false">EURO(AW331,AW331,0,0,O$16,$B331+25-O$12,1,0)</f>
        <v>#NAME?</v>
      </c>
      <c r="AA331" s="39" t="e">
        <f aca="false">EURO(AX331,AX331,0,0,P$16,$B331+25-P$12,1,0)</f>
        <v>#NAME?</v>
      </c>
      <c r="AB331" s="39" t="e">
        <f aca="false">EURO(AY331,AY331,0,0,Q$16,$B331+25-Q$12,1,0)</f>
        <v>#NAME?</v>
      </c>
      <c r="AC331" s="39"/>
      <c r="AD331" s="40"/>
      <c r="AE331" s="41" t="n">
        <f aca="false">IF($B331&gt;=H$12,IF($B331&lt;DATE(YEAR(H$12),MONTH(H$12)+H$10,1),H$9/H$10,0),0)</f>
        <v>0</v>
      </c>
      <c r="AF331" s="42" t="n">
        <f aca="false">IF($B331&gt;=I$12,IF($B331&lt;DATE(YEAR(I$12),MONTH(I$12)+I$10,1),I$9/I$10,0),0)</f>
        <v>0</v>
      </c>
      <c r="AG331" s="42" t="n">
        <f aca="false">IF($B331&gt;=J$12,IF($B331&lt;DATE(YEAR(J$12),MONTH(J$12)+J$10,1),J$9/J$10,0),0)</f>
        <v>0</v>
      </c>
      <c r="AH331" s="42" t="n">
        <f aca="false">IF($B331&gt;=K$12,IF($B331&lt;DATE(YEAR(K$12),MONTH(K$12)+K$10,1),K$9/K$10,0),0)</f>
        <v>0</v>
      </c>
      <c r="AI331" s="42" t="n">
        <f aca="false">IF($B331&gt;=L$12,IF($B331&lt;DATE(YEAR(L$12),MONTH(L$12)+L$10,1),L$9/L$10,0),0)</f>
        <v>0</v>
      </c>
      <c r="AJ331" s="42" t="n">
        <f aca="false">IF($B331&gt;=M$12,IF($B331&lt;DATE(YEAR(M$12),MONTH(M$12)+M$10,1),M$9/M$10,0),0)</f>
        <v>0</v>
      </c>
      <c r="AK331" s="42" t="n">
        <f aca="false">IF($B331&gt;=N$12,IF($B331&lt;DATE(YEAR(N$12),MONTH(N$12)+N$10,1),N$9/N$10,0),0)</f>
        <v>0</v>
      </c>
      <c r="AL331" s="42" t="n">
        <f aca="false">IF($B331&gt;=O$12,IF($B331&lt;DATE(YEAR(O$12),MONTH(O$12)+O$10,1),O$9/O$10,0),0)</f>
        <v>0</v>
      </c>
      <c r="AM331" s="42" t="n">
        <f aca="false">IF($B331&gt;=P$12,IF($B331&lt;DATE(YEAR(P$12),MONTH(P$12)+P$10,1),P$9/P$10,0),0)</f>
        <v>0</v>
      </c>
      <c r="AN331" s="43" t="n">
        <f aca="false">IF($B331&gt;=Q$12,IF($B331&lt;DATE(YEAR(Q$12),MONTH(Q$12)+Q$10,1),Q$9/Q$10,0),0)</f>
        <v>0</v>
      </c>
      <c r="AP331" s="44" t="n">
        <f aca="false">IF($B331&gt;=H$12,IF($B331&lt;DATE(YEAR(H$12),MONTH(H$12)+H$15,1),H$14/H$15,0),0)</f>
        <v>0</v>
      </c>
      <c r="AQ331" s="44" t="n">
        <f aca="false">IF($B331&gt;=I$12,IF($B331&lt;DATE(YEAR(I$12),MONTH(I$12)+I$15,1),I$14/I$15,0),0)</f>
        <v>0</v>
      </c>
      <c r="AR331" s="44" t="n">
        <f aca="false">IF($B331&gt;=J$12,IF($B331&lt;DATE(YEAR(J$12),MONTH(J$12)+J$15,1),J$14/J$15,0),0)</f>
        <v>0</v>
      </c>
      <c r="AS331" s="44" t="n">
        <f aca="false">IF($B331&gt;=K$12,IF($B331&lt;DATE(YEAR(K$12),MONTH(K$12)+K$15,1),K$14/K$15,0),0)</f>
        <v>0</v>
      </c>
      <c r="AT331" s="44" t="n">
        <f aca="false">IF($B331&gt;=L$12,IF($B331&lt;DATE(YEAR(L$12),MONTH(L$12)+L$15,1),L$14/L$15,0),0)</f>
        <v>0</v>
      </c>
      <c r="AU331" s="44" t="n">
        <f aca="false">IF($B331&gt;=M$12,IF($B331&lt;DATE(YEAR(M$12),MONTH(M$12)+M$15,1),M$14/M$15,0),0)</f>
        <v>0</v>
      </c>
      <c r="AV331" s="44" t="n">
        <f aca="false">IF($B331&gt;=N$12,IF($B331&lt;DATE(YEAR(N$12),MONTH(N$12)+N$15,1),N$14/N$15,0),0)</f>
        <v>0</v>
      </c>
      <c r="AW331" s="44" t="n">
        <f aca="false">IF($B331&gt;=O$12,IF($B331&lt;DATE(YEAR(O$12),MONTH(O$12)+O$15,1),O$14/O$15,0),0)</f>
        <v>0</v>
      </c>
      <c r="AX331" s="44" t="n">
        <f aca="false">IF($B331&gt;=P$12,IF($B331&lt;DATE(YEAR(P$12),MONTH(P$12)+P$15,1),P$14/P$15,0),0)</f>
        <v>0</v>
      </c>
      <c r="AY331" s="44" t="n">
        <f aca="false">IF($B331&gt;=Q$12,IF($B331&lt;DATE(YEAR(Q$12),MONTH(Q$12)+Q$15,1),Q$14/Q$15,0),0)</f>
        <v>0</v>
      </c>
    </row>
    <row r="332" customFormat="false" ht="12.75" hidden="false" customHeight="false" outlineLevel="0" collapsed="false">
      <c r="H332" s="39" t="e">
        <f aca="false">EURO(AE332,AE332,0,0,H$11,$B332+25-H$12,1,0)</f>
        <v>#NAME?</v>
      </c>
      <c r="I332" s="39" t="e">
        <f aca="false">EURO(AF332,AF332,0,0,I$11,$B332+25-I$12,1,0)</f>
        <v>#NAME?</v>
      </c>
      <c r="J332" s="39" t="e">
        <f aca="false">EURO(AG332,AG332,0,0,J$11,$B332+25-J$12,1,0)</f>
        <v>#NAME?</v>
      </c>
      <c r="K332" s="39" t="e">
        <f aca="false">EURO(AH332,AH332,0,0,K$11,$B332+25-K$12,1,0)</f>
        <v>#NAME?</v>
      </c>
      <c r="L332" s="39" t="e">
        <f aca="false">EURO(AI332,AI332,0,0,L$11,$B332+25-L$12,1,0)</f>
        <v>#NAME?</v>
      </c>
      <c r="M332" s="39" t="e">
        <f aca="false">EURO(AJ332,AJ332,0,0,M$11,$B332+25-M$12,1,0)</f>
        <v>#NAME?</v>
      </c>
      <c r="N332" s="39" t="e">
        <f aca="false">EURO(AK332,AK332,0,0,N$11,$B332+25-N$12,1,0)</f>
        <v>#NAME?</v>
      </c>
      <c r="O332" s="39" t="e">
        <f aca="false">EURO(AL332,AL332,0,0,O$11,$B332+25-O$12,1,0)</f>
        <v>#NAME?</v>
      </c>
      <c r="P332" s="39" t="e">
        <f aca="false">EURO(AM332,AM332,0,0,P$11,$B332+25-P$12,1,0)</f>
        <v>#NAME?</v>
      </c>
      <c r="Q332" s="39" t="e">
        <f aca="false">EURO(AN332,AN332,0,0,Q$11,$B332+25-Q$12,1,0)</f>
        <v>#NAME?</v>
      </c>
      <c r="R332" s="39"/>
      <c r="S332" s="39" t="e">
        <f aca="false">EURO(AP332,AP332,0,0,H$16,$B332+25-H$12,1,0)</f>
        <v>#NAME?</v>
      </c>
      <c r="T332" s="39" t="e">
        <f aca="false">EURO(AQ332,AQ332,0,0,I$16,$B332+25-I$12,1,0)</f>
        <v>#NAME?</v>
      </c>
      <c r="U332" s="39" t="e">
        <f aca="false">EURO(AR332,AR332,0,0,J$16,$B332+25-J$12,1,0)</f>
        <v>#NAME?</v>
      </c>
      <c r="V332" s="39" t="e">
        <f aca="false">EURO(AS332,AS332,0,0,K$16,$B332+25-K$12,1,0)</f>
        <v>#NAME?</v>
      </c>
      <c r="W332" s="39" t="e">
        <f aca="false">EURO(AT332,AT332,0,0,L$16,$B332+25-L$12,1,0)</f>
        <v>#NAME?</v>
      </c>
      <c r="X332" s="39" t="e">
        <f aca="false">EURO(AU332,AU332,0,0,M$16,$B332+25-M$12,1,0)</f>
        <v>#NAME?</v>
      </c>
      <c r="Y332" s="39" t="e">
        <f aca="false">EURO(AV332,AV332,0,0,N$16,$B332+25-N$12,1,0)</f>
        <v>#NAME?</v>
      </c>
      <c r="Z332" s="39" t="e">
        <f aca="false">EURO(AW332,AW332,0,0,O$16,$B332+25-O$12,1,0)</f>
        <v>#NAME?</v>
      </c>
      <c r="AA332" s="39" t="e">
        <f aca="false">EURO(AX332,AX332,0,0,P$16,$B332+25-P$12,1,0)</f>
        <v>#NAME?</v>
      </c>
      <c r="AB332" s="39" t="e">
        <f aca="false">EURO(AY332,AY332,0,0,Q$16,$B332+25-Q$12,1,0)</f>
        <v>#NAME?</v>
      </c>
      <c r="AC332" s="39"/>
      <c r="AD332" s="40"/>
      <c r="AE332" s="41" t="n">
        <f aca="false">IF($B332&gt;=H$12,IF($B332&lt;DATE(YEAR(H$12),MONTH(H$12)+H$10,1),H$9/H$10,0),0)</f>
        <v>0</v>
      </c>
      <c r="AF332" s="42" t="n">
        <f aca="false">IF($B332&gt;=I$12,IF($B332&lt;DATE(YEAR(I$12),MONTH(I$12)+I$10,1),I$9/I$10,0),0)</f>
        <v>0</v>
      </c>
      <c r="AG332" s="42" t="n">
        <f aca="false">IF($B332&gt;=J$12,IF($B332&lt;DATE(YEAR(J$12),MONTH(J$12)+J$10,1),J$9/J$10,0),0)</f>
        <v>0</v>
      </c>
      <c r="AH332" s="42" t="n">
        <f aca="false">IF($B332&gt;=K$12,IF($B332&lt;DATE(YEAR(K$12),MONTH(K$12)+K$10,1),K$9/K$10,0),0)</f>
        <v>0</v>
      </c>
      <c r="AI332" s="42" t="n">
        <f aca="false">IF($B332&gt;=L$12,IF($B332&lt;DATE(YEAR(L$12),MONTH(L$12)+L$10,1),L$9/L$10,0),0)</f>
        <v>0</v>
      </c>
      <c r="AJ332" s="42" t="n">
        <f aca="false">IF($B332&gt;=M$12,IF($B332&lt;DATE(YEAR(M$12),MONTH(M$12)+M$10,1),M$9/M$10,0),0)</f>
        <v>0</v>
      </c>
      <c r="AK332" s="42" t="n">
        <f aca="false">IF($B332&gt;=N$12,IF($B332&lt;DATE(YEAR(N$12),MONTH(N$12)+N$10,1),N$9/N$10,0),0)</f>
        <v>0</v>
      </c>
      <c r="AL332" s="42" t="n">
        <f aca="false">IF($B332&gt;=O$12,IF($B332&lt;DATE(YEAR(O$12),MONTH(O$12)+O$10,1),O$9/O$10,0),0)</f>
        <v>0</v>
      </c>
      <c r="AM332" s="42" t="n">
        <f aca="false">IF($B332&gt;=P$12,IF($B332&lt;DATE(YEAR(P$12),MONTH(P$12)+P$10,1),P$9/P$10,0),0)</f>
        <v>0</v>
      </c>
      <c r="AN332" s="43" t="n">
        <f aca="false">IF($B332&gt;=Q$12,IF($B332&lt;DATE(YEAR(Q$12),MONTH(Q$12)+Q$10,1),Q$9/Q$10,0),0)</f>
        <v>0</v>
      </c>
      <c r="AP332" s="44" t="n">
        <f aca="false">IF($B332&gt;=H$12,IF($B332&lt;DATE(YEAR(H$12),MONTH(H$12)+H$15,1),H$14/H$15,0),0)</f>
        <v>0</v>
      </c>
      <c r="AQ332" s="44" t="n">
        <f aca="false">IF($B332&gt;=I$12,IF($B332&lt;DATE(YEAR(I$12),MONTH(I$12)+I$15,1),I$14/I$15,0),0)</f>
        <v>0</v>
      </c>
      <c r="AR332" s="44" t="n">
        <f aca="false">IF($B332&gt;=J$12,IF($B332&lt;DATE(YEAR(J$12),MONTH(J$12)+J$15,1),J$14/J$15,0),0)</f>
        <v>0</v>
      </c>
      <c r="AS332" s="44" t="n">
        <f aca="false">IF($B332&gt;=K$12,IF($B332&lt;DATE(YEAR(K$12),MONTH(K$12)+K$15,1),K$14/K$15,0),0)</f>
        <v>0</v>
      </c>
      <c r="AT332" s="44" t="n">
        <f aca="false">IF($B332&gt;=L$12,IF($B332&lt;DATE(YEAR(L$12),MONTH(L$12)+L$15,1),L$14/L$15,0),0)</f>
        <v>0</v>
      </c>
      <c r="AU332" s="44" t="n">
        <f aca="false">IF($B332&gt;=M$12,IF($B332&lt;DATE(YEAR(M$12),MONTH(M$12)+M$15,1),M$14/M$15,0),0)</f>
        <v>0</v>
      </c>
      <c r="AV332" s="44" t="n">
        <f aca="false">IF($B332&gt;=N$12,IF($B332&lt;DATE(YEAR(N$12),MONTH(N$12)+N$15,1),N$14/N$15,0),0)</f>
        <v>0</v>
      </c>
      <c r="AW332" s="44" t="n">
        <f aca="false">IF($B332&gt;=O$12,IF($B332&lt;DATE(YEAR(O$12),MONTH(O$12)+O$15,1),O$14/O$15,0),0)</f>
        <v>0</v>
      </c>
      <c r="AX332" s="44" t="n">
        <f aca="false">IF($B332&gt;=P$12,IF($B332&lt;DATE(YEAR(P$12),MONTH(P$12)+P$15,1),P$14/P$15,0),0)</f>
        <v>0</v>
      </c>
      <c r="AY332" s="44" t="n">
        <f aca="false">IF($B332&gt;=Q$12,IF($B332&lt;DATE(YEAR(Q$12),MONTH(Q$12)+Q$15,1),Q$14/Q$15,0),0)</f>
        <v>0</v>
      </c>
    </row>
    <row r="333" customFormat="false" ht="12.75" hidden="false" customHeight="false" outlineLevel="0" collapsed="false">
      <c r="H333" s="39" t="e">
        <f aca="false">EURO(AE333,AE333,0,0,H$11,$B333+25-H$12,1,0)</f>
        <v>#NAME?</v>
      </c>
      <c r="I333" s="39" t="e">
        <f aca="false">EURO(AF333,AF333,0,0,I$11,$B333+25-I$12,1,0)</f>
        <v>#NAME?</v>
      </c>
      <c r="J333" s="39" t="e">
        <f aca="false">EURO(AG333,AG333,0,0,J$11,$B333+25-J$12,1,0)</f>
        <v>#NAME?</v>
      </c>
      <c r="K333" s="39" t="e">
        <f aca="false">EURO(AH333,AH333,0,0,K$11,$B333+25-K$12,1,0)</f>
        <v>#NAME?</v>
      </c>
      <c r="L333" s="39" t="e">
        <f aca="false">EURO(AI333,AI333,0,0,L$11,$B333+25-L$12,1,0)</f>
        <v>#NAME?</v>
      </c>
      <c r="M333" s="39" t="e">
        <f aca="false">EURO(AJ333,AJ333,0,0,M$11,$B333+25-M$12,1,0)</f>
        <v>#NAME?</v>
      </c>
      <c r="N333" s="39" t="e">
        <f aca="false">EURO(AK333,AK333,0,0,N$11,$B333+25-N$12,1,0)</f>
        <v>#NAME?</v>
      </c>
      <c r="O333" s="39" t="e">
        <f aca="false">EURO(AL333,AL333,0,0,O$11,$B333+25-O$12,1,0)</f>
        <v>#NAME?</v>
      </c>
      <c r="P333" s="39" t="e">
        <f aca="false">EURO(AM333,AM333,0,0,P$11,$B333+25-P$12,1,0)</f>
        <v>#NAME?</v>
      </c>
      <c r="Q333" s="39" t="e">
        <f aca="false">EURO(AN333,AN333,0,0,Q$11,$B333+25-Q$12,1,0)</f>
        <v>#NAME?</v>
      </c>
      <c r="R333" s="39"/>
      <c r="S333" s="39" t="e">
        <f aca="false">EURO(AP333,AP333,0,0,H$16,$B333+25-H$12,1,0)</f>
        <v>#NAME?</v>
      </c>
      <c r="T333" s="39" t="e">
        <f aca="false">EURO(AQ333,AQ333,0,0,I$16,$B333+25-I$12,1,0)</f>
        <v>#NAME?</v>
      </c>
      <c r="U333" s="39" t="e">
        <f aca="false">EURO(AR333,AR333,0,0,J$16,$B333+25-J$12,1,0)</f>
        <v>#NAME?</v>
      </c>
      <c r="V333" s="39" t="e">
        <f aca="false">EURO(AS333,AS333,0,0,K$16,$B333+25-K$12,1,0)</f>
        <v>#NAME?</v>
      </c>
      <c r="W333" s="39" t="e">
        <f aca="false">EURO(AT333,AT333,0,0,L$16,$B333+25-L$12,1,0)</f>
        <v>#NAME?</v>
      </c>
      <c r="X333" s="39" t="e">
        <f aca="false">EURO(AU333,AU333,0,0,M$16,$B333+25-M$12,1,0)</f>
        <v>#NAME?</v>
      </c>
      <c r="Y333" s="39" t="e">
        <f aca="false">EURO(AV333,AV333,0,0,N$16,$B333+25-N$12,1,0)</f>
        <v>#NAME?</v>
      </c>
      <c r="Z333" s="39" t="e">
        <f aca="false">EURO(AW333,AW333,0,0,O$16,$B333+25-O$12,1,0)</f>
        <v>#NAME?</v>
      </c>
      <c r="AA333" s="39" t="e">
        <f aca="false">EURO(AX333,AX333,0,0,P$16,$B333+25-P$12,1,0)</f>
        <v>#NAME?</v>
      </c>
      <c r="AB333" s="39" t="e">
        <f aca="false">EURO(AY333,AY333,0,0,Q$16,$B333+25-Q$12,1,0)</f>
        <v>#NAME?</v>
      </c>
      <c r="AC333" s="39"/>
      <c r="AD333" s="40"/>
      <c r="AE333" s="41" t="n">
        <f aca="false">IF($B333&gt;=H$12,IF($B333&lt;DATE(YEAR(H$12),MONTH(H$12)+H$10,1),H$9/H$10,0),0)</f>
        <v>0</v>
      </c>
      <c r="AF333" s="42" t="n">
        <f aca="false">IF($B333&gt;=I$12,IF($B333&lt;DATE(YEAR(I$12),MONTH(I$12)+I$10,1),I$9/I$10,0),0)</f>
        <v>0</v>
      </c>
      <c r="AG333" s="42" t="n">
        <f aca="false">IF($B333&gt;=J$12,IF($B333&lt;DATE(YEAR(J$12),MONTH(J$12)+J$10,1),J$9/J$10,0),0)</f>
        <v>0</v>
      </c>
      <c r="AH333" s="42" t="n">
        <f aca="false">IF($B333&gt;=K$12,IF($B333&lt;DATE(YEAR(K$12),MONTH(K$12)+K$10,1),K$9/K$10,0),0)</f>
        <v>0</v>
      </c>
      <c r="AI333" s="42" t="n">
        <f aca="false">IF($B333&gt;=L$12,IF($B333&lt;DATE(YEAR(L$12),MONTH(L$12)+L$10,1),L$9/L$10,0),0)</f>
        <v>0</v>
      </c>
      <c r="AJ333" s="42" t="n">
        <f aca="false">IF($B333&gt;=M$12,IF($B333&lt;DATE(YEAR(M$12),MONTH(M$12)+M$10,1),M$9/M$10,0),0)</f>
        <v>0</v>
      </c>
      <c r="AK333" s="42" t="n">
        <f aca="false">IF($B333&gt;=N$12,IF($B333&lt;DATE(YEAR(N$12),MONTH(N$12)+N$10,1),N$9/N$10,0),0)</f>
        <v>0</v>
      </c>
      <c r="AL333" s="42" t="n">
        <f aca="false">IF($B333&gt;=O$12,IF($B333&lt;DATE(YEAR(O$12),MONTH(O$12)+O$10,1),O$9/O$10,0),0)</f>
        <v>0</v>
      </c>
      <c r="AM333" s="42" t="n">
        <f aca="false">IF($B333&gt;=P$12,IF($B333&lt;DATE(YEAR(P$12),MONTH(P$12)+P$10,1),P$9/P$10,0),0)</f>
        <v>0</v>
      </c>
      <c r="AN333" s="43" t="n">
        <f aca="false">IF($B333&gt;=Q$12,IF($B333&lt;DATE(YEAR(Q$12),MONTH(Q$12)+Q$10,1),Q$9/Q$10,0),0)</f>
        <v>0</v>
      </c>
      <c r="AP333" s="44" t="n">
        <f aca="false">IF($B333&gt;=H$12,IF($B333&lt;DATE(YEAR(H$12),MONTH(H$12)+H$15,1),H$14/H$15,0),0)</f>
        <v>0</v>
      </c>
      <c r="AQ333" s="44" t="n">
        <f aca="false">IF($B333&gt;=I$12,IF($B333&lt;DATE(YEAR(I$12),MONTH(I$12)+I$15,1),I$14/I$15,0),0)</f>
        <v>0</v>
      </c>
      <c r="AR333" s="44" t="n">
        <f aca="false">IF($B333&gt;=J$12,IF($B333&lt;DATE(YEAR(J$12),MONTH(J$12)+J$15,1),J$14/J$15,0),0)</f>
        <v>0</v>
      </c>
      <c r="AS333" s="44" t="n">
        <f aca="false">IF($B333&gt;=K$12,IF($B333&lt;DATE(YEAR(K$12),MONTH(K$12)+K$15,1),K$14/K$15,0),0)</f>
        <v>0</v>
      </c>
      <c r="AT333" s="44" t="n">
        <f aca="false">IF($B333&gt;=L$12,IF($B333&lt;DATE(YEAR(L$12),MONTH(L$12)+L$15,1),L$14/L$15,0),0)</f>
        <v>0</v>
      </c>
      <c r="AU333" s="44" t="n">
        <f aca="false">IF($B333&gt;=M$12,IF($B333&lt;DATE(YEAR(M$12),MONTH(M$12)+M$15,1),M$14/M$15,0),0)</f>
        <v>0</v>
      </c>
      <c r="AV333" s="44" t="n">
        <f aca="false">IF($B333&gt;=N$12,IF($B333&lt;DATE(YEAR(N$12),MONTH(N$12)+N$15,1),N$14/N$15,0),0)</f>
        <v>0</v>
      </c>
      <c r="AW333" s="44" t="n">
        <f aca="false">IF($B333&gt;=O$12,IF($B333&lt;DATE(YEAR(O$12),MONTH(O$12)+O$15,1),O$14/O$15,0),0)</f>
        <v>0</v>
      </c>
      <c r="AX333" s="44" t="n">
        <f aca="false">IF($B333&gt;=P$12,IF($B333&lt;DATE(YEAR(P$12),MONTH(P$12)+P$15,1),P$14/P$15,0),0)</f>
        <v>0</v>
      </c>
      <c r="AY333" s="44" t="n">
        <f aca="false">IF($B333&gt;=Q$12,IF($B333&lt;DATE(YEAR(Q$12),MONTH(Q$12)+Q$15,1),Q$14/Q$15,0),0)</f>
        <v>0</v>
      </c>
    </row>
    <row r="334" customFormat="false" ht="12.75" hidden="false" customHeight="false" outlineLevel="0" collapsed="false">
      <c r="H334" s="39" t="e">
        <f aca="false">EURO(AE334,AE334,0,0,H$11,$B334+25-H$12,1,0)</f>
        <v>#NAME?</v>
      </c>
      <c r="I334" s="39" t="e">
        <f aca="false">EURO(AF334,AF334,0,0,I$11,$B334+25-I$12,1,0)</f>
        <v>#NAME?</v>
      </c>
      <c r="J334" s="39" t="e">
        <f aca="false">EURO(AG334,AG334,0,0,J$11,$B334+25-J$12,1,0)</f>
        <v>#NAME?</v>
      </c>
      <c r="K334" s="39" t="e">
        <f aca="false">EURO(AH334,AH334,0,0,K$11,$B334+25-K$12,1,0)</f>
        <v>#NAME?</v>
      </c>
      <c r="L334" s="39" t="e">
        <f aca="false">EURO(AI334,AI334,0,0,L$11,$B334+25-L$12,1,0)</f>
        <v>#NAME?</v>
      </c>
      <c r="M334" s="39" t="e">
        <f aca="false">EURO(AJ334,AJ334,0,0,M$11,$B334+25-M$12,1,0)</f>
        <v>#NAME?</v>
      </c>
      <c r="N334" s="39" t="e">
        <f aca="false">EURO(AK334,AK334,0,0,N$11,$B334+25-N$12,1,0)</f>
        <v>#NAME?</v>
      </c>
      <c r="O334" s="39" t="e">
        <f aca="false">EURO(AL334,AL334,0,0,O$11,$B334+25-O$12,1,0)</f>
        <v>#NAME?</v>
      </c>
      <c r="P334" s="39" t="e">
        <f aca="false">EURO(AM334,AM334,0,0,P$11,$B334+25-P$12,1,0)</f>
        <v>#NAME?</v>
      </c>
      <c r="Q334" s="39" t="e">
        <f aca="false">EURO(AN334,AN334,0,0,Q$11,$B334+25-Q$12,1,0)</f>
        <v>#NAME?</v>
      </c>
      <c r="R334" s="39"/>
      <c r="S334" s="39" t="e">
        <f aca="false">EURO(AP334,AP334,0,0,H$16,$B334+25-H$12,1,0)</f>
        <v>#NAME?</v>
      </c>
      <c r="T334" s="39" t="e">
        <f aca="false">EURO(AQ334,AQ334,0,0,I$16,$B334+25-I$12,1,0)</f>
        <v>#NAME?</v>
      </c>
      <c r="U334" s="39" t="e">
        <f aca="false">EURO(AR334,AR334,0,0,J$16,$B334+25-J$12,1,0)</f>
        <v>#NAME?</v>
      </c>
      <c r="V334" s="39" t="e">
        <f aca="false">EURO(AS334,AS334,0,0,K$16,$B334+25-K$12,1,0)</f>
        <v>#NAME?</v>
      </c>
      <c r="W334" s="39" t="e">
        <f aca="false">EURO(AT334,AT334,0,0,L$16,$B334+25-L$12,1,0)</f>
        <v>#NAME?</v>
      </c>
      <c r="X334" s="39" t="e">
        <f aca="false">EURO(AU334,AU334,0,0,M$16,$B334+25-M$12,1,0)</f>
        <v>#NAME?</v>
      </c>
      <c r="Y334" s="39" t="e">
        <f aca="false">EURO(AV334,AV334,0,0,N$16,$B334+25-N$12,1,0)</f>
        <v>#NAME?</v>
      </c>
      <c r="Z334" s="39" t="e">
        <f aca="false">EURO(AW334,AW334,0,0,O$16,$B334+25-O$12,1,0)</f>
        <v>#NAME?</v>
      </c>
      <c r="AA334" s="39" t="e">
        <f aca="false">EURO(AX334,AX334,0,0,P$16,$B334+25-P$12,1,0)</f>
        <v>#NAME?</v>
      </c>
      <c r="AB334" s="39" t="e">
        <f aca="false">EURO(AY334,AY334,0,0,Q$16,$B334+25-Q$12,1,0)</f>
        <v>#NAME?</v>
      </c>
      <c r="AC334" s="39"/>
      <c r="AD334" s="40"/>
      <c r="AE334" s="41" t="n">
        <f aca="false">IF($B334&gt;=H$12,IF($B334&lt;DATE(YEAR(H$12),MONTH(H$12)+H$10,1),H$9/H$10,0),0)</f>
        <v>0</v>
      </c>
      <c r="AF334" s="42" t="n">
        <f aca="false">IF($B334&gt;=I$12,IF($B334&lt;DATE(YEAR(I$12),MONTH(I$12)+I$10,1),I$9/I$10,0),0)</f>
        <v>0</v>
      </c>
      <c r="AG334" s="42" t="n">
        <f aca="false">IF($B334&gt;=J$12,IF($B334&lt;DATE(YEAR(J$12),MONTH(J$12)+J$10,1),J$9/J$10,0),0)</f>
        <v>0</v>
      </c>
      <c r="AH334" s="42" t="n">
        <f aca="false">IF($B334&gt;=K$12,IF($B334&lt;DATE(YEAR(K$12),MONTH(K$12)+K$10,1),K$9/K$10,0),0)</f>
        <v>0</v>
      </c>
      <c r="AI334" s="42" t="n">
        <f aca="false">IF($B334&gt;=L$12,IF($B334&lt;DATE(YEAR(L$12),MONTH(L$12)+L$10,1),L$9/L$10,0),0)</f>
        <v>0</v>
      </c>
      <c r="AJ334" s="42" t="n">
        <f aca="false">IF($B334&gt;=M$12,IF($B334&lt;DATE(YEAR(M$12),MONTH(M$12)+M$10,1),M$9/M$10,0),0)</f>
        <v>0</v>
      </c>
      <c r="AK334" s="42" t="n">
        <f aca="false">IF($B334&gt;=N$12,IF($B334&lt;DATE(YEAR(N$12),MONTH(N$12)+N$10,1),N$9/N$10,0),0)</f>
        <v>0</v>
      </c>
      <c r="AL334" s="42" t="n">
        <f aca="false">IF($B334&gt;=O$12,IF($B334&lt;DATE(YEAR(O$12),MONTH(O$12)+O$10,1),O$9/O$10,0),0)</f>
        <v>0</v>
      </c>
      <c r="AM334" s="42" t="n">
        <f aca="false">IF($B334&gt;=P$12,IF($B334&lt;DATE(YEAR(P$12),MONTH(P$12)+P$10,1),P$9/P$10,0),0)</f>
        <v>0</v>
      </c>
      <c r="AN334" s="43" t="n">
        <f aca="false">IF($B334&gt;=Q$12,IF($B334&lt;DATE(YEAR(Q$12),MONTH(Q$12)+Q$10,1),Q$9/Q$10,0),0)</f>
        <v>0</v>
      </c>
      <c r="AP334" s="44" t="n">
        <f aca="false">IF($B334&gt;=H$12,IF($B334&lt;DATE(YEAR(H$12),MONTH(H$12)+H$15,1),H$14/H$15,0),0)</f>
        <v>0</v>
      </c>
      <c r="AQ334" s="44" t="n">
        <f aca="false">IF($B334&gt;=I$12,IF($B334&lt;DATE(YEAR(I$12),MONTH(I$12)+I$15,1),I$14/I$15,0),0)</f>
        <v>0</v>
      </c>
      <c r="AR334" s="44" t="n">
        <f aca="false">IF($B334&gt;=J$12,IF($B334&lt;DATE(YEAR(J$12),MONTH(J$12)+J$15,1),J$14/J$15,0),0)</f>
        <v>0</v>
      </c>
      <c r="AS334" s="44" t="n">
        <f aca="false">IF($B334&gt;=K$12,IF($B334&lt;DATE(YEAR(K$12),MONTH(K$12)+K$15,1),K$14/K$15,0),0)</f>
        <v>0</v>
      </c>
      <c r="AT334" s="44" t="n">
        <f aca="false">IF($B334&gt;=L$12,IF($B334&lt;DATE(YEAR(L$12),MONTH(L$12)+L$15,1),L$14/L$15,0),0)</f>
        <v>0</v>
      </c>
      <c r="AU334" s="44" t="n">
        <f aca="false">IF($B334&gt;=M$12,IF($B334&lt;DATE(YEAR(M$12),MONTH(M$12)+M$15,1),M$14/M$15,0),0)</f>
        <v>0</v>
      </c>
      <c r="AV334" s="44" t="n">
        <f aca="false">IF($B334&gt;=N$12,IF($B334&lt;DATE(YEAR(N$12),MONTH(N$12)+N$15,1),N$14/N$15,0),0)</f>
        <v>0</v>
      </c>
      <c r="AW334" s="44" t="n">
        <f aca="false">IF($B334&gt;=O$12,IF($B334&lt;DATE(YEAR(O$12),MONTH(O$12)+O$15,1),O$14/O$15,0),0)</f>
        <v>0</v>
      </c>
      <c r="AX334" s="44" t="n">
        <f aca="false">IF($B334&gt;=P$12,IF($B334&lt;DATE(YEAR(P$12),MONTH(P$12)+P$15,1),P$14/P$15,0),0)</f>
        <v>0</v>
      </c>
      <c r="AY334" s="44" t="n">
        <f aca="false">IF($B334&gt;=Q$12,IF($B334&lt;DATE(YEAR(Q$12),MONTH(Q$12)+Q$15,1),Q$14/Q$15,0),0)</f>
        <v>0</v>
      </c>
    </row>
    <row r="335" customFormat="false" ht="12.75" hidden="false" customHeight="false" outlineLevel="0" collapsed="false">
      <c r="H335" s="39" t="e">
        <f aca="false">EURO(AE335,AE335,0,0,H$11,$B335+25-H$12,1,0)</f>
        <v>#NAME?</v>
      </c>
      <c r="I335" s="39" t="e">
        <f aca="false">EURO(AF335,AF335,0,0,I$11,$B335+25-I$12,1,0)</f>
        <v>#NAME?</v>
      </c>
      <c r="J335" s="39" t="e">
        <f aca="false">EURO(AG335,AG335,0,0,J$11,$B335+25-J$12,1,0)</f>
        <v>#NAME?</v>
      </c>
      <c r="K335" s="39" t="e">
        <f aca="false">EURO(AH335,AH335,0,0,K$11,$B335+25-K$12,1,0)</f>
        <v>#NAME?</v>
      </c>
      <c r="L335" s="39" t="e">
        <f aca="false">EURO(AI335,AI335,0,0,L$11,$B335+25-L$12,1,0)</f>
        <v>#NAME?</v>
      </c>
      <c r="M335" s="39" t="e">
        <f aca="false">EURO(AJ335,AJ335,0,0,M$11,$B335+25-M$12,1,0)</f>
        <v>#NAME?</v>
      </c>
      <c r="N335" s="39" t="e">
        <f aca="false">EURO(AK335,AK335,0,0,N$11,$B335+25-N$12,1,0)</f>
        <v>#NAME?</v>
      </c>
      <c r="O335" s="39" t="e">
        <f aca="false">EURO(AL335,AL335,0,0,O$11,$B335+25-O$12,1,0)</f>
        <v>#NAME?</v>
      </c>
      <c r="P335" s="39" t="e">
        <f aca="false">EURO(AM335,AM335,0,0,P$11,$B335+25-P$12,1,0)</f>
        <v>#NAME?</v>
      </c>
      <c r="Q335" s="39" t="e">
        <f aca="false">EURO(AN335,AN335,0,0,Q$11,$B335+25-Q$12,1,0)</f>
        <v>#NAME?</v>
      </c>
      <c r="R335" s="39"/>
      <c r="S335" s="39" t="e">
        <f aca="false">EURO(AP335,AP335,0,0,H$16,$B335+25-H$12,1,0)</f>
        <v>#NAME?</v>
      </c>
      <c r="T335" s="39" t="e">
        <f aca="false">EURO(AQ335,AQ335,0,0,I$16,$B335+25-I$12,1,0)</f>
        <v>#NAME?</v>
      </c>
      <c r="U335" s="39" t="e">
        <f aca="false">EURO(AR335,AR335,0,0,J$16,$B335+25-J$12,1,0)</f>
        <v>#NAME?</v>
      </c>
      <c r="V335" s="39" t="e">
        <f aca="false">EURO(AS335,AS335,0,0,K$16,$B335+25-K$12,1,0)</f>
        <v>#NAME?</v>
      </c>
      <c r="W335" s="39" t="e">
        <f aca="false">EURO(AT335,AT335,0,0,L$16,$B335+25-L$12,1,0)</f>
        <v>#NAME?</v>
      </c>
      <c r="X335" s="39" t="e">
        <f aca="false">EURO(AU335,AU335,0,0,M$16,$B335+25-M$12,1,0)</f>
        <v>#NAME?</v>
      </c>
      <c r="Y335" s="39" t="e">
        <f aca="false">EURO(AV335,AV335,0,0,N$16,$B335+25-N$12,1,0)</f>
        <v>#NAME?</v>
      </c>
      <c r="Z335" s="39" t="e">
        <f aca="false">EURO(AW335,AW335,0,0,O$16,$B335+25-O$12,1,0)</f>
        <v>#NAME?</v>
      </c>
      <c r="AA335" s="39" t="e">
        <f aca="false">EURO(AX335,AX335,0,0,P$16,$B335+25-P$12,1,0)</f>
        <v>#NAME?</v>
      </c>
      <c r="AB335" s="39" t="e">
        <f aca="false">EURO(AY335,AY335,0,0,Q$16,$B335+25-Q$12,1,0)</f>
        <v>#NAME?</v>
      </c>
      <c r="AC335" s="39"/>
      <c r="AD335" s="40"/>
      <c r="AE335" s="41" t="n">
        <f aca="false">IF($B335&gt;=H$12,IF($B335&lt;DATE(YEAR(H$12),MONTH(H$12)+H$10,1),H$9/H$10,0),0)</f>
        <v>0</v>
      </c>
      <c r="AF335" s="42" t="n">
        <f aca="false">IF($B335&gt;=I$12,IF($B335&lt;DATE(YEAR(I$12),MONTH(I$12)+I$10,1),I$9/I$10,0),0)</f>
        <v>0</v>
      </c>
      <c r="AG335" s="42" t="n">
        <f aca="false">IF($B335&gt;=J$12,IF($B335&lt;DATE(YEAR(J$12),MONTH(J$12)+J$10,1),J$9/J$10,0),0)</f>
        <v>0</v>
      </c>
      <c r="AH335" s="42" t="n">
        <f aca="false">IF($B335&gt;=K$12,IF($B335&lt;DATE(YEAR(K$12),MONTH(K$12)+K$10,1),K$9/K$10,0),0)</f>
        <v>0</v>
      </c>
      <c r="AI335" s="42" t="n">
        <f aca="false">IF($B335&gt;=L$12,IF($B335&lt;DATE(YEAR(L$12),MONTH(L$12)+L$10,1),L$9/L$10,0),0)</f>
        <v>0</v>
      </c>
      <c r="AJ335" s="42" t="n">
        <f aca="false">IF($B335&gt;=M$12,IF($B335&lt;DATE(YEAR(M$12),MONTH(M$12)+M$10,1),M$9/M$10,0),0)</f>
        <v>0</v>
      </c>
      <c r="AK335" s="42" t="n">
        <f aca="false">IF($B335&gt;=N$12,IF($B335&lt;DATE(YEAR(N$12),MONTH(N$12)+N$10,1),N$9/N$10,0),0)</f>
        <v>0</v>
      </c>
      <c r="AL335" s="42" t="n">
        <f aca="false">IF($B335&gt;=O$12,IF($B335&lt;DATE(YEAR(O$12),MONTH(O$12)+O$10,1),O$9/O$10,0),0)</f>
        <v>0</v>
      </c>
      <c r="AM335" s="42" t="n">
        <f aca="false">IF($B335&gt;=P$12,IF($B335&lt;DATE(YEAR(P$12),MONTH(P$12)+P$10,1),P$9/P$10,0),0)</f>
        <v>0</v>
      </c>
      <c r="AN335" s="43" t="n">
        <f aca="false">IF($B335&gt;=Q$12,IF($B335&lt;DATE(YEAR(Q$12),MONTH(Q$12)+Q$10,1),Q$9/Q$10,0),0)</f>
        <v>0</v>
      </c>
      <c r="AP335" s="44" t="n">
        <f aca="false">IF($B335&gt;=H$12,IF($B335&lt;DATE(YEAR(H$12),MONTH(H$12)+H$15,1),H$14/H$15,0),0)</f>
        <v>0</v>
      </c>
      <c r="AQ335" s="44" t="n">
        <f aca="false">IF($B335&gt;=I$12,IF($B335&lt;DATE(YEAR(I$12),MONTH(I$12)+I$15,1),I$14/I$15,0),0)</f>
        <v>0</v>
      </c>
      <c r="AR335" s="44" t="n">
        <f aca="false">IF($B335&gt;=J$12,IF($B335&lt;DATE(YEAR(J$12),MONTH(J$12)+J$15,1),J$14/J$15,0),0)</f>
        <v>0</v>
      </c>
      <c r="AS335" s="44" t="n">
        <f aca="false">IF($B335&gt;=K$12,IF($B335&lt;DATE(YEAR(K$12),MONTH(K$12)+K$15,1),K$14/K$15,0),0)</f>
        <v>0</v>
      </c>
      <c r="AT335" s="44" t="n">
        <f aca="false">IF($B335&gt;=L$12,IF($B335&lt;DATE(YEAR(L$12),MONTH(L$12)+L$15,1),L$14/L$15,0),0)</f>
        <v>0</v>
      </c>
      <c r="AU335" s="44" t="n">
        <f aca="false">IF($B335&gt;=M$12,IF($B335&lt;DATE(YEAR(M$12),MONTH(M$12)+M$15,1),M$14/M$15,0),0)</f>
        <v>0</v>
      </c>
      <c r="AV335" s="44" t="n">
        <f aca="false">IF($B335&gt;=N$12,IF($B335&lt;DATE(YEAR(N$12),MONTH(N$12)+N$15,1),N$14/N$15,0),0)</f>
        <v>0</v>
      </c>
      <c r="AW335" s="44" t="n">
        <f aca="false">IF($B335&gt;=O$12,IF($B335&lt;DATE(YEAR(O$12),MONTH(O$12)+O$15,1),O$14/O$15,0),0)</f>
        <v>0</v>
      </c>
      <c r="AX335" s="44" t="n">
        <f aca="false">IF($B335&gt;=P$12,IF($B335&lt;DATE(YEAR(P$12),MONTH(P$12)+P$15,1),P$14/P$15,0),0)</f>
        <v>0</v>
      </c>
      <c r="AY335" s="44" t="n">
        <f aca="false">IF($B335&gt;=Q$12,IF($B335&lt;DATE(YEAR(Q$12),MONTH(Q$12)+Q$15,1),Q$14/Q$15,0),0)</f>
        <v>0</v>
      </c>
    </row>
    <row r="336" customFormat="false" ht="12.75" hidden="false" customHeight="false" outlineLevel="0" collapsed="false">
      <c r="H336" s="39" t="e">
        <f aca="false">EURO(AE336,AE336,0,0,H$11,$B336+25-H$12,1,0)</f>
        <v>#NAME?</v>
      </c>
      <c r="I336" s="39" t="e">
        <f aca="false">EURO(AF336,AF336,0,0,I$11,$B336+25-I$12,1,0)</f>
        <v>#NAME?</v>
      </c>
      <c r="J336" s="39" t="e">
        <f aca="false">EURO(AG336,AG336,0,0,J$11,$B336+25-J$12,1,0)</f>
        <v>#NAME?</v>
      </c>
      <c r="K336" s="39" t="e">
        <f aca="false">EURO(AH336,AH336,0,0,K$11,$B336+25-K$12,1,0)</f>
        <v>#NAME?</v>
      </c>
      <c r="L336" s="39" t="e">
        <f aca="false">EURO(AI336,AI336,0,0,L$11,$B336+25-L$12,1,0)</f>
        <v>#NAME?</v>
      </c>
      <c r="M336" s="39" t="e">
        <f aca="false">EURO(AJ336,AJ336,0,0,M$11,$B336+25-M$12,1,0)</f>
        <v>#NAME?</v>
      </c>
      <c r="N336" s="39" t="e">
        <f aca="false">EURO(AK336,AK336,0,0,N$11,$B336+25-N$12,1,0)</f>
        <v>#NAME?</v>
      </c>
      <c r="O336" s="39" t="e">
        <f aca="false">EURO(AL336,AL336,0,0,O$11,$B336+25-O$12,1,0)</f>
        <v>#NAME?</v>
      </c>
      <c r="P336" s="39" t="e">
        <f aca="false">EURO(AM336,AM336,0,0,P$11,$B336+25-P$12,1,0)</f>
        <v>#NAME?</v>
      </c>
      <c r="Q336" s="39" t="e">
        <f aca="false">EURO(AN336,AN336,0,0,Q$11,$B336+25-Q$12,1,0)</f>
        <v>#NAME?</v>
      </c>
      <c r="R336" s="39"/>
      <c r="S336" s="39" t="e">
        <f aca="false">EURO(AP336,AP336,0,0,H$16,$B336+25-H$12,1,0)</f>
        <v>#NAME?</v>
      </c>
      <c r="T336" s="39" t="e">
        <f aca="false">EURO(AQ336,AQ336,0,0,I$16,$B336+25-I$12,1,0)</f>
        <v>#NAME?</v>
      </c>
      <c r="U336" s="39" t="e">
        <f aca="false">EURO(AR336,AR336,0,0,J$16,$B336+25-J$12,1,0)</f>
        <v>#NAME?</v>
      </c>
      <c r="V336" s="39" t="e">
        <f aca="false">EURO(AS336,AS336,0,0,K$16,$B336+25-K$12,1,0)</f>
        <v>#NAME?</v>
      </c>
      <c r="W336" s="39" t="e">
        <f aca="false">EURO(AT336,AT336,0,0,L$16,$B336+25-L$12,1,0)</f>
        <v>#NAME?</v>
      </c>
      <c r="X336" s="39" t="e">
        <f aca="false">EURO(AU336,AU336,0,0,M$16,$B336+25-M$12,1,0)</f>
        <v>#NAME?</v>
      </c>
      <c r="Y336" s="39" t="e">
        <f aca="false">EURO(AV336,AV336,0,0,N$16,$B336+25-N$12,1,0)</f>
        <v>#NAME?</v>
      </c>
      <c r="Z336" s="39" t="e">
        <f aca="false">EURO(AW336,AW336,0,0,O$16,$B336+25-O$12,1,0)</f>
        <v>#NAME?</v>
      </c>
      <c r="AA336" s="39" t="e">
        <f aca="false">EURO(AX336,AX336,0,0,P$16,$B336+25-P$12,1,0)</f>
        <v>#NAME?</v>
      </c>
      <c r="AB336" s="39" t="e">
        <f aca="false">EURO(AY336,AY336,0,0,Q$16,$B336+25-Q$12,1,0)</f>
        <v>#NAME?</v>
      </c>
      <c r="AC336" s="39"/>
      <c r="AD336" s="40"/>
      <c r="AE336" s="41" t="n">
        <f aca="false">IF($B336&gt;=H$12,IF($B336&lt;DATE(YEAR(H$12),MONTH(H$12)+H$10,1),H$9/H$10,0),0)</f>
        <v>0</v>
      </c>
      <c r="AF336" s="42" t="n">
        <f aca="false">IF($B336&gt;=I$12,IF($B336&lt;DATE(YEAR(I$12),MONTH(I$12)+I$10,1),I$9/I$10,0),0)</f>
        <v>0</v>
      </c>
      <c r="AG336" s="42" t="n">
        <f aca="false">IF($B336&gt;=J$12,IF($B336&lt;DATE(YEAR(J$12),MONTH(J$12)+J$10,1),J$9/J$10,0),0)</f>
        <v>0</v>
      </c>
      <c r="AH336" s="42" t="n">
        <f aca="false">IF($B336&gt;=K$12,IF($B336&lt;DATE(YEAR(K$12),MONTH(K$12)+K$10,1),K$9/K$10,0),0)</f>
        <v>0</v>
      </c>
      <c r="AI336" s="42" t="n">
        <f aca="false">IF($B336&gt;=L$12,IF($B336&lt;DATE(YEAR(L$12),MONTH(L$12)+L$10,1),L$9/L$10,0),0)</f>
        <v>0</v>
      </c>
      <c r="AJ336" s="42" t="n">
        <f aca="false">IF($B336&gt;=M$12,IF($B336&lt;DATE(YEAR(M$12),MONTH(M$12)+M$10,1),M$9/M$10,0),0)</f>
        <v>0</v>
      </c>
      <c r="AK336" s="42" t="n">
        <f aca="false">IF($B336&gt;=N$12,IF($B336&lt;DATE(YEAR(N$12),MONTH(N$12)+N$10,1),N$9/N$10,0),0)</f>
        <v>0</v>
      </c>
      <c r="AL336" s="42" t="n">
        <f aca="false">IF($B336&gt;=O$12,IF($B336&lt;DATE(YEAR(O$12),MONTH(O$12)+O$10,1),O$9/O$10,0),0)</f>
        <v>0</v>
      </c>
      <c r="AM336" s="42" t="n">
        <f aca="false">IF($B336&gt;=P$12,IF($B336&lt;DATE(YEAR(P$12),MONTH(P$12)+P$10,1),P$9/P$10,0),0)</f>
        <v>0</v>
      </c>
      <c r="AN336" s="43" t="n">
        <f aca="false">IF($B336&gt;=Q$12,IF($B336&lt;DATE(YEAR(Q$12),MONTH(Q$12)+Q$10,1),Q$9/Q$10,0),0)</f>
        <v>0</v>
      </c>
      <c r="AP336" s="44" t="n">
        <f aca="false">IF($B336&gt;=H$12,IF($B336&lt;DATE(YEAR(H$12),MONTH(H$12)+H$15,1),H$14/H$15,0),0)</f>
        <v>0</v>
      </c>
      <c r="AQ336" s="44" t="n">
        <f aca="false">IF($B336&gt;=I$12,IF($B336&lt;DATE(YEAR(I$12),MONTH(I$12)+I$15,1),I$14/I$15,0),0)</f>
        <v>0</v>
      </c>
      <c r="AR336" s="44" t="n">
        <f aca="false">IF($B336&gt;=J$12,IF($B336&lt;DATE(YEAR(J$12),MONTH(J$12)+J$15,1),J$14/J$15,0),0)</f>
        <v>0</v>
      </c>
      <c r="AS336" s="44" t="n">
        <f aca="false">IF($B336&gt;=K$12,IF($B336&lt;DATE(YEAR(K$12),MONTH(K$12)+K$15,1),K$14/K$15,0),0)</f>
        <v>0</v>
      </c>
      <c r="AT336" s="44" t="n">
        <f aca="false">IF($B336&gt;=L$12,IF($B336&lt;DATE(YEAR(L$12),MONTH(L$12)+L$15,1),L$14/L$15,0),0)</f>
        <v>0</v>
      </c>
      <c r="AU336" s="44" t="n">
        <f aca="false">IF($B336&gt;=M$12,IF($B336&lt;DATE(YEAR(M$12),MONTH(M$12)+M$15,1),M$14/M$15,0),0)</f>
        <v>0</v>
      </c>
      <c r="AV336" s="44" t="n">
        <f aca="false">IF($B336&gt;=N$12,IF($B336&lt;DATE(YEAR(N$12),MONTH(N$12)+N$15,1),N$14/N$15,0),0)</f>
        <v>0</v>
      </c>
      <c r="AW336" s="44" t="n">
        <f aca="false">IF($B336&gt;=O$12,IF($B336&lt;DATE(YEAR(O$12),MONTH(O$12)+O$15,1),O$14/O$15,0),0)</f>
        <v>0</v>
      </c>
      <c r="AX336" s="44" t="n">
        <f aca="false">IF($B336&gt;=P$12,IF($B336&lt;DATE(YEAR(P$12),MONTH(P$12)+P$15,1),P$14/P$15,0),0)</f>
        <v>0</v>
      </c>
      <c r="AY336" s="44" t="n">
        <f aca="false">IF($B336&gt;=Q$12,IF($B336&lt;DATE(YEAR(Q$12),MONTH(Q$12)+Q$15,1),Q$14/Q$15,0),0)</f>
        <v>0</v>
      </c>
    </row>
    <row r="337" customFormat="false" ht="12.75" hidden="false" customHeight="false" outlineLevel="0" collapsed="false">
      <c r="H337" s="39" t="e">
        <f aca="false">EURO(AE337,AE337,0,0,H$11,$B337+25-H$12,1,0)</f>
        <v>#NAME?</v>
      </c>
      <c r="I337" s="39" t="e">
        <f aca="false">EURO(AF337,AF337,0,0,I$11,$B337+25-I$12,1,0)</f>
        <v>#NAME?</v>
      </c>
      <c r="J337" s="39" t="e">
        <f aca="false">EURO(AG337,AG337,0,0,J$11,$B337+25-J$12,1,0)</f>
        <v>#NAME?</v>
      </c>
      <c r="K337" s="39" t="e">
        <f aca="false">EURO(AH337,AH337,0,0,K$11,$B337+25-K$12,1,0)</f>
        <v>#NAME?</v>
      </c>
      <c r="L337" s="39" t="e">
        <f aca="false">EURO(AI337,AI337,0,0,L$11,$B337+25-L$12,1,0)</f>
        <v>#NAME?</v>
      </c>
      <c r="M337" s="39" t="e">
        <f aca="false">EURO(AJ337,AJ337,0,0,M$11,$B337+25-M$12,1,0)</f>
        <v>#NAME?</v>
      </c>
      <c r="N337" s="39" t="e">
        <f aca="false">EURO(AK337,AK337,0,0,N$11,$B337+25-N$12,1,0)</f>
        <v>#NAME?</v>
      </c>
      <c r="O337" s="39" t="e">
        <f aca="false">EURO(AL337,AL337,0,0,O$11,$B337+25-O$12,1,0)</f>
        <v>#NAME?</v>
      </c>
      <c r="P337" s="39" t="e">
        <f aca="false">EURO(AM337,AM337,0,0,P$11,$B337+25-P$12,1,0)</f>
        <v>#NAME?</v>
      </c>
      <c r="Q337" s="39" t="e">
        <f aca="false">EURO(AN337,AN337,0,0,Q$11,$B337+25-Q$12,1,0)</f>
        <v>#NAME?</v>
      </c>
      <c r="R337" s="39"/>
      <c r="S337" s="39" t="e">
        <f aca="false">EURO(AP337,AP337,0,0,H$16,$B337+25-H$12,1,0)</f>
        <v>#NAME?</v>
      </c>
      <c r="T337" s="39" t="e">
        <f aca="false">EURO(AQ337,AQ337,0,0,I$16,$B337+25-I$12,1,0)</f>
        <v>#NAME?</v>
      </c>
      <c r="U337" s="39" t="e">
        <f aca="false">EURO(AR337,AR337,0,0,J$16,$B337+25-J$12,1,0)</f>
        <v>#NAME?</v>
      </c>
      <c r="V337" s="39" t="e">
        <f aca="false">EURO(AS337,AS337,0,0,K$16,$B337+25-K$12,1,0)</f>
        <v>#NAME?</v>
      </c>
      <c r="W337" s="39" t="e">
        <f aca="false">EURO(AT337,AT337,0,0,L$16,$B337+25-L$12,1,0)</f>
        <v>#NAME?</v>
      </c>
      <c r="X337" s="39" t="e">
        <f aca="false">EURO(AU337,AU337,0,0,M$16,$B337+25-M$12,1,0)</f>
        <v>#NAME?</v>
      </c>
      <c r="Y337" s="39" t="e">
        <f aca="false">EURO(AV337,AV337,0,0,N$16,$B337+25-N$12,1,0)</f>
        <v>#NAME?</v>
      </c>
      <c r="Z337" s="39" t="e">
        <f aca="false">EURO(AW337,AW337,0,0,O$16,$B337+25-O$12,1,0)</f>
        <v>#NAME?</v>
      </c>
      <c r="AA337" s="39" t="e">
        <f aca="false">EURO(AX337,AX337,0,0,P$16,$B337+25-P$12,1,0)</f>
        <v>#NAME?</v>
      </c>
      <c r="AB337" s="39" t="e">
        <f aca="false">EURO(AY337,AY337,0,0,Q$16,$B337+25-Q$12,1,0)</f>
        <v>#NAME?</v>
      </c>
      <c r="AC337" s="39"/>
      <c r="AD337" s="40"/>
      <c r="AE337" s="41" t="n">
        <f aca="false">IF($B337&gt;=H$12,IF($B337&lt;DATE(YEAR(H$12),MONTH(H$12)+H$10,1),H$9/H$10,0),0)</f>
        <v>0</v>
      </c>
      <c r="AF337" s="42" t="n">
        <f aca="false">IF($B337&gt;=I$12,IF($B337&lt;DATE(YEAR(I$12),MONTH(I$12)+I$10,1),I$9/I$10,0),0)</f>
        <v>0</v>
      </c>
      <c r="AG337" s="42" t="n">
        <f aca="false">IF($B337&gt;=J$12,IF($B337&lt;DATE(YEAR(J$12),MONTH(J$12)+J$10,1),J$9/J$10,0),0)</f>
        <v>0</v>
      </c>
      <c r="AH337" s="42" t="n">
        <f aca="false">IF($B337&gt;=K$12,IF($B337&lt;DATE(YEAR(K$12),MONTH(K$12)+K$10,1),K$9/K$10,0),0)</f>
        <v>0</v>
      </c>
      <c r="AI337" s="42" t="n">
        <f aca="false">IF($B337&gt;=L$12,IF($B337&lt;DATE(YEAR(L$12),MONTH(L$12)+L$10,1),L$9/L$10,0),0)</f>
        <v>0</v>
      </c>
      <c r="AJ337" s="42" t="n">
        <f aca="false">IF($B337&gt;=M$12,IF($B337&lt;DATE(YEAR(M$12),MONTH(M$12)+M$10,1),M$9/M$10,0),0)</f>
        <v>0</v>
      </c>
      <c r="AK337" s="42" t="n">
        <f aca="false">IF($B337&gt;=N$12,IF($B337&lt;DATE(YEAR(N$12),MONTH(N$12)+N$10,1),N$9/N$10,0),0)</f>
        <v>0</v>
      </c>
      <c r="AL337" s="42" t="n">
        <f aca="false">IF($B337&gt;=O$12,IF($B337&lt;DATE(YEAR(O$12),MONTH(O$12)+O$10,1),O$9/O$10,0),0)</f>
        <v>0</v>
      </c>
      <c r="AM337" s="42" t="n">
        <f aca="false">IF($B337&gt;=P$12,IF($B337&lt;DATE(YEAR(P$12),MONTH(P$12)+P$10,1),P$9/P$10,0),0)</f>
        <v>0</v>
      </c>
      <c r="AN337" s="43" t="n">
        <f aca="false">IF($B337&gt;=Q$12,IF($B337&lt;DATE(YEAR(Q$12),MONTH(Q$12)+Q$10,1),Q$9/Q$10,0),0)</f>
        <v>0</v>
      </c>
      <c r="AP337" s="44" t="n">
        <f aca="false">IF($B337&gt;=H$12,IF($B337&lt;DATE(YEAR(H$12),MONTH(H$12)+H$15,1),H$14/H$15,0),0)</f>
        <v>0</v>
      </c>
      <c r="AQ337" s="44" t="n">
        <f aca="false">IF($B337&gt;=I$12,IF($B337&lt;DATE(YEAR(I$12),MONTH(I$12)+I$15,1),I$14/I$15,0),0)</f>
        <v>0</v>
      </c>
      <c r="AR337" s="44" t="n">
        <f aca="false">IF($B337&gt;=J$12,IF($B337&lt;DATE(YEAR(J$12),MONTH(J$12)+J$15,1),J$14/J$15,0),0)</f>
        <v>0</v>
      </c>
      <c r="AS337" s="44" t="n">
        <f aca="false">IF($B337&gt;=K$12,IF($B337&lt;DATE(YEAR(K$12),MONTH(K$12)+K$15,1),K$14/K$15,0),0)</f>
        <v>0</v>
      </c>
      <c r="AT337" s="44" t="n">
        <f aca="false">IF($B337&gt;=L$12,IF($B337&lt;DATE(YEAR(L$12),MONTH(L$12)+L$15,1),L$14/L$15,0),0)</f>
        <v>0</v>
      </c>
      <c r="AU337" s="44" t="n">
        <f aca="false">IF($B337&gt;=M$12,IF($B337&lt;DATE(YEAR(M$12),MONTH(M$12)+M$15,1),M$14/M$15,0),0)</f>
        <v>0</v>
      </c>
      <c r="AV337" s="44" t="n">
        <f aca="false">IF($B337&gt;=N$12,IF($B337&lt;DATE(YEAR(N$12),MONTH(N$12)+N$15,1),N$14/N$15,0),0)</f>
        <v>0</v>
      </c>
      <c r="AW337" s="44" t="n">
        <f aca="false">IF($B337&gt;=O$12,IF($B337&lt;DATE(YEAR(O$12),MONTH(O$12)+O$15,1),O$14/O$15,0),0)</f>
        <v>0</v>
      </c>
      <c r="AX337" s="44" t="n">
        <f aca="false">IF($B337&gt;=P$12,IF($B337&lt;DATE(YEAR(P$12),MONTH(P$12)+P$15,1),P$14/P$15,0),0)</f>
        <v>0</v>
      </c>
      <c r="AY337" s="44" t="n">
        <f aca="false">IF($B337&gt;=Q$12,IF($B337&lt;DATE(YEAR(Q$12),MONTH(Q$12)+Q$15,1),Q$14/Q$15,0),0)</f>
        <v>0</v>
      </c>
    </row>
    <row r="338" customFormat="false" ht="12.75" hidden="false" customHeight="false" outlineLevel="0" collapsed="false">
      <c r="H338" s="39" t="e">
        <f aca="false">EURO(AE338,AE338,0,0,H$11,$B338+25-H$12,1,0)</f>
        <v>#NAME?</v>
      </c>
      <c r="I338" s="39" t="e">
        <f aca="false">EURO(AF338,AF338,0,0,I$11,$B338+25-I$12,1,0)</f>
        <v>#NAME?</v>
      </c>
      <c r="J338" s="39" t="e">
        <f aca="false">EURO(AG338,AG338,0,0,J$11,$B338+25-J$12,1,0)</f>
        <v>#NAME?</v>
      </c>
      <c r="K338" s="39" t="e">
        <f aca="false">EURO(AH338,AH338,0,0,K$11,$B338+25-K$12,1,0)</f>
        <v>#NAME?</v>
      </c>
      <c r="L338" s="39" t="e">
        <f aca="false">EURO(AI338,AI338,0,0,L$11,$B338+25-L$12,1,0)</f>
        <v>#NAME?</v>
      </c>
      <c r="M338" s="39" t="e">
        <f aca="false">EURO(AJ338,AJ338,0,0,M$11,$B338+25-M$12,1,0)</f>
        <v>#NAME?</v>
      </c>
      <c r="N338" s="39" t="e">
        <f aca="false">EURO(AK338,AK338,0,0,N$11,$B338+25-N$12,1,0)</f>
        <v>#NAME?</v>
      </c>
      <c r="O338" s="39" t="e">
        <f aca="false">EURO(AL338,AL338,0,0,O$11,$B338+25-O$12,1,0)</f>
        <v>#NAME?</v>
      </c>
      <c r="P338" s="39" t="e">
        <f aca="false">EURO(AM338,AM338,0,0,P$11,$B338+25-P$12,1,0)</f>
        <v>#NAME?</v>
      </c>
      <c r="Q338" s="39" t="e">
        <f aca="false">EURO(AN338,AN338,0,0,Q$11,$B338+25-Q$12,1,0)</f>
        <v>#NAME?</v>
      </c>
      <c r="R338" s="39"/>
      <c r="S338" s="39" t="e">
        <f aca="false">EURO(AP338,AP338,0,0,H$16,$B338+25-H$12,1,0)</f>
        <v>#NAME?</v>
      </c>
      <c r="T338" s="39" t="e">
        <f aca="false">EURO(AQ338,AQ338,0,0,I$16,$B338+25-I$12,1,0)</f>
        <v>#NAME?</v>
      </c>
      <c r="U338" s="39" t="e">
        <f aca="false">EURO(AR338,AR338,0,0,J$16,$B338+25-J$12,1,0)</f>
        <v>#NAME?</v>
      </c>
      <c r="V338" s="39" t="e">
        <f aca="false">EURO(AS338,AS338,0,0,K$16,$B338+25-K$12,1,0)</f>
        <v>#NAME?</v>
      </c>
      <c r="W338" s="39" t="e">
        <f aca="false">EURO(AT338,AT338,0,0,L$16,$B338+25-L$12,1,0)</f>
        <v>#NAME?</v>
      </c>
      <c r="X338" s="39" t="e">
        <f aca="false">EURO(AU338,AU338,0,0,M$16,$B338+25-M$12,1,0)</f>
        <v>#NAME?</v>
      </c>
      <c r="Y338" s="39" t="e">
        <f aca="false">EURO(AV338,AV338,0,0,N$16,$B338+25-N$12,1,0)</f>
        <v>#NAME?</v>
      </c>
      <c r="Z338" s="39" t="e">
        <f aca="false">EURO(AW338,AW338,0,0,O$16,$B338+25-O$12,1,0)</f>
        <v>#NAME?</v>
      </c>
      <c r="AA338" s="39" t="e">
        <f aca="false">EURO(AX338,AX338,0,0,P$16,$B338+25-P$12,1,0)</f>
        <v>#NAME?</v>
      </c>
      <c r="AB338" s="39" t="e">
        <f aca="false">EURO(AY338,AY338,0,0,Q$16,$B338+25-Q$12,1,0)</f>
        <v>#NAME?</v>
      </c>
      <c r="AC338" s="39"/>
      <c r="AD338" s="40"/>
      <c r="AE338" s="41" t="n">
        <f aca="false">IF($B338&gt;=H$12,IF($B338&lt;DATE(YEAR(H$12),MONTH(H$12)+H$10,1),H$9/H$10,0),0)</f>
        <v>0</v>
      </c>
      <c r="AF338" s="42" t="n">
        <f aca="false">IF($B338&gt;=I$12,IF($B338&lt;DATE(YEAR(I$12),MONTH(I$12)+I$10,1),I$9/I$10,0),0)</f>
        <v>0</v>
      </c>
      <c r="AG338" s="42" t="n">
        <f aca="false">IF($B338&gt;=J$12,IF($B338&lt;DATE(YEAR(J$12),MONTH(J$12)+J$10,1),J$9/J$10,0),0)</f>
        <v>0</v>
      </c>
      <c r="AH338" s="42" t="n">
        <f aca="false">IF($B338&gt;=K$12,IF($B338&lt;DATE(YEAR(K$12),MONTH(K$12)+K$10,1),K$9/K$10,0),0)</f>
        <v>0</v>
      </c>
      <c r="AI338" s="42" t="n">
        <f aca="false">IF($B338&gt;=L$12,IF($B338&lt;DATE(YEAR(L$12),MONTH(L$12)+L$10,1),L$9/L$10,0),0)</f>
        <v>0</v>
      </c>
      <c r="AJ338" s="42" t="n">
        <f aca="false">IF($B338&gt;=M$12,IF($B338&lt;DATE(YEAR(M$12),MONTH(M$12)+M$10,1),M$9/M$10,0),0)</f>
        <v>0</v>
      </c>
      <c r="AK338" s="42" t="n">
        <f aca="false">IF($B338&gt;=N$12,IF($B338&lt;DATE(YEAR(N$12),MONTH(N$12)+N$10,1),N$9/N$10,0),0)</f>
        <v>0</v>
      </c>
      <c r="AL338" s="42" t="n">
        <f aca="false">IF($B338&gt;=O$12,IF($B338&lt;DATE(YEAR(O$12),MONTH(O$12)+O$10,1),O$9/O$10,0),0)</f>
        <v>0</v>
      </c>
      <c r="AM338" s="42" t="n">
        <f aca="false">IF($B338&gt;=P$12,IF($B338&lt;DATE(YEAR(P$12),MONTH(P$12)+P$10,1),P$9/P$10,0),0)</f>
        <v>0</v>
      </c>
      <c r="AN338" s="43" t="n">
        <f aca="false">IF($B338&gt;=Q$12,IF($B338&lt;DATE(YEAR(Q$12),MONTH(Q$12)+Q$10,1),Q$9/Q$10,0),0)</f>
        <v>0</v>
      </c>
      <c r="AP338" s="44" t="n">
        <f aca="false">IF($B338&gt;=H$12,IF($B338&lt;DATE(YEAR(H$12),MONTH(H$12)+H$15,1),H$14/H$15,0),0)</f>
        <v>0</v>
      </c>
      <c r="AQ338" s="44" t="n">
        <f aca="false">IF($B338&gt;=I$12,IF($B338&lt;DATE(YEAR(I$12),MONTH(I$12)+I$15,1),I$14/I$15,0),0)</f>
        <v>0</v>
      </c>
      <c r="AR338" s="44" t="n">
        <f aca="false">IF($B338&gt;=J$12,IF($B338&lt;DATE(YEAR(J$12),MONTH(J$12)+J$15,1),J$14/J$15,0),0)</f>
        <v>0</v>
      </c>
      <c r="AS338" s="44" t="n">
        <f aca="false">IF($B338&gt;=K$12,IF($B338&lt;DATE(YEAR(K$12),MONTH(K$12)+K$15,1),K$14/K$15,0),0)</f>
        <v>0</v>
      </c>
      <c r="AT338" s="44" t="n">
        <f aca="false">IF($B338&gt;=L$12,IF($B338&lt;DATE(YEAR(L$12),MONTH(L$12)+L$15,1),L$14/L$15,0),0)</f>
        <v>0</v>
      </c>
      <c r="AU338" s="44" t="n">
        <f aca="false">IF($B338&gt;=M$12,IF($B338&lt;DATE(YEAR(M$12),MONTH(M$12)+M$15,1),M$14/M$15,0),0)</f>
        <v>0</v>
      </c>
      <c r="AV338" s="44" t="n">
        <f aca="false">IF($B338&gt;=N$12,IF($B338&lt;DATE(YEAR(N$12),MONTH(N$12)+N$15,1),N$14/N$15,0),0)</f>
        <v>0</v>
      </c>
      <c r="AW338" s="44" t="n">
        <f aca="false">IF($B338&gt;=O$12,IF($B338&lt;DATE(YEAR(O$12),MONTH(O$12)+O$15,1),O$14/O$15,0),0)</f>
        <v>0</v>
      </c>
      <c r="AX338" s="44" t="n">
        <f aca="false">IF($B338&gt;=P$12,IF($B338&lt;DATE(YEAR(P$12),MONTH(P$12)+P$15,1),P$14/P$15,0),0)</f>
        <v>0</v>
      </c>
      <c r="AY338" s="44" t="n">
        <f aca="false">IF($B338&gt;=Q$12,IF($B338&lt;DATE(YEAR(Q$12),MONTH(Q$12)+Q$15,1),Q$14/Q$15,0),0)</f>
        <v>0</v>
      </c>
    </row>
    <row r="339" customFormat="false" ht="12.75" hidden="false" customHeight="false" outlineLevel="0" collapsed="false">
      <c r="H339" s="39" t="e">
        <f aca="false">EURO(AE339,AE339,0,0,H$11,$B339+25-H$12,1,0)</f>
        <v>#NAME?</v>
      </c>
      <c r="I339" s="39" t="e">
        <f aca="false">EURO(AF339,AF339,0,0,I$11,$B339+25-I$12,1,0)</f>
        <v>#NAME?</v>
      </c>
      <c r="J339" s="39" t="e">
        <f aca="false">EURO(AG339,AG339,0,0,J$11,$B339+25-J$12,1,0)</f>
        <v>#NAME?</v>
      </c>
      <c r="K339" s="39" t="e">
        <f aca="false">EURO(AH339,AH339,0,0,K$11,$B339+25-K$12,1,0)</f>
        <v>#NAME?</v>
      </c>
      <c r="L339" s="39" t="e">
        <f aca="false">EURO(AI339,AI339,0,0,L$11,$B339+25-L$12,1,0)</f>
        <v>#NAME?</v>
      </c>
      <c r="M339" s="39" t="e">
        <f aca="false">EURO(AJ339,AJ339,0,0,M$11,$B339+25-M$12,1,0)</f>
        <v>#NAME?</v>
      </c>
      <c r="N339" s="39" t="e">
        <f aca="false">EURO(AK339,AK339,0,0,N$11,$B339+25-N$12,1,0)</f>
        <v>#NAME?</v>
      </c>
      <c r="O339" s="39" t="e">
        <f aca="false">EURO(AL339,AL339,0,0,O$11,$B339+25-O$12,1,0)</f>
        <v>#NAME?</v>
      </c>
      <c r="P339" s="39" t="e">
        <f aca="false">EURO(AM339,AM339,0,0,P$11,$B339+25-P$12,1,0)</f>
        <v>#NAME?</v>
      </c>
      <c r="Q339" s="39" t="e">
        <f aca="false">EURO(AN339,AN339,0,0,Q$11,$B339+25-Q$12,1,0)</f>
        <v>#NAME?</v>
      </c>
      <c r="R339" s="39"/>
      <c r="S339" s="39" t="e">
        <f aca="false">EURO(AP339,AP339,0,0,H$16,$B339+25-H$12,1,0)</f>
        <v>#NAME?</v>
      </c>
      <c r="T339" s="39" t="e">
        <f aca="false">EURO(AQ339,AQ339,0,0,I$16,$B339+25-I$12,1,0)</f>
        <v>#NAME?</v>
      </c>
      <c r="U339" s="39" t="e">
        <f aca="false">EURO(AR339,AR339,0,0,J$16,$B339+25-J$12,1,0)</f>
        <v>#NAME?</v>
      </c>
      <c r="V339" s="39" t="e">
        <f aca="false">EURO(AS339,AS339,0,0,K$16,$B339+25-K$12,1,0)</f>
        <v>#NAME?</v>
      </c>
      <c r="W339" s="39" t="e">
        <f aca="false">EURO(AT339,AT339,0,0,L$16,$B339+25-L$12,1,0)</f>
        <v>#NAME?</v>
      </c>
      <c r="X339" s="39" t="e">
        <f aca="false">EURO(AU339,AU339,0,0,M$16,$B339+25-M$12,1,0)</f>
        <v>#NAME?</v>
      </c>
      <c r="Y339" s="39" t="e">
        <f aca="false">EURO(AV339,AV339,0,0,N$16,$B339+25-N$12,1,0)</f>
        <v>#NAME?</v>
      </c>
      <c r="Z339" s="39" t="e">
        <f aca="false">EURO(AW339,AW339,0,0,O$16,$B339+25-O$12,1,0)</f>
        <v>#NAME?</v>
      </c>
      <c r="AA339" s="39" t="e">
        <f aca="false">EURO(AX339,AX339,0,0,P$16,$B339+25-P$12,1,0)</f>
        <v>#NAME?</v>
      </c>
      <c r="AB339" s="39" t="e">
        <f aca="false">EURO(AY339,AY339,0,0,Q$16,$B339+25-Q$12,1,0)</f>
        <v>#NAME?</v>
      </c>
      <c r="AC339" s="39"/>
      <c r="AD339" s="40"/>
      <c r="AE339" s="41" t="n">
        <f aca="false">IF($B339&gt;=H$12,IF($B339&lt;DATE(YEAR(H$12),MONTH(H$12)+H$10,1),H$9/H$10,0),0)</f>
        <v>0</v>
      </c>
      <c r="AF339" s="42" t="n">
        <f aca="false">IF($B339&gt;=I$12,IF($B339&lt;DATE(YEAR(I$12),MONTH(I$12)+I$10,1),I$9/I$10,0),0)</f>
        <v>0</v>
      </c>
      <c r="AG339" s="42" t="n">
        <f aca="false">IF($B339&gt;=J$12,IF($B339&lt;DATE(YEAR(J$12),MONTH(J$12)+J$10,1),J$9/J$10,0),0)</f>
        <v>0</v>
      </c>
      <c r="AH339" s="42" t="n">
        <f aca="false">IF($B339&gt;=K$12,IF($B339&lt;DATE(YEAR(K$12),MONTH(K$12)+K$10,1),K$9/K$10,0),0)</f>
        <v>0</v>
      </c>
      <c r="AI339" s="42" t="n">
        <f aca="false">IF($B339&gt;=L$12,IF($B339&lt;DATE(YEAR(L$12),MONTH(L$12)+L$10,1),L$9/L$10,0),0)</f>
        <v>0</v>
      </c>
      <c r="AJ339" s="42" t="n">
        <f aca="false">IF($B339&gt;=M$12,IF($B339&lt;DATE(YEAR(M$12),MONTH(M$12)+M$10,1),M$9/M$10,0),0)</f>
        <v>0</v>
      </c>
      <c r="AK339" s="42" t="n">
        <f aca="false">IF($B339&gt;=N$12,IF($B339&lt;DATE(YEAR(N$12),MONTH(N$12)+N$10,1),N$9/N$10,0),0)</f>
        <v>0</v>
      </c>
      <c r="AL339" s="42" t="n">
        <f aca="false">IF($B339&gt;=O$12,IF($B339&lt;DATE(YEAR(O$12),MONTH(O$12)+O$10,1),O$9/O$10,0),0)</f>
        <v>0</v>
      </c>
      <c r="AM339" s="42" t="n">
        <f aca="false">IF($B339&gt;=P$12,IF($B339&lt;DATE(YEAR(P$12),MONTH(P$12)+P$10,1),P$9/P$10,0),0)</f>
        <v>0</v>
      </c>
      <c r="AN339" s="43" t="n">
        <f aca="false">IF($B339&gt;=Q$12,IF($B339&lt;DATE(YEAR(Q$12),MONTH(Q$12)+Q$10,1),Q$9/Q$10,0),0)</f>
        <v>0</v>
      </c>
      <c r="AP339" s="44" t="n">
        <f aca="false">IF($B339&gt;=H$12,IF($B339&lt;DATE(YEAR(H$12),MONTH(H$12)+H$15,1),H$14/H$15,0),0)</f>
        <v>0</v>
      </c>
      <c r="AQ339" s="44" t="n">
        <f aca="false">IF($B339&gt;=I$12,IF($B339&lt;DATE(YEAR(I$12),MONTH(I$12)+I$15,1),I$14/I$15,0),0)</f>
        <v>0</v>
      </c>
      <c r="AR339" s="44" t="n">
        <f aca="false">IF($B339&gt;=J$12,IF($B339&lt;DATE(YEAR(J$12),MONTH(J$12)+J$15,1),J$14/J$15,0),0)</f>
        <v>0</v>
      </c>
      <c r="AS339" s="44" t="n">
        <f aca="false">IF($B339&gt;=K$12,IF($B339&lt;DATE(YEAR(K$12),MONTH(K$12)+K$15,1),K$14/K$15,0),0)</f>
        <v>0</v>
      </c>
      <c r="AT339" s="44" t="n">
        <f aca="false">IF($B339&gt;=L$12,IF($B339&lt;DATE(YEAR(L$12),MONTH(L$12)+L$15,1),L$14/L$15,0),0)</f>
        <v>0</v>
      </c>
      <c r="AU339" s="44" t="n">
        <f aca="false">IF($B339&gt;=M$12,IF($B339&lt;DATE(YEAR(M$12),MONTH(M$12)+M$15,1),M$14/M$15,0),0)</f>
        <v>0</v>
      </c>
      <c r="AV339" s="44" t="n">
        <f aca="false">IF($B339&gt;=N$12,IF($B339&lt;DATE(YEAR(N$12),MONTH(N$12)+N$15,1),N$14/N$15,0),0)</f>
        <v>0</v>
      </c>
      <c r="AW339" s="44" t="n">
        <f aca="false">IF($B339&gt;=O$12,IF($B339&lt;DATE(YEAR(O$12),MONTH(O$12)+O$15,1),O$14/O$15,0),0)</f>
        <v>0</v>
      </c>
      <c r="AX339" s="44" t="n">
        <f aca="false">IF($B339&gt;=P$12,IF($B339&lt;DATE(YEAR(P$12),MONTH(P$12)+P$15,1),P$14/P$15,0),0)</f>
        <v>0</v>
      </c>
      <c r="AY339" s="44" t="n">
        <f aca="false">IF($B339&gt;=Q$12,IF($B339&lt;DATE(YEAR(Q$12),MONTH(Q$12)+Q$15,1),Q$14/Q$15,0),0)</f>
        <v>0</v>
      </c>
    </row>
    <row r="340" customFormat="false" ht="12.75" hidden="false" customHeight="false" outlineLevel="0" collapsed="false">
      <c r="H340" s="39" t="e">
        <f aca="false">EURO(AE340,AE340,0,0,H$11,$B340+25-H$12,1,0)</f>
        <v>#NAME?</v>
      </c>
      <c r="I340" s="39" t="e">
        <f aca="false">EURO(AF340,AF340,0,0,I$11,$B340+25-I$12,1,0)</f>
        <v>#NAME?</v>
      </c>
      <c r="J340" s="39" t="e">
        <f aca="false">EURO(AG340,AG340,0,0,J$11,$B340+25-J$12,1,0)</f>
        <v>#NAME?</v>
      </c>
      <c r="K340" s="39" t="e">
        <f aca="false">EURO(AH340,AH340,0,0,K$11,$B340+25-K$12,1,0)</f>
        <v>#NAME?</v>
      </c>
      <c r="L340" s="39" t="e">
        <f aca="false">EURO(AI340,AI340,0,0,L$11,$B340+25-L$12,1,0)</f>
        <v>#NAME?</v>
      </c>
      <c r="M340" s="39" t="e">
        <f aca="false">EURO(AJ340,AJ340,0,0,M$11,$B340+25-M$12,1,0)</f>
        <v>#NAME?</v>
      </c>
      <c r="N340" s="39" t="e">
        <f aca="false">EURO(AK340,AK340,0,0,N$11,$B340+25-N$12,1,0)</f>
        <v>#NAME?</v>
      </c>
      <c r="O340" s="39" t="e">
        <f aca="false">EURO(AL340,AL340,0,0,O$11,$B340+25-O$12,1,0)</f>
        <v>#NAME?</v>
      </c>
      <c r="P340" s="39" t="e">
        <f aca="false">EURO(AM340,AM340,0,0,P$11,$B340+25-P$12,1,0)</f>
        <v>#NAME?</v>
      </c>
      <c r="Q340" s="39" t="e">
        <f aca="false">EURO(AN340,AN340,0,0,Q$11,$B340+25-Q$12,1,0)</f>
        <v>#NAME?</v>
      </c>
      <c r="R340" s="39"/>
      <c r="S340" s="39" t="e">
        <f aca="false">EURO(AP340,AP340,0,0,H$16,$B340+25-H$12,1,0)</f>
        <v>#NAME?</v>
      </c>
      <c r="T340" s="39" t="e">
        <f aca="false">EURO(AQ340,AQ340,0,0,I$16,$B340+25-I$12,1,0)</f>
        <v>#NAME?</v>
      </c>
      <c r="U340" s="39" t="e">
        <f aca="false">EURO(AR340,AR340,0,0,J$16,$B340+25-J$12,1,0)</f>
        <v>#NAME?</v>
      </c>
      <c r="V340" s="39" t="e">
        <f aca="false">EURO(AS340,AS340,0,0,K$16,$B340+25-K$12,1,0)</f>
        <v>#NAME?</v>
      </c>
      <c r="W340" s="39" t="e">
        <f aca="false">EURO(AT340,AT340,0,0,L$16,$B340+25-L$12,1,0)</f>
        <v>#NAME?</v>
      </c>
      <c r="X340" s="39" t="e">
        <f aca="false">EURO(AU340,AU340,0,0,M$16,$B340+25-M$12,1,0)</f>
        <v>#NAME?</v>
      </c>
      <c r="Y340" s="39" t="e">
        <f aca="false">EURO(AV340,AV340,0,0,N$16,$B340+25-N$12,1,0)</f>
        <v>#NAME?</v>
      </c>
      <c r="Z340" s="39" t="e">
        <f aca="false">EURO(AW340,AW340,0,0,O$16,$B340+25-O$12,1,0)</f>
        <v>#NAME?</v>
      </c>
      <c r="AA340" s="39" t="e">
        <f aca="false">EURO(AX340,AX340,0,0,P$16,$B340+25-P$12,1,0)</f>
        <v>#NAME?</v>
      </c>
      <c r="AB340" s="39" t="e">
        <f aca="false">EURO(AY340,AY340,0,0,Q$16,$B340+25-Q$12,1,0)</f>
        <v>#NAME?</v>
      </c>
      <c r="AC340" s="39"/>
      <c r="AD340" s="40"/>
      <c r="AE340" s="41" t="n">
        <f aca="false">IF($B340&gt;=H$12,IF($B340&lt;DATE(YEAR(H$12),MONTH(H$12)+H$10,1),H$9/H$10,0),0)</f>
        <v>0</v>
      </c>
      <c r="AF340" s="42" t="n">
        <f aca="false">IF($B340&gt;=I$12,IF($B340&lt;DATE(YEAR(I$12),MONTH(I$12)+I$10,1),I$9/I$10,0),0)</f>
        <v>0</v>
      </c>
      <c r="AG340" s="42" t="n">
        <f aca="false">IF($B340&gt;=J$12,IF($B340&lt;DATE(YEAR(J$12),MONTH(J$12)+J$10,1),J$9/J$10,0),0)</f>
        <v>0</v>
      </c>
      <c r="AH340" s="42" t="n">
        <f aca="false">IF($B340&gt;=K$12,IF($B340&lt;DATE(YEAR(K$12),MONTH(K$12)+K$10,1),K$9/K$10,0),0)</f>
        <v>0</v>
      </c>
      <c r="AI340" s="42" t="n">
        <f aca="false">IF($B340&gt;=L$12,IF($B340&lt;DATE(YEAR(L$12),MONTH(L$12)+L$10,1),L$9/L$10,0),0)</f>
        <v>0</v>
      </c>
      <c r="AJ340" s="42" t="n">
        <f aca="false">IF($B340&gt;=M$12,IF($B340&lt;DATE(YEAR(M$12),MONTH(M$12)+M$10,1),M$9/M$10,0),0)</f>
        <v>0</v>
      </c>
      <c r="AK340" s="42" t="n">
        <f aca="false">IF($B340&gt;=N$12,IF($B340&lt;DATE(YEAR(N$12),MONTH(N$12)+N$10,1),N$9/N$10,0),0)</f>
        <v>0</v>
      </c>
      <c r="AL340" s="42" t="n">
        <f aca="false">IF($B340&gt;=O$12,IF($B340&lt;DATE(YEAR(O$12),MONTH(O$12)+O$10,1),O$9/O$10,0),0)</f>
        <v>0</v>
      </c>
      <c r="AM340" s="42" t="n">
        <f aca="false">IF($B340&gt;=P$12,IF($B340&lt;DATE(YEAR(P$12),MONTH(P$12)+P$10,1),P$9/P$10,0),0)</f>
        <v>0</v>
      </c>
      <c r="AN340" s="43" t="n">
        <f aca="false">IF($B340&gt;=Q$12,IF($B340&lt;DATE(YEAR(Q$12),MONTH(Q$12)+Q$10,1),Q$9/Q$10,0),0)</f>
        <v>0</v>
      </c>
      <c r="AP340" s="44" t="n">
        <f aca="false">IF($B340&gt;=H$12,IF($B340&lt;DATE(YEAR(H$12),MONTH(H$12)+H$15,1),H$14/H$15,0),0)</f>
        <v>0</v>
      </c>
      <c r="AQ340" s="44" t="n">
        <f aca="false">IF($B340&gt;=I$12,IF($B340&lt;DATE(YEAR(I$12),MONTH(I$12)+I$15,1),I$14/I$15,0),0)</f>
        <v>0</v>
      </c>
      <c r="AR340" s="44" t="n">
        <f aca="false">IF($B340&gt;=J$12,IF($B340&lt;DATE(YEAR(J$12),MONTH(J$12)+J$15,1),J$14/J$15,0),0)</f>
        <v>0</v>
      </c>
      <c r="AS340" s="44" t="n">
        <f aca="false">IF($B340&gt;=K$12,IF($B340&lt;DATE(YEAR(K$12),MONTH(K$12)+K$15,1),K$14/K$15,0),0)</f>
        <v>0</v>
      </c>
      <c r="AT340" s="44" t="n">
        <f aca="false">IF($B340&gt;=L$12,IF($B340&lt;DATE(YEAR(L$12),MONTH(L$12)+L$15,1),L$14/L$15,0),0)</f>
        <v>0</v>
      </c>
      <c r="AU340" s="44" t="n">
        <f aca="false">IF($B340&gt;=M$12,IF($B340&lt;DATE(YEAR(M$12),MONTH(M$12)+M$15,1),M$14/M$15,0),0)</f>
        <v>0</v>
      </c>
      <c r="AV340" s="44" t="n">
        <f aca="false">IF($B340&gt;=N$12,IF($B340&lt;DATE(YEAR(N$12),MONTH(N$12)+N$15,1),N$14/N$15,0),0)</f>
        <v>0</v>
      </c>
      <c r="AW340" s="44" t="n">
        <f aca="false">IF($B340&gt;=O$12,IF($B340&lt;DATE(YEAR(O$12),MONTH(O$12)+O$15,1),O$14/O$15,0),0)</f>
        <v>0</v>
      </c>
      <c r="AX340" s="44" t="n">
        <f aca="false">IF($B340&gt;=P$12,IF($B340&lt;DATE(YEAR(P$12),MONTH(P$12)+P$15,1),P$14/P$15,0),0)</f>
        <v>0</v>
      </c>
      <c r="AY340" s="44" t="n">
        <f aca="false">IF($B340&gt;=Q$12,IF($B340&lt;DATE(YEAR(Q$12),MONTH(Q$12)+Q$15,1),Q$14/Q$15,0),0)</f>
        <v>0</v>
      </c>
    </row>
    <row r="341" customFormat="false" ht="12.75" hidden="false" customHeight="false" outlineLevel="0" collapsed="false">
      <c r="H341" s="39" t="e">
        <f aca="false">EURO(AE341,AE341,0,0,H$11,$B341+25-H$12,1,0)</f>
        <v>#NAME?</v>
      </c>
      <c r="I341" s="39" t="e">
        <f aca="false">EURO(AF341,AF341,0,0,I$11,$B341+25-I$12,1,0)</f>
        <v>#NAME?</v>
      </c>
      <c r="J341" s="39" t="e">
        <f aca="false">EURO(AG341,AG341,0,0,J$11,$B341+25-J$12,1,0)</f>
        <v>#NAME?</v>
      </c>
      <c r="K341" s="39" t="e">
        <f aca="false">EURO(AH341,AH341,0,0,K$11,$B341+25-K$12,1,0)</f>
        <v>#NAME?</v>
      </c>
      <c r="L341" s="39" t="e">
        <f aca="false">EURO(AI341,AI341,0,0,L$11,$B341+25-L$12,1,0)</f>
        <v>#NAME?</v>
      </c>
      <c r="M341" s="39" t="e">
        <f aca="false">EURO(AJ341,AJ341,0,0,M$11,$B341+25-M$12,1,0)</f>
        <v>#NAME?</v>
      </c>
      <c r="N341" s="39" t="e">
        <f aca="false">EURO(AK341,AK341,0,0,N$11,$B341+25-N$12,1,0)</f>
        <v>#NAME?</v>
      </c>
      <c r="O341" s="39" t="e">
        <f aca="false">EURO(AL341,AL341,0,0,O$11,$B341+25-O$12,1,0)</f>
        <v>#NAME?</v>
      </c>
      <c r="P341" s="39" t="e">
        <f aca="false">EURO(AM341,AM341,0,0,P$11,$B341+25-P$12,1,0)</f>
        <v>#NAME?</v>
      </c>
      <c r="Q341" s="39" t="e">
        <f aca="false">EURO(AN341,AN341,0,0,Q$11,$B341+25-Q$12,1,0)</f>
        <v>#NAME?</v>
      </c>
      <c r="R341" s="39"/>
      <c r="S341" s="39" t="e">
        <f aca="false">EURO(AP341,AP341,0,0,H$16,$B341+25-H$12,1,0)</f>
        <v>#NAME?</v>
      </c>
      <c r="T341" s="39" t="e">
        <f aca="false">EURO(AQ341,AQ341,0,0,I$16,$B341+25-I$12,1,0)</f>
        <v>#NAME?</v>
      </c>
      <c r="U341" s="39" t="e">
        <f aca="false">EURO(AR341,AR341,0,0,J$16,$B341+25-J$12,1,0)</f>
        <v>#NAME?</v>
      </c>
      <c r="V341" s="39" t="e">
        <f aca="false">EURO(AS341,AS341,0,0,K$16,$B341+25-K$12,1,0)</f>
        <v>#NAME?</v>
      </c>
      <c r="W341" s="39" t="e">
        <f aca="false">EURO(AT341,AT341,0,0,L$16,$B341+25-L$12,1,0)</f>
        <v>#NAME?</v>
      </c>
      <c r="X341" s="39" t="e">
        <f aca="false">EURO(AU341,AU341,0,0,M$16,$B341+25-M$12,1,0)</f>
        <v>#NAME?</v>
      </c>
      <c r="Y341" s="39" t="e">
        <f aca="false">EURO(AV341,AV341,0,0,N$16,$B341+25-N$12,1,0)</f>
        <v>#NAME?</v>
      </c>
      <c r="Z341" s="39" t="e">
        <f aca="false">EURO(AW341,AW341,0,0,O$16,$B341+25-O$12,1,0)</f>
        <v>#NAME?</v>
      </c>
      <c r="AA341" s="39" t="e">
        <f aca="false">EURO(AX341,AX341,0,0,P$16,$B341+25-P$12,1,0)</f>
        <v>#NAME?</v>
      </c>
      <c r="AB341" s="39" t="e">
        <f aca="false">EURO(AY341,AY341,0,0,Q$16,$B341+25-Q$12,1,0)</f>
        <v>#NAME?</v>
      </c>
      <c r="AC341" s="39"/>
      <c r="AD341" s="40"/>
      <c r="AE341" s="41" t="n">
        <f aca="false">IF($B341&gt;=H$12,IF($B341&lt;DATE(YEAR(H$12),MONTH(H$12)+H$10,1),H$9/H$10,0),0)</f>
        <v>0</v>
      </c>
      <c r="AF341" s="42" t="n">
        <f aca="false">IF($B341&gt;=I$12,IF($B341&lt;DATE(YEAR(I$12),MONTH(I$12)+I$10,1),I$9/I$10,0),0)</f>
        <v>0</v>
      </c>
      <c r="AG341" s="42" t="n">
        <f aca="false">IF($B341&gt;=J$12,IF($B341&lt;DATE(YEAR(J$12),MONTH(J$12)+J$10,1),J$9/J$10,0),0)</f>
        <v>0</v>
      </c>
      <c r="AH341" s="42" t="n">
        <f aca="false">IF($B341&gt;=K$12,IF($B341&lt;DATE(YEAR(K$12),MONTH(K$12)+K$10,1),K$9/K$10,0),0)</f>
        <v>0</v>
      </c>
      <c r="AI341" s="42" t="n">
        <f aca="false">IF($B341&gt;=L$12,IF($B341&lt;DATE(YEAR(L$12),MONTH(L$12)+L$10,1),L$9/L$10,0),0)</f>
        <v>0</v>
      </c>
      <c r="AJ341" s="42" t="n">
        <f aca="false">IF($B341&gt;=M$12,IF($B341&lt;DATE(YEAR(M$12),MONTH(M$12)+M$10,1),M$9/M$10,0),0)</f>
        <v>0</v>
      </c>
      <c r="AK341" s="42" t="n">
        <f aca="false">IF($B341&gt;=N$12,IF($B341&lt;DATE(YEAR(N$12),MONTH(N$12)+N$10,1),N$9/N$10,0),0)</f>
        <v>0</v>
      </c>
      <c r="AL341" s="42" t="n">
        <f aca="false">IF($B341&gt;=O$12,IF($B341&lt;DATE(YEAR(O$12),MONTH(O$12)+O$10,1),O$9/O$10,0),0)</f>
        <v>0</v>
      </c>
      <c r="AM341" s="42" t="n">
        <f aca="false">IF($B341&gt;=P$12,IF($B341&lt;DATE(YEAR(P$12),MONTH(P$12)+P$10,1),P$9/P$10,0),0)</f>
        <v>0</v>
      </c>
      <c r="AN341" s="43" t="n">
        <f aca="false">IF($B341&gt;=Q$12,IF($B341&lt;DATE(YEAR(Q$12),MONTH(Q$12)+Q$10,1),Q$9/Q$10,0),0)</f>
        <v>0</v>
      </c>
      <c r="AP341" s="44" t="n">
        <f aca="false">IF($B341&gt;=H$12,IF($B341&lt;DATE(YEAR(H$12),MONTH(H$12)+H$15,1),H$14/H$15,0),0)</f>
        <v>0</v>
      </c>
      <c r="AQ341" s="44" t="n">
        <f aca="false">IF($B341&gt;=I$12,IF($B341&lt;DATE(YEAR(I$12),MONTH(I$12)+I$15,1),I$14/I$15,0),0)</f>
        <v>0</v>
      </c>
      <c r="AR341" s="44" t="n">
        <f aca="false">IF($B341&gt;=J$12,IF($B341&lt;DATE(YEAR(J$12),MONTH(J$12)+J$15,1),J$14/J$15,0),0)</f>
        <v>0</v>
      </c>
      <c r="AS341" s="44" t="n">
        <f aca="false">IF($B341&gt;=K$12,IF($B341&lt;DATE(YEAR(K$12),MONTH(K$12)+K$15,1),K$14/K$15,0),0)</f>
        <v>0</v>
      </c>
      <c r="AT341" s="44" t="n">
        <f aca="false">IF($B341&gt;=L$12,IF($B341&lt;DATE(YEAR(L$12),MONTH(L$12)+L$15,1),L$14/L$15,0),0)</f>
        <v>0</v>
      </c>
      <c r="AU341" s="44" t="n">
        <f aca="false">IF($B341&gt;=M$12,IF($B341&lt;DATE(YEAR(M$12),MONTH(M$12)+M$15,1),M$14/M$15,0),0)</f>
        <v>0</v>
      </c>
      <c r="AV341" s="44" t="n">
        <f aca="false">IF($B341&gt;=N$12,IF($B341&lt;DATE(YEAR(N$12),MONTH(N$12)+N$15,1),N$14/N$15,0),0)</f>
        <v>0</v>
      </c>
      <c r="AW341" s="44" t="n">
        <f aca="false">IF($B341&gt;=O$12,IF($B341&lt;DATE(YEAR(O$12),MONTH(O$12)+O$15,1),O$14/O$15,0),0)</f>
        <v>0</v>
      </c>
      <c r="AX341" s="44" t="n">
        <f aca="false">IF($B341&gt;=P$12,IF($B341&lt;DATE(YEAR(P$12),MONTH(P$12)+P$15,1),P$14/P$15,0),0)</f>
        <v>0</v>
      </c>
      <c r="AY341" s="44" t="n">
        <f aca="false">IF($B341&gt;=Q$12,IF($B341&lt;DATE(YEAR(Q$12),MONTH(Q$12)+Q$15,1),Q$14/Q$15,0),0)</f>
        <v>0</v>
      </c>
    </row>
    <row r="342" customFormat="false" ht="12.75" hidden="false" customHeight="false" outlineLevel="0" collapsed="false">
      <c r="H342" s="39" t="e">
        <f aca="false">EURO(AE342,AE342,0,0,H$11,$B342+25-H$12,1,0)</f>
        <v>#NAME?</v>
      </c>
      <c r="I342" s="39" t="e">
        <f aca="false">EURO(AF342,AF342,0,0,I$11,$B342+25-I$12,1,0)</f>
        <v>#NAME?</v>
      </c>
      <c r="J342" s="39" t="e">
        <f aca="false">EURO(AG342,AG342,0,0,J$11,$B342+25-J$12,1,0)</f>
        <v>#NAME?</v>
      </c>
      <c r="K342" s="39" t="e">
        <f aca="false">EURO(AH342,AH342,0,0,K$11,$B342+25-K$12,1,0)</f>
        <v>#NAME?</v>
      </c>
      <c r="L342" s="39" t="e">
        <f aca="false">EURO(AI342,AI342,0,0,L$11,$B342+25-L$12,1,0)</f>
        <v>#NAME?</v>
      </c>
      <c r="M342" s="39" t="e">
        <f aca="false">EURO(AJ342,AJ342,0,0,M$11,$B342+25-M$12,1,0)</f>
        <v>#NAME?</v>
      </c>
      <c r="N342" s="39" t="e">
        <f aca="false">EURO(AK342,AK342,0,0,N$11,$B342+25-N$12,1,0)</f>
        <v>#NAME?</v>
      </c>
      <c r="O342" s="39" t="e">
        <f aca="false">EURO(AL342,AL342,0,0,O$11,$B342+25-O$12,1,0)</f>
        <v>#NAME?</v>
      </c>
      <c r="P342" s="39" t="e">
        <f aca="false">EURO(AM342,AM342,0,0,P$11,$B342+25-P$12,1,0)</f>
        <v>#NAME?</v>
      </c>
      <c r="Q342" s="39" t="e">
        <f aca="false">EURO(AN342,AN342,0,0,Q$11,$B342+25-Q$12,1,0)</f>
        <v>#NAME?</v>
      </c>
      <c r="R342" s="39"/>
      <c r="S342" s="39" t="e">
        <f aca="false">EURO(AP342,AP342,0,0,H$16,$B342+25-H$12,1,0)</f>
        <v>#NAME?</v>
      </c>
      <c r="T342" s="39" t="e">
        <f aca="false">EURO(AQ342,AQ342,0,0,I$16,$B342+25-I$12,1,0)</f>
        <v>#NAME?</v>
      </c>
      <c r="U342" s="39" t="e">
        <f aca="false">EURO(AR342,AR342,0,0,J$16,$B342+25-J$12,1,0)</f>
        <v>#NAME?</v>
      </c>
      <c r="V342" s="39" t="e">
        <f aca="false">EURO(AS342,AS342,0,0,K$16,$B342+25-K$12,1,0)</f>
        <v>#NAME?</v>
      </c>
      <c r="W342" s="39" t="e">
        <f aca="false">EURO(AT342,AT342,0,0,L$16,$B342+25-L$12,1,0)</f>
        <v>#NAME?</v>
      </c>
      <c r="X342" s="39" t="e">
        <f aca="false">EURO(AU342,AU342,0,0,M$16,$B342+25-M$12,1,0)</f>
        <v>#NAME?</v>
      </c>
      <c r="Y342" s="39" t="e">
        <f aca="false">EURO(AV342,AV342,0,0,N$16,$B342+25-N$12,1,0)</f>
        <v>#NAME?</v>
      </c>
      <c r="Z342" s="39" t="e">
        <f aca="false">EURO(AW342,AW342,0,0,O$16,$B342+25-O$12,1,0)</f>
        <v>#NAME?</v>
      </c>
      <c r="AA342" s="39" t="e">
        <f aca="false">EURO(AX342,AX342,0,0,P$16,$B342+25-P$12,1,0)</f>
        <v>#NAME?</v>
      </c>
      <c r="AB342" s="39" t="e">
        <f aca="false">EURO(AY342,AY342,0,0,Q$16,$B342+25-Q$12,1,0)</f>
        <v>#NAME?</v>
      </c>
      <c r="AC342" s="39"/>
      <c r="AD342" s="40"/>
      <c r="AE342" s="41" t="n">
        <f aca="false">IF($B342&gt;=H$12,IF($B342&lt;DATE(YEAR(H$12),MONTH(H$12)+H$10,1),H$9/H$10,0),0)</f>
        <v>0</v>
      </c>
      <c r="AF342" s="42" t="n">
        <f aca="false">IF($B342&gt;=I$12,IF($B342&lt;DATE(YEAR(I$12),MONTH(I$12)+I$10,1),I$9/I$10,0),0)</f>
        <v>0</v>
      </c>
      <c r="AG342" s="42" t="n">
        <f aca="false">IF($B342&gt;=J$12,IF($B342&lt;DATE(YEAR(J$12),MONTH(J$12)+J$10,1),J$9/J$10,0),0)</f>
        <v>0</v>
      </c>
      <c r="AH342" s="42" t="n">
        <f aca="false">IF($B342&gt;=K$12,IF($B342&lt;DATE(YEAR(K$12),MONTH(K$12)+K$10,1),K$9/K$10,0),0)</f>
        <v>0</v>
      </c>
      <c r="AI342" s="42" t="n">
        <f aca="false">IF($B342&gt;=L$12,IF($B342&lt;DATE(YEAR(L$12),MONTH(L$12)+L$10,1),L$9/L$10,0),0)</f>
        <v>0</v>
      </c>
      <c r="AJ342" s="42" t="n">
        <f aca="false">IF($B342&gt;=M$12,IF($B342&lt;DATE(YEAR(M$12),MONTH(M$12)+M$10,1),M$9/M$10,0),0)</f>
        <v>0</v>
      </c>
      <c r="AK342" s="42" t="n">
        <f aca="false">IF($B342&gt;=N$12,IF($B342&lt;DATE(YEAR(N$12),MONTH(N$12)+N$10,1),N$9/N$10,0),0)</f>
        <v>0</v>
      </c>
      <c r="AL342" s="42" t="n">
        <f aca="false">IF($B342&gt;=O$12,IF($B342&lt;DATE(YEAR(O$12),MONTH(O$12)+O$10,1),O$9/O$10,0),0)</f>
        <v>0</v>
      </c>
      <c r="AM342" s="42" t="n">
        <f aca="false">IF($B342&gt;=P$12,IF($B342&lt;DATE(YEAR(P$12),MONTH(P$12)+P$10,1),P$9/P$10,0),0)</f>
        <v>0</v>
      </c>
      <c r="AN342" s="43" t="n">
        <f aca="false">IF($B342&gt;=Q$12,IF($B342&lt;DATE(YEAR(Q$12),MONTH(Q$12)+Q$10,1),Q$9/Q$10,0),0)</f>
        <v>0</v>
      </c>
      <c r="AP342" s="44" t="n">
        <f aca="false">IF($B342&gt;=H$12,IF($B342&lt;DATE(YEAR(H$12),MONTH(H$12)+H$15,1),H$14/H$15,0),0)</f>
        <v>0</v>
      </c>
      <c r="AQ342" s="44" t="n">
        <f aca="false">IF($B342&gt;=I$12,IF($B342&lt;DATE(YEAR(I$12),MONTH(I$12)+I$15,1),I$14/I$15,0),0)</f>
        <v>0</v>
      </c>
      <c r="AR342" s="44" t="n">
        <f aca="false">IF($B342&gt;=J$12,IF($B342&lt;DATE(YEAR(J$12),MONTH(J$12)+J$15,1),J$14/J$15,0),0)</f>
        <v>0</v>
      </c>
      <c r="AS342" s="44" t="n">
        <f aca="false">IF($B342&gt;=K$12,IF($B342&lt;DATE(YEAR(K$12),MONTH(K$12)+K$15,1),K$14/K$15,0),0)</f>
        <v>0</v>
      </c>
      <c r="AT342" s="44" t="n">
        <f aca="false">IF($B342&gt;=L$12,IF($B342&lt;DATE(YEAR(L$12),MONTH(L$12)+L$15,1),L$14/L$15,0),0)</f>
        <v>0</v>
      </c>
      <c r="AU342" s="44" t="n">
        <f aca="false">IF($B342&gt;=M$12,IF($B342&lt;DATE(YEAR(M$12),MONTH(M$12)+M$15,1),M$14/M$15,0),0)</f>
        <v>0</v>
      </c>
      <c r="AV342" s="44" t="n">
        <f aca="false">IF($B342&gt;=N$12,IF($B342&lt;DATE(YEAR(N$12),MONTH(N$12)+N$15,1),N$14/N$15,0),0)</f>
        <v>0</v>
      </c>
      <c r="AW342" s="44" t="n">
        <f aca="false">IF($B342&gt;=O$12,IF($B342&lt;DATE(YEAR(O$12),MONTH(O$12)+O$15,1),O$14/O$15,0),0)</f>
        <v>0</v>
      </c>
      <c r="AX342" s="44" t="n">
        <f aca="false">IF($B342&gt;=P$12,IF($B342&lt;DATE(YEAR(P$12),MONTH(P$12)+P$15,1),P$14/P$15,0),0)</f>
        <v>0</v>
      </c>
      <c r="AY342" s="44" t="n">
        <f aca="false">IF($B342&gt;=Q$12,IF($B342&lt;DATE(YEAR(Q$12),MONTH(Q$12)+Q$15,1),Q$14/Q$15,0),0)</f>
        <v>0</v>
      </c>
    </row>
    <row r="343" customFormat="false" ht="12.75" hidden="false" customHeight="false" outlineLevel="0" collapsed="false">
      <c r="H343" s="39" t="e">
        <f aca="false">EURO(AE343,AE343,0,0,H$11,$B343+25-H$12,1,0)</f>
        <v>#NAME?</v>
      </c>
      <c r="I343" s="39" t="e">
        <f aca="false">EURO(AF343,AF343,0,0,I$11,$B343+25-I$12,1,0)</f>
        <v>#NAME?</v>
      </c>
      <c r="J343" s="39" t="e">
        <f aca="false">EURO(AG343,AG343,0,0,J$11,$B343+25-J$12,1,0)</f>
        <v>#NAME?</v>
      </c>
      <c r="K343" s="39" t="e">
        <f aca="false">EURO(AH343,AH343,0,0,K$11,$B343+25-K$12,1,0)</f>
        <v>#NAME?</v>
      </c>
      <c r="L343" s="39" t="e">
        <f aca="false">EURO(AI343,AI343,0,0,L$11,$B343+25-L$12,1,0)</f>
        <v>#NAME?</v>
      </c>
      <c r="M343" s="39" t="e">
        <f aca="false">EURO(AJ343,AJ343,0,0,M$11,$B343+25-M$12,1,0)</f>
        <v>#NAME?</v>
      </c>
      <c r="N343" s="39" t="e">
        <f aca="false">EURO(AK343,AK343,0,0,N$11,$B343+25-N$12,1,0)</f>
        <v>#NAME?</v>
      </c>
      <c r="O343" s="39" t="e">
        <f aca="false">EURO(AL343,AL343,0,0,O$11,$B343+25-O$12,1,0)</f>
        <v>#NAME?</v>
      </c>
      <c r="P343" s="39" t="e">
        <f aca="false">EURO(AM343,AM343,0,0,P$11,$B343+25-P$12,1,0)</f>
        <v>#NAME?</v>
      </c>
      <c r="Q343" s="39" t="e">
        <f aca="false">EURO(AN343,AN343,0,0,Q$11,$B343+25-Q$12,1,0)</f>
        <v>#NAME?</v>
      </c>
      <c r="R343" s="39"/>
      <c r="S343" s="39" t="e">
        <f aca="false">EURO(AP343,AP343,0,0,H$16,$B343+25-H$12,1,0)</f>
        <v>#NAME?</v>
      </c>
      <c r="T343" s="39" t="e">
        <f aca="false">EURO(AQ343,AQ343,0,0,I$16,$B343+25-I$12,1,0)</f>
        <v>#NAME?</v>
      </c>
      <c r="U343" s="39" t="e">
        <f aca="false">EURO(AR343,AR343,0,0,J$16,$B343+25-J$12,1,0)</f>
        <v>#NAME?</v>
      </c>
      <c r="V343" s="39" t="e">
        <f aca="false">EURO(AS343,AS343,0,0,K$16,$B343+25-K$12,1,0)</f>
        <v>#NAME?</v>
      </c>
      <c r="W343" s="39" t="e">
        <f aca="false">EURO(AT343,AT343,0,0,L$16,$B343+25-L$12,1,0)</f>
        <v>#NAME?</v>
      </c>
      <c r="X343" s="39" t="e">
        <f aca="false">EURO(AU343,AU343,0,0,M$16,$B343+25-M$12,1,0)</f>
        <v>#NAME?</v>
      </c>
      <c r="Y343" s="39" t="e">
        <f aca="false">EURO(AV343,AV343,0,0,N$16,$B343+25-N$12,1,0)</f>
        <v>#NAME?</v>
      </c>
      <c r="Z343" s="39" t="e">
        <f aca="false">EURO(AW343,AW343,0,0,O$16,$B343+25-O$12,1,0)</f>
        <v>#NAME?</v>
      </c>
      <c r="AA343" s="39" t="e">
        <f aca="false">EURO(AX343,AX343,0,0,P$16,$B343+25-P$12,1,0)</f>
        <v>#NAME?</v>
      </c>
      <c r="AB343" s="39" t="e">
        <f aca="false">EURO(AY343,AY343,0,0,Q$16,$B343+25-Q$12,1,0)</f>
        <v>#NAME?</v>
      </c>
      <c r="AC343" s="39"/>
      <c r="AD343" s="40"/>
      <c r="AE343" s="41" t="n">
        <f aca="false">IF($B343&gt;=H$12,IF($B343&lt;DATE(YEAR(H$12),MONTH(H$12)+H$10,1),H$9/H$10,0),0)</f>
        <v>0</v>
      </c>
      <c r="AF343" s="42" t="n">
        <f aca="false">IF($B343&gt;=I$12,IF($B343&lt;DATE(YEAR(I$12),MONTH(I$12)+I$10,1),I$9/I$10,0),0)</f>
        <v>0</v>
      </c>
      <c r="AG343" s="42" t="n">
        <f aca="false">IF($B343&gt;=J$12,IF($B343&lt;DATE(YEAR(J$12),MONTH(J$12)+J$10,1),J$9/J$10,0),0)</f>
        <v>0</v>
      </c>
      <c r="AH343" s="42" t="n">
        <f aca="false">IF($B343&gt;=K$12,IF($B343&lt;DATE(YEAR(K$12),MONTH(K$12)+K$10,1),K$9/K$10,0),0)</f>
        <v>0</v>
      </c>
      <c r="AI343" s="42" t="n">
        <f aca="false">IF($B343&gt;=L$12,IF($B343&lt;DATE(YEAR(L$12),MONTH(L$12)+L$10,1),L$9/L$10,0),0)</f>
        <v>0</v>
      </c>
      <c r="AJ343" s="42" t="n">
        <f aca="false">IF($B343&gt;=M$12,IF($B343&lt;DATE(YEAR(M$12),MONTH(M$12)+M$10,1),M$9/M$10,0),0)</f>
        <v>0</v>
      </c>
      <c r="AK343" s="42" t="n">
        <f aca="false">IF($B343&gt;=N$12,IF($B343&lt;DATE(YEAR(N$12),MONTH(N$12)+N$10,1),N$9/N$10,0),0)</f>
        <v>0</v>
      </c>
      <c r="AL343" s="42" t="n">
        <f aca="false">IF($B343&gt;=O$12,IF($B343&lt;DATE(YEAR(O$12),MONTH(O$12)+O$10,1),O$9/O$10,0),0)</f>
        <v>0</v>
      </c>
      <c r="AM343" s="42" t="n">
        <f aca="false">IF($B343&gt;=P$12,IF($B343&lt;DATE(YEAR(P$12),MONTH(P$12)+P$10,1),P$9/P$10,0),0)</f>
        <v>0</v>
      </c>
      <c r="AN343" s="43" t="n">
        <f aca="false">IF($B343&gt;=Q$12,IF($B343&lt;DATE(YEAR(Q$12),MONTH(Q$12)+Q$10,1),Q$9/Q$10,0),0)</f>
        <v>0</v>
      </c>
      <c r="AP343" s="44" t="n">
        <f aca="false">IF($B343&gt;=H$12,IF($B343&lt;DATE(YEAR(H$12),MONTH(H$12)+H$15,1),H$14/H$15,0),0)</f>
        <v>0</v>
      </c>
      <c r="AQ343" s="44" t="n">
        <f aca="false">IF($B343&gt;=I$12,IF($B343&lt;DATE(YEAR(I$12),MONTH(I$12)+I$15,1),I$14/I$15,0),0)</f>
        <v>0</v>
      </c>
      <c r="AR343" s="44" t="n">
        <f aca="false">IF($B343&gt;=J$12,IF($B343&lt;DATE(YEAR(J$12),MONTH(J$12)+J$15,1),J$14/J$15,0),0)</f>
        <v>0</v>
      </c>
      <c r="AS343" s="44" t="n">
        <f aca="false">IF($B343&gt;=K$12,IF($B343&lt;DATE(YEAR(K$12),MONTH(K$12)+K$15,1),K$14/K$15,0),0)</f>
        <v>0</v>
      </c>
      <c r="AT343" s="44" t="n">
        <f aca="false">IF($B343&gt;=L$12,IF($B343&lt;DATE(YEAR(L$12),MONTH(L$12)+L$15,1),L$14/L$15,0),0)</f>
        <v>0</v>
      </c>
      <c r="AU343" s="44" t="n">
        <f aca="false">IF($B343&gt;=M$12,IF($B343&lt;DATE(YEAR(M$12),MONTH(M$12)+M$15,1),M$14/M$15,0),0)</f>
        <v>0</v>
      </c>
      <c r="AV343" s="44" t="n">
        <f aca="false">IF($B343&gt;=N$12,IF($B343&lt;DATE(YEAR(N$12),MONTH(N$12)+N$15,1),N$14/N$15,0),0)</f>
        <v>0</v>
      </c>
      <c r="AW343" s="44" t="n">
        <f aca="false">IF($B343&gt;=O$12,IF($B343&lt;DATE(YEAR(O$12),MONTH(O$12)+O$15,1),O$14/O$15,0),0)</f>
        <v>0</v>
      </c>
      <c r="AX343" s="44" t="n">
        <f aca="false">IF($B343&gt;=P$12,IF($B343&lt;DATE(YEAR(P$12),MONTH(P$12)+P$15,1),P$14/P$15,0),0)</f>
        <v>0</v>
      </c>
      <c r="AY343" s="44" t="n">
        <f aca="false">IF($B343&gt;=Q$12,IF($B343&lt;DATE(YEAR(Q$12),MONTH(Q$12)+Q$15,1),Q$14/Q$15,0),0)</f>
        <v>0</v>
      </c>
    </row>
    <row r="344" customFormat="false" ht="12.75" hidden="false" customHeight="false" outlineLevel="0" collapsed="false">
      <c r="H344" s="39" t="e">
        <f aca="false">EURO(AE344,AE344,0,0,H$11,$B344+25-H$12,1,0)</f>
        <v>#NAME?</v>
      </c>
      <c r="I344" s="39" t="e">
        <f aca="false">EURO(AF344,AF344,0,0,I$11,$B344+25-I$12,1,0)</f>
        <v>#NAME?</v>
      </c>
      <c r="J344" s="39" t="e">
        <f aca="false">EURO(AG344,AG344,0,0,J$11,$B344+25-J$12,1,0)</f>
        <v>#NAME?</v>
      </c>
      <c r="K344" s="39" t="e">
        <f aca="false">EURO(AH344,AH344,0,0,K$11,$B344+25-K$12,1,0)</f>
        <v>#NAME?</v>
      </c>
      <c r="L344" s="39" t="e">
        <f aca="false">EURO(AI344,AI344,0,0,L$11,$B344+25-L$12,1,0)</f>
        <v>#NAME?</v>
      </c>
      <c r="M344" s="39" t="e">
        <f aca="false">EURO(AJ344,AJ344,0,0,M$11,$B344+25-M$12,1,0)</f>
        <v>#NAME?</v>
      </c>
      <c r="N344" s="39" t="e">
        <f aca="false">EURO(AK344,AK344,0,0,N$11,$B344+25-N$12,1,0)</f>
        <v>#NAME?</v>
      </c>
      <c r="O344" s="39" t="e">
        <f aca="false">EURO(AL344,AL344,0,0,O$11,$B344+25-O$12,1,0)</f>
        <v>#NAME?</v>
      </c>
      <c r="P344" s="39" t="e">
        <f aca="false">EURO(AM344,AM344,0,0,P$11,$B344+25-P$12,1,0)</f>
        <v>#NAME?</v>
      </c>
      <c r="Q344" s="39" t="e">
        <f aca="false">EURO(AN344,AN344,0,0,Q$11,$B344+25-Q$12,1,0)</f>
        <v>#NAME?</v>
      </c>
      <c r="R344" s="39"/>
      <c r="S344" s="39" t="e">
        <f aca="false">EURO(AP344,AP344,0,0,H$16,$B344+25-H$12,1,0)</f>
        <v>#NAME?</v>
      </c>
      <c r="T344" s="39" t="e">
        <f aca="false">EURO(AQ344,AQ344,0,0,I$16,$B344+25-I$12,1,0)</f>
        <v>#NAME?</v>
      </c>
      <c r="U344" s="39" t="e">
        <f aca="false">EURO(AR344,AR344,0,0,J$16,$B344+25-J$12,1,0)</f>
        <v>#NAME?</v>
      </c>
      <c r="V344" s="39" t="e">
        <f aca="false">EURO(AS344,AS344,0,0,K$16,$B344+25-K$12,1,0)</f>
        <v>#NAME?</v>
      </c>
      <c r="W344" s="39" t="e">
        <f aca="false">EURO(AT344,AT344,0,0,L$16,$B344+25-L$12,1,0)</f>
        <v>#NAME?</v>
      </c>
      <c r="X344" s="39" t="e">
        <f aca="false">EURO(AU344,AU344,0,0,M$16,$B344+25-M$12,1,0)</f>
        <v>#NAME?</v>
      </c>
      <c r="Y344" s="39" t="e">
        <f aca="false">EURO(AV344,AV344,0,0,N$16,$B344+25-N$12,1,0)</f>
        <v>#NAME?</v>
      </c>
      <c r="Z344" s="39" t="e">
        <f aca="false">EURO(AW344,AW344,0,0,O$16,$B344+25-O$12,1,0)</f>
        <v>#NAME?</v>
      </c>
      <c r="AA344" s="39" t="e">
        <f aca="false">EURO(AX344,AX344,0,0,P$16,$B344+25-P$12,1,0)</f>
        <v>#NAME?</v>
      </c>
      <c r="AB344" s="39" t="e">
        <f aca="false">EURO(AY344,AY344,0,0,Q$16,$B344+25-Q$12,1,0)</f>
        <v>#NAME?</v>
      </c>
      <c r="AC344" s="39"/>
      <c r="AD344" s="40"/>
      <c r="AE344" s="41" t="n">
        <f aca="false">IF($B344&gt;=H$12,IF($B344&lt;DATE(YEAR(H$12),MONTH(H$12)+H$10,1),H$9/H$10,0),0)</f>
        <v>0</v>
      </c>
      <c r="AF344" s="42" t="n">
        <f aca="false">IF($B344&gt;=I$12,IF($B344&lt;DATE(YEAR(I$12),MONTH(I$12)+I$10,1),I$9/I$10,0),0)</f>
        <v>0</v>
      </c>
      <c r="AG344" s="42" t="n">
        <f aca="false">IF($B344&gt;=J$12,IF($B344&lt;DATE(YEAR(J$12),MONTH(J$12)+J$10,1),J$9/J$10,0),0)</f>
        <v>0</v>
      </c>
      <c r="AH344" s="42" t="n">
        <f aca="false">IF($B344&gt;=K$12,IF($B344&lt;DATE(YEAR(K$12),MONTH(K$12)+K$10,1),K$9/K$10,0),0)</f>
        <v>0</v>
      </c>
      <c r="AI344" s="42" t="n">
        <f aca="false">IF($B344&gt;=L$12,IF($B344&lt;DATE(YEAR(L$12),MONTH(L$12)+L$10,1),L$9/L$10,0),0)</f>
        <v>0</v>
      </c>
      <c r="AJ344" s="42" t="n">
        <f aca="false">IF($B344&gt;=M$12,IF($B344&lt;DATE(YEAR(M$12),MONTH(M$12)+M$10,1),M$9/M$10,0),0)</f>
        <v>0</v>
      </c>
      <c r="AK344" s="42" t="n">
        <f aca="false">IF($B344&gt;=N$12,IF($B344&lt;DATE(YEAR(N$12),MONTH(N$12)+N$10,1),N$9/N$10,0),0)</f>
        <v>0</v>
      </c>
      <c r="AL344" s="42" t="n">
        <f aca="false">IF($B344&gt;=O$12,IF($B344&lt;DATE(YEAR(O$12),MONTH(O$12)+O$10,1),O$9/O$10,0),0)</f>
        <v>0</v>
      </c>
      <c r="AM344" s="42" t="n">
        <f aca="false">IF($B344&gt;=P$12,IF($B344&lt;DATE(YEAR(P$12),MONTH(P$12)+P$10,1),P$9/P$10,0),0)</f>
        <v>0</v>
      </c>
      <c r="AN344" s="43" t="n">
        <f aca="false">IF($B344&gt;=Q$12,IF($B344&lt;DATE(YEAR(Q$12),MONTH(Q$12)+Q$10,1),Q$9/Q$10,0),0)</f>
        <v>0</v>
      </c>
      <c r="AP344" s="44" t="n">
        <f aca="false">IF($B344&gt;=H$12,IF($B344&lt;DATE(YEAR(H$12),MONTH(H$12)+H$15,1),H$14/H$15,0),0)</f>
        <v>0</v>
      </c>
      <c r="AQ344" s="44" t="n">
        <f aca="false">IF($B344&gt;=I$12,IF($B344&lt;DATE(YEAR(I$12),MONTH(I$12)+I$15,1),I$14/I$15,0),0)</f>
        <v>0</v>
      </c>
      <c r="AR344" s="44" t="n">
        <f aca="false">IF($B344&gt;=J$12,IF($B344&lt;DATE(YEAR(J$12),MONTH(J$12)+J$15,1),J$14/J$15,0),0)</f>
        <v>0</v>
      </c>
      <c r="AS344" s="44" t="n">
        <f aca="false">IF($B344&gt;=K$12,IF($B344&lt;DATE(YEAR(K$12),MONTH(K$12)+K$15,1),K$14/K$15,0),0)</f>
        <v>0</v>
      </c>
      <c r="AT344" s="44" t="n">
        <f aca="false">IF($B344&gt;=L$12,IF($B344&lt;DATE(YEAR(L$12),MONTH(L$12)+L$15,1),L$14/L$15,0),0)</f>
        <v>0</v>
      </c>
      <c r="AU344" s="44" t="n">
        <f aca="false">IF($B344&gt;=M$12,IF($B344&lt;DATE(YEAR(M$12),MONTH(M$12)+M$15,1),M$14/M$15,0),0)</f>
        <v>0</v>
      </c>
      <c r="AV344" s="44" t="n">
        <f aca="false">IF($B344&gt;=N$12,IF($B344&lt;DATE(YEAR(N$12),MONTH(N$12)+N$15,1),N$14/N$15,0),0)</f>
        <v>0</v>
      </c>
      <c r="AW344" s="44" t="n">
        <f aca="false">IF($B344&gt;=O$12,IF($B344&lt;DATE(YEAR(O$12),MONTH(O$12)+O$15,1),O$14/O$15,0),0)</f>
        <v>0</v>
      </c>
      <c r="AX344" s="44" t="n">
        <f aca="false">IF($B344&gt;=P$12,IF($B344&lt;DATE(YEAR(P$12),MONTH(P$12)+P$15,1),P$14/P$15,0),0)</f>
        <v>0</v>
      </c>
      <c r="AY344" s="44" t="n">
        <f aca="false">IF($B344&gt;=Q$12,IF($B344&lt;DATE(YEAR(Q$12),MONTH(Q$12)+Q$15,1),Q$14/Q$15,0),0)</f>
        <v>0</v>
      </c>
    </row>
    <row r="345" customFormat="false" ht="12.75" hidden="false" customHeight="false" outlineLevel="0" collapsed="false">
      <c r="H345" s="39" t="e">
        <f aca="false">EURO(AE345,AE345,0,0,H$11,$B345+25-H$12,1,0)</f>
        <v>#NAME?</v>
      </c>
      <c r="I345" s="39" t="e">
        <f aca="false">EURO(AF345,AF345,0,0,I$11,$B345+25-I$12,1,0)</f>
        <v>#NAME?</v>
      </c>
      <c r="J345" s="39" t="e">
        <f aca="false">EURO(AG345,AG345,0,0,J$11,$B345+25-J$12,1,0)</f>
        <v>#NAME?</v>
      </c>
      <c r="K345" s="39" t="e">
        <f aca="false">EURO(AH345,AH345,0,0,K$11,$B345+25-K$12,1,0)</f>
        <v>#NAME?</v>
      </c>
      <c r="L345" s="39" t="e">
        <f aca="false">EURO(AI345,AI345,0,0,L$11,$B345+25-L$12,1,0)</f>
        <v>#NAME?</v>
      </c>
      <c r="M345" s="39" t="e">
        <f aca="false">EURO(AJ345,AJ345,0,0,M$11,$B345+25-M$12,1,0)</f>
        <v>#NAME?</v>
      </c>
      <c r="N345" s="39" t="e">
        <f aca="false">EURO(AK345,AK345,0,0,N$11,$B345+25-N$12,1,0)</f>
        <v>#NAME?</v>
      </c>
      <c r="O345" s="39" t="e">
        <f aca="false">EURO(AL345,AL345,0,0,O$11,$B345+25-O$12,1,0)</f>
        <v>#NAME?</v>
      </c>
      <c r="P345" s="39" t="e">
        <f aca="false">EURO(AM345,AM345,0,0,P$11,$B345+25-P$12,1,0)</f>
        <v>#NAME?</v>
      </c>
      <c r="Q345" s="39" t="e">
        <f aca="false">EURO(AN345,AN345,0,0,Q$11,$B345+25-Q$12,1,0)</f>
        <v>#NAME?</v>
      </c>
      <c r="R345" s="39"/>
      <c r="S345" s="39" t="e">
        <f aca="false">EURO(AP345,AP345,0,0,H$16,$B345+25-H$12,1,0)</f>
        <v>#NAME?</v>
      </c>
      <c r="T345" s="39" t="e">
        <f aca="false">EURO(AQ345,AQ345,0,0,I$16,$B345+25-I$12,1,0)</f>
        <v>#NAME?</v>
      </c>
      <c r="U345" s="39" t="e">
        <f aca="false">EURO(AR345,AR345,0,0,J$16,$B345+25-J$12,1,0)</f>
        <v>#NAME?</v>
      </c>
      <c r="V345" s="39" t="e">
        <f aca="false">EURO(AS345,AS345,0,0,K$16,$B345+25-K$12,1,0)</f>
        <v>#NAME?</v>
      </c>
      <c r="W345" s="39" t="e">
        <f aca="false">EURO(AT345,AT345,0,0,L$16,$B345+25-L$12,1,0)</f>
        <v>#NAME?</v>
      </c>
      <c r="X345" s="39" t="e">
        <f aca="false">EURO(AU345,AU345,0,0,M$16,$B345+25-M$12,1,0)</f>
        <v>#NAME?</v>
      </c>
      <c r="Y345" s="39" t="e">
        <f aca="false">EURO(AV345,AV345,0,0,N$16,$B345+25-N$12,1,0)</f>
        <v>#NAME?</v>
      </c>
      <c r="Z345" s="39" t="e">
        <f aca="false">EURO(AW345,AW345,0,0,O$16,$B345+25-O$12,1,0)</f>
        <v>#NAME?</v>
      </c>
      <c r="AA345" s="39" t="e">
        <f aca="false">EURO(AX345,AX345,0,0,P$16,$B345+25-P$12,1,0)</f>
        <v>#NAME?</v>
      </c>
      <c r="AB345" s="39" t="e">
        <f aca="false">EURO(AY345,AY345,0,0,Q$16,$B345+25-Q$12,1,0)</f>
        <v>#NAME?</v>
      </c>
      <c r="AC345" s="39"/>
      <c r="AD345" s="40"/>
      <c r="AE345" s="41" t="n">
        <f aca="false">IF($B345&gt;=H$12,IF($B345&lt;DATE(YEAR(H$12),MONTH(H$12)+H$10,1),H$9/H$10,0),0)</f>
        <v>0</v>
      </c>
      <c r="AF345" s="42" t="n">
        <f aca="false">IF($B345&gt;=I$12,IF($B345&lt;DATE(YEAR(I$12),MONTH(I$12)+I$10,1),I$9/I$10,0),0)</f>
        <v>0</v>
      </c>
      <c r="AG345" s="42" t="n">
        <f aca="false">IF($B345&gt;=J$12,IF($B345&lt;DATE(YEAR(J$12),MONTH(J$12)+J$10,1),J$9/J$10,0),0)</f>
        <v>0</v>
      </c>
      <c r="AH345" s="42" t="n">
        <f aca="false">IF($B345&gt;=K$12,IF($B345&lt;DATE(YEAR(K$12),MONTH(K$12)+K$10,1),K$9/K$10,0),0)</f>
        <v>0</v>
      </c>
      <c r="AI345" s="42" t="n">
        <f aca="false">IF($B345&gt;=L$12,IF($B345&lt;DATE(YEAR(L$12),MONTH(L$12)+L$10,1),L$9/L$10,0),0)</f>
        <v>0</v>
      </c>
      <c r="AJ345" s="42" t="n">
        <f aca="false">IF($B345&gt;=M$12,IF($B345&lt;DATE(YEAR(M$12),MONTH(M$12)+M$10,1),M$9/M$10,0),0)</f>
        <v>0</v>
      </c>
      <c r="AK345" s="42" t="n">
        <f aca="false">IF($B345&gt;=N$12,IF($B345&lt;DATE(YEAR(N$12),MONTH(N$12)+N$10,1),N$9/N$10,0),0)</f>
        <v>0</v>
      </c>
      <c r="AL345" s="42" t="n">
        <f aca="false">IF($B345&gt;=O$12,IF($B345&lt;DATE(YEAR(O$12),MONTH(O$12)+O$10,1),O$9/O$10,0),0)</f>
        <v>0</v>
      </c>
      <c r="AM345" s="42" t="n">
        <f aca="false">IF($B345&gt;=P$12,IF($B345&lt;DATE(YEAR(P$12),MONTH(P$12)+P$10,1),P$9/P$10,0),0)</f>
        <v>0</v>
      </c>
      <c r="AN345" s="43" t="n">
        <f aca="false">IF($B345&gt;=Q$12,IF($B345&lt;DATE(YEAR(Q$12),MONTH(Q$12)+Q$10,1),Q$9/Q$10,0),0)</f>
        <v>0</v>
      </c>
      <c r="AP345" s="44" t="n">
        <f aca="false">IF($B345&gt;=H$12,IF($B345&lt;DATE(YEAR(H$12),MONTH(H$12)+H$15,1),H$14/H$15,0),0)</f>
        <v>0</v>
      </c>
      <c r="AQ345" s="44" t="n">
        <f aca="false">IF($B345&gt;=I$12,IF($B345&lt;DATE(YEAR(I$12),MONTH(I$12)+I$15,1),I$14/I$15,0),0)</f>
        <v>0</v>
      </c>
      <c r="AR345" s="44" t="n">
        <f aca="false">IF($B345&gt;=J$12,IF($B345&lt;DATE(YEAR(J$12),MONTH(J$12)+J$15,1),J$14/J$15,0),0)</f>
        <v>0</v>
      </c>
      <c r="AS345" s="44" t="n">
        <f aca="false">IF($B345&gt;=K$12,IF($B345&lt;DATE(YEAR(K$12),MONTH(K$12)+K$15,1),K$14/K$15,0),0)</f>
        <v>0</v>
      </c>
      <c r="AT345" s="44" t="n">
        <f aca="false">IF($B345&gt;=L$12,IF($B345&lt;DATE(YEAR(L$12),MONTH(L$12)+L$15,1),L$14/L$15,0),0)</f>
        <v>0</v>
      </c>
      <c r="AU345" s="44" t="n">
        <f aca="false">IF($B345&gt;=M$12,IF($B345&lt;DATE(YEAR(M$12),MONTH(M$12)+M$15,1),M$14/M$15,0),0)</f>
        <v>0</v>
      </c>
      <c r="AV345" s="44" t="n">
        <f aca="false">IF($B345&gt;=N$12,IF($B345&lt;DATE(YEAR(N$12),MONTH(N$12)+N$15,1),N$14/N$15,0),0)</f>
        <v>0</v>
      </c>
      <c r="AW345" s="44" t="n">
        <f aca="false">IF($B345&gt;=O$12,IF($B345&lt;DATE(YEAR(O$12),MONTH(O$12)+O$15,1),O$14/O$15,0),0)</f>
        <v>0</v>
      </c>
      <c r="AX345" s="44" t="n">
        <f aca="false">IF($B345&gt;=P$12,IF($B345&lt;DATE(YEAR(P$12),MONTH(P$12)+P$15,1),P$14/P$15,0),0)</f>
        <v>0</v>
      </c>
      <c r="AY345" s="44" t="n">
        <f aca="false">IF($B345&gt;=Q$12,IF($B345&lt;DATE(YEAR(Q$12),MONTH(Q$12)+Q$15,1),Q$14/Q$15,0),0)</f>
        <v>0</v>
      </c>
    </row>
    <row r="346" customFormat="false" ht="12.75" hidden="false" customHeight="false" outlineLevel="0" collapsed="false">
      <c r="H346" s="39" t="e">
        <f aca="false">EURO(AE346,AE346,0,0,H$11,$B346+25-H$12,1,0)</f>
        <v>#NAME?</v>
      </c>
      <c r="I346" s="39" t="e">
        <f aca="false">EURO(AF346,AF346,0,0,I$11,$B346+25-I$12,1,0)</f>
        <v>#NAME?</v>
      </c>
      <c r="J346" s="39" t="e">
        <f aca="false">EURO(AG346,AG346,0,0,J$11,$B346+25-J$12,1,0)</f>
        <v>#NAME?</v>
      </c>
      <c r="K346" s="39" t="e">
        <f aca="false">EURO(AH346,AH346,0,0,K$11,$B346+25-K$12,1,0)</f>
        <v>#NAME?</v>
      </c>
      <c r="L346" s="39" t="e">
        <f aca="false">EURO(AI346,AI346,0,0,L$11,$B346+25-L$12,1,0)</f>
        <v>#NAME?</v>
      </c>
      <c r="M346" s="39" t="e">
        <f aca="false">EURO(AJ346,AJ346,0,0,M$11,$B346+25-M$12,1,0)</f>
        <v>#NAME?</v>
      </c>
      <c r="N346" s="39" t="e">
        <f aca="false">EURO(AK346,AK346,0,0,N$11,$B346+25-N$12,1,0)</f>
        <v>#NAME?</v>
      </c>
      <c r="O346" s="39" t="e">
        <f aca="false">EURO(AL346,AL346,0,0,O$11,$B346+25-O$12,1,0)</f>
        <v>#NAME?</v>
      </c>
      <c r="P346" s="39" t="e">
        <f aca="false">EURO(AM346,AM346,0,0,P$11,$B346+25-P$12,1,0)</f>
        <v>#NAME?</v>
      </c>
      <c r="Q346" s="39" t="e">
        <f aca="false">EURO(AN346,AN346,0,0,Q$11,$B346+25-Q$12,1,0)</f>
        <v>#NAME?</v>
      </c>
      <c r="R346" s="39"/>
      <c r="S346" s="39" t="e">
        <f aca="false">EURO(AP346,AP346,0,0,H$16,$B346+25-H$12,1,0)</f>
        <v>#NAME?</v>
      </c>
      <c r="T346" s="39" t="e">
        <f aca="false">EURO(AQ346,AQ346,0,0,I$16,$B346+25-I$12,1,0)</f>
        <v>#NAME?</v>
      </c>
      <c r="U346" s="39" t="e">
        <f aca="false">EURO(AR346,AR346,0,0,J$16,$B346+25-J$12,1,0)</f>
        <v>#NAME?</v>
      </c>
      <c r="V346" s="39" t="e">
        <f aca="false">EURO(AS346,AS346,0,0,K$16,$B346+25-K$12,1,0)</f>
        <v>#NAME?</v>
      </c>
      <c r="W346" s="39" t="e">
        <f aca="false">EURO(AT346,AT346,0,0,L$16,$B346+25-L$12,1,0)</f>
        <v>#NAME?</v>
      </c>
      <c r="X346" s="39" t="e">
        <f aca="false">EURO(AU346,AU346,0,0,M$16,$B346+25-M$12,1,0)</f>
        <v>#NAME?</v>
      </c>
      <c r="Y346" s="39" t="e">
        <f aca="false">EURO(AV346,AV346,0,0,N$16,$B346+25-N$12,1,0)</f>
        <v>#NAME?</v>
      </c>
      <c r="Z346" s="39" t="e">
        <f aca="false">EURO(AW346,AW346,0,0,O$16,$B346+25-O$12,1,0)</f>
        <v>#NAME?</v>
      </c>
      <c r="AA346" s="39" t="e">
        <f aca="false">EURO(AX346,AX346,0,0,P$16,$B346+25-P$12,1,0)</f>
        <v>#NAME?</v>
      </c>
      <c r="AB346" s="39" t="e">
        <f aca="false">EURO(AY346,AY346,0,0,Q$16,$B346+25-Q$12,1,0)</f>
        <v>#NAME?</v>
      </c>
      <c r="AC346" s="39"/>
      <c r="AD346" s="40"/>
      <c r="AE346" s="41" t="n">
        <f aca="false">IF($B346&gt;=H$12,IF($B346&lt;DATE(YEAR(H$12),MONTH(H$12)+H$10,1),H$9/H$10,0),0)</f>
        <v>0</v>
      </c>
      <c r="AF346" s="42" t="n">
        <f aca="false">IF($B346&gt;=I$12,IF($B346&lt;DATE(YEAR(I$12),MONTH(I$12)+I$10,1),I$9/I$10,0),0)</f>
        <v>0</v>
      </c>
      <c r="AG346" s="42" t="n">
        <f aca="false">IF($B346&gt;=J$12,IF($B346&lt;DATE(YEAR(J$12),MONTH(J$12)+J$10,1),J$9/J$10,0),0)</f>
        <v>0</v>
      </c>
      <c r="AH346" s="42" t="n">
        <f aca="false">IF($B346&gt;=K$12,IF($B346&lt;DATE(YEAR(K$12),MONTH(K$12)+K$10,1),K$9/K$10,0),0)</f>
        <v>0</v>
      </c>
      <c r="AI346" s="42" t="n">
        <f aca="false">IF($B346&gt;=L$12,IF($B346&lt;DATE(YEAR(L$12),MONTH(L$12)+L$10,1),L$9/L$10,0),0)</f>
        <v>0</v>
      </c>
      <c r="AJ346" s="42" t="n">
        <f aca="false">IF($B346&gt;=M$12,IF($B346&lt;DATE(YEAR(M$12),MONTH(M$12)+M$10,1),M$9/M$10,0),0)</f>
        <v>0</v>
      </c>
      <c r="AK346" s="42" t="n">
        <f aca="false">IF($B346&gt;=N$12,IF($B346&lt;DATE(YEAR(N$12),MONTH(N$12)+N$10,1),N$9/N$10,0),0)</f>
        <v>0</v>
      </c>
      <c r="AL346" s="42" t="n">
        <f aca="false">IF($B346&gt;=O$12,IF($B346&lt;DATE(YEAR(O$12),MONTH(O$12)+O$10,1),O$9/O$10,0),0)</f>
        <v>0</v>
      </c>
      <c r="AM346" s="42" t="n">
        <f aca="false">IF($B346&gt;=P$12,IF($B346&lt;DATE(YEAR(P$12),MONTH(P$12)+P$10,1),P$9/P$10,0),0)</f>
        <v>0</v>
      </c>
      <c r="AN346" s="43" t="n">
        <f aca="false">IF($B346&gt;=Q$12,IF($B346&lt;DATE(YEAR(Q$12),MONTH(Q$12)+Q$10,1),Q$9/Q$10,0),0)</f>
        <v>0</v>
      </c>
      <c r="AP346" s="44" t="n">
        <f aca="false">IF($B346&gt;=H$12,IF($B346&lt;DATE(YEAR(H$12),MONTH(H$12)+H$15,1),H$14/H$15,0),0)</f>
        <v>0</v>
      </c>
      <c r="AQ346" s="44" t="n">
        <f aca="false">IF($B346&gt;=I$12,IF($B346&lt;DATE(YEAR(I$12),MONTH(I$12)+I$15,1),I$14/I$15,0),0)</f>
        <v>0</v>
      </c>
      <c r="AR346" s="44" t="n">
        <f aca="false">IF($B346&gt;=J$12,IF($B346&lt;DATE(YEAR(J$12),MONTH(J$12)+J$15,1),J$14/J$15,0),0)</f>
        <v>0</v>
      </c>
      <c r="AS346" s="44" t="n">
        <f aca="false">IF($B346&gt;=K$12,IF($B346&lt;DATE(YEAR(K$12),MONTH(K$12)+K$15,1),K$14/K$15,0),0)</f>
        <v>0</v>
      </c>
      <c r="AT346" s="44" t="n">
        <f aca="false">IF($B346&gt;=L$12,IF($B346&lt;DATE(YEAR(L$12),MONTH(L$12)+L$15,1),L$14/L$15,0),0)</f>
        <v>0</v>
      </c>
      <c r="AU346" s="44" t="n">
        <f aca="false">IF($B346&gt;=M$12,IF($B346&lt;DATE(YEAR(M$12),MONTH(M$12)+M$15,1),M$14/M$15,0),0)</f>
        <v>0</v>
      </c>
      <c r="AV346" s="44" t="n">
        <f aca="false">IF($B346&gt;=N$12,IF($B346&lt;DATE(YEAR(N$12),MONTH(N$12)+N$15,1),N$14/N$15,0),0)</f>
        <v>0</v>
      </c>
      <c r="AW346" s="44" t="n">
        <f aca="false">IF($B346&gt;=O$12,IF($B346&lt;DATE(YEAR(O$12),MONTH(O$12)+O$15,1),O$14/O$15,0),0)</f>
        <v>0</v>
      </c>
      <c r="AX346" s="44" t="n">
        <f aca="false">IF($B346&gt;=P$12,IF($B346&lt;DATE(YEAR(P$12),MONTH(P$12)+P$15,1),P$14/P$15,0),0)</f>
        <v>0</v>
      </c>
      <c r="AY346" s="44" t="n">
        <f aca="false">IF($B346&gt;=Q$12,IF($B346&lt;DATE(YEAR(Q$12),MONTH(Q$12)+Q$15,1),Q$14/Q$15,0),0)</f>
        <v>0</v>
      </c>
    </row>
    <row r="347" customFormat="false" ht="12.75" hidden="false" customHeight="false" outlineLevel="0" collapsed="false">
      <c r="H347" s="39" t="e">
        <f aca="false">EURO(AE347,AE347,0,0,H$11,$B347+25-H$12,1,0)</f>
        <v>#NAME?</v>
      </c>
      <c r="I347" s="39" t="e">
        <f aca="false">EURO(AF347,AF347,0,0,I$11,$B347+25-I$12,1,0)</f>
        <v>#NAME?</v>
      </c>
      <c r="J347" s="39" t="e">
        <f aca="false">EURO(AG347,AG347,0,0,J$11,$B347+25-J$12,1,0)</f>
        <v>#NAME?</v>
      </c>
      <c r="K347" s="39" t="e">
        <f aca="false">EURO(AH347,AH347,0,0,K$11,$B347+25-K$12,1,0)</f>
        <v>#NAME?</v>
      </c>
      <c r="L347" s="39" t="e">
        <f aca="false">EURO(AI347,AI347,0,0,L$11,$B347+25-L$12,1,0)</f>
        <v>#NAME?</v>
      </c>
      <c r="M347" s="39" t="e">
        <f aca="false">EURO(AJ347,AJ347,0,0,M$11,$B347+25-M$12,1,0)</f>
        <v>#NAME?</v>
      </c>
      <c r="N347" s="39" t="e">
        <f aca="false">EURO(AK347,AK347,0,0,N$11,$B347+25-N$12,1,0)</f>
        <v>#NAME?</v>
      </c>
      <c r="O347" s="39" t="e">
        <f aca="false">EURO(AL347,AL347,0,0,O$11,$B347+25-O$12,1,0)</f>
        <v>#NAME?</v>
      </c>
      <c r="P347" s="39" t="e">
        <f aca="false">EURO(AM347,AM347,0,0,P$11,$B347+25-P$12,1,0)</f>
        <v>#NAME?</v>
      </c>
      <c r="Q347" s="39" t="e">
        <f aca="false">EURO(AN347,AN347,0,0,Q$11,$B347+25-Q$12,1,0)</f>
        <v>#NAME?</v>
      </c>
      <c r="R347" s="39"/>
      <c r="S347" s="39" t="e">
        <f aca="false">EURO(AP347,AP347,0,0,H$16,$B347+25-H$12,1,0)</f>
        <v>#NAME?</v>
      </c>
      <c r="T347" s="39" t="e">
        <f aca="false">EURO(AQ347,AQ347,0,0,I$16,$B347+25-I$12,1,0)</f>
        <v>#NAME?</v>
      </c>
      <c r="U347" s="39" t="e">
        <f aca="false">EURO(AR347,AR347,0,0,J$16,$B347+25-J$12,1,0)</f>
        <v>#NAME?</v>
      </c>
      <c r="V347" s="39" t="e">
        <f aca="false">EURO(AS347,AS347,0,0,K$16,$B347+25-K$12,1,0)</f>
        <v>#NAME?</v>
      </c>
      <c r="W347" s="39" t="e">
        <f aca="false">EURO(AT347,AT347,0,0,L$16,$B347+25-L$12,1,0)</f>
        <v>#NAME?</v>
      </c>
      <c r="X347" s="39" t="e">
        <f aca="false">EURO(AU347,AU347,0,0,M$16,$B347+25-M$12,1,0)</f>
        <v>#NAME?</v>
      </c>
      <c r="Y347" s="39" t="e">
        <f aca="false">EURO(AV347,AV347,0,0,N$16,$B347+25-N$12,1,0)</f>
        <v>#NAME?</v>
      </c>
      <c r="Z347" s="39" t="e">
        <f aca="false">EURO(AW347,AW347,0,0,O$16,$B347+25-O$12,1,0)</f>
        <v>#NAME?</v>
      </c>
      <c r="AA347" s="39" t="e">
        <f aca="false">EURO(AX347,AX347,0,0,P$16,$B347+25-P$12,1,0)</f>
        <v>#NAME?</v>
      </c>
      <c r="AB347" s="39" t="e">
        <f aca="false">EURO(AY347,AY347,0,0,Q$16,$B347+25-Q$12,1,0)</f>
        <v>#NAME?</v>
      </c>
      <c r="AC347" s="39"/>
      <c r="AD347" s="40"/>
      <c r="AE347" s="41" t="n">
        <f aca="false">IF($B347&gt;=H$12,IF($B347&lt;DATE(YEAR(H$12),MONTH(H$12)+H$10,1),H$9/H$10,0),0)</f>
        <v>0</v>
      </c>
      <c r="AF347" s="42" t="n">
        <f aca="false">IF($B347&gt;=I$12,IF($B347&lt;DATE(YEAR(I$12),MONTH(I$12)+I$10,1),I$9/I$10,0),0)</f>
        <v>0</v>
      </c>
      <c r="AG347" s="42" t="n">
        <f aca="false">IF($B347&gt;=J$12,IF($B347&lt;DATE(YEAR(J$12),MONTH(J$12)+J$10,1),J$9/J$10,0),0)</f>
        <v>0</v>
      </c>
      <c r="AH347" s="42" t="n">
        <f aca="false">IF($B347&gt;=K$12,IF($B347&lt;DATE(YEAR(K$12),MONTH(K$12)+K$10,1),K$9/K$10,0),0)</f>
        <v>0</v>
      </c>
      <c r="AI347" s="42" t="n">
        <f aca="false">IF($B347&gt;=L$12,IF($B347&lt;DATE(YEAR(L$12),MONTH(L$12)+L$10,1),L$9/L$10,0),0)</f>
        <v>0</v>
      </c>
      <c r="AJ347" s="42" t="n">
        <f aca="false">IF($B347&gt;=M$12,IF($B347&lt;DATE(YEAR(M$12),MONTH(M$12)+M$10,1),M$9/M$10,0),0)</f>
        <v>0</v>
      </c>
      <c r="AK347" s="42" t="n">
        <f aca="false">IF($B347&gt;=N$12,IF($B347&lt;DATE(YEAR(N$12),MONTH(N$12)+N$10,1),N$9/N$10,0),0)</f>
        <v>0</v>
      </c>
      <c r="AL347" s="42" t="n">
        <f aca="false">IF($B347&gt;=O$12,IF($B347&lt;DATE(YEAR(O$12),MONTH(O$12)+O$10,1),O$9/O$10,0),0)</f>
        <v>0</v>
      </c>
      <c r="AM347" s="42" t="n">
        <f aca="false">IF($B347&gt;=P$12,IF($B347&lt;DATE(YEAR(P$12),MONTH(P$12)+P$10,1),P$9/P$10,0),0)</f>
        <v>0</v>
      </c>
      <c r="AN347" s="43" t="n">
        <f aca="false">IF($B347&gt;=Q$12,IF($B347&lt;DATE(YEAR(Q$12),MONTH(Q$12)+Q$10,1),Q$9/Q$10,0),0)</f>
        <v>0</v>
      </c>
      <c r="AP347" s="44" t="n">
        <f aca="false">IF($B347&gt;=H$12,IF($B347&lt;DATE(YEAR(H$12),MONTH(H$12)+H$15,1),H$14/H$15,0),0)</f>
        <v>0</v>
      </c>
      <c r="AQ347" s="44" t="n">
        <f aca="false">IF($B347&gt;=I$12,IF($B347&lt;DATE(YEAR(I$12),MONTH(I$12)+I$15,1),I$14/I$15,0),0)</f>
        <v>0</v>
      </c>
      <c r="AR347" s="44" t="n">
        <f aca="false">IF($B347&gt;=J$12,IF($B347&lt;DATE(YEAR(J$12),MONTH(J$12)+J$15,1),J$14/J$15,0),0)</f>
        <v>0</v>
      </c>
      <c r="AS347" s="44" t="n">
        <f aca="false">IF($B347&gt;=K$12,IF($B347&lt;DATE(YEAR(K$12),MONTH(K$12)+K$15,1),K$14/K$15,0),0)</f>
        <v>0</v>
      </c>
      <c r="AT347" s="44" t="n">
        <f aca="false">IF($B347&gt;=L$12,IF($B347&lt;DATE(YEAR(L$12),MONTH(L$12)+L$15,1),L$14/L$15,0),0)</f>
        <v>0</v>
      </c>
      <c r="AU347" s="44" t="n">
        <f aca="false">IF($B347&gt;=M$12,IF($B347&lt;DATE(YEAR(M$12),MONTH(M$12)+M$15,1),M$14/M$15,0),0)</f>
        <v>0</v>
      </c>
      <c r="AV347" s="44" t="n">
        <f aca="false">IF($B347&gt;=N$12,IF($B347&lt;DATE(YEAR(N$12),MONTH(N$12)+N$15,1),N$14/N$15,0),0)</f>
        <v>0</v>
      </c>
      <c r="AW347" s="44" t="n">
        <f aca="false">IF($B347&gt;=O$12,IF($B347&lt;DATE(YEAR(O$12),MONTH(O$12)+O$15,1),O$14/O$15,0),0)</f>
        <v>0</v>
      </c>
      <c r="AX347" s="44" t="n">
        <f aca="false">IF($B347&gt;=P$12,IF($B347&lt;DATE(YEAR(P$12),MONTH(P$12)+P$15,1),P$14/P$15,0),0)</f>
        <v>0</v>
      </c>
      <c r="AY347" s="44" t="n">
        <f aca="false">IF($B347&gt;=Q$12,IF($B347&lt;DATE(YEAR(Q$12),MONTH(Q$12)+Q$15,1),Q$14/Q$15,0),0)</f>
        <v>0</v>
      </c>
    </row>
    <row r="348" customFormat="false" ht="12.75" hidden="false" customHeight="false" outlineLevel="0" collapsed="false">
      <c r="H348" s="39" t="e">
        <f aca="false">EURO(AE348,AE348,0,0,H$11,$B348+25-H$12,1,0)</f>
        <v>#NAME?</v>
      </c>
      <c r="I348" s="39" t="e">
        <f aca="false">EURO(AF348,AF348,0,0,I$11,$B348+25-I$12,1,0)</f>
        <v>#NAME?</v>
      </c>
      <c r="J348" s="39" t="e">
        <f aca="false">EURO(AG348,AG348,0,0,J$11,$B348+25-J$12,1,0)</f>
        <v>#NAME?</v>
      </c>
      <c r="K348" s="39" t="e">
        <f aca="false">EURO(AH348,AH348,0,0,K$11,$B348+25-K$12,1,0)</f>
        <v>#NAME?</v>
      </c>
      <c r="L348" s="39" t="e">
        <f aca="false">EURO(AI348,AI348,0,0,L$11,$B348+25-L$12,1,0)</f>
        <v>#NAME?</v>
      </c>
      <c r="M348" s="39" t="e">
        <f aca="false">EURO(AJ348,AJ348,0,0,M$11,$B348+25-M$12,1,0)</f>
        <v>#NAME?</v>
      </c>
      <c r="N348" s="39" t="e">
        <f aca="false">EURO(AK348,AK348,0,0,N$11,$B348+25-N$12,1,0)</f>
        <v>#NAME?</v>
      </c>
      <c r="O348" s="39" t="e">
        <f aca="false">EURO(AL348,AL348,0,0,O$11,$B348+25-O$12,1,0)</f>
        <v>#NAME?</v>
      </c>
      <c r="P348" s="39" t="e">
        <f aca="false">EURO(AM348,AM348,0,0,P$11,$B348+25-P$12,1,0)</f>
        <v>#NAME?</v>
      </c>
      <c r="Q348" s="39" t="e">
        <f aca="false">EURO(AN348,AN348,0,0,Q$11,$B348+25-Q$12,1,0)</f>
        <v>#NAME?</v>
      </c>
      <c r="R348" s="39"/>
      <c r="S348" s="39" t="e">
        <f aca="false">EURO(AP348,AP348,0,0,H$16,$B348+25-H$12,1,0)</f>
        <v>#NAME?</v>
      </c>
      <c r="T348" s="39" t="e">
        <f aca="false">EURO(AQ348,AQ348,0,0,I$16,$B348+25-I$12,1,0)</f>
        <v>#NAME?</v>
      </c>
      <c r="U348" s="39" t="e">
        <f aca="false">EURO(AR348,AR348,0,0,J$16,$B348+25-J$12,1,0)</f>
        <v>#NAME?</v>
      </c>
      <c r="V348" s="39" t="e">
        <f aca="false">EURO(AS348,AS348,0,0,K$16,$B348+25-K$12,1,0)</f>
        <v>#NAME?</v>
      </c>
      <c r="W348" s="39" t="e">
        <f aca="false">EURO(AT348,AT348,0,0,L$16,$B348+25-L$12,1,0)</f>
        <v>#NAME?</v>
      </c>
      <c r="X348" s="39" t="e">
        <f aca="false">EURO(AU348,AU348,0,0,M$16,$B348+25-M$12,1,0)</f>
        <v>#NAME?</v>
      </c>
      <c r="Y348" s="39" t="e">
        <f aca="false">EURO(AV348,AV348,0,0,N$16,$B348+25-N$12,1,0)</f>
        <v>#NAME?</v>
      </c>
      <c r="Z348" s="39" t="e">
        <f aca="false">EURO(AW348,AW348,0,0,O$16,$B348+25-O$12,1,0)</f>
        <v>#NAME?</v>
      </c>
      <c r="AA348" s="39" t="e">
        <f aca="false">EURO(AX348,AX348,0,0,P$16,$B348+25-P$12,1,0)</f>
        <v>#NAME?</v>
      </c>
      <c r="AB348" s="39" t="e">
        <f aca="false">EURO(AY348,AY348,0,0,Q$16,$B348+25-Q$12,1,0)</f>
        <v>#NAME?</v>
      </c>
      <c r="AC348" s="39"/>
      <c r="AD348" s="40"/>
      <c r="AE348" s="41" t="n">
        <f aca="false">IF($B348&gt;=H$12,IF($B348&lt;DATE(YEAR(H$12),MONTH(H$12)+H$10,1),H$9/H$10,0),0)</f>
        <v>0</v>
      </c>
      <c r="AF348" s="42" t="n">
        <f aca="false">IF($B348&gt;=I$12,IF($B348&lt;DATE(YEAR(I$12),MONTH(I$12)+I$10,1),I$9/I$10,0),0)</f>
        <v>0</v>
      </c>
      <c r="AG348" s="42" t="n">
        <f aca="false">IF($B348&gt;=J$12,IF($B348&lt;DATE(YEAR(J$12),MONTH(J$12)+J$10,1),J$9/J$10,0),0)</f>
        <v>0</v>
      </c>
      <c r="AH348" s="42" t="n">
        <f aca="false">IF($B348&gt;=K$12,IF($B348&lt;DATE(YEAR(K$12),MONTH(K$12)+K$10,1),K$9/K$10,0),0)</f>
        <v>0</v>
      </c>
      <c r="AI348" s="42" t="n">
        <f aca="false">IF($B348&gt;=L$12,IF($B348&lt;DATE(YEAR(L$12),MONTH(L$12)+L$10,1),L$9/L$10,0),0)</f>
        <v>0</v>
      </c>
      <c r="AJ348" s="42" t="n">
        <f aca="false">IF($B348&gt;=M$12,IF($B348&lt;DATE(YEAR(M$12),MONTH(M$12)+M$10,1),M$9/M$10,0),0)</f>
        <v>0</v>
      </c>
      <c r="AK348" s="42" t="n">
        <f aca="false">IF($B348&gt;=N$12,IF($B348&lt;DATE(YEAR(N$12),MONTH(N$12)+N$10,1),N$9/N$10,0),0)</f>
        <v>0</v>
      </c>
      <c r="AL348" s="42" t="n">
        <f aca="false">IF($B348&gt;=O$12,IF($B348&lt;DATE(YEAR(O$12),MONTH(O$12)+O$10,1),O$9/O$10,0),0)</f>
        <v>0</v>
      </c>
      <c r="AM348" s="42" t="n">
        <f aca="false">IF($B348&gt;=P$12,IF($B348&lt;DATE(YEAR(P$12),MONTH(P$12)+P$10,1),P$9/P$10,0),0)</f>
        <v>0</v>
      </c>
      <c r="AN348" s="43" t="n">
        <f aca="false">IF($B348&gt;=Q$12,IF($B348&lt;DATE(YEAR(Q$12),MONTH(Q$12)+Q$10,1),Q$9/Q$10,0),0)</f>
        <v>0</v>
      </c>
      <c r="AP348" s="44" t="n">
        <f aca="false">IF($B348&gt;=H$12,IF($B348&lt;DATE(YEAR(H$12),MONTH(H$12)+H$15,1),H$14/H$15,0),0)</f>
        <v>0</v>
      </c>
      <c r="AQ348" s="44" t="n">
        <f aca="false">IF($B348&gt;=I$12,IF($B348&lt;DATE(YEAR(I$12),MONTH(I$12)+I$15,1),I$14/I$15,0),0)</f>
        <v>0</v>
      </c>
      <c r="AR348" s="44" t="n">
        <f aca="false">IF($B348&gt;=J$12,IF($B348&lt;DATE(YEAR(J$12),MONTH(J$12)+J$15,1),J$14/J$15,0),0)</f>
        <v>0</v>
      </c>
      <c r="AS348" s="44" t="n">
        <f aca="false">IF($B348&gt;=K$12,IF($B348&lt;DATE(YEAR(K$12),MONTH(K$12)+K$15,1),K$14/K$15,0),0)</f>
        <v>0</v>
      </c>
      <c r="AT348" s="44" t="n">
        <f aca="false">IF($B348&gt;=L$12,IF($B348&lt;DATE(YEAR(L$12),MONTH(L$12)+L$15,1),L$14/L$15,0),0)</f>
        <v>0</v>
      </c>
      <c r="AU348" s="44" t="n">
        <f aca="false">IF($B348&gt;=M$12,IF($B348&lt;DATE(YEAR(M$12),MONTH(M$12)+M$15,1),M$14/M$15,0),0)</f>
        <v>0</v>
      </c>
      <c r="AV348" s="44" t="n">
        <f aca="false">IF($B348&gt;=N$12,IF($B348&lt;DATE(YEAR(N$12),MONTH(N$12)+N$15,1),N$14/N$15,0),0)</f>
        <v>0</v>
      </c>
      <c r="AW348" s="44" t="n">
        <f aca="false">IF($B348&gt;=O$12,IF($B348&lt;DATE(YEAR(O$12),MONTH(O$12)+O$15,1),O$14/O$15,0),0)</f>
        <v>0</v>
      </c>
      <c r="AX348" s="44" t="n">
        <f aca="false">IF($B348&gt;=P$12,IF($B348&lt;DATE(YEAR(P$12),MONTH(P$12)+P$15,1),P$14/P$15,0),0)</f>
        <v>0</v>
      </c>
      <c r="AY348" s="44" t="n">
        <f aca="false">IF($B348&gt;=Q$12,IF($B348&lt;DATE(YEAR(Q$12),MONTH(Q$12)+Q$15,1),Q$14/Q$15,0),0)</f>
        <v>0</v>
      </c>
    </row>
    <row r="349" customFormat="false" ht="12.75" hidden="false" customHeight="false" outlineLevel="0" collapsed="false">
      <c r="H349" s="39" t="e">
        <f aca="false">EURO(AE349,AE349,0,0,H$11,$B349+25-H$12,1,0)</f>
        <v>#NAME?</v>
      </c>
      <c r="I349" s="39" t="e">
        <f aca="false">EURO(AF349,AF349,0,0,I$11,$B349+25-I$12,1,0)</f>
        <v>#NAME?</v>
      </c>
      <c r="J349" s="39" t="e">
        <f aca="false">EURO(AG349,AG349,0,0,J$11,$B349+25-J$12,1,0)</f>
        <v>#NAME?</v>
      </c>
      <c r="K349" s="39" t="e">
        <f aca="false">EURO(AH349,AH349,0,0,K$11,$B349+25-K$12,1,0)</f>
        <v>#NAME?</v>
      </c>
      <c r="L349" s="39" t="e">
        <f aca="false">EURO(AI349,AI349,0,0,L$11,$B349+25-L$12,1,0)</f>
        <v>#NAME?</v>
      </c>
      <c r="M349" s="39" t="e">
        <f aca="false">EURO(AJ349,AJ349,0,0,M$11,$B349+25-M$12,1,0)</f>
        <v>#NAME?</v>
      </c>
      <c r="N349" s="39" t="e">
        <f aca="false">EURO(AK349,AK349,0,0,N$11,$B349+25-N$12,1,0)</f>
        <v>#NAME?</v>
      </c>
      <c r="O349" s="39" t="e">
        <f aca="false">EURO(AL349,AL349,0,0,O$11,$B349+25-O$12,1,0)</f>
        <v>#NAME?</v>
      </c>
      <c r="P349" s="39" t="e">
        <f aca="false">EURO(AM349,AM349,0,0,P$11,$B349+25-P$12,1,0)</f>
        <v>#NAME?</v>
      </c>
      <c r="Q349" s="39" t="e">
        <f aca="false">EURO(AN349,AN349,0,0,Q$11,$B349+25-Q$12,1,0)</f>
        <v>#NAME?</v>
      </c>
      <c r="R349" s="39"/>
      <c r="S349" s="39" t="e">
        <f aca="false">EURO(AP349,AP349,0,0,H$16,$B349+25-H$12,1,0)</f>
        <v>#NAME?</v>
      </c>
      <c r="T349" s="39" t="e">
        <f aca="false">EURO(AQ349,AQ349,0,0,I$16,$B349+25-I$12,1,0)</f>
        <v>#NAME?</v>
      </c>
      <c r="U349" s="39" t="e">
        <f aca="false">EURO(AR349,AR349,0,0,J$16,$B349+25-J$12,1,0)</f>
        <v>#NAME?</v>
      </c>
      <c r="V349" s="39" t="e">
        <f aca="false">EURO(AS349,AS349,0,0,K$16,$B349+25-K$12,1,0)</f>
        <v>#NAME?</v>
      </c>
      <c r="W349" s="39" t="e">
        <f aca="false">EURO(AT349,AT349,0,0,L$16,$B349+25-L$12,1,0)</f>
        <v>#NAME?</v>
      </c>
      <c r="X349" s="39" t="e">
        <f aca="false">EURO(AU349,AU349,0,0,M$16,$B349+25-M$12,1,0)</f>
        <v>#NAME?</v>
      </c>
      <c r="Y349" s="39" t="e">
        <f aca="false">EURO(AV349,AV349,0,0,N$16,$B349+25-N$12,1,0)</f>
        <v>#NAME?</v>
      </c>
      <c r="Z349" s="39" t="e">
        <f aca="false">EURO(AW349,AW349,0,0,O$16,$B349+25-O$12,1,0)</f>
        <v>#NAME?</v>
      </c>
      <c r="AA349" s="39" t="e">
        <f aca="false">EURO(AX349,AX349,0,0,P$16,$B349+25-P$12,1,0)</f>
        <v>#NAME?</v>
      </c>
      <c r="AB349" s="39" t="e">
        <f aca="false">EURO(AY349,AY349,0,0,Q$16,$B349+25-Q$12,1,0)</f>
        <v>#NAME?</v>
      </c>
      <c r="AC349" s="39"/>
      <c r="AD349" s="40"/>
      <c r="AE349" s="41" t="n">
        <f aca="false">IF($B349&gt;=H$12,IF($B349&lt;DATE(YEAR(H$12),MONTH(H$12)+H$10,1),H$9/H$10,0),0)</f>
        <v>0</v>
      </c>
      <c r="AF349" s="42" t="n">
        <f aca="false">IF($B349&gt;=I$12,IF($B349&lt;DATE(YEAR(I$12),MONTH(I$12)+I$10,1),I$9/I$10,0),0)</f>
        <v>0</v>
      </c>
      <c r="AG349" s="42" t="n">
        <f aca="false">IF($B349&gt;=J$12,IF($B349&lt;DATE(YEAR(J$12),MONTH(J$12)+J$10,1),J$9/J$10,0),0)</f>
        <v>0</v>
      </c>
      <c r="AH349" s="42" t="n">
        <f aca="false">IF($B349&gt;=K$12,IF($B349&lt;DATE(YEAR(K$12),MONTH(K$12)+K$10,1),K$9/K$10,0),0)</f>
        <v>0</v>
      </c>
      <c r="AI349" s="42" t="n">
        <f aca="false">IF($B349&gt;=L$12,IF($B349&lt;DATE(YEAR(L$12),MONTH(L$12)+L$10,1),L$9/L$10,0),0)</f>
        <v>0</v>
      </c>
      <c r="AJ349" s="42" t="n">
        <f aca="false">IF($B349&gt;=M$12,IF($B349&lt;DATE(YEAR(M$12),MONTH(M$12)+M$10,1),M$9/M$10,0),0)</f>
        <v>0</v>
      </c>
      <c r="AK349" s="42" t="n">
        <f aca="false">IF($B349&gt;=N$12,IF($B349&lt;DATE(YEAR(N$12),MONTH(N$12)+N$10,1),N$9/N$10,0),0)</f>
        <v>0</v>
      </c>
      <c r="AL349" s="42" t="n">
        <f aca="false">IF($B349&gt;=O$12,IF($B349&lt;DATE(YEAR(O$12),MONTH(O$12)+O$10,1),O$9/O$10,0),0)</f>
        <v>0</v>
      </c>
      <c r="AM349" s="42" t="n">
        <f aca="false">IF($B349&gt;=P$12,IF($B349&lt;DATE(YEAR(P$12),MONTH(P$12)+P$10,1),P$9/P$10,0),0)</f>
        <v>0</v>
      </c>
      <c r="AN349" s="43" t="n">
        <f aca="false">IF($B349&gt;=Q$12,IF($B349&lt;DATE(YEAR(Q$12),MONTH(Q$12)+Q$10,1),Q$9/Q$10,0),0)</f>
        <v>0</v>
      </c>
      <c r="AP349" s="44" t="n">
        <f aca="false">IF($B349&gt;=H$12,IF($B349&lt;DATE(YEAR(H$12),MONTH(H$12)+H$15,1),H$14/H$15,0),0)</f>
        <v>0</v>
      </c>
      <c r="AQ349" s="44" t="n">
        <f aca="false">IF($B349&gt;=I$12,IF($B349&lt;DATE(YEAR(I$12),MONTH(I$12)+I$15,1),I$14/I$15,0),0)</f>
        <v>0</v>
      </c>
      <c r="AR349" s="44" t="n">
        <f aca="false">IF($B349&gt;=J$12,IF($B349&lt;DATE(YEAR(J$12),MONTH(J$12)+J$15,1),J$14/J$15,0),0)</f>
        <v>0</v>
      </c>
      <c r="AS349" s="44" t="n">
        <f aca="false">IF($B349&gt;=K$12,IF($B349&lt;DATE(YEAR(K$12),MONTH(K$12)+K$15,1),K$14/K$15,0),0)</f>
        <v>0</v>
      </c>
      <c r="AT349" s="44" t="n">
        <f aca="false">IF($B349&gt;=L$12,IF($B349&lt;DATE(YEAR(L$12),MONTH(L$12)+L$15,1),L$14/L$15,0),0)</f>
        <v>0</v>
      </c>
      <c r="AU349" s="44" t="n">
        <f aca="false">IF($B349&gt;=M$12,IF($B349&lt;DATE(YEAR(M$12),MONTH(M$12)+M$15,1),M$14/M$15,0),0)</f>
        <v>0</v>
      </c>
      <c r="AV349" s="44" t="n">
        <f aca="false">IF($B349&gt;=N$12,IF($B349&lt;DATE(YEAR(N$12),MONTH(N$12)+N$15,1),N$14/N$15,0),0)</f>
        <v>0</v>
      </c>
      <c r="AW349" s="44" t="n">
        <f aca="false">IF($B349&gt;=O$12,IF($B349&lt;DATE(YEAR(O$12),MONTH(O$12)+O$15,1),O$14/O$15,0),0)</f>
        <v>0</v>
      </c>
      <c r="AX349" s="44" t="n">
        <f aca="false">IF($B349&gt;=P$12,IF($B349&lt;DATE(YEAR(P$12),MONTH(P$12)+P$15,1),P$14/P$15,0),0)</f>
        <v>0</v>
      </c>
      <c r="AY349" s="44" t="n">
        <f aca="false">IF($B349&gt;=Q$12,IF($B349&lt;DATE(YEAR(Q$12),MONTH(Q$12)+Q$15,1),Q$14/Q$15,0),0)</f>
        <v>0</v>
      </c>
    </row>
    <row r="350" customFormat="false" ht="12.75" hidden="false" customHeight="false" outlineLevel="0" collapsed="false">
      <c r="H350" s="39" t="e">
        <f aca="false">EURO(AE350,AE350,0,0,H$11,$B350+25-H$12,1,0)</f>
        <v>#NAME?</v>
      </c>
      <c r="I350" s="39" t="e">
        <f aca="false">EURO(AF350,AF350,0,0,I$11,$B350+25-I$12,1,0)</f>
        <v>#NAME?</v>
      </c>
      <c r="J350" s="39" t="e">
        <f aca="false">EURO(AG350,AG350,0,0,J$11,$B350+25-J$12,1,0)</f>
        <v>#NAME?</v>
      </c>
      <c r="K350" s="39" t="e">
        <f aca="false">EURO(AH350,AH350,0,0,K$11,$B350+25-K$12,1,0)</f>
        <v>#NAME?</v>
      </c>
      <c r="L350" s="39" t="e">
        <f aca="false">EURO(AI350,AI350,0,0,L$11,$B350+25-L$12,1,0)</f>
        <v>#NAME?</v>
      </c>
      <c r="M350" s="39" t="e">
        <f aca="false">EURO(AJ350,AJ350,0,0,M$11,$B350+25-M$12,1,0)</f>
        <v>#NAME?</v>
      </c>
      <c r="N350" s="39" t="e">
        <f aca="false">EURO(AK350,AK350,0,0,N$11,$B350+25-N$12,1,0)</f>
        <v>#NAME?</v>
      </c>
      <c r="O350" s="39" t="e">
        <f aca="false">EURO(AL350,AL350,0,0,O$11,$B350+25-O$12,1,0)</f>
        <v>#NAME?</v>
      </c>
      <c r="P350" s="39" t="e">
        <f aca="false">EURO(AM350,AM350,0,0,P$11,$B350+25-P$12,1,0)</f>
        <v>#NAME?</v>
      </c>
      <c r="Q350" s="39" t="e">
        <f aca="false">EURO(AN350,AN350,0,0,Q$11,$B350+25-Q$12,1,0)</f>
        <v>#NAME?</v>
      </c>
      <c r="R350" s="39"/>
      <c r="S350" s="39" t="e">
        <f aca="false">EURO(AP350,AP350,0,0,H$16,$B350+25-H$12,1,0)</f>
        <v>#NAME?</v>
      </c>
      <c r="T350" s="39" t="e">
        <f aca="false">EURO(AQ350,AQ350,0,0,I$16,$B350+25-I$12,1,0)</f>
        <v>#NAME?</v>
      </c>
      <c r="U350" s="39" t="e">
        <f aca="false">EURO(AR350,AR350,0,0,J$16,$B350+25-J$12,1,0)</f>
        <v>#NAME?</v>
      </c>
      <c r="V350" s="39" t="e">
        <f aca="false">EURO(AS350,AS350,0,0,K$16,$B350+25-K$12,1,0)</f>
        <v>#NAME?</v>
      </c>
      <c r="W350" s="39" t="e">
        <f aca="false">EURO(AT350,AT350,0,0,L$16,$B350+25-L$12,1,0)</f>
        <v>#NAME?</v>
      </c>
      <c r="X350" s="39" t="e">
        <f aca="false">EURO(AU350,AU350,0,0,M$16,$B350+25-M$12,1,0)</f>
        <v>#NAME?</v>
      </c>
      <c r="Y350" s="39" t="e">
        <f aca="false">EURO(AV350,AV350,0,0,N$16,$B350+25-N$12,1,0)</f>
        <v>#NAME?</v>
      </c>
      <c r="Z350" s="39" t="e">
        <f aca="false">EURO(AW350,AW350,0,0,O$16,$B350+25-O$12,1,0)</f>
        <v>#NAME?</v>
      </c>
      <c r="AA350" s="39" t="e">
        <f aca="false">EURO(AX350,AX350,0,0,P$16,$B350+25-P$12,1,0)</f>
        <v>#NAME?</v>
      </c>
      <c r="AB350" s="39" t="e">
        <f aca="false">EURO(AY350,AY350,0,0,Q$16,$B350+25-Q$12,1,0)</f>
        <v>#NAME?</v>
      </c>
      <c r="AC350" s="39"/>
      <c r="AD350" s="40"/>
      <c r="AE350" s="41" t="n">
        <f aca="false">IF($B350&gt;=H$12,IF($B350&lt;DATE(YEAR(H$12),MONTH(H$12)+H$10,1),H$9/H$10,0),0)</f>
        <v>0</v>
      </c>
      <c r="AF350" s="42" t="n">
        <f aca="false">IF($B350&gt;=I$12,IF($B350&lt;DATE(YEAR(I$12),MONTH(I$12)+I$10,1),I$9/I$10,0),0)</f>
        <v>0</v>
      </c>
      <c r="AG350" s="42" t="n">
        <f aca="false">IF($B350&gt;=J$12,IF($B350&lt;DATE(YEAR(J$12),MONTH(J$12)+J$10,1),J$9/J$10,0),0)</f>
        <v>0</v>
      </c>
      <c r="AH350" s="42" t="n">
        <f aca="false">IF($B350&gt;=K$12,IF($B350&lt;DATE(YEAR(K$12),MONTH(K$12)+K$10,1),K$9/K$10,0),0)</f>
        <v>0</v>
      </c>
      <c r="AI350" s="42" t="n">
        <f aca="false">IF($B350&gt;=L$12,IF($B350&lt;DATE(YEAR(L$12),MONTH(L$12)+L$10,1),L$9/L$10,0),0)</f>
        <v>0</v>
      </c>
      <c r="AJ350" s="42" t="n">
        <f aca="false">IF($B350&gt;=M$12,IF($B350&lt;DATE(YEAR(M$12),MONTH(M$12)+M$10,1),M$9/M$10,0),0)</f>
        <v>0</v>
      </c>
      <c r="AK350" s="42" t="n">
        <f aca="false">IF($B350&gt;=N$12,IF($B350&lt;DATE(YEAR(N$12),MONTH(N$12)+N$10,1),N$9/N$10,0),0)</f>
        <v>0</v>
      </c>
      <c r="AL350" s="42" t="n">
        <f aca="false">IF($B350&gt;=O$12,IF($B350&lt;DATE(YEAR(O$12),MONTH(O$12)+O$10,1),O$9/O$10,0),0)</f>
        <v>0</v>
      </c>
      <c r="AM350" s="42" t="n">
        <f aca="false">IF($B350&gt;=P$12,IF($B350&lt;DATE(YEAR(P$12),MONTH(P$12)+P$10,1),P$9/P$10,0),0)</f>
        <v>0</v>
      </c>
      <c r="AN350" s="43" t="n">
        <f aca="false">IF($B350&gt;=Q$12,IF($B350&lt;DATE(YEAR(Q$12),MONTH(Q$12)+Q$10,1),Q$9/Q$10,0),0)</f>
        <v>0</v>
      </c>
      <c r="AP350" s="44" t="n">
        <f aca="false">IF($B350&gt;=H$12,IF($B350&lt;DATE(YEAR(H$12),MONTH(H$12)+H$15,1),H$14/H$15,0),0)</f>
        <v>0</v>
      </c>
      <c r="AQ350" s="44" t="n">
        <f aca="false">IF($B350&gt;=I$12,IF($B350&lt;DATE(YEAR(I$12),MONTH(I$12)+I$15,1),I$14/I$15,0),0)</f>
        <v>0</v>
      </c>
      <c r="AR350" s="44" t="n">
        <f aca="false">IF($B350&gt;=J$12,IF($B350&lt;DATE(YEAR(J$12),MONTH(J$12)+J$15,1),J$14/J$15,0),0)</f>
        <v>0</v>
      </c>
      <c r="AS350" s="44" t="n">
        <f aca="false">IF($B350&gt;=K$12,IF($B350&lt;DATE(YEAR(K$12),MONTH(K$12)+K$15,1),K$14/K$15,0),0)</f>
        <v>0</v>
      </c>
      <c r="AT350" s="44" t="n">
        <f aca="false">IF($B350&gt;=L$12,IF($B350&lt;DATE(YEAR(L$12),MONTH(L$12)+L$15,1),L$14/L$15,0),0)</f>
        <v>0</v>
      </c>
      <c r="AU350" s="44" t="n">
        <f aca="false">IF($B350&gt;=M$12,IF($B350&lt;DATE(YEAR(M$12),MONTH(M$12)+M$15,1),M$14/M$15,0),0)</f>
        <v>0</v>
      </c>
      <c r="AV350" s="44" t="n">
        <f aca="false">IF($B350&gt;=N$12,IF($B350&lt;DATE(YEAR(N$12),MONTH(N$12)+N$15,1),N$14/N$15,0),0)</f>
        <v>0</v>
      </c>
      <c r="AW350" s="44" t="n">
        <f aca="false">IF($B350&gt;=O$12,IF($B350&lt;DATE(YEAR(O$12),MONTH(O$12)+O$15,1),O$14/O$15,0),0)</f>
        <v>0</v>
      </c>
      <c r="AX350" s="44" t="n">
        <f aca="false">IF($B350&gt;=P$12,IF($B350&lt;DATE(YEAR(P$12),MONTH(P$12)+P$15,1),P$14/P$15,0),0)</f>
        <v>0</v>
      </c>
      <c r="AY350" s="44" t="n">
        <f aca="false">IF($B350&gt;=Q$12,IF($B350&lt;DATE(YEAR(Q$12),MONTH(Q$12)+Q$15,1),Q$14/Q$15,0),0)</f>
        <v>0</v>
      </c>
    </row>
    <row r="351" customFormat="false" ht="12.75" hidden="false" customHeight="false" outlineLevel="0" collapsed="false">
      <c r="H351" s="39" t="e">
        <f aca="false">EURO(AE351,AE351,0,0,H$11,$B351+25-H$12,1,0)</f>
        <v>#NAME?</v>
      </c>
      <c r="I351" s="39" t="e">
        <f aca="false">EURO(AF351,AF351,0,0,I$11,$B351+25-I$12,1,0)</f>
        <v>#NAME?</v>
      </c>
      <c r="J351" s="39" t="e">
        <f aca="false">EURO(AG351,AG351,0,0,J$11,$B351+25-J$12,1,0)</f>
        <v>#NAME?</v>
      </c>
      <c r="K351" s="39" t="e">
        <f aca="false">EURO(AH351,AH351,0,0,K$11,$B351+25-K$12,1,0)</f>
        <v>#NAME?</v>
      </c>
      <c r="L351" s="39" t="e">
        <f aca="false">EURO(AI351,AI351,0,0,L$11,$B351+25-L$12,1,0)</f>
        <v>#NAME?</v>
      </c>
      <c r="M351" s="39" t="e">
        <f aca="false">EURO(AJ351,AJ351,0,0,M$11,$B351+25-M$12,1,0)</f>
        <v>#NAME?</v>
      </c>
      <c r="N351" s="39" t="e">
        <f aca="false">EURO(AK351,AK351,0,0,N$11,$B351+25-N$12,1,0)</f>
        <v>#NAME?</v>
      </c>
      <c r="O351" s="39" t="e">
        <f aca="false">EURO(AL351,AL351,0,0,O$11,$B351+25-O$12,1,0)</f>
        <v>#NAME?</v>
      </c>
      <c r="P351" s="39" t="e">
        <f aca="false">EURO(AM351,AM351,0,0,P$11,$B351+25-P$12,1,0)</f>
        <v>#NAME?</v>
      </c>
      <c r="Q351" s="39" t="e">
        <f aca="false">EURO(AN351,AN351,0,0,Q$11,$B351+25-Q$12,1,0)</f>
        <v>#NAME?</v>
      </c>
      <c r="R351" s="39"/>
      <c r="S351" s="39" t="e">
        <f aca="false">EURO(AP351,AP351,0,0,H$16,$B351+25-H$12,1,0)</f>
        <v>#NAME?</v>
      </c>
      <c r="T351" s="39" t="e">
        <f aca="false">EURO(AQ351,AQ351,0,0,I$16,$B351+25-I$12,1,0)</f>
        <v>#NAME?</v>
      </c>
      <c r="U351" s="39" t="e">
        <f aca="false">EURO(AR351,AR351,0,0,J$16,$B351+25-J$12,1,0)</f>
        <v>#NAME?</v>
      </c>
      <c r="V351" s="39" t="e">
        <f aca="false">EURO(AS351,AS351,0,0,K$16,$B351+25-K$12,1,0)</f>
        <v>#NAME?</v>
      </c>
      <c r="W351" s="39" t="e">
        <f aca="false">EURO(AT351,AT351,0,0,L$16,$B351+25-L$12,1,0)</f>
        <v>#NAME?</v>
      </c>
      <c r="X351" s="39" t="e">
        <f aca="false">EURO(AU351,AU351,0,0,M$16,$B351+25-M$12,1,0)</f>
        <v>#NAME?</v>
      </c>
      <c r="Y351" s="39" t="e">
        <f aca="false">EURO(AV351,AV351,0,0,N$16,$B351+25-N$12,1,0)</f>
        <v>#NAME?</v>
      </c>
      <c r="Z351" s="39" t="e">
        <f aca="false">EURO(AW351,AW351,0,0,O$16,$B351+25-O$12,1,0)</f>
        <v>#NAME?</v>
      </c>
      <c r="AA351" s="39" t="e">
        <f aca="false">EURO(AX351,AX351,0,0,P$16,$B351+25-P$12,1,0)</f>
        <v>#NAME?</v>
      </c>
      <c r="AB351" s="39" t="e">
        <f aca="false">EURO(AY351,AY351,0,0,Q$16,$B351+25-Q$12,1,0)</f>
        <v>#NAME?</v>
      </c>
      <c r="AC351" s="39"/>
      <c r="AD351" s="40"/>
      <c r="AE351" s="41" t="n">
        <f aca="false">IF($B351&gt;=H$12,IF($B351&lt;DATE(YEAR(H$12),MONTH(H$12)+H$10,1),H$9/H$10,0),0)</f>
        <v>0</v>
      </c>
      <c r="AF351" s="42" t="n">
        <f aca="false">IF($B351&gt;=I$12,IF($B351&lt;DATE(YEAR(I$12),MONTH(I$12)+I$10,1),I$9/I$10,0),0)</f>
        <v>0</v>
      </c>
      <c r="AG351" s="42" t="n">
        <f aca="false">IF($B351&gt;=J$12,IF($B351&lt;DATE(YEAR(J$12),MONTH(J$12)+J$10,1),J$9/J$10,0),0)</f>
        <v>0</v>
      </c>
      <c r="AH351" s="42" t="n">
        <f aca="false">IF($B351&gt;=K$12,IF($B351&lt;DATE(YEAR(K$12),MONTH(K$12)+K$10,1),K$9/K$10,0),0)</f>
        <v>0</v>
      </c>
      <c r="AI351" s="42" t="n">
        <f aca="false">IF($B351&gt;=L$12,IF($B351&lt;DATE(YEAR(L$12),MONTH(L$12)+L$10,1),L$9/L$10,0),0)</f>
        <v>0</v>
      </c>
      <c r="AJ351" s="42" t="n">
        <f aca="false">IF($B351&gt;=M$12,IF($B351&lt;DATE(YEAR(M$12),MONTH(M$12)+M$10,1),M$9/M$10,0),0)</f>
        <v>0</v>
      </c>
      <c r="AK351" s="42" t="n">
        <f aca="false">IF($B351&gt;=N$12,IF($B351&lt;DATE(YEAR(N$12),MONTH(N$12)+N$10,1),N$9/N$10,0),0)</f>
        <v>0</v>
      </c>
      <c r="AL351" s="42" t="n">
        <f aca="false">IF($B351&gt;=O$12,IF($B351&lt;DATE(YEAR(O$12),MONTH(O$12)+O$10,1),O$9/O$10,0),0)</f>
        <v>0</v>
      </c>
      <c r="AM351" s="42" t="n">
        <f aca="false">IF($B351&gt;=P$12,IF($B351&lt;DATE(YEAR(P$12),MONTH(P$12)+P$10,1),P$9/P$10,0),0)</f>
        <v>0</v>
      </c>
      <c r="AN351" s="43" t="n">
        <f aca="false">IF($B351&gt;=Q$12,IF($B351&lt;DATE(YEAR(Q$12),MONTH(Q$12)+Q$10,1),Q$9/Q$10,0),0)</f>
        <v>0</v>
      </c>
      <c r="AP351" s="44" t="n">
        <f aca="false">IF($B351&gt;=H$12,IF($B351&lt;DATE(YEAR(H$12),MONTH(H$12)+H$15,1),H$14/H$15,0),0)</f>
        <v>0</v>
      </c>
      <c r="AQ351" s="44" t="n">
        <f aca="false">IF($B351&gt;=I$12,IF($B351&lt;DATE(YEAR(I$12),MONTH(I$12)+I$15,1),I$14/I$15,0),0)</f>
        <v>0</v>
      </c>
      <c r="AR351" s="44" t="n">
        <f aca="false">IF($B351&gt;=J$12,IF($B351&lt;DATE(YEAR(J$12),MONTH(J$12)+J$15,1),J$14/J$15,0),0)</f>
        <v>0</v>
      </c>
      <c r="AS351" s="44" t="n">
        <f aca="false">IF($B351&gt;=K$12,IF($B351&lt;DATE(YEAR(K$12),MONTH(K$12)+K$15,1),K$14/K$15,0),0)</f>
        <v>0</v>
      </c>
      <c r="AT351" s="44" t="n">
        <f aca="false">IF($B351&gt;=L$12,IF($B351&lt;DATE(YEAR(L$12),MONTH(L$12)+L$15,1),L$14/L$15,0),0)</f>
        <v>0</v>
      </c>
      <c r="AU351" s="44" t="n">
        <f aca="false">IF($B351&gt;=M$12,IF($B351&lt;DATE(YEAR(M$12),MONTH(M$12)+M$15,1),M$14/M$15,0),0)</f>
        <v>0</v>
      </c>
      <c r="AV351" s="44" t="n">
        <f aca="false">IF($B351&gt;=N$12,IF($B351&lt;DATE(YEAR(N$12),MONTH(N$12)+N$15,1),N$14/N$15,0),0)</f>
        <v>0</v>
      </c>
      <c r="AW351" s="44" t="n">
        <f aca="false">IF($B351&gt;=O$12,IF($B351&lt;DATE(YEAR(O$12),MONTH(O$12)+O$15,1),O$14/O$15,0),0)</f>
        <v>0</v>
      </c>
      <c r="AX351" s="44" t="n">
        <f aca="false">IF($B351&gt;=P$12,IF($B351&lt;DATE(YEAR(P$12),MONTH(P$12)+P$15,1),P$14/P$15,0),0)</f>
        <v>0</v>
      </c>
      <c r="AY351" s="44" t="n">
        <f aca="false">IF($B351&gt;=Q$12,IF($B351&lt;DATE(YEAR(Q$12),MONTH(Q$12)+Q$15,1),Q$14/Q$15,0),0)</f>
        <v>0</v>
      </c>
    </row>
    <row r="352" customFormat="false" ht="12.75" hidden="false" customHeight="false" outlineLevel="0" collapsed="false">
      <c r="H352" s="39" t="e">
        <f aca="false">EURO(AE352,AE352,0,0,H$11,$B352+25-H$12,1,0)</f>
        <v>#NAME?</v>
      </c>
      <c r="I352" s="39" t="e">
        <f aca="false">EURO(AF352,AF352,0,0,I$11,$B352+25-I$12,1,0)</f>
        <v>#NAME?</v>
      </c>
      <c r="J352" s="39" t="e">
        <f aca="false">EURO(AG352,AG352,0,0,J$11,$B352+25-J$12,1,0)</f>
        <v>#NAME?</v>
      </c>
      <c r="K352" s="39" t="e">
        <f aca="false">EURO(AH352,AH352,0,0,K$11,$B352+25-K$12,1,0)</f>
        <v>#NAME?</v>
      </c>
      <c r="L352" s="39" t="e">
        <f aca="false">EURO(AI352,AI352,0,0,L$11,$B352+25-L$12,1,0)</f>
        <v>#NAME?</v>
      </c>
      <c r="M352" s="39" t="e">
        <f aca="false">EURO(AJ352,AJ352,0,0,M$11,$B352+25-M$12,1,0)</f>
        <v>#NAME?</v>
      </c>
      <c r="N352" s="39" t="e">
        <f aca="false">EURO(AK352,AK352,0,0,N$11,$B352+25-N$12,1,0)</f>
        <v>#NAME?</v>
      </c>
      <c r="O352" s="39" t="e">
        <f aca="false">EURO(AL352,AL352,0,0,O$11,$B352+25-O$12,1,0)</f>
        <v>#NAME?</v>
      </c>
      <c r="P352" s="39" t="e">
        <f aca="false">EURO(AM352,AM352,0,0,P$11,$B352+25-P$12,1,0)</f>
        <v>#NAME?</v>
      </c>
      <c r="Q352" s="39" t="e">
        <f aca="false">EURO(AN352,AN352,0,0,Q$11,$B352+25-Q$12,1,0)</f>
        <v>#NAME?</v>
      </c>
      <c r="R352" s="39"/>
      <c r="S352" s="39" t="e">
        <f aca="false">EURO(AP352,AP352,0,0,H$16,$B352+25-H$12,1,0)</f>
        <v>#NAME?</v>
      </c>
      <c r="T352" s="39" t="e">
        <f aca="false">EURO(AQ352,AQ352,0,0,I$16,$B352+25-I$12,1,0)</f>
        <v>#NAME?</v>
      </c>
      <c r="U352" s="39" t="e">
        <f aca="false">EURO(AR352,AR352,0,0,J$16,$B352+25-J$12,1,0)</f>
        <v>#NAME?</v>
      </c>
      <c r="V352" s="39" t="e">
        <f aca="false">EURO(AS352,AS352,0,0,K$16,$B352+25-K$12,1,0)</f>
        <v>#NAME?</v>
      </c>
      <c r="W352" s="39" t="e">
        <f aca="false">EURO(AT352,AT352,0,0,L$16,$B352+25-L$12,1,0)</f>
        <v>#NAME?</v>
      </c>
      <c r="X352" s="39" t="e">
        <f aca="false">EURO(AU352,AU352,0,0,M$16,$B352+25-M$12,1,0)</f>
        <v>#NAME?</v>
      </c>
      <c r="Y352" s="39" t="e">
        <f aca="false">EURO(AV352,AV352,0,0,N$16,$B352+25-N$12,1,0)</f>
        <v>#NAME?</v>
      </c>
      <c r="Z352" s="39" t="e">
        <f aca="false">EURO(AW352,AW352,0,0,O$16,$B352+25-O$12,1,0)</f>
        <v>#NAME?</v>
      </c>
      <c r="AA352" s="39" t="e">
        <f aca="false">EURO(AX352,AX352,0,0,P$16,$B352+25-P$12,1,0)</f>
        <v>#NAME?</v>
      </c>
      <c r="AB352" s="39" t="e">
        <f aca="false">EURO(AY352,AY352,0,0,Q$16,$B352+25-Q$12,1,0)</f>
        <v>#NAME?</v>
      </c>
      <c r="AC352" s="39"/>
      <c r="AD352" s="40"/>
      <c r="AE352" s="41" t="n">
        <f aca="false">IF($B352&gt;=H$12,IF($B352&lt;DATE(YEAR(H$12),MONTH(H$12)+H$10,1),H$9/H$10,0),0)</f>
        <v>0</v>
      </c>
      <c r="AF352" s="42" t="n">
        <f aca="false">IF($B352&gt;=I$12,IF($B352&lt;DATE(YEAR(I$12),MONTH(I$12)+I$10,1),I$9/I$10,0),0)</f>
        <v>0</v>
      </c>
      <c r="AG352" s="42" t="n">
        <f aca="false">IF($B352&gt;=J$12,IF($B352&lt;DATE(YEAR(J$12),MONTH(J$12)+J$10,1),J$9/J$10,0),0)</f>
        <v>0</v>
      </c>
      <c r="AH352" s="42" t="n">
        <f aca="false">IF($B352&gt;=K$12,IF($B352&lt;DATE(YEAR(K$12),MONTH(K$12)+K$10,1),K$9/K$10,0),0)</f>
        <v>0</v>
      </c>
      <c r="AI352" s="42" t="n">
        <f aca="false">IF($B352&gt;=L$12,IF($B352&lt;DATE(YEAR(L$12),MONTH(L$12)+L$10,1),L$9/L$10,0),0)</f>
        <v>0</v>
      </c>
      <c r="AJ352" s="42" t="n">
        <f aca="false">IF($B352&gt;=M$12,IF($B352&lt;DATE(YEAR(M$12),MONTH(M$12)+M$10,1),M$9/M$10,0),0)</f>
        <v>0</v>
      </c>
      <c r="AK352" s="42" t="n">
        <f aca="false">IF($B352&gt;=N$12,IF($B352&lt;DATE(YEAR(N$12),MONTH(N$12)+N$10,1),N$9/N$10,0),0)</f>
        <v>0</v>
      </c>
      <c r="AL352" s="42" t="n">
        <f aca="false">IF($B352&gt;=O$12,IF($B352&lt;DATE(YEAR(O$12),MONTH(O$12)+O$10,1),O$9/O$10,0),0)</f>
        <v>0</v>
      </c>
      <c r="AM352" s="42" t="n">
        <f aca="false">IF($B352&gt;=P$12,IF($B352&lt;DATE(YEAR(P$12),MONTH(P$12)+P$10,1),P$9/P$10,0),0)</f>
        <v>0</v>
      </c>
      <c r="AN352" s="43" t="n">
        <f aca="false">IF($B352&gt;=Q$12,IF($B352&lt;DATE(YEAR(Q$12),MONTH(Q$12)+Q$10,1),Q$9/Q$10,0),0)</f>
        <v>0</v>
      </c>
      <c r="AP352" s="44" t="n">
        <f aca="false">IF($B352&gt;=H$12,IF($B352&lt;DATE(YEAR(H$12),MONTH(H$12)+H$15,1),H$14/H$15,0),0)</f>
        <v>0</v>
      </c>
      <c r="AQ352" s="44" t="n">
        <f aca="false">IF($B352&gt;=I$12,IF($B352&lt;DATE(YEAR(I$12),MONTH(I$12)+I$15,1),I$14/I$15,0),0)</f>
        <v>0</v>
      </c>
      <c r="AR352" s="44" t="n">
        <f aca="false">IF($B352&gt;=J$12,IF($B352&lt;DATE(YEAR(J$12),MONTH(J$12)+J$15,1),J$14/J$15,0),0)</f>
        <v>0</v>
      </c>
      <c r="AS352" s="44" t="n">
        <f aca="false">IF($B352&gt;=K$12,IF($B352&lt;DATE(YEAR(K$12),MONTH(K$12)+K$15,1),K$14/K$15,0),0)</f>
        <v>0</v>
      </c>
      <c r="AT352" s="44" t="n">
        <f aca="false">IF($B352&gt;=L$12,IF($B352&lt;DATE(YEAR(L$12),MONTH(L$12)+L$15,1),L$14/L$15,0),0)</f>
        <v>0</v>
      </c>
      <c r="AU352" s="44" t="n">
        <f aca="false">IF($B352&gt;=M$12,IF($B352&lt;DATE(YEAR(M$12),MONTH(M$12)+M$15,1),M$14/M$15,0),0)</f>
        <v>0</v>
      </c>
      <c r="AV352" s="44" t="n">
        <f aca="false">IF($B352&gt;=N$12,IF($B352&lt;DATE(YEAR(N$12),MONTH(N$12)+N$15,1),N$14/N$15,0),0)</f>
        <v>0</v>
      </c>
      <c r="AW352" s="44" t="n">
        <f aca="false">IF($B352&gt;=O$12,IF($B352&lt;DATE(YEAR(O$12),MONTH(O$12)+O$15,1),O$14/O$15,0),0)</f>
        <v>0</v>
      </c>
      <c r="AX352" s="44" t="n">
        <f aca="false">IF($B352&gt;=P$12,IF($B352&lt;DATE(YEAR(P$12),MONTH(P$12)+P$15,1),P$14/P$15,0),0)</f>
        <v>0</v>
      </c>
      <c r="AY352" s="44" t="n">
        <f aca="false">IF($B352&gt;=Q$12,IF($B352&lt;DATE(YEAR(Q$12),MONTH(Q$12)+Q$15,1),Q$14/Q$15,0),0)</f>
        <v>0</v>
      </c>
    </row>
    <row r="353" customFormat="false" ht="12.75" hidden="false" customHeight="false" outlineLevel="0" collapsed="false">
      <c r="H353" s="39" t="e">
        <f aca="false">EURO(AE353,AE353,0,0,H$11,$B353+25-H$12,1,0)</f>
        <v>#NAME?</v>
      </c>
      <c r="I353" s="39" t="e">
        <f aca="false">EURO(AF353,AF353,0,0,I$11,$B353+25-I$12,1,0)</f>
        <v>#NAME?</v>
      </c>
      <c r="J353" s="39" t="e">
        <f aca="false">EURO(AG353,AG353,0,0,J$11,$B353+25-J$12,1,0)</f>
        <v>#NAME?</v>
      </c>
      <c r="K353" s="39" t="e">
        <f aca="false">EURO(AH353,AH353,0,0,K$11,$B353+25-K$12,1,0)</f>
        <v>#NAME?</v>
      </c>
      <c r="L353" s="39" t="e">
        <f aca="false">EURO(AI353,AI353,0,0,L$11,$B353+25-L$12,1,0)</f>
        <v>#NAME?</v>
      </c>
      <c r="M353" s="39" t="e">
        <f aca="false">EURO(AJ353,AJ353,0,0,M$11,$B353+25-M$12,1,0)</f>
        <v>#NAME?</v>
      </c>
      <c r="N353" s="39" t="e">
        <f aca="false">EURO(AK353,AK353,0,0,N$11,$B353+25-N$12,1,0)</f>
        <v>#NAME?</v>
      </c>
      <c r="O353" s="39" t="e">
        <f aca="false">EURO(AL353,AL353,0,0,O$11,$B353+25-O$12,1,0)</f>
        <v>#NAME?</v>
      </c>
      <c r="P353" s="39" t="e">
        <f aca="false">EURO(AM353,AM353,0,0,P$11,$B353+25-P$12,1,0)</f>
        <v>#NAME?</v>
      </c>
      <c r="Q353" s="39" t="e">
        <f aca="false">EURO(AN353,AN353,0,0,Q$11,$B353+25-Q$12,1,0)</f>
        <v>#NAME?</v>
      </c>
      <c r="R353" s="39"/>
      <c r="S353" s="39" t="e">
        <f aca="false">EURO(AP353,AP353,0,0,H$16,$B353+25-H$12,1,0)</f>
        <v>#NAME?</v>
      </c>
      <c r="T353" s="39" t="e">
        <f aca="false">EURO(AQ353,AQ353,0,0,I$16,$B353+25-I$12,1,0)</f>
        <v>#NAME?</v>
      </c>
      <c r="U353" s="39" t="e">
        <f aca="false">EURO(AR353,AR353,0,0,J$16,$B353+25-J$12,1,0)</f>
        <v>#NAME?</v>
      </c>
      <c r="V353" s="39" t="e">
        <f aca="false">EURO(AS353,AS353,0,0,K$16,$B353+25-K$12,1,0)</f>
        <v>#NAME?</v>
      </c>
      <c r="W353" s="39" t="e">
        <f aca="false">EURO(AT353,AT353,0,0,L$16,$B353+25-L$12,1,0)</f>
        <v>#NAME?</v>
      </c>
      <c r="X353" s="39" t="e">
        <f aca="false">EURO(AU353,AU353,0,0,M$16,$B353+25-M$12,1,0)</f>
        <v>#NAME?</v>
      </c>
      <c r="Y353" s="39" t="e">
        <f aca="false">EURO(AV353,AV353,0,0,N$16,$B353+25-N$12,1,0)</f>
        <v>#NAME?</v>
      </c>
      <c r="Z353" s="39" t="e">
        <f aca="false">EURO(AW353,AW353,0,0,O$16,$B353+25-O$12,1,0)</f>
        <v>#NAME?</v>
      </c>
      <c r="AA353" s="39" t="e">
        <f aca="false">EURO(AX353,AX353,0,0,P$16,$B353+25-P$12,1,0)</f>
        <v>#NAME?</v>
      </c>
      <c r="AB353" s="39" t="e">
        <f aca="false">EURO(AY353,AY353,0,0,Q$16,$B353+25-Q$12,1,0)</f>
        <v>#NAME?</v>
      </c>
      <c r="AC353" s="39"/>
      <c r="AD353" s="40"/>
      <c r="AE353" s="41" t="n">
        <f aca="false">IF($B353&gt;=H$12,IF($B353&lt;DATE(YEAR(H$12),MONTH(H$12)+H$10,1),H$9/H$10,0),0)</f>
        <v>0</v>
      </c>
      <c r="AF353" s="42" t="n">
        <f aca="false">IF($B353&gt;=I$12,IF($B353&lt;DATE(YEAR(I$12),MONTH(I$12)+I$10,1),I$9/I$10,0),0)</f>
        <v>0</v>
      </c>
      <c r="AG353" s="42" t="n">
        <f aca="false">IF($B353&gt;=J$12,IF($B353&lt;DATE(YEAR(J$12),MONTH(J$12)+J$10,1),J$9/J$10,0),0)</f>
        <v>0</v>
      </c>
      <c r="AH353" s="42" t="n">
        <f aca="false">IF($B353&gt;=K$12,IF($B353&lt;DATE(YEAR(K$12),MONTH(K$12)+K$10,1),K$9/K$10,0),0)</f>
        <v>0</v>
      </c>
      <c r="AI353" s="42" t="n">
        <f aca="false">IF($B353&gt;=L$12,IF($B353&lt;DATE(YEAR(L$12),MONTH(L$12)+L$10,1),L$9/L$10,0),0)</f>
        <v>0</v>
      </c>
      <c r="AJ353" s="42" t="n">
        <f aca="false">IF($B353&gt;=M$12,IF($B353&lt;DATE(YEAR(M$12),MONTH(M$12)+M$10,1),M$9/M$10,0),0)</f>
        <v>0</v>
      </c>
      <c r="AK353" s="42" t="n">
        <f aca="false">IF($B353&gt;=N$12,IF($B353&lt;DATE(YEAR(N$12),MONTH(N$12)+N$10,1),N$9/N$10,0),0)</f>
        <v>0</v>
      </c>
      <c r="AL353" s="42" t="n">
        <f aca="false">IF($B353&gt;=O$12,IF($B353&lt;DATE(YEAR(O$12),MONTH(O$12)+O$10,1),O$9/O$10,0),0)</f>
        <v>0</v>
      </c>
      <c r="AM353" s="42" t="n">
        <f aca="false">IF($B353&gt;=P$12,IF($B353&lt;DATE(YEAR(P$12),MONTH(P$12)+P$10,1),P$9/P$10,0),0)</f>
        <v>0</v>
      </c>
      <c r="AN353" s="43" t="n">
        <f aca="false">IF($B353&gt;=Q$12,IF($B353&lt;DATE(YEAR(Q$12),MONTH(Q$12)+Q$10,1),Q$9/Q$10,0),0)</f>
        <v>0</v>
      </c>
      <c r="AP353" s="44" t="n">
        <f aca="false">IF($B353&gt;=H$12,IF($B353&lt;DATE(YEAR(H$12),MONTH(H$12)+H$15,1),H$14/H$15,0),0)</f>
        <v>0</v>
      </c>
      <c r="AQ353" s="44" t="n">
        <f aca="false">IF($B353&gt;=I$12,IF($B353&lt;DATE(YEAR(I$12),MONTH(I$12)+I$15,1),I$14/I$15,0),0)</f>
        <v>0</v>
      </c>
      <c r="AR353" s="44" t="n">
        <f aca="false">IF($B353&gt;=J$12,IF($B353&lt;DATE(YEAR(J$12),MONTH(J$12)+J$15,1),J$14/J$15,0),0)</f>
        <v>0</v>
      </c>
      <c r="AS353" s="44" t="n">
        <f aca="false">IF($B353&gt;=K$12,IF($B353&lt;DATE(YEAR(K$12),MONTH(K$12)+K$15,1),K$14/K$15,0),0)</f>
        <v>0</v>
      </c>
      <c r="AT353" s="44" t="n">
        <f aca="false">IF($B353&gt;=L$12,IF($B353&lt;DATE(YEAR(L$12),MONTH(L$12)+L$15,1),L$14/L$15,0),0)</f>
        <v>0</v>
      </c>
      <c r="AU353" s="44" t="n">
        <f aca="false">IF($B353&gt;=M$12,IF($B353&lt;DATE(YEAR(M$12),MONTH(M$12)+M$15,1),M$14/M$15,0),0)</f>
        <v>0</v>
      </c>
      <c r="AV353" s="44" t="n">
        <f aca="false">IF($B353&gt;=N$12,IF($B353&lt;DATE(YEAR(N$12),MONTH(N$12)+N$15,1),N$14/N$15,0),0)</f>
        <v>0</v>
      </c>
      <c r="AW353" s="44" t="n">
        <f aca="false">IF($B353&gt;=O$12,IF($B353&lt;DATE(YEAR(O$12),MONTH(O$12)+O$15,1),O$14/O$15,0),0)</f>
        <v>0</v>
      </c>
      <c r="AX353" s="44" t="n">
        <f aca="false">IF($B353&gt;=P$12,IF($B353&lt;DATE(YEAR(P$12),MONTH(P$12)+P$15,1),P$14/P$15,0),0)</f>
        <v>0</v>
      </c>
      <c r="AY353" s="44" t="n">
        <f aca="false">IF($B353&gt;=Q$12,IF($B353&lt;DATE(YEAR(Q$12),MONTH(Q$12)+Q$15,1),Q$14/Q$15,0),0)</f>
        <v>0</v>
      </c>
    </row>
    <row r="354" customFormat="false" ht="12.75" hidden="false" customHeight="false" outlineLevel="0" collapsed="false">
      <c r="H354" s="39" t="e">
        <f aca="false">EURO(AE354,AE354,0,0,H$11,$B354+25-H$12,1,0)</f>
        <v>#NAME?</v>
      </c>
      <c r="I354" s="39" t="e">
        <f aca="false">EURO(AF354,AF354,0,0,I$11,$B354+25-I$12,1,0)</f>
        <v>#NAME?</v>
      </c>
      <c r="J354" s="39" t="e">
        <f aca="false">EURO(AG354,AG354,0,0,J$11,$B354+25-J$12,1,0)</f>
        <v>#NAME?</v>
      </c>
      <c r="K354" s="39" t="e">
        <f aca="false">EURO(AH354,AH354,0,0,K$11,$B354+25-K$12,1,0)</f>
        <v>#NAME?</v>
      </c>
      <c r="L354" s="39" t="e">
        <f aca="false">EURO(AI354,AI354,0,0,L$11,$B354+25-L$12,1,0)</f>
        <v>#NAME?</v>
      </c>
      <c r="M354" s="39" t="e">
        <f aca="false">EURO(AJ354,AJ354,0,0,M$11,$B354+25-M$12,1,0)</f>
        <v>#NAME?</v>
      </c>
      <c r="N354" s="39" t="e">
        <f aca="false">EURO(AK354,AK354,0,0,N$11,$B354+25-N$12,1,0)</f>
        <v>#NAME?</v>
      </c>
      <c r="O354" s="39" t="e">
        <f aca="false">EURO(AL354,AL354,0,0,O$11,$B354+25-O$12,1,0)</f>
        <v>#NAME?</v>
      </c>
      <c r="P354" s="39" t="e">
        <f aca="false">EURO(AM354,AM354,0,0,P$11,$B354+25-P$12,1,0)</f>
        <v>#NAME?</v>
      </c>
      <c r="Q354" s="39" t="e">
        <f aca="false">EURO(AN354,AN354,0,0,Q$11,$B354+25-Q$12,1,0)</f>
        <v>#NAME?</v>
      </c>
      <c r="R354" s="39"/>
      <c r="S354" s="39" t="e">
        <f aca="false">EURO(AP354,AP354,0,0,H$16,$B354+25-H$12,1,0)</f>
        <v>#NAME?</v>
      </c>
      <c r="T354" s="39" t="e">
        <f aca="false">EURO(AQ354,AQ354,0,0,I$16,$B354+25-I$12,1,0)</f>
        <v>#NAME?</v>
      </c>
      <c r="U354" s="39" t="e">
        <f aca="false">EURO(AR354,AR354,0,0,J$16,$B354+25-J$12,1,0)</f>
        <v>#NAME?</v>
      </c>
      <c r="V354" s="39" t="e">
        <f aca="false">EURO(AS354,AS354,0,0,K$16,$B354+25-K$12,1,0)</f>
        <v>#NAME?</v>
      </c>
      <c r="W354" s="39" t="e">
        <f aca="false">EURO(AT354,AT354,0,0,L$16,$B354+25-L$12,1,0)</f>
        <v>#NAME?</v>
      </c>
      <c r="X354" s="39" t="e">
        <f aca="false">EURO(AU354,AU354,0,0,M$16,$B354+25-M$12,1,0)</f>
        <v>#NAME?</v>
      </c>
      <c r="Y354" s="39" t="e">
        <f aca="false">EURO(AV354,AV354,0,0,N$16,$B354+25-N$12,1,0)</f>
        <v>#NAME?</v>
      </c>
      <c r="Z354" s="39" t="e">
        <f aca="false">EURO(AW354,AW354,0,0,O$16,$B354+25-O$12,1,0)</f>
        <v>#NAME?</v>
      </c>
      <c r="AA354" s="39" t="e">
        <f aca="false">EURO(AX354,AX354,0,0,P$16,$B354+25-P$12,1,0)</f>
        <v>#NAME?</v>
      </c>
      <c r="AB354" s="39" t="e">
        <f aca="false">EURO(AY354,AY354,0,0,Q$16,$B354+25-Q$12,1,0)</f>
        <v>#NAME?</v>
      </c>
      <c r="AC354" s="39"/>
      <c r="AD354" s="40"/>
      <c r="AE354" s="41" t="n">
        <f aca="false">IF($B354&gt;=H$12,IF($B354&lt;DATE(YEAR(H$12),MONTH(H$12)+H$10,1),H$9/H$10,0),0)</f>
        <v>0</v>
      </c>
      <c r="AF354" s="42" t="n">
        <f aca="false">IF($B354&gt;=I$12,IF($B354&lt;DATE(YEAR(I$12),MONTH(I$12)+I$10,1),I$9/I$10,0),0)</f>
        <v>0</v>
      </c>
      <c r="AG354" s="42" t="n">
        <f aca="false">IF($B354&gt;=J$12,IF($B354&lt;DATE(YEAR(J$12),MONTH(J$12)+J$10,1),J$9/J$10,0),0)</f>
        <v>0</v>
      </c>
      <c r="AH354" s="42" t="n">
        <f aca="false">IF($B354&gt;=K$12,IF($B354&lt;DATE(YEAR(K$12),MONTH(K$12)+K$10,1),K$9/K$10,0),0)</f>
        <v>0</v>
      </c>
      <c r="AI354" s="42" t="n">
        <f aca="false">IF($B354&gt;=L$12,IF($B354&lt;DATE(YEAR(L$12),MONTH(L$12)+L$10,1),L$9/L$10,0),0)</f>
        <v>0</v>
      </c>
      <c r="AJ354" s="42" t="n">
        <f aca="false">IF($B354&gt;=M$12,IF($B354&lt;DATE(YEAR(M$12),MONTH(M$12)+M$10,1),M$9/M$10,0),0)</f>
        <v>0</v>
      </c>
      <c r="AK354" s="42" t="n">
        <f aca="false">IF($B354&gt;=N$12,IF($B354&lt;DATE(YEAR(N$12),MONTH(N$12)+N$10,1),N$9/N$10,0),0)</f>
        <v>0</v>
      </c>
      <c r="AL354" s="42" t="n">
        <f aca="false">IF($B354&gt;=O$12,IF($B354&lt;DATE(YEAR(O$12),MONTH(O$12)+O$10,1),O$9/O$10,0),0)</f>
        <v>0</v>
      </c>
      <c r="AM354" s="42" t="n">
        <f aca="false">IF($B354&gt;=P$12,IF($B354&lt;DATE(YEAR(P$12),MONTH(P$12)+P$10,1),P$9/P$10,0),0)</f>
        <v>0</v>
      </c>
      <c r="AN354" s="43" t="n">
        <f aca="false">IF($B354&gt;=Q$12,IF($B354&lt;DATE(YEAR(Q$12),MONTH(Q$12)+Q$10,1),Q$9/Q$10,0),0)</f>
        <v>0</v>
      </c>
      <c r="AP354" s="44" t="n">
        <f aca="false">IF($B354&gt;=H$12,IF($B354&lt;DATE(YEAR(H$12),MONTH(H$12)+H$15,1),H$14/H$15,0),0)</f>
        <v>0</v>
      </c>
      <c r="AQ354" s="44" t="n">
        <f aca="false">IF($B354&gt;=I$12,IF($B354&lt;DATE(YEAR(I$12),MONTH(I$12)+I$15,1),I$14/I$15,0),0)</f>
        <v>0</v>
      </c>
      <c r="AR354" s="44" t="n">
        <f aca="false">IF($B354&gt;=J$12,IF($B354&lt;DATE(YEAR(J$12),MONTH(J$12)+J$15,1),J$14/J$15,0),0)</f>
        <v>0</v>
      </c>
      <c r="AS354" s="44" t="n">
        <f aca="false">IF($B354&gt;=K$12,IF($B354&lt;DATE(YEAR(K$12),MONTH(K$12)+K$15,1),K$14/K$15,0),0)</f>
        <v>0</v>
      </c>
      <c r="AT354" s="44" t="n">
        <f aca="false">IF($B354&gt;=L$12,IF($B354&lt;DATE(YEAR(L$12),MONTH(L$12)+L$15,1),L$14/L$15,0),0)</f>
        <v>0</v>
      </c>
      <c r="AU354" s="44" t="n">
        <f aca="false">IF($B354&gt;=M$12,IF($B354&lt;DATE(YEAR(M$12),MONTH(M$12)+M$15,1),M$14/M$15,0),0)</f>
        <v>0</v>
      </c>
      <c r="AV354" s="44" t="n">
        <f aca="false">IF($B354&gt;=N$12,IF($B354&lt;DATE(YEAR(N$12),MONTH(N$12)+N$15,1),N$14/N$15,0),0)</f>
        <v>0</v>
      </c>
      <c r="AW354" s="44" t="n">
        <f aca="false">IF($B354&gt;=O$12,IF($B354&lt;DATE(YEAR(O$12),MONTH(O$12)+O$15,1),O$14/O$15,0),0)</f>
        <v>0</v>
      </c>
      <c r="AX354" s="44" t="n">
        <f aca="false">IF($B354&gt;=P$12,IF($B354&lt;DATE(YEAR(P$12),MONTH(P$12)+P$15,1),P$14/P$15,0),0)</f>
        <v>0</v>
      </c>
      <c r="AY354" s="44" t="n">
        <f aca="false">IF($B354&gt;=Q$12,IF($B354&lt;DATE(YEAR(Q$12),MONTH(Q$12)+Q$15,1),Q$14/Q$15,0),0)</f>
        <v>0</v>
      </c>
    </row>
    <row r="355" customFormat="false" ht="12.75" hidden="false" customHeight="false" outlineLevel="0" collapsed="false">
      <c r="H355" s="39" t="e">
        <f aca="false">EURO(AE355,AE355,0,0,H$11,$B355+25-H$12,1,0)</f>
        <v>#NAME?</v>
      </c>
      <c r="I355" s="39" t="e">
        <f aca="false">EURO(AF355,AF355,0,0,I$11,$B355+25-I$12,1,0)</f>
        <v>#NAME?</v>
      </c>
      <c r="J355" s="39" t="e">
        <f aca="false">EURO(AG355,AG355,0,0,J$11,$B355+25-J$12,1,0)</f>
        <v>#NAME?</v>
      </c>
      <c r="K355" s="39" t="e">
        <f aca="false">EURO(AH355,AH355,0,0,K$11,$B355+25-K$12,1,0)</f>
        <v>#NAME?</v>
      </c>
      <c r="L355" s="39" t="e">
        <f aca="false">EURO(AI355,AI355,0,0,L$11,$B355+25-L$12,1,0)</f>
        <v>#NAME?</v>
      </c>
      <c r="M355" s="39" t="e">
        <f aca="false">EURO(AJ355,AJ355,0,0,M$11,$B355+25-M$12,1,0)</f>
        <v>#NAME?</v>
      </c>
      <c r="N355" s="39" t="e">
        <f aca="false">EURO(AK355,AK355,0,0,N$11,$B355+25-N$12,1,0)</f>
        <v>#NAME?</v>
      </c>
      <c r="O355" s="39" t="e">
        <f aca="false">EURO(AL355,AL355,0,0,O$11,$B355+25-O$12,1,0)</f>
        <v>#NAME?</v>
      </c>
      <c r="P355" s="39" t="e">
        <f aca="false">EURO(AM355,AM355,0,0,P$11,$B355+25-P$12,1,0)</f>
        <v>#NAME?</v>
      </c>
      <c r="Q355" s="39" t="e">
        <f aca="false">EURO(AN355,AN355,0,0,Q$11,$B355+25-Q$12,1,0)</f>
        <v>#NAME?</v>
      </c>
      <c r="R355" s="39"/>
      <c r="S355" s="39" t="e">
        <f aca="false">EURO(AP355,AP355,0,0,H$16,$B355+25-H$12,1,0)</f>
        <v>#NAME?</v>
      </c>
      <c r="T355" s="39" t="e">
        <f aca="false">EURO(AQ355,AQ355,0,0,I$16,$B355+25-I$12,1,0)</f>
        <v>#NAME?</v>
      </c>
      <c r="U355" s="39" t="e">
        <f aca="false">EURO(AR355,AR355,0,0,J$16,$B355+25-J$12,1,0)</f>
        <v>#NAME?</v>
      </c>
      <c r="V355" s="39" t="e">
        <f aca="false">EURO(AS355,AS355,0,0,K$16,$B355+25-K$12,1,0)</f>
        <v>#NAME?</v>
      </c>
      <c r="W355" s="39" t="e">
        <f aca="false">EURO(AT355,AT355,0,0,L$16,$B355+25-L$12,1,0)</f>
        <v>#NAME?</v>
      </c>
      <c r="X355" s="39" t="e">
        <f aca="false">EURO(AU355,AU355,0,0,M$16,$B355+25-M$12,1,0)</f>
        <v>#NAME?</v>
      </c>
      <c r="Y355" s="39" t="e">
        <f aca="false">EURO(AV355,AV355,0,0,N$16,$B355+25-N$12,1,0)</f>
        <v>#NAME?</v>
      </c>
      <c r="Z355" s="39" t="e">
        <f aca="false">EURO(AW355,AW355,0,0,O$16,$B355+25-O$12,1,0)</f>
        <v>#NAME?</v>
      </c>
      <c r="AA355" s="39" t="e">
        <f aca="false">EURO(AX355,AX355,0,0,P$16,$B355+25-P$12,1,0)</f>
        <v>#NAME?</v>
      </c>
      <c r="AB355" s="39" t="e">
        <f aca="false">EURO(AY355,AY355,0,0,Q$16,$B355+25-Q$12,1,0)</f>
        <v>#NAME?</v>
      </c>
      <c r="AC355" s="39"/>
      <c r="AD355" s="40"/>
      <c r="AE355" s="41" t="n">
        <f aca="false">IF($B355&gt;=H$12,IF($B355&lt;DATE(YEAR(H$12),MONTH(H$12)+H$10,1),H$9/H$10,0),0)</f>
        <v>0</v>
      </c>
      <c r="AF355" s="42" t="n">
        <f aca="false">IF($B355&gt;=I$12,IF($B355&lt;DATE(YEAR(I$12),MONTH(I$12)+I$10,1),I$9/I$10,0),0)</f>
        <v>0</v>
      </c>
      <c r="AG355" s="42" t="n">
        <f aca="false">IF($B355&gt;=J$12,IF($B355&lt;DATE(YEAR(J$12),MONTH(J$12)+J$10,1),J$9/J$10,0),0)</f>
        <v>0</v>
      </c>
      <c r="AH355" s="42" t="n">
        <f aca="false">IF($B355&gt;=K$12,IF($B355&lt;DATE(YEAR(K$12),MONTH(K$12)+K$10,1),K$9/K$10,0),0)</f>
        <v>0</v>
      </c>
      <c r="AI355" s="42" t="n">
        <f aca="false">IF($B355&gt;=L$12,IF($B355&lt;DATE(YEAR(L$12),MONTH(L$12)+L$10,1),L$9/L$10,0),0)</f>
        <v>0</v>
      </c>
      <c r="AJ355" s="42" t="n">
        <f aca="false">IF($B355&gt;=M$12,IF($B355&lt;DATE(YEAR(M$12),MONTH(M$12)+M$10,1),M$9/M$10,0),0)</f>
        <v>0</v>
      </c>
      <c r="AK355" s="42" t="n">
        <f aca="false">IF($B355&gt;=N$12,IF($B355&lt;DATE(YEAR(N$12),MONTH(N$12)+N$10,1),N$9/N$10,0),0)</f>
        <v>0</v>
      </c>
      <c r="AL355" s="42" t="n">
        <f aca="false">IF($B355&gt;=O$12,IF($B355&lt;DATE(YEAR(O$12),MONTH(O$12)+O$10,1),O$9/O$10,0),0)</f>
        <v>0</v>
      </c>
      <c r="AM355" s="42" t="n">
        <f aca="false">IF($B355&gt;=P$12,IF($B355&lt;DATE(YEAR(P$12),MONTH(P$12)+P$10,1),P$9/P$10,0),0)</f>
        <v>0</v>
      </c>
      <c r="AN355" s="43" t="n">
        <f aca="false">IF($B355&gt;=Q$12,IF($B355&lt;DATE(YEAR(Q$12),MONTH(Q$12)+Q$10,1),Q$9/Q$10,0),0)</f>
        <v>0</v>
      </c>
      <c r="AP355" s="44" t="n">
        <f aca="false">IF($B355&gt;=H$12,IF($B355&lt;DATE(YEAR(H$12),MONTH(H$12)+H$15,1),H$14/H$15,0),0)</f>
        <v>0</v>
      </c>
      <c r="AQ355" s="44" t="n">
        <f aca="false">IF($B355&gt;=I$12,IF($B355&lt;DATE(YEAR(I$12),MONTH(I$12)+I$15,1),I$14/I$15,0),0)</f>
        <v>0</v>
      </c>
      <c r="AR355" s="44" t="n">
        <f aca="false">IF($B355&gt;=J$12,IF($B355&lt;DATE(YEAR(J$12),MONTH(J$12)+J$15,1),J$14/J$15,0),0)</f>
        <v>0</v>
      </c>
      <c r="AS355" s="44" t="n">
        <f aca="false">IF($B355&gt;=K$12,IF($B355&lt;DATE(YEAR(K$12),MONTH(K$12)+K$15,1),K$14/K$15,0),0)</f>
        <v>0</v>
      </c>
      <c r="AT355" s="44" t="n">
        <f aca="false">IF($B355&gt;=L$12,IF($B355&lt;DATE(YEAR(L$12),MONTH(L$12)+L$15,1),L$14/L$15,0),0)</f>
        <v>0</v>
      </c>
      <c r="AU355" s="44" t="n">
        <f aca="false">IF($B355&gt;=M$12,IF($B355&lt;DATE(YEAR(M$12),MONTH(M$12)+M$15,1),M$14/M$15,0),0)</f>
        <v>0</v>
      </c>
      <c r="AV355" s="44" t="n">
        <f aca="false">IF($B355&gt;=N$12,IF($B355&lt;DATE(YEAR(N$12),MONTH(N$12)+N$15,1),N$14/N$15,0),0)</f>
        <v>0</v>
      </c>
      <c r="AW355" s="44" t="n">
        <f aca="false">IF($B355&gt;=O$12,IF($B355&lt;DATE(YEAR(O$12),MONTH(O$12)+O$15,1),O$14/O$15,0),0)</f>
        <v>0</v>
      </c>
      <c r="AX355" s="44" t="n">
        <f aca="false">IF($B355&gt;=P$12,IF($B355&lt;DATE(YEAR(P$12),MONTH(P$12)+P$15,1),P$14/P$15,0),0)</f>
        <v>0</v>
      </c>
      <c r="AY355" s="44" t="n">
        <f aca="false">IF($B355&gt;=Q$12,IF($B355&lt;DATE(YEAR(Q$12),MONTH(Q$12)+Q$15,1),Q$14/Q$15,0),0)</f>
        <v>0</v>
      </c>
    </row>
    <row r="356" customFormat="false" ht="12.75" hidden="false" customHeight="false" outlineLevel="0" collapsed="false">
      <c r="H356" s="39" t="e">
        <f aca="false">EURO(AE356,AE356,0,0,H$11,$B356+25-H$12,1,0)</f>
        <v>#NAME?</v>
      </c>
      <c r="I356" s="39" t="e">
        <f aca="false">EURO(AF356,AF356,0,0,I$11,$B356+25-I$12,1,0)</f>
        <v>#NAME?</v>
      </c>
      <c r="J356" s="39" t="e">
        <f aca="false">EURO(AG356,AG356,0,0,J$11,$B356+25-J$12,1,0)</f>
        <v>#NAME?</v>
      </c>
      <c r="K356" s="39" t="e">
        <f aca="false">EURO(AH356,AH356,0,0,K$11,$B356+25-K$12,1,0)</f>
        <v>#NAME?</v>
      </c>
      <c r="L356" s="39" t="e">
        <f aca="false">EURO(AI356,AI356,0,0,L$11,$B356+25-L$12,1,0)</f>
        <v>#NAME?</v>
      </c>
      <c r="M356" s="39" t="e">
        <f aca="false">EURO(AJ356,AJ356,0,0,M$11,$B356+25-M$12,1,0)</f>
        <v>#NAME?</v>
      </c>
      <c r="N356" s="39" t="e">
        <f aca="false">EURO(AK356,AK356,0,0,N$11,$B356+25-N$12,1,0)</f>
        <v>#NAME?</v>
      </c>
      <c r="O356" s="39" t="e">
        <f aca="false">EURO(AL356,AL356,0,0,O$11,$B356+25-O$12,1,0)</f>
        <v>#NAME?</v>
      </c>
      <c r="P356" s="39" t="e">
        <f aca="false">EURO(AM356,AM356,0,0,P$11,$B356+25-P$12,1,0)</f>
        <v>#NAME?</v>
      </c>
      <c r="Q356" s="39" t="e">
        <f aca="false">EURO(AN356,AN356,0,0,Q$11,$B356+25-Q$12,1,0)</f>
        <v>#NAME?</v>
      </c>
      <c r="R356" s="39"/>
      <c r="S356" s="39" t="e">
        <f aca="false">EURO(AP356,AP356,0,0,H$16,$B356+25-H$12,1,0)</f>
        <v>#NAME?</v>
      </c>
      <c r="T356" s="39" t="e">
        <f aca="false">EURO(AQ356,AQ356,0,0,I$16,$B356+25-I$12,1,0)</f>
        <v>#NAME?</v>
      </c>
      <c r="U356" s="39" t="e">
        <f aca="false">EURO(AR356,AR356,0,0,J$16,$B356+25-J$12,1,0)</f>
        <v>#NAME?</v>
      </c>
      <c r="V356" s="39" t="e">
        <f aca="false">EURO(AS356,AS356,0,0,K$16,$B356+25-K$12,1,0)</f>
        <v>#NAME?</v>
      </c>
      <c r="W356" s="39" t="e">
        <f aca="false">EURO(AT356,AT356,0,0,L$16,$B356+25-L$12,1,0)</f>
        <v>#NAME?</v>
      </c>
      <c r="X356" s="39" t="e">
        <f aca="false">EURO(AU356,AU356,0,0,M$16,$B356+25-M$12,1,0)</f>
        <v>#NAME?</v>
      </c>
      <c r="Y356" s="39" t="e">
        <f aca="false">EURO(AV356,AV356,0,0,N$16,$B356+25-N$12,1,0)</f>
        <v>#NAME?</v>
      </c>
      <c r="Z356" s="39" t="e">
        <f aca="false">EURO(AW356,AW356,0,0,O$16,$B356+25-O$12,1,0)</f>
        <v>#NAME?</v>
      </c>
      <c r="AA356" s="39" t="e">
        <f aca="false">EURO(AX356,AX356,0,0,P$16,$B356+25-P$12,1,0)</f>
        <v>#NAME?</v>
      </c>
      <c r="AB356" s="39" t="e">
        <f aca="false">EURO(AY356,AY356,0,0,Q$16,$B356+25-Q$12,1,0)</f>
        <v>#NAME?</v>
      </c>
      <c r="AC356" s="39"/>
      <c r="AD356" s="40"/>
      <c r="AE356" s="41" t="n">
        <f aca="false">IF($B356&gt;=H$12,IF($B356&lt;DATE(YEAR(H$12),MONTH(H$12)+H$10,1),H$9/H$10,0),0)</f>
        <v>0</v>
      </c>
      <c r="AF356" s="42" t="n">
        <f aca="false">IF($B356&gt;=I$12,IF($B356&lt;DATE(YEAR(I$12),MONTH(I$12)+I$10,1),I$9/I$10,0),0)</f>
        <v>0</v>
      </c>
      <c r="AG356" s="42" t="n">
        <f aca="false">IF($B356&gt;=J$12,IF($B356&lt;DATE(YEAR(J$12),MONTH(J$12)+J$10,1),J$9/J$10,0),0)</f>
        <v>0</v>
      </c>
      <c r="AH356" s="42" t="n">
        <f aca="false">IF($B356&gt;=K$12,IF($B356&lt;DATE(YEAR(K$12),MONTH(K$12)+K$10,1),K$9/K$10,0),0)</f>
        <v>0</v>
      </c>
      <c r="AI356" s="42" t="n">
        <f aca="false">IF($B356&gt;=L$12,IF($B356&lt;DATE(YEAR(L$12),MONTH(L$12)+L$10,1),L$9/L$10,0),0)</f>
        <v>0</v>
      </c>
      <c r="AJ356" s="42" t="n">
        <f aca="false">IF($B356&gt;=M$12,IF($B356&lt;DATE(YEAR(M$12),MONTH(M$12)+M$10,1),M$9/M$10,0),0)</f>
        <v>0</v>
      </c>
      <c r="AK356" s="42" t="n">
        <f aca="false">IF($B356&gt;=N$12,IF($B356&lt;DATE(YEAR(N$12),MONTH(N$12)+N$10,1),N$9/N$10,0),0)</f>
        <v>0</v>
      </c>
      <c r="AL356" s="42" t="n">
        <f aca="false">IF($B356&gt;=O$12,IF($B356&lt;DATE(YEAR(O$12),MONTH(O$12)+O$10,1),O$9/O$10,0),0)</f>
        <v>0</v>
      </c>
      <c r="AM356" s="42" t="n">
        <f aca="false">IF($B356&gt;=P$12,IF($B356&lt;DATE(YEAR(P$12),MONTH(P$12)+P$10,1),P$9/P$10,0),0)</f>
        <v>0</v>
      </c>
      <c r="AN356" s="43" t="n">
        <f aca="false">IF($B356&gt;=Q$12,IF($B356&lt;DATE(YEAR(Q$12),MONTH(Q$12)+Q$10,1),Q$9/Q$10,0),0)</f>
        <v>0</v>
      </c>
      <c r="AP356" s="44" t="n">
        <f aca="false">IF($B356&gt;=H$12,IF($B356&lt;DATE(YEAR(H$12),MONTH(H$12)+H$15,1),H$14/H$15,0),0)</f>
        <v>0</v>
      </c>
      <c r="AQ356" s="44" t="n">
        <f aca="false">IF($B356&gt;=I$12,IF($B356&lt;DATE(YEAR(I$12),MONTH(I$12)+I$15,1),I$14/I$15,0),0)</f>
        <v>0</v>
      </c>
      <c r="AR356" s="44" t="n">
        <f aca="false">IF($B356&gt;=J$12,IF($B356&lt;DATE(YEAR(J$12),MONTH(J$12)+J$15,1),J$14/J$15,0),0)</f>
        <v>0</v>
      </c>
      <c r="AS356" s="44" t="n">
        <f aca="false">IF($B356&gt;=K$12,IF($B356&lt;DATE(YEAR(K$12),MONTH(K$12)+K$15,1),K$14/K$15,0),0)</f>
        <v>0</v>
      </c>
      <c r="AT356" s="44" t="n">
        <f aca="false">IF($B356&gt;=L$12,IF($B356&lt;DATE(YEAR(L$12),MONTH(L$12)+L$15,1),L$14/L$15,0),0)</f>
        <v>0</v>
      </c>
      <c r="AU356" s="44" t="n">
        <f aca="false">IF($B356&gt;=M$12,IF($B356&lt;DATE(YEAR(M$12),MONTH(M$12)+M$15,1),M$14/M$15,0),0)</f>
        <v>0</v>
      </c>
      <c r="AV356" s="44" t="n">
        <f aca="false">IF($B356&gt;=N$12,IF($B356&lt;DATE(YEAR(N$12),MONTH(N$12)+N$15,1),N$14/N$15,0),0)</f>
        <v>0</v>
      </c>
      <c r="AW356" s="44" t="n">
        <f aca="false">IF($B356&gt;=O$12,IF($B356&lt;DATE(YEAR(O$12),MONTH(O$12)+O$15,1),O$14/O$15,0),0)</f>
        <v>0</v>
      </c>
      <c r="AX356" s="44" t="n">
        <f aca="false">IF($B356&gt;=P$12,IF($B356&lt;DATE(YEAR(P$12),MONTH(P$12)+P$15,1),P$14/P$15,0),0)</f>
        <v>0</v>
      </c>
      <c r="AY356" s="44" t="n">
        <f aca="false">IF($B356&gt;=Q$12,IF($B356&lt;DATE(YEAR(Q$12),MONTH(Q$12)+Q$15,1),Q$14/Q$15,0),0)</f>
        <v>0</v>
      </c>
    </row>
    <row r="357" customFormat="false" ht="12.75" hidden="false" customHeight="false" outlineLevel="0" collapsed="false">
      <c r="H357" s="39" t="e">
        <f aca="false">EURO(AE357,AE357,0,0,H$11,$B357+25-H$12,1,0)</f>
        <v>#NAME?</v>
      </c>
      <c r="I357" s="39" t="e">
        <f aca="false">EURO(AF357,AF357,0,0,I$11,$B357+25-I$12,1,0)</f>
        <v>#NAME?</v>
      </c>
      <c r="J357" s="39" t="e">
        <f aca="false">EURO(AG357,AG357,0,0,J$11,$B357+25-J$12,1,0)</f>
        <v>#NAME?</v>
      </c>
      <c r="K357" s="39" t="e">
        <f aca="false">EURO(AH357,AH357,0,0,K$11,$B357+25-K$12,1,0)</f>
        <v>#NAME?</v>
      </c>
      <c r="L357" s="39" t="e">
        <f aca="false">EURO(AI357,AI357,0,0,L$11,$B357+25-L$12,1,0)</f>
        <v>#NAME?</v>
      </c>
      <c r="M357" s="39" t="e">
        <f aca="false">EURO(AJ357,AJ357,0,0,M$11,$B357+25-M$12,1,0)</f>
        <v>#NAME?</v>
      </c>
      <c r="N357" s="39" t="e">
        <f aca="false">EURO(AK357,AK357,0,0,N$11,$B357+25-N$12,1,0)</f>
        <v>#NAME?</v>
      </c>
      <c r="O357" s="39" t="e">
        <f aca="false">EURO(AL357,AL357,0,0,O$11,$B357+25-O$12,1,0)</f>
        <v>#NAME?</v>
      </c>
      <c r="P357" s="39" t="e">
        <f aca="false">EURO(AM357,AM357,0,0,P$11,$B357+25-P$12,1,0)</f>
        <v>#NAME?</v>
      </c>
      <c r="Q357" s="39" t="e">
        <f aca="false">EURO(AN357,AN357,0,0,Q$11,$B357+25-Q$12,1,0)</f>
        <v>#NAME?</v>
      </c>
      <c r="R357" s="39"/>
      <c r="S357" s="39" t="e">
        <f aca="false">EURO(AP357,AP357,0,0,H$16,$B357+25-H$12,1,0)</f>
        <v>#NAME?</v>
      </c>
      <c r="T357" s="39" t="e">
        <f aca="false">EURO(AQ357,AQ357,0,0,I$16,$B357+25-I$12,1,0)</f>
        <v>#NAME?</v>
      </c>
      <c r="U357" s="39" t="e">
        <f aca="false">EURO(AR357,AR357,0,0,J$16,$B357+25-J$12,1,0)</f>
        <v>#NAME?</v>
      </c>
      <c r="V357" s="39" t="e">
        <f aca="false">EURO(AS357,AS357,0,0,K$16,$B357+25-K$12,1,0)</f>
        <v>#NAME?</v>
      </c>
      <c r="W357" s="39" t="e">
        <f aca="false">EURO(AT357,AT357,0,0,L$16,$B357+25-L$12,1,0)</f>
        <v>#NAME?</v>
      </c>
      <c r="X357" s="39" t="e">
        <f aca="false">EURO(AU357,AU357,0,0,M$16,$B357+25-M$12,1,0)</f>
        <v>#NAME?</v>
      </c>
      <c r="Y357" s="39" t="e">
        <f aca="false">EURO(AV357,AV357,0,0,N$16,$B357+25-N$12,1,0)</f>
        <v>#NAME?</v>
      </c>
      <c r="Z357" s="39" t="e">
        <f aca="false">EURO(AW357,AW357,0,0,O$16,$B357+25-O$12,1,0)</f>
        <v>#NAME?</v>
      </c>
      <c r="AA357" s="39" t="e">
        <f aca="false">EURO(AX357,AX357,0,0,P$16,$B357+25-P$12,1,0)</f>
        <v>#NAME?</v>
      </c>
      <c r="AB357" s="39" t="e">
        <f aca="false">EURO(AY357,AY357,0,0,Q$16,$B357+25-Q$12,1,0)</f>
        <v>#NAME?</v>
      </c>
      <c r="AC357" s="39"/>
      <c r="AD357" s="40"/>
      <c r="AE357" s="41" t="n">
        <f aca="false">IF($B357&gt;=H$12,IF($B357&lt;DATE(YEAR(H$12),MONTH(H$12)+H$10,1),H$9/H$10,0),0)</f>
        <v>0</v>
      </c>
      <c r="AF357" s="42" t="n">
        <f aca="false">IF($B357&gt;=I$12,IF($B357&lt;DATE(YEAR(I$12),MONTH(I$12)+I$10,1),I$9/I$10,0),0)</f>
        <v>0</v>
      </c>
      <c r="AG357" s="42" t="n">
        <f aca="false">IF($B357&gt;=J$12,IF($B357&lt;DATE(YEAR(J$12),MONTH(J$12)+J$10,1),J$9/J$10,0),0)</f>
        <v>0</v>
      </c>
      <c r="AH357" s="42" t="n">
        <f aca="false">IF($B357&gt;=K$12,IF($B357&lt;DATE(YEAR(K$12),MONTH(K$12)+K$10,1),K$9/K$10,0),0)</f>
        <v>0</v>
      </c>
      <c r="AI357" s="42" t="n">
        <f aca="false">IF($B357&gt;=L$12,IF($B357&lt;DATE(YEAR(L$12),MONTH(L$12)+L$10,1),L$9/L$10,0),0)</f>
        <v>0</v>
      </c>
      <c r="AJ357" s="42" t="n">
        <f aca="false">IF($B357&gt;=M$12,IF($B357&lt;DATE(YEAR(M$12),MONTH(M$12)+M$10,1),M$9/M$10,0),0)</f>
        <v>0</v>
      </c>
      <c r="AK357" s="42" t="n">
        <f aca="false">IF($B357&gt;=N$12,IF($B357&lt;DATE(YEAR(N$12),MONTH(N$12)+N$10,1),N$9/N$10,0),0)</f>
        <v>0</v>
      </c>
      <c r="AL357" s="42" t="n">
        <f aca="false">IF($B357&gt;=O$12,IF($B357&lt;DATE(YEAR(O$12),MONTH(O$12)+O$10,1),O$9/O$10,0),0)</f>
        <v>0</v>
      </c>
      <c r="AM357" s="42" t="n">
        <f aca="false">IF($B357&gt;=P$12,IF($B357&lt;DATE(YEAR(P$12),MONTH(P$12)+P$10,1),P$9/P$10,0),0)</f>
        <v>0</v>
      </c>
      <c r="AN357" s="43" t="n">
        <f aca="false">IF($B357&gt;=Q$12,IF($B357&lt;DATE(YEAR(Q$12),MONTH(Q$12)+Q$10,1),Q$9/Q$10,0),0)</f>
        <v>0</v>
      </c>
      <c r="AP357" s="44" t="n">
        <f aca="false">IF($B357&gt;=H$12,IF($B357&lt;DATE(YEAR(H$12),MONTH(H$12)+H$15,1),H$14/H$15,0),0)</f>
        <v>0</v>
      </c>
      <c r="AQ357" s="44" t="n">
        <f aca="false">IF($B357&gt;=I$12,IF($B357&lt;DATE(YEAR(I$12),MONTH(I$12)+I$15,1),I$14/I$15,0),0)</f>
        <v>0</v>
      </c>
      <c r="AR357" s="44" t="n">
        <f aca="false">IF($B357&gt;=J$12,IF($B357&lt;DATE(YEAR(J$12),MONTH(J$12)+J$15,1),J$14/J$15,0),0)</f>
        <v>0</v>
      </c>
      <c r="AS357" s="44" t="n">
        <f aca="false">IF($B357&gt;=K$12,IF($B357&lt;DATE(YEAR(K$12),MONTH(K$12)+K$15,1),K$14/K$15,0),0)</f>
        <v>0</v>
      </c>
      <c r="AT357" s="44" t="n">
        <f aca="false">IF($B357&gt;=L$12,IF($B357&lt;DATE(YEAR(L$12),MONTH(L$12)+L$15,1),L$14/L$15,0),0)</f>
        <v>0</v>
      </c>
      <c r="AU357" s="44" t="n">
        <f aca="false">IF($B357&gt;=M$12,IF($B357&lt;DATE(YEAR(M$12),MONTH(M$12)+M$15,1),M$14/M$15,0),0)</f>
        <v>0</v>
      </c>
      <c r="AV357" s="44" t="n">
        <f aca="false">IF($B357&gt;=N$12,IF($B357&lt;DATE(YEAR(N$12),MONTH(N$12)+N$15,1),N$14/N$15,0),0)</f>
        <v>0</v>
      </c>
      <c r="AW357" s="44" t="n">
        <f aca="false">IF($B357&gt;=O$12,IF($B357&lt;DATE(YEAR(O$12),MONTH(O$12)+O$15,1),O$14/O$15,0),0)</f>
        <v>0</v>
      </c>
      <c r="AX357" s="44" t="n">
        <f aca="false">IF($B357&gt;=P$12,IF($B357&lt;DATE(YEAR(P$12),MONTH(P$12)+P$15,1),P$14/P$15,0),0)</f>
        <v>0</v>
      </c>
      <c r="AY357" s="44" t="n">
        <f aca="false">IF($B357&gt;=Q$12,IF($B357&lt;DATE(YEAR(Q$12),MONTH(Q$12)+Q$15,1),Q$14/Q$15,0),0)</f>
        <v>0</v>
      </c>
    </row>
    <row r="358" customFormat="false" ht="12.75" hidden="false" customHeight="false" outlineLevel="0" collapsed="false">
      <c r="H358" s="39" t="e">
        <f aca="false">EURO(AE358,AE358,0,0,H$11,$B358+25-H$12,1,0)</f>
        <v>#NAME?</v>
      </c>
      <c r="I358" s="39" t="e">
        <f aca="false">EURO(AF358,AF358,0,0,I$11,$B358+25-I$12,1,0)</f>
        <v>#NAME?</v>
      </c>
      <c r="J358" s="39" t="e">
        <f aca="false">EURO(AG358,AG358,0,0,J$11,$B358+25-J$12,1,0)</f>
        <v>#NAME?</v>
      </c>
      <c r="K358" s="39" t="e">
        <f aca="false">EURO(AH358,AH358,0,0,K$11,$B358+25-K$12,1,0)</f>
        <v>#NAME?</v>
      </c>
      <c r="L358" s="39" t="e">
        <f aca="false">EURO(AI358,AI358,0,0,L$11,$B358+25-L$12,1,0)</f>
        <v>#NAME?</v>
      </c>
      <c r="M358" s="39" t="e">
        <f aca="false">EURO(AJ358,AJ358,0,0,M$11,$B358+25-M$12,1,0)</f>
        <v>#NAME?</v>
      </c>
      <c r="N358" s="39" t="e">
        <f aca="false">EURO(AK358,AK358,0,0,N$11,$B358+25-N$12,1,0)</f>
        <v>#NAME?</v>
      </c>
      <c r="O358" s="39" t="e">
        <f aca="false">EURO(AL358,AL358,0,0,O$11,$B358+25-O$12,1,0)</f>
        <v>#NAME?</v>
      </c>
      <c r="P358" s="39" t="e">
        <f aca="false">EURO(AM358,AM358,0,0,P$11,$B358+25-P$12,1,0)</f>
        <v>#NAME?</v>
      </c>
      <c r="Q358" s="39" t="e">
        <f aca="false">EURO(AN358,AN358,0,0,Q$11,$B358+25-Q$12,1,0)</f>
        <v>#NAME?</v>
      </c>
      <c r="R358" s="39"/>
      <c r="S358" s="39" t="e">
        <f aca="false">EURO(AP358,AP358,0,0,H$16,$B358+25-H$12,1,0)</f>
        <v>#NAME?</v>
      </c>
      <c r="T358" s="39" t="e">
        <f aca="false">EURO(AQ358,AQ358,0,0,I$16,$B358+25-I$12,1,0)</f>
        <v>#NAME?</v>
      </c>
      <c r="U358" s="39" t="e">
        <f aca="false">EURO(AR358,AR358,0,0,J$16,$B358+25-J$12,1,0)</f>
        <v>#NAME?</v>
      </c>
      <c r="V358" s="39" t="e">
        <f aca="false">EURO(AS358,AS358,0,0,K$16,$B358+25-K$12,1,0)</f>
        <v>#NAME?</v>
      </c>
      <c r="W358" s="39" t="e">
        <f aca="false">EURO(AT358,AT358,0,0,L$16,$B358+25-L$12,1,0)</f>
        <v>#NAME?</v>
      </c>
      <c r="X358" s="39" t="e">
        <f aca="false">EURO(AU358,AU358,0,0,M$16,$B358+25-M$12,1,0)</f>
        <v>#NAME?</v>
      </c>
      <c r="Y358" s="39" t="e">
        <f aca="false">EURO(AV358,AV358,0,0,N$16,$B358+25-N$12,1,0)</f>
        <v>#NAME?</v>
      </c>
      <c r="Z358" s="39" t="e">
        <f aca="false">EURO(AW358,AW358,0,0,O$16,$B358+25-O$12,1,0)</f>
        <v>#NAME?</v>
      </c>
      <c r="AA358" s="39" t="e">
        <f aca="false">EURO(AX358,AX358,0,0,P$16,$B358+25-P$12,1,0)</f>
        <v>#NAME?</v>
      </c>
      <c r="AB358" s="39" t="e">
        <f aca="false">EURO(AY358,AY358,0,0,Q$16,$B358+25-Q$12,1,0)</f>
        <v>#NAME?</v>
      </c>
      <c r="AC358" s="39"/>
      <c r="AD358" s="40"/>
      <c r="AE358" s="41" t="n">
        <f aca="false">IF($B358&gt;=H$12,IF($B358&lt;DATE(YEAR(H$12),MONTH(H$12)+H$10,1),H$9/H$10,0),0)</f>
        <v>0</v>
      </c>
      <c r="AF358" s="42" t="n">
        <f aca="false">IF($B358&gt;=I$12,IF($B358&lt;DATE(YEAR(I$12),MONTH(I$12)+I$10,1),I$9/I$10,0),0)</f>
        <v>0</v>
      </c>
      <c r="AG358" s="42" t="n">
        <f aca="false">IF($B358&gt;=J$12,IF($B358&lt;DATE(YEAR(J$12),MONTH(J$12)+J$10,1),J$9/J$10,0),0)</f>
        <v>0</v>
      </c>
      <c r="AH358" s="42" t="n">
        <f aca="false">IF($B358&gt;=K$12,IF($B358&lt;DATE(YEAR(K$12),MONTH(K$12)+K$10,1),K$9/K$10,0),0)</f>
        <v>0</v>
      </c>
      <c r="AI358" s="42" t="n">
        <f aca="false">IF($B358&gt;=L$12,IF($B358&lt;DATE(YEAR(L$12),MONTH(L$12)+L$10,1),L$9/L$10,0),0)</f>
        <v>0</v>
      </c>
      <c r="AJ358" s="42" t="n">
        <f aca="false">IF($B358&gt;=M$12,IF($B358&lt;DATE(YEAR(M$12),MONTH(M$12)+M$10,1),M$9/M$10,0),0)</f>
        <v>0</v>
      </c>
      <c r="AK358" s="42" t="n">
        <f aca="false">IF($B358&gt;=N$12,IF($B358&lt;DATE(YEAR(N$12),MONTH(N$12)+N$10,1),N$9/N$10,0),0)</f>
        <v>0</v>
      </c>
      <c r="AL358" s="42" t="n">
        <f aca="false">IF($B358&gt;=O$12,IF($B358&lt;DATE(YEAR(O$12),MONTH(O$12)+O$10,1),O$9/O$10,0),0)</f>
        <v>0</v>
      </c>
      <c r="AM358" s="42" t="n">
        <f aca="false">IF($B358&gt;=P$12,IF($B358&lt;DATE(YEAR(P$12),MONTH(P$12)+P$10,1),P$9/P$10,0),0)</f>
        <v>0</v>
      </c>
      <c r="AN358" s="43" t="n">
        <f aca="false">IF($B358&gt;=Q$12,IF($B358&lt;DATE(YEAR(Q$12),MONTH(Q$12)+Q$10,1),Q$9/Q$10,0),0)</f>
        <v>0</v>
      </c>
      <c r="AP358" s="44" t="n">
        <f aca="false">IF($B358&gt;=H$12,IF($B358&lt;DATE(YEAR(H$12),MONTH(H$12)+H$15,1),H$14/H$15,0),0)</f>
        <v>0</v>
      </c>
      <c r="AQ358" s="44" t="n">
        <f aca="false">IF($B358&gt;=I$12,IF($B358&lt;DATE(YEAR(I$12),MONTH(I$12)+I$15,1),I$14/I$15,0),0)</f>
        <v>0</v>
      </c>
      <c r="AR358" s="44" t="n">
        <f aca="false">IF($B358&gt;=J$12,IF($B358&lt;DATE(YEAR(J$12),MONTH(J$12)+J$15,1),J$14/J$15,0),0)</f>
        <v>0</v>
      </c>
      <c r="AS358" s="44" t="n">
        <f aca="false">IF($B358&gt;=K$12,IF($B358&lt;DATE(YEAR(K$12),MONTH(K$12)+K$15,1),K$14/K$15,0),0)</f>
        <v>0</v>
      </c>
      <c r="AT358" s="44" t="n">
        <f aca="false">IF($B358&gt;=L$12,IF($B358&lt;DATE(YEAR(L$12),MONTH(L$12)+L$15,1),L$14/L$15,0),0)</f>
        <v>0</v>
      </c>
      <c r="AU358" s="44" t="n">
        <f aca="false">IF($B358&gt;=M$12,IF($B358&lt;DATE(YEAR(M$12),MONTH(M$12)+M$15,1),M$14/M$15,0),0)</f>
        <v>0</v>
      </c>
      <c r="AV358" s="44" t="n">
        <f aca="false">IF($B358&gt;=N$12,IF($B358&lt;DATE(YEAR(N$12),MONTH(N$12)+N$15,1),N$14/N$15,0),0)</f>
        <v>0</v>
      </c>
      <c r="AW358" s="44" t="n">
        <f aca="false">IF($B358&gt;=O$12,IF($B358&lt;DATE(YEAR(O$12),MONTH(O$12)+O$15,1),O$14/O$15,0),0)</f>
        <v>0</v>
      </c>
      <c r="AX358" s="44" t="n">
        <f aca="false">IF($B358&gt;=P$12,IF($B358&lt;DATE(YEAR(P$12),MONTH(P$12)+P$15,1),P$14/P$15,0),0)</f>
        <v>0</v>
      </c>
      <c r="AY358" s="44" t="n">
        <f aca="false">IF($B358&gt;=Q$12,IF($B358&lt;DATE(YEAR(Q$12),MONTH(Q$12)+Q$15,1),Q$14/Q$15,0),0)</f>
        <v>0</v>
      </c>
    </row>
    <row r="359" customFormat="false" ht="12.75" hidden="false" customHeight="false" outlineLevel="0" collapsed="false">
      <c r="H359" s="39" t="e">
        <f aca="false">EURO(AE359,AE359,0,0,H$11,$B359+25-H$12,1,0)</f>
        <v>#NAME?</v>
      </c>
      <c r="I359" s="39" t="e">
        <f aca="false">EURO(AF359,AF359,0,0,I$11,$B359+25-I$12,1,0)</f>
        <v>#NAME?</v>
      </c>
      <c r="J359" s="39" t="e">
        <f aca="false">EURO(AG359,AG359,0,0,J$11,$B359+25-J$12,1,0)</f>
        <v>#NAME?</v>
      </c>
      <c r="K359" s="39" t="e">
        <f aca="false">EURO(AH359,AH359,0,0,K$11,$B359+25-K$12,1,0)</f>
        <v>#NAME?</v>
      </c>
      <c r="L359" s="39" t="e">
        <f aca="false">EURO(AI359,AI359,0,0,L$11,$B359+25-L$12,1,0)</f>
        <v>#NAME?</v>
      </c>
      <c r="M359" s="39" t="e">
        <f aca="false">EURO(AJ359,AJ359,0,0,M$11,$B359+25-M$12,1,0)</f>
        <v>#NAME?</v>
      </c>
      <c r="N359" s="39" t="e">
        <f aca="false">EURO(AK359,AK359,0,0,N$11,$B359+25-N$12,1,0)</f>
        <v>#NAME?</v>
      </c>
      <c r="O359" s="39" t="e">
        <f aca="false">EURO(AL359,AL359,0,0,O$11,$B359+25-O$12,1,0)</f>
        <v>#NAME?</v>
      </c>
      <c r="P359" s="39" t="e">
        <f aca="false">EURO(AM359,AM359,0,0,P$11,$B359+25-P$12,1,0)</f>
        <v>#NAME?</v>
      </c>
      <c r="Q359" s="39" t="e">
        <f aca="false">EURO(AN359,AN359,0,0,Q$11,$B359+25-Q$12,1,0)</f>
        <v>#NAME?</v>
      </c>
      <c r="R359" s="39"/>
      <c r="S359" s="39" t="e">
        <f aca="false">EURO(AP359,AP359,0,0,H$16,$B359+25-H$12,1,0)</f>
        <v>#NAME?</v>
      </c>
      <c r="T359" s="39" t="e">
        <f aca="false">EURO(AQ359,AQ359,0,0,I$16,$B359+25-I$12,1,0)</f>
        <v>#NAME?</v>
      </c>
      <c r="U359" s="39" t="e">
        <f aca="false">EURO(AR359,AR359,0,0,J$16,$B359+25-J$12,1,0)</f>
        <v>#NAME?</v>
      </c>
      <c r="V359" s="39" t="e">
        <f aca="false">EURO(AS359,AS359,0,0,K$16,$B359+25-K$12,1,0)</f>
        <v>#NAME?</v>
      </c>
      <c r="W359" s="39" t="e">
        <f aca="false">EURO(AT359,AT359,0,0,L$16,$B359+25-L$12,1,0)</f>
        <v>#NAME?</v>
      </c>
      <c r="X359" s="39" t="e">
        <f aca="false">EURO(AU359,AU359,0,0,M$16,$B359+25-M$12,1,0)</f>
        <v>#NAME?</v>
      </c>
      <c r="Y359" s="39" t="e">
        <f aca="false">EURO(AV359,AV359,0,0,N$16,$B359+25-N$12,1,0)</f>
        <v>#NAME?</v>
      </c>
      <c r="Z359" s="39" t="e">
        <f aca="false">EURO(AW359,AW359,0,0,O$16,$B359+25-O$12,1,0)</f>
        <v>#NAME?</v>
      </c>
      <c r="AA359" s="39" t="e">
        <f aca="false">EURO(AX359,AX359,0,0,P$16,$B359+25-P$12,1,0)</f>
        <v>#NAME?</v>
      </c>
      <c r="AB359" s="39" t="e">
        <f aca="false">EURO(AY359,AY359,0,0,Q$16,$B359+25-Q$12,1,0)</f>
        <v>#NAME?</v>
      </c>
      <c r="AC359" s="39"/>
      <c r="AD359" s="40"/>
      <c r="AE359" s="41" t="n">
        <f aca="false">IF($B359&gt;=H$12,IF($B359&lt;DATE(YEAR(H$12),MONTH(H$12)+H$10,1),H$9/H$10,0),0)</f>
        <v>0</v>
      </c>
      <c r="AF359" s="42" t="n">
        <f aca="false">IF($B359&gt;=I$12,IF($B359&lt;DATE(YEAR(I$12),MONTH(I$12)+I$10,1),I$9/I$10,0),0)</f>
        <v>0</v>
      </c>
      <c r="AG359" s="42" t="n">
        <f aca="false">IF($B359&gt;=J$12,IF($B359&lt;DATE(YEAR(J$12),MONTH(J$12)+J$10,1),J$9/J$10,0),0)</f>
        <v>0</v>
      </c>
      <c r="AH359" s="42" t="n">
        <f aca="false">IF($B359&gt;=K$12,IF($B359&lt;DATE(YEAR(K$12),MONTH(K$12)+K$10,1),K$9/K$10,0),0)</f>
        <v>0</v>
      </c>
      <c r="AI359" s="42" t="n">
        <f aca="false">IF($B359&gt;=L$12,IF($B359&lt;DATE(YEAR(L$12),MONTH(L$12)+L$10,1),L$9/L$10,0),0)</f>
        <v>0</v>
      </c>
      <c r="AJ359" s="42" t="n">
        <f aca="false">IF($B359&gt;=M$12,IF($B359&lt;DATE(YEAR(M$12),MONTH(M$12)+M$10,1),M$9/M$10,0),0)</f>
        <v>0</v>
      </c>
      <c r="AK359" s="42" t="n">
        <f aca="false">IF($B359&gt;=N$12,IF($B359&lt;DATE(YEAR(N$12),MONTH(N$12)+N$10,1),N$9/N$10,0),0)</f>
        <v>0</v>
      </c>
      <c r="AL359" s="42" t="n">
        <f aca="false">IF($B359&gt;=O$12,IF($B359&lt;DATE(YEAR(O$12),MONTH(O$12)+O$10,1),O$9/O$10,0),0)</f>
        <v>0</v>
      </c>
      <c r="AM359" s="42" t="n">
        <f aca="false">IF($B359&gt;=P$12,IF($B359&lt;DATE(YEAR(P$12),MONTH(P$12)+P$10,1),P$9/P$10,0),0)</f>
        <v>0</v>
      </c>
      <c r="AN359" s="43" t="n">
        <f aca="false">IF($B359&gt;=Q$12,IF($B359&lt;DATE(YEAR(Q$12),MONTH(Q$12)+Q$10,1),Q$9/Q$10,0),0)</f>
        <v>0</v>
      </c>
      <c r="AP359" s="44" t="n">
        <f aca="false">IF($B359&gt;=H$12,IF($B359&lt;DATE(YEAR(H$12),MONTH(H$12)+H$15,1),H$14/H$15,0),0)</f>
        <v>0</v>
      </c>
      <c r="AQ359" s="44" t="n">
        <f aca="false">IF($B359&gt;=I$12,IF($B359&lt;DATE(YEAR(I$12),MONTH(I$12)+I$15,1),I$14/I$15,0),0)</f>
        <v>0</v>
      </c>
      <c r="AR359" s="44" t="n">
        <f aca="false">IF($B359&gt;=J$12,IF($B359&lt;DATE(YEAR(J$12),MONTH(J$12)+J$15,1),J$14/J$15,0),0)</f>
        <v>0</v>
      </c>
      <c r="AS359" s="44" t="n">
        <f aca="false">IF($B359&gt;=K$12,IF($B359&lt;DATE(YEAR(K$12),MONTH(K$12)+K$15,1),K$14/K$15,0),0)</f>
        <v>0</v>
      </c>
      <c r="AT359" s="44" t="n">
        <f aca="false">IF($B359&gt;=L$12,IF($B359&lt;DATE(YEAR(L$12),MONTH(L$12)+L$15,1),L$14/L$15,0),0)</f>
        <v>0</v>
      </c>
      <c r="AU359" s="44" t="n">
        <f aca="false">IF($B359&gt;=M$12,IF($B359&lt;DATE(YEAR(M$12),MONTH(M$12)+M$15,1),M$14/M$15,0),0)</f>
        <v>0</v>
      </c>
      <c r="AV359" s="44" t="n">
        <f aca="false">IF($B359&gt;=N$12,IF($B359&lt;DATE(YEAR(N$12),MONTH(N$12)+N$15,1),N$14/N$15,0),0)</f>
        <v>0</v>
      </c>
      <c r="AW359" s="44" t="n">
        <f aca="false">IF($B359&gt;=O$12,IF($B359&lt;DATE(YEAR(O$12),MONTH(O$12)+O$15,1),O$14/O$15,0),0)</f>
        <v>0</v>
      </c>
      <c r="AX359" s="44" t="n">
        <f aca="false">IF($B359&gt;=P$12,IF($B359&lt;DATE(YEAR(P$12),MONTH(P$12)+P$15,1),P$14/P$15,0),0)</f>
        <v>0</v>
      </c>
      <c r="AY359" s="44" t="n">
        <f aca="false">IF($B359&gt;=Q$12,IF($B359&lt;DATE(YEAR(Q$12),MONTH(Q$12)+Q$15,1),Q$14/Q$15,0),0)</f>
        <v>0</v>
      </c>
    </row>
    <row r="360" customFormat="false" ht="12.75" hidden="false" customHeight="false" outlineLevel="0" collapsed="false">
      <c r="H360" s="39" t="e">
        <f aca="false">EURO(AE360,AE360,0,0,H$11,$B360+25-H$12,1,0)</f>
        <v>#NAME?</v>
      </c>
      <c r="I360" s="39" t="e">
        <f aca="false">EURO(AF360,AF360,0,0,I$11,$B360+25-I$12,1,0)</f>
        <v>#NAME?</v>
      </c>
      <c r="J360" s="39" t="e">
        <f aca="false">EURO(AG360,AG360,0,0,J$11,$B360+25-J$12,1,0)</f>
        <v>#NAME?</v>
      </c>
      <c r="K360" s="39" t="e">
        <f aca="false">EURO(AH360,AH360,0,0,K$11,$B360+25-K$12,1,0)</f>
        <v>#NAME?</v>
      </c>
      <c r="L360" s="39" t="e">
        <f aca="false">EURO(AI360,AI360,0,0,L$11,$B360+25-L$12,1,0)</f>
        <v>#NAME?</v>
      </c>
      <c r="M360" s="39" t="e">
        <f aca="false">EURO(AJ360,AJ360,0,0,M$11,$B360+25-M$12,1,0)</f>
        <v>#NAME?</v>
      </c>
      <c r="N360" s="39" t="e">
        <f aca="false">EURO(AK360,AK360,0,0,N$11,$B360+25-N$12,1,0)</f>
        <v>#NAME?</v>
      </c>
      <c r="O360" s="39" t="e">
        <f aca="false">EURO(AL360,AL360,0,0,O$11,$B360+25-O$12,1,0)</f>
        <v>#NAME?</v>
      </c>
      <c r="P360" s="39" t="e">
        <f aca="false">EURO(AM360,AM360,0,0,P$11,$B360+25-P$12,1,0)</f>
        <v>#NAME?</v>
      </c>
      <c r="Q360" s="39" t="e">
        <f aca="false">EURO(AN360,AN360,0,0,Q$11,$B360+25-Q$12,1,0)</f>
        <v>#NAME?</v>
      </c>
      <c r="R360" s="39"/>
      <c r="S360" s="39" t="e">
        <f aca="false">EURO(AP360,AP360,0,0,H$16,$B360+25-H$12,1,0)</f>
        <v>#NAME?</v>
      </c>
      <c r="T360" s="39" t="e">
        <f aca="false">EURO(AQ360,AQ360,0,0,I$16,$B360+25-I$12,1,0)</f>
        <v>#NAME?</v>
      </c>
      <c r="U360" s="39" t="e">
        <f aca="false">EURO(AR360,AR360,0,0,J$16,$B360+25-J$12,1,0)</f>
        <v>#NAME?</v>
      </c>
      <c r="V360" s="39" t="e">
        <f aca="false">EURO(AS360,AS360,0,0,K$16,$B360+25-K$12,1,0)</f>
        <v>#NAME?</v>
      </c>
      <c r="W360" s="39" t="e">
        <f aca="false">EURO(AT360,AT360,0,0,L$16,$B360+25-L$12,1,0)</f>
        <v>#NAME?</v>
      </c>
      <c r="X360" s="39" t="e">
        <f aca="false">EURO(AU360,AU360,0,0,M$16,$B360+25-M$12,1,0)</f>
        <v>#NAME?</v>
      </c>
      <c r="Y360" s="39" t="e">
        <f aca="false">EURO(AV360,AV360,0,0,N$16,$B360+25-N$12,1,0)</f>
        <v>#NAME?</v>
      </c>
      <c r="Z360" s="39" t="e">
        <f aca="false">EURO(AW360,AW360,0,0,O$16,$B360+25-O$12,1,0)</f>
        <v>#NAME?</v>
      </c>
      <c r="AA360" s="39" t="e">
        <f aca="false">EURO(AX360,AX360,0,0,P$16,$B360+25-P$12,1,0)</f>
        <v>#NAME?</v>
      </c>
      <c r="AB360" s="39" t="e">
        <f aca="false">EURO(AY360,AY360,0,0,Q$16,$B360+25-Q$12,1,0)</f>
        <v>#NAME?</v>
      </c>
      <c r="AC360" s="39"/>
      <c r="AD360" s="40"/>
      <c r="AE360" s="41" t="n">
        <f aca="false">IF($B360&gt;=H$12,IF($B360&lt;DATE(YEAR(H$12),MONTH(H$12)+H$10,1),H$9/H$10,0),0)</f>
        <v>0</v>
      </c>
      <c r="AF360" s="42" t="n">
        <f aca="false">IF($B360&gt;=I$12,IF($B360&lt;DATE(YEAR(I$12),MONTH(I$12)+I$10,1),I$9/I$10,0),0)</f>
        <v>0</v>
      </c>
      <c r="AG360" s="42" t="n">
        <f aca="false">IF($B360&gt;=J$12,IF($B360&lt;DATE(YEAR(J$12),MONTH(J$12)+J$10,1),J$9/J$10,0),0)</f>
        <v>0</v>
      </c>
      <c r="AH360" s="42" t="n">
        <f aca="false">IF($B360&gt;=K$12,IF($B360&lt;DATE(YEAR(K$12),MONTH(K$12)+K$10,1),K$9/K$10,0),0)</f>
        <v>0</v>
      </c>
      <c r="AI360" s="42" t="n">
        <f aca="false">IF($B360&gt;=L$12,IF($B360&lt;DATE(YEAR(L$12),MONTH(L$12)+L$10,1),L$9/L$10,0),0)</f>
        <v>0</v>
      </c>
      <c r="AJ360" s="42" t="n">
        <f aca="false">IF($B360&gt;=M$12,IF($B360&lt;DATE(YEAR(M$12),MONTH(M$12)+M$10,1),M$9/M$10,0),0)</f>
        <v>0</v>
      </c>
      <c r="AK360" s="42" t="n">
        <f aca="false">IF($B360&gt;=N$12,IF($B360&lt;DATE(YEAR(N$12),MONTH(N$12)+N$10,1),N$9/N$10,0),0)</f>
        <v>0</v>
      </c>
      <c r="AL360" s="42" t="n">
        <f aca="false">IF($B360&gt;=O$12,IF($B360&lt;DATE(YEAR(O$12),MONTH(O$12)+O$10,1),O$9/O$10,0),0)</f>
        <v>0</v>
      </c>
      <c r="AM360" s="42" t="n">
        <f aca="false">IF($B360&gt;=P$12,IF($B360&lt;DATE(YEAR(P$12),MONTH(P$12)+P$10,1),P$9/P$10,0),0)</f>
        <v>0</v>
      </c>
      <c r="AN360" s="43" t="n">
        <f aca="false">IF($B360&gt;=Q$12,IF($B360&lt;DATE(YEAR(Q$12),MONTH(Q$12)+Q$10,1),Q$9/Q$10,0),0)</f>
        <v>0</v>
      </c>
      <c r="AP360" s="44" t="n">
        <f aca="false">IF($B360&gt;=H$12,IF($B360&lt;DATE(YEAR(H$12),MONTH(H$12)+H$15,1),H$14/H$15,0),0)</f>
        <v>0</v>
      </c>
      <c r="AQ360" s="44" t="n">
        <f aca="false">IF($B360&gt;=I$12,IF($B360&lt;DATE(YEAR(I$12),MONTH(I$12)+I$15,1),I$14/I$15,0),0)</f>
        <v>0</v>
      </c>
      <c r="AR360" s="44" t="n">
        <f aca="false">IF($B360&gt;=J$12,IF($B360&lt;DATE(YEAR(J$12),MONTH(J$12)+J$15,1),J$14/J$15,0),0)</f>
        <v>0</v>
      </c>
      <c r="AS360" s="44" t="n">
        <f aca="false">IF($B360&gt;=K$12,IF($B360&lt;DATE(YEAR(K$12),MONTH(K$12)+K$15,1),K$14/K$15,0),0)</f>
        <v>0</v>
      </c>
      <c r="AT360" s="44" t="n">
        <f aca="false">IF($B360&gt;=L$12,IF($B360&lt;DATE(YEAR(L$12),MONTH(L$12)+L$15,1),L$14/L$15,0),0)</f>
        <v>0</v>
      </c>
      <c r="AU360" s="44" t="n">
        <f aca="false">IF($B360&gt;=M$12,IF($B360&lt;DATE(YEAR(M$12),MONTH(M$12)+M$15,1),M$14/M$15,0),0)</f>
        <v>0</v>
      </c>
      <c r="AV360" s="44" t="n">
        <f aca="false">IF($B360&gt;=N$12,IF($B360&lt;DATE(YEAR(N$12),MONTH(N$12)+N$15,1),N$14/N$15,0),0)</f>
        <v>0</v>
      </c>
      <c r="AW360" s="44" t="n">
        <f aca="false">IF($B360&gt;=O$12,IF($B360&lt;DATE(YEAR(O$12),MONTH(O$12)+O$15,1),O$14/O$15,0),0)</f>
        <v>0</v>
      </c>
      <c r="AX360" s="44" t="n">
        <f aca="false">IF($B360&gt;=P$12,IF($B360&lt;DATE(YEAR(P$12),MONTH(P$12)+P$15,1),P$14/P$15,0),0)</f>
        <v>0</v>
      </c>
      <c r="AY360" s="44" t="n">
        <f aca="false">IF($B360&gt;=Q$12,IF($B360&lt;DATE(YEAR(Q$12),MONTH(Q$12)+Q$15,1),Q$14/Q$15,0),0)</f>
        <v>0</v>
      </c>
    </row>
    <row r="361" customFormat="false" ht="12.75" hidden="false" customHeight="false" outlineLevel="0" collapsed="false">
      <c r="H361" s="39" t="e">
        <f aca="false">EURO(AE361,AE361,0,0,H$11,$B361+25-H$12,1,0)</f>
        <v>#NAME?</v>
      </c>
      <c r="I361" s="39" t="e">
        <f aca="false">EURO(AF361,AF361,0,0,I$11,$B361+25-I$12,1,0)</f>
        <v>#NAME?</v>
      </c>
      <c r="J361" s="39" t="e">
        <f aca="false">EURO(AG361,AG361,0,0,J$11,$B361+25-J$12,1,0)</f>
        <v>#NAME?</v>
      </c>
      <c r="K361" s="39" t="e">
        <f aca="false">EURO(AH361,AH361,0,0,K$11,$B361+25-K$12,1,0)</f>
        <v>#NAME?</v>
      </c>
      <c r="L361" s="39" t="e">
        <f aca="false">EURO(AI361,AI361,0,0,L$11,$B361+25-L$12,1,0)</f>
        <v>#NAME?</v>
      </c>
      <c r="M361" s="39" t="e">
        <f aca="false">EURO(AJ361,AJ361,0,0,M$11,$B361+25-M$12,1,0)</f>
        <v>#NAME?</v>
      </c>
      <c r="N361" s="39" t="e">
        <f aca="false">EURO(AK361,AK361,0,0,N$11,$B361+25-N$12,1,0)</f>
        <v>#NAME?</v>
      </c>
      <c r="O361" s="39" t="e">
        <f aca="false">EURO(AL361,AL361,0,0,O$11,$B361+25-O$12,1,0)</f>
        <v>#NAME?</v>
      </c>
      <c r="P361" s="39" t="e">
        <f aca="false">EURO(AM361,AM361,0,0,P$11,$B361+25-P$12,1,0)</f>
        <v>#NAME?</v>
      </c>
      <c r="Q361" s="39" t="e">
        <f aca="false">EURO(AN361,AN361,0,0,Q$11,$B361+25-Q$12,1,0)</f>
        <v>#NAME?</v>
      </c>
      <c r="R361" s="39"/>
      <c r="S361" s="39" t="e">
        <f aca="false">EURO(AP361,AP361,0,0,H$16,$B361+25-H$12,1,0)</f>
        <v>#NAME?</v>
      </c>
      <c r="T361" s="39" t="e">
        <f aca="false">EURO(AQ361,AQ361,0,0,I$16,$B361+25-I$12,1,0)</f>
        <v>#NAME?</v>
      </c>
      <c r="U361" s="39" t="e">
        <f aca="false">EURO(AR361,AR361,0,0,J$16,$B361+25-J$12,1,0)</f>
        <v>#NAME?</v>
      </c>
      <c r="V361" s="39" t="e">
        <f aca="false">EURO(AS361,AS361,0,0,K$16,$B361+25-K$12,1,0)</f>
        <v>#NAME?</v>
      </c>
      <c r="W361" s="39" t="e">
        <f aca="false">EURO(AT361,AT361,0,0,L$16,$B361+25-L$12,1,0)</f>
        <v>#NAME?</v>
      </c>
      <c r="X361" s="39" t="e">
        <f aca="false">EURO(AU361,AU361,0,0,M$16,$B361+25-M$12,1,0)</f>
        <v>#NAME?</v>
      </c>
      <c r="Y361" s="39" t="e">
        <f aca="false">EURO(AV361,AV361,0,0,N$16,$B361+25-N$12,1,0)</f>
        <v>#NAME?</v>
      </c>
      <c r="Z361" s="39" t="e">
        <f aca="false">EURO(AW361,AW361,0,0,O$16,$B361+25-O$12,1,0)</f>
        <v>#NAME?</v>
      </c>
      <c r="AA361" s="39" t="e">
        <f aca="false">EURO(AX361,AX361,0,0,P$16,$B361+25-P$12,1,0)</f>
        <v>#NAME?</v>
      </c>
      <c r="AB361" s="39" t="e">
        <f aca="false">EURO(AY361,AY361,0,0,Q$16,$B361+25-Q$12,1,0)</f>
        <v>#NAME?</v>
      </c>
      <c r="AC361" s="39"/>
      <c r="AD361" s="40"/>
      <c r="AE361" s="41" t="n">
        <f aca="false">IF($B361&gt;=H$12,IF($B361&lt;DATE(YEAR(H$12),MONTH(H$12)+H$10,1),H$9/H$10,0),0)</f>
        <v>0</v>
      </c>
      <c r="AF361" s="42" t="n">
        <f aca="false">IF($B361&gt;=I$12,IF($B361&lt;DATE(YEAR(I$12),MONTH(I$12)+I$10,1),I$9/I$10,0),0)</f>
        <v>0</v>
      </c>
      <c r="AG361" s="42" t="n">
        <f aca="false">IF($B361&gt;=J$12,IF($B361&lt;DATE(YEAR(J$12),MONTH(J$12)+J$10,1),J$9/J$10,0),0)</f>
        <v>0</v>
      </c>
      <c r="AH361" s="42" t="n">
        <f aca="false">IF($B361&gt;=K$12,IF($B361&lt;DATE(YEAR(K$12),MONTH(K$12)+K$10,1),K$9/K$10,0),0)</f>
        <v>0</v>
      </c>
      <c r="AI361" s="42" t="n">
        <f aca="false">IF($B361&gt;=L$12,IF($B361&lt;DATE(YEAR(L$12),MONTH(L$12)+L$10,1),L$9/L$10,0),0)</f>
        <v>0</v>
      </c>
      <c r="AJ361" s="42" t="n">
        <f aca="false">IF($B361&gt;=M$12,IF($B361&lt;DATE(YEAR(M$12),MONTH(M$12)+M$10,1),M$9/M$10,0),0)</f>
        <v>0</v>
      </c>
      <c r="AK361" s="42" t="n">
        <f aca="false">IF($B361&gt;=N$12,IF($B361&lt;DATE(YEAR(N$12),MONTH(N$12)+N$10,1),N$9/N$10,0),0)</f>
        <v>0</v>
      </c>
      <c r="AL361" s="42" t="n">
        <f aca="false">IF($B361&gt;=O$12,IF($B361&lt;DATE(YEAR(O$12),MONTH(O$12)+O$10,1),O$9/O$10,0),0)</f>
        <v>0</v>
      </c>
      <c r="AM361" s="42" t="n">
        <f aca="false">IF($B361&gt;=P$12,IF($B361&lt;DATE(YEAR(P$12),MONTH(P$12)+P$10,1),P$9/P$10,0),0)</f>
        <v>0</v>
      </c>
      <c r="AN361" s="43" t="n">
        <f aca="false">IF($B361&gt;=Q$12,IF($B361&lt;DATE(YEAR(Q$12),MONTH(Q$12)+Q$10,1),Q$9/Q$10,0),0)</f>
        <v>0</v>
      </c>
      <c r="AP361" s="44" t="n">
        <f aca="false">IF($B361&gt;=H$12,IF($B361&lt;DATE(YEAR(H$12),MONTH(H$12)+H$15,1),H$14/H$15,0),0)</f>
        <v>0</v>
      </c>
      <c r="AQ361" s="44" t="n">
        <f aca="false">IF($B361&gt;=I$12,IF($B361&lt;DATE(YEAR(I$12),MONTH(I$12)+I$15,1),I$14/I$15,0),0)</f>
        <v>0</v>
      </c>
      <c r="AR361" s="44" t="n">
        <f aca="false">IF($B361&gt;=J$12,IF($B361&lt;DATE(YEAR(J$12),MONTH(J$12)+J$15,1),J$14/J$15,0),0)</f>
        <v>0</v>
      </c>
      <c r="AS361" s="44" t="n">
        <f aca="false">IF($B361&gt;=K$12,IF($B361&lt;DATE(YEAR(K$12),MONTH(K$12)+K$15,1),K$14/K$15,0),0)</f>
        <v>0</v>
      </c>
      <c r="AT361" s="44" t="n">
        <f aca="false">IF($B361&gt;=L$12,IF($B361&lt;DATE(YEAR(L$12),MONTH(L$12)+L$15,1),L$14/L$15,0),0)</f>
        <v>0</v>
      </c>
      <c r="AU361" s="44" t="n">
        <f aca="false">IF($B361&gt;=M$12,IF($B361&lt;DATE(YEAR(M$12),MONTH(M$12)+M$15,1),M$14/M$15,0),0)</f>
        <v>0</v>
      </c>
      <c r="AV361" s="44" t="n">
        <f aca="false">IF($B361&gt;=N$12,IF($B361&lt;DATE(YEAR(N$12),MONTH(N$12)+N$15,1),N$14/N$15,0),0)</f>
        <v>0</v>
      </c>
      <c r="AW361" s="44" t="n">
        <f aca="false">IF($B361&gt;=O$12,IF($B361&lt;DATE(YEAR(O$12),MONTH(O$12)+O$15,1),O$14/O$15,0),0)</f>
        <v>0</v>
      </c>
      <c r="AX361" s="44" t="n">
        <f aca="false">IF($B361&gt;=P$12,IF($B361&lt;DATE(YEAR(P$12),MONTH(P$12)+P$15,1),P$14/P$15,0),0)</f>
        <v>0</v>
      </c>
      <c r="AY361" s="44" t="n">
        <f aca="false">IF($B361&gt;=Q$12,IF($B361&lt;DATE(YEAR(Q$12),MONTH(Q$12)+Q$15,1),Q$14/Q$15,0),0)</f>
        <v>0</v>
      </c>
    </row>
    <row r="362" customFormat="false" ht="12.75" hidden="false" customHeight="false" outlineLevel="0" collapsed="false">
      <c r="H362" s="39" t="e">
        <f aca="false">EURO(AE362,AE362,0,0,H$11,$B362+25-H$12,1,0)</f>
        <v>#NAME?</v>
      </c>
      <c r="I362" s="39" t="e">
        <f aca="false">EURO(AF362,AF362,0,0,I$11,$B362+25-I$12,1,0)</f>
        <v>#NAME?</v>
      </c>
      <c r="J362" s="39" t="e">
        <f aca="false">EURO(AG362,AG362,0,0,J$11,$B362+25-J$12,1,0)</f>
        <v>#NAME?</v>
      </c>
      <c r="K362" s="39" t="e">
        <f aca="false">EURO(AH362,AH362,0,0,K$11,$B362+25-K$12,1,0)</f>
        <v>#NAME?</v>
      </c>
      <c r="L362" s="39" t="e">
        <f aca="false">EURO(AI362,AI362,0,0,L$11,$B362+25-L$12,1,0)</f>
        <v>#NAME?</v>
      </c>
      <c r="M362" s="39" t="e">
        <f aca="false">EURO(AJ362,AJ362,0,0,M$11,$B362+25-M$12,1,0)</f>
        <v>#NAME?</v>
      </c>
      <c r="N362" s="39" t="e">
        <f aca="false">EURO(AK362,AK362,0,0,N$11,$B362+25-N$12,1,0)</f>
        <v>#NAME?</v>
      </c>
      <c r="O362" s="39" t="e">
        <f aca="false">EURO(AL362,AL362,0,0,O$11,$B362+25-O$12,1,0)</f>
        <v>#NAME?</v>
      </c>
      <c r="P362" s="39" t="e">
        <f aca="false">EURO(AM362,AM362,0,0,P$11,$B362+25-P$12,1,0)</f>
        <v>#NAME?</v>
      </c>
      <c r="Q362" s="39" t="e">
        <f aca="false">EURO(AN362,AN362,0,0,Q$11,$B362+25-Q$12,1,0)</f>
        <v>#NAME?</v>
      </c>
      <c r="R362" s="39"/>
      <c r="S362" s="39" t="e">
        <f aca="false">EURO(AP362,AP362,0,0,H$16,$B362+25-H$12,1,0)</f>
        <v>#NAME?</v>
      </c>
      <c r="T362" s="39" t="e">
        <f aca="false">EURO(AQ362,AQ362,0,0,I$16,$B362+25-I$12,1,0)</f>
        <v>#NAME?</v>
      </c>
      <c r="U362" s="39" t="e">
        <f aca="false">EURO(AR362,AR362,0,0,J$16,$B362+25-J$12,1,0)</f>
        <v>#NAME?</v>
      </c>
      <c r="V362" s="39" t="e">
        <f aca="false">EURO(AS362,AS362,0,0,K$16,$B362+25-K$12,1,0)</f>
        <v>#NAME?</v>
      </c>
      <c r="W362" s="39" t="e">
        <f aca="false">EURO(AT362,AT362,0,0,L$16,$B362+25-L$12,1,0)</f>
        <v>#NAME?</v>
      </c>
      <c r="X362" s="39" t="e">
        <f aca="false">EURO(AU362,AU362,0,0,M$16,$B362+25-M$12,1,0)</f>
        <v>#NAME?</v>
      </c>
      <c r="Y362" s="39" t="e">
        <f aca="false">EURO(AV362,AV362,0,0,N$16,$B362+25-N$12,1,0)</f>
        <v>#NAME?</v>
      </c>
      <c r="Z362" s="39" t="e">
        <f aca="false">EURO(AW362,AW362,0,0,O$16,$B362+25-O$12,1,0)</f>
        <v>#NAME?</v>
      </c>
      <c r="AA362" s="39" t="e">
        <f aca="false">EURO(AX362,AX362,0,0,P$16,$B362+25-P$12,1,0)</f>
        <v>#NAME?</v>
      </c>
      <c r="AB362" s="39" t="e">
        <f aca="false">EURO(AY362,AY362,0,0,Q$16,$B362+25-Q$12,1,0)</f>
        <v>#NAME?</v>
      </c>
      <c r="AC362" s="39"/>
      <c r="AD362" s="40"/>
      <c r="AE362" s="41" t="n">
        <f aca="false">IF($B362&gt;=H$12,IF($B362&lt;DATE(YEAR(H$12),MONTH(H$12)+H$10,1),H$9/H$10,0),0)</f>
        <v>0</v>
      </c>
      <c r="AF362" s="42" t="n">
        <f aca="false">IF($B362&gt;=I$12,IF($B362&lt;DATE(YEAR(I$12),MONTH(I$12)+I$10,1),I$9/I$10,0),0)</f>
        <v>0</v>
      </c>
      <c r="AG362" s="42" t="n">
        <f aca="false">IF($B362&gt;=J$12,IF($B362&lt;DATE(YEAR(J$12),MONTH(J$12)+J$10,1),J$9/J$10,0),0)</f>
        <v>0</v>
      </c>
      <c r="AH362" s="42" t="n">
        <f aca="false">IF($B362&gt;=K$12,IF($B362&lt;DATE(YEAR(K$12),MONTH(K$12)+K$10,1),K$9/K$10,0),0)</f>
        <v>0</v>
      </c>
      <c r="AI362" s="42" t="n">
        <f aca="false">IF($B362&gt;=L$12,IF($B362&lt;DATE(YEAR(L$12),MONTH(L$12)+L$10,1),L$9/L$10,0),0)</f>
        <v>0</v>
      </c>
      <c r="AJ362" s="42" t="n">
        <f aca="false">IF($B362&gt;=M$12,IF($B362&lt;DATE(YEAR(M$12),MONTH(M$12)+M$10,1),M$9/M$10,0),0)</f>
        <v>0</v>
      </c>
      <c r="AK362" s="42" t="n">
        <f aca="false">IF($B362&gt;=N$12,IF($B362&lt;DATE(YEAR(N$12),MONTH(N$12)+N$10,1),N$9/N$10,0),0)</f>
        <v>0</v>
      </c>
      <c r="AL362" s="42" t="n">
        <f aca="false">IF($B362&gt;=O$12,IF($B362&lt;DATE(YEAR(O$12),MONTH(O$12)+O$10,1),O$9/O$10,0),0)</f>
        <v>0</v>
      </c>
      <c r="AM362" s="42" t="n">
        <f aca="false">IF($B362&gt;=P$12,IF($B362&lt;DATE(YEAR(P$12),MONTH(P$12)+P$10,1),P$9/P$10,0),0)</f>
        <v>0</v>
      </c>
      <c r="AN362" s="43" t="n">
        <f aca="false">IF($B362&gt;=Q$12,IF($B362&lt;DATE(YEAR(Q$12),MONTH(Q$12)+Q$10,1),Q$9/Q$10,0),0)</f>
        <v>0</v>
      </c>
      <c r="AP362" s="44" t="n">
        <f aca="false">IF($B362&gt;=H$12,IF($B362&lt;DATE(YEAR(H$12),MONTH(H$12)+H$15,1),H$14/H$15,0),0)</f>
        <v>0</v>
      </c>
      <c r="AQ362" s="44" t="n">
        <f aca="false">IF($B362&gt;=I$12,IF($B362&lt;DATE(YEAR(I$12),MONTH(I$12)+I$15,1),I$14/I$15,0),0)</f>
        <v>0</v>
      </c>
      <c r="AR362" s="44" t="n">
        <f aca="false">IF($B362&gt;=J$12,IF($B362&lt;DATE(YEAR(J$12),MONTH(J$12)+J$15,1),J$14/J$15,0),0)</f>
        <v>0</v>
      </c>
      <c r="AS362" s="44" t="n">
        <f aca="false">IF($B362&gt;=K$12,IF($B362&lt;DATE(YEAR(K$12),MONTH(K$12)+K$15,1),K$14/K$15,0),0)</f>
        <v>0</v>
      </c>
      <c r="AT362" s="44" t="n">
        <f aca="false">IF($B362&gt;=L$12,IF($B362&lt;DATE(YEAR(L$12),MONTH(L$12)+L$15,1),L$14/L$15,0),0)</f>
        <v>0</v>
      </c>
      <c r="AU362" s="44" t="n">
        <f aca="false">IF($B362&gt;=M$12,IF($B362&lt;DATE(YEAR(M$12),MONTH(M$12)+M$15,1),M$14/M$15,0),0)</f>
        <v>0</v>
      </c>
      <c r="AV362" s="44" t="n">
        <f aca="false">IF($B362&gt;=N$12,IF($B362&lt;DATE(YEAR(N$12),MONTH(N$12)+N$15,1),N$14/N$15,0),0)</f>
        <v>0</v>
      </c>
      <c r="AW362" s="44" t="n">
        <f aca="false">IF($B362&gt;=O$12,IF($B362&lt;DATE(YEAR(O$12),MONTH(O$12)+O$15,1),O$14/O$15,0),0)</f>
        <v>0</v>
      </c>
      <c r="AX362" s="44" t="n">
        <f aca="false">IF($B362&gt;=P$12,IF($B362&lt;DATE(YEAR(P$12),MONTH(P$12)+P$15,1),P$14/P$15,0),0)</f>
        <v>0</v>
      </c>
      <c r="AY362" s="44" t="n">
        <f aca="false">IF($B362&gt;=Q$12,IF($B362&lt;DATE(YEAR(Q$12),MONTH(Q$12)+Q$15,1),Q$14/Q$15,0),0)</f>
        <v>0</v>
      </c>
    </row>
    <row r="363" customFormat="false" ht="12.75" hidden="false" customHeight="false" outlineLevel="0" collapsed="false">
      <c r="H363" s="39" t="e">
        <f aca="false">EURO(AE363,AE363,0,0,H$11,$B363+25-H$12,1,0)</f>
        <v>#NAME?</v>
      </c>
      <c r="I363" s="39" t="e">
        <f aca="false">EURO(AF363,AF363,0,0,I$11,$B363+25-I$12,1,0)</f>
        <v>#NAME?</v>
      </c>
      <c r="J363" s="39" t="e">
        <f aca="false">EURO(AG363,AG363,0,0,J$11,$B363+25-J$12,1,0)</f>
        <v>#NAME?</v>
      </c>
      <c r="K363" s="39" t="e">
        <f aca="false">EURO(AH363,AH363,0,0,K$11,$B363+25-K$12,1,0)</f>
        <v>#NAME?</v>
      </c>
      <c r="L363" s="39" t="e">
        <f aca="false">EURO(AI363,AI363,0,0,L$11,$B363+25-L$12,1,0)</f>
        <v>#NAME?</v>
      </c>
      <c r="M363" s="39" t="e">
        <f aca="false">EURO(AJ363,AJ363,0,0,M$11,$B363+25-M$12,1,0)</f>
        <v>#NAME?</v>
      </c>
      <c r="N363" s="39" t="e">
        <f aca="false">EURO(AK363,AK363,0,0,N$11,$B363+25-N$12,1,0)</f>
        <v>#NAME?</v>
      </c>
      <c r="O363" s="39" t="e">
        <f aca="false">EURO(AL363,AL363,0,0,O$11,$B363+25-O$12,1,0)</f>
        <v>#NAME?</v>
      </c>
      <c r="P363" s="39" t="e">
        <f aca="false">EURO(AM363,AM363,0,0,P$11,$B363+25-P$12,1,0)</f>
        <v>#NAME?</v>
      </c>
      <c r="Q363" s="39" t="e">
        <f aca="false">EURO(AN363,AN363,0,0,Q$11,$B363+25-Q$12,1,0)</f>
        <v>#NAME?</v>
      </c>
      <c r="R363" s="39"/>
      <c r="S363" s="39" t="e">
        <f aca="false">EURO(AP363,AP363,0,0,H$16,$B363+25-H$12,1,0)</f>
        <v>#NAME?</v>
      </c>
      <c r="T363" s="39" t="e">
        <f aca="false">EURO(AQ363,AQ363,0,0,I$16,$B363+25-I$12,1,0)</f>
        <v>#NAME?</v>
      </c>
      <c r="U363" s="39" t="e">
        <f aca="false">EURO(AR363,AR363,0,0,J$16,$B363+25-J$12,1,0)</f>
        <v>#NAME?</v>
      </c>
      <c r="V363" s="39" t="e">
        <f aca="false">EURO(AS363,AS363,0,0,K$16,$B363+25-K$12,1,0)</f>
        <v>#NAME?</v>
      </c>
      <c r="W363" s="39" t="e">
        <f aca="false">EURO(AT363,AT363,0,0,L$16,$B363+25-L$12,1,0)</f>
        <v>#NAME?</v>
      </c>
      <c r="X363" s="39" t="e">
        <f aca="false">EURO(AU363,AU363,0,0,M$16,$B363+25-M$12,1,0)</f>
        <v>#NAME?</v>
      </c>
      <c r="Y363" s="39" t="e">
        <f aca="false">EURO(AV363,AV363,0,0,N$16,$B363+25-N$12,1,0)</f>
        <v>#NAME?</v>
      </c>
      <c r="Z363" s="39" t="e">
        <f aca="false">EURO(AW363,AW363,0,0,O$16,$B363+25-O$12,1,0)</f>
        <v>#NAME?</v>
      </c>
      <c r="AA363" s="39" t="e">
        <f aca="false">EURO(AX363,AX363,0,0,P$16,$B363+25-P$12,1,0)</f>
        <v>#NAME?</v>
      </c>
      <c r="AB363" s="39" t="e">
        <f aca="false">EURO(AY363,AY363,0,0,Q$16,$B363+25-Q$12,1,0)</f>
        <v>#NAME?</v>
      </c>
      <c r="AC363" s="39"/>
      <c r="AD363" s="40"/>
      <c r="AE363" s="41" t="n">
        <f aca="false">IF($B363&gt;=H$12,IF($B363&lt;DATE(YEAR(H$12),MONTH(H$12)+H$10,1),H$9/H$10,0),0)</f>
        <v>0</v>
      </c>
      <c r="AF363" s="42" t="n">
        <f aca="false">IF($B363&gt;=I$12,IF($B363&lt;DATE(YEAR(I$12),MONTH(I$12)+I$10,1),I$9/I$10,0),0)</f>
        <v>0</v>
      </c>
      <c r="AG363" s="42" t="n">
        <f aca="false">IF($B363&gt;=J$12,IF($B363&lt;DATE(YEAR(J$12),MONTH(J$12)+J$10,1),J$9/J$10,0),0)</f>
        <v>0</v>
      </c>
      <c r="AH363" s="42" t="n">
        <f aca="false">IF($B363&gt;=K$12,IF($B363&lt;DATE(YEAR(K$12),MONTH(K$12)+K$10,1),K$9/K$10,0),0)</f>
        <v>0</v>
      </c>
      <c r="AI363" s="42" t="n">
        <f aca="false">IF($B363&gt;=L$12,IF($B363&lt;DATE(YEAR(L$12),MONTH(L$12)+L$10,1),L$9/L$10,0),0)</f>
        <v>0</v>
      </c>
      <c r="AJ363" s="42" t="n">
        <f aca="false">IF($B363&gt;=M$12,IF($B363&lt;DATE(YEAR(M$12),MONTH(M$12)+M$10,1),M$9/M$10,0),0)</f>
        <v>0</v>
      </c>
      <c r="AK363" s="42" t="n">
        <f aca="false">IF($B363&gt;=N$12,IF($B363&lt;DATE(YEAR(N$12),MONTH(N$12)+N$10,1),N$9/N$10,0),0)</f>
        <v>0</v>
      </c>
      <c r="AL363" s="42" t="n">
        <f aca="false">IF($B363&gt;=O$12,IF($B363&lt;DATE(YEAR(O$12),MONTH(O$12)+O$10,1),O$9/O$10,0),0)</f>
        <v>0</v>
      </c>
      <c r="AM363" s="42" t="n">
        <f aca="false">IF($B363&gt;=P$12,IF($B363&lt;DATE(YEAR(P$12),MONTH(P$12)+P$10,1),P$9/P$10,0),0)</f>
        <v>0</v>
      </c>
      <c r="AN363" s="43" t="n">
        <f aca="false">IF($B363&gt;=Q$12,IF($B363&lt;DATE(YEAR(Q$12),MONTH(Q$12)+Q$10,1),Q$9/Q$10,0),0)</f>
        <v>0</v>
      </c>
      <c r="AP363" s="44" t="n">
        <f aca="false">IF($B363&gt;=H$12,IF($B363&lt;DATE(YEAR(H$12),MONTH(H$12)+H$15,1),H$14/H$15,0),0)</f>
        <v>0</v>
      </c>
      <c r="AQ363" s="44" t="n">
        <f aca="false">IF($B363&gt;=I$12,IF($B363&lt;DATE(YEAR(I$12),MONTH(I$12)+I$15,1),I$14/I$15,0),0)</f>
        <v>0</v>
      </c>
      <c r="AR363" s="44" t="n">
        <f aca="false">IF($B363&gt;=J$12,IF($B363&lt;DATE(YEAR(J$12),MONTH(J$12)+J$15,1),J$14/J$15,0),0)</f>
        <v>0</v>
      </c>
      <c r="AS363" s="44" t="n">
        <f aca="false">IF($B363&gt;=K$12,IF($B363&lt;DATE(YEAR(K$12),MONTH(K$12)+K$15,1),K$14/K$15,0),0)</f>
        <v>0</v>
      </c>
      <c r="AT363" s="44" t="n">
        <f aca="false">IF($B363&gt;=L$12,IF($B363&lt;DATE(YEAR(L$12),MONTH(L$12)+L$15,1),L$14/L$15,0),0)</f>
        <v>0</v>
      </c>
      <c r="AU363" s="44" t="n">
        <f aca="false">IF($B363&gt;=M$12,IF($B363&lt;DATE(YEAR(M$12),MONTH(M$12)+M$15,1),M$14/M$15,0),0)</f>
        <v>0</v>
      </c>
      <c r="AV363" s="44" t="n">
        <f aca="false">IF($B363&gt;=N$12,IF($B363&lt;DATE(YEAR(N$12),MONTH(N$12)+N$15,1),N$14/N$15,0),0)</f>
        <v>0</v>
      </c>
      <c r="AW363" s="44" t="n">
        <f aca="false">IF($B363&gt;=O$12,IF($B363&lt;DATE(YEAR(O$12),MONTH(O$12)+O$15,1),O$14/O$15,0),0)</f>
        <v>0</v>
      </c>
      <c r="AX363" s="44" t="n">
        <f aca="false">IF($B363&gt;=P$12,IF($B363&lt;DATE(YEAR(P$12),MONTH(P$12)+P$15,1),P$14/P$15,0),0)</f>
        <v>0</v>
      </c>
      <c r="AY363" s="44" t="n">
        <f aca="false">IF($B363&gt;=Q$12,IF($B363&lt;DATE(YEAR(Q$12),MONTH(Q$12)+Q$15,1),Q$14/Q$15,0),0)</f>
        <v>0</v>
      </c>
    </row>
    <row r="364" customFormat="false" ht="12.75" hidden="false" customHeight="false" outlineLevel="0" collapsed="false">
      <c r="H364" s="39" t="e">
        <f aca="false">EURO(AE364,AE364,0,0,H$11,$B364+25-H$12,1,0)</f>
        <v>#NAME?</v>
      </c>
      <c r="I364" s="39" t="e">
        <f aca="false">EURO(AF364,AF364,0,0,I$11,$B364+25-I$12,1,0)</f>
        <v>#NAME?</v>
      </c>
      <c r="J364" s="39" t="e">
        <f aca="false">EURO(AG364,AG364,0,0,J$11,$B364+25-J$12,1,0)</f>
        <v>#NAME?</v>
      </c>
      <c r="K364" s="39" t="e">
        <f aca="false">EURO(AH364,AH364,0,0,K$11,$B364+25-K$12,1,0)</f>
        <v>#NAME?</v>
      </c>
      <c r="L364" s="39" t="e">
        <f aca="false">EURO(AI364,AI364,0,0,L$11,$B364+25-L$12,1,0)</f>
        <v>#NAME?</v>
      </c>
      <c r="M364" s="39" t="e">
        <f aca="false">EURO(AJ364,AJ364,0,0,M$11,$B364+25-M$12,1,0)</f>
        <v>#NAME?</v>
      </c>
      <c r="N364" s="39" t="e">
        <f aca="false">EURO(AK364,AK364,0,0,N$11,$B364+25-N$12,1,0)</f>
        <v>#NAME?</v>
      </c>
      <c r="O364" s="39" t="e">
        <f aca="false">EURO(AL364,AL364,0,0,O$11,$B364+25-O$12,1,0)</f>
        <v>#NAME?</v>
      </c>
      <c r="P364" s="39" t="e">
        <f aca="false">EURO(AM364,AM364,0,0,P$11,$B364+25-P$12,1,0)</f>
        <v>#NAME?</v>
      </c>
      <c r="Q364" s="39" t="e">
        <f aca="false">EURO(AN364,AN364,0,0,Q$11,$B364+25-Q$12,1,0)</f>
        <v>#NAME?</v>
      </c>
      <c r="R364" s="39"/>
      <c r="S364" s="39" t="e">
        <f aca="false">EURO(AP364,AP364,0,0,H$16,$B364+25-H$12,1,0)</f>
        <v>#NAME?</v>
      </c>
      <c r="T364" s="39" t="e">
        <f aca="false">EURO(AQ364,AQ364,0,0,I$16,$B364+25-I$12,1,0)</f>
        <v>#NAME?</v>
      </c>
      <c r="U364" s="39" t="e">
        <f aca="false">EURO(AR364,AR364,0,0,J$16,$B364+25-J$12,1,0)</f>
        <v>#NAME?</v>
      </c>
      <c r="V364" s="39" t="e">
        <f aca="false">EURO(AS364,AS364,0,0,K$16,$B364+25-K$12,1,0)</f>
        <v>#NAME?</v>
      </c>
      <c r="W364" s="39" t="e">
        <f aca="false">EURO(AT364,AT364,0,0,L$16,$B364+25-L$12,1,0)</f>
        <v>#NAME?</v>
      </c>
      <c r="X364" s="39" t="e">
        <f aca="false">EURO(AU364,AU364,0,0,M$16,$B364+25-M$12,1,0)</f>
        <v>#NAME?</v>
      </c>
      <c r="Y364" s="39" t="e">
        <f aca="false">EURO(AV364,AV364,0,0,N$16,$B364+25-N$12,1,0)</f>
        <v>#NAME?</v>
      </c>
      <c r="Z364" s="39" t="e">
        <f aca="false">EURO(AW364,AW364,0,0,O$16,$B364+25-O$12,1,0)</f>
        <v>#NAME?</v>
      </c>
      <c r="AA364" s="39" t="e">
        <f aca="false">EURO(AX364,AX364,0,0,P$16,$B364+25-P$12,1,0)</f>
        <v>#NAME?</v>
      </c>
      <c r="AB364" s="39" t="e">
        <f aca="false">EURO(AY364,AY364,0,0,Q$16,$B364+25-Q$12,1,0)</f>
        <v>#NAME?</v>
      </c>
      <c r="AC364" s="39"/>
      <c r="AD364" s="40"/>
      <c r="AE364" s="41" t="n">
        <f aca="false">IF($B364&gt;=H$12,IF($B364&lt;DATE(YEAR(H$12),MONTH(H$12)+H$10,1),H$9/H$10,0),0)</f>
        <v>0</v>
      </c>
      <c r="AF364" s="42" t="n">
        <f aca="false">IF($B364&gt;=I$12,IF($B364&lt;DATE(YEAR(I$12),MONTH(I$12)+I$10,1),I$9/I$10,0),0)</f>
        <v>0</v>
      </c>
      <c r="AG364" s="42" t="n">
        <f aca="false">IF($B364&gt;=J$12,IF($B364&lt;DATE(YEAR(J$12),MONTH(J$12)+J$10,1),J$9/J$10,0),0)</f>
        <v>0</v>
      </c>
      <c r="AH364" s="42" t="n">
        <f aca="false">IF($B364&gt;=K$12,IF($B364&lt;DATE(YEAR(K$12),MONTH(K$12)+K$10,1),K$9/K$10,0),0)</f>
        <v>0</v>
      </c>
      <c r="AI364" s="42" t="n">
        <f aca="false">IF($B364&gt;=L$12,IF($B364&lt;DATE(YEAR(L$12),MONTH(L$12)+L$10,1),L$9/L$10,0),0)</f>
        <v>0</v>
      </c>
      <c r="AJ364" s="42" t="n">
        <f aca="false">IF($B364&gt;=M$12,IF($B364&lt;DATE(YEAR(M$12),MONTH(M$12)+M$10,1),M$9/M$10,0),0)</f>
        <v>0</v>
      </c>
      <c r="AK364" s="42" t="n">
        <f aca="false">IF($B364&gt;=N$12,IF($B364&lt;DATE(YEAR(N$12),MONTH(N$12)+N$10,1),N$9/N$10,0),0)</f>
        <v>0</v>
      </c>
      <c r="AL364" s="42" t="n">
        <f aca="false">IF($B364&gt;=O$12,IF($B364&lt;DATE(YEAR(O$12),MONTH(O$12)+O$10,1),O$9/O$10,0),0)</f>
        <v>0</v>
      </c>
      <c r="AM364" s="42" t="n">
        <f aca="false">IF($B364&gt;=P$12,IF($B364&lt;DATE(YEAR(P$12),MONTH(P$12)+P$10,1),P$9/P$10,0),0)</f>
        <v>0</v>
      </c>
      <c r="AN364" s="43" t="n">
        <f aca="false">IF($B364&gt;=Q$12,IF($B364&lt;DATE(YEAR(Q$12),MONTH(Q$12)+Q$10,1),Q$9/Q$10,0),0)</f>
        <v>0</v>
      </c>
      <c r="AP364" s="44" t="n">
        <f aca="false">IF($B364&gt;=H$12,IF($B364&lt;DATE(YEAR(H$12),MONTH(H$12)+H$15,1),H$14/H$15,0),0)</f>
        <v>0</v>
      </c>
      <c r="AQ364" s="44" t="n">
        <f aca="false">IF($B364&gt;=I$12,IF($B364&lt;DATE(YEAR(I$12),MONTH(I$12)+I$15,1),I$14/I$15,0),0)</f>
        <v>0</v>
      </c>
      <c r="AR364" s="44" t="n">
        <f aca="false">IF($B364&gt;=J$12,IF($B364&lt;DATE(YEAR(J$12),MONTH(J$12)+J$15,1),J$14/J$15,0),0)</f>
        <v>0</v>
      </c>
      <c r="AS364" s="44" t="n">
        <f aca="false">IF($B364&gt;=K$12,IF($B364&lt;DATE(YEAR(K$12),MONTH(K$12)+K$15,1),K$14/K$15,0),0)</f>
        <v>0</v>
      </c>
      <c r="AT364" s="44" t="n">
        <f aca="false">IF($B364&gt;=L$12,IF($B364&lt;DATE(YEAR(L$12),MONTH(L$12)+L$15,1),L$14/L$15,0),0)</f>
        <v>0</v>
      </c>
      <c r="AU364" s="44" t="n">
        <f aca="false">IF($B364&gt;=M$12,IF($B364&lt;DATE(YEAR(M$12),MONTH(M$12)+M$15,1),M$14/M$15,0),0)</f>
        <v>0</v>
      </c>
      <c r="AV364" s="44" t="n">
        <f aca="false">IF($B364&gt;=N$12,IF($B364&lt;DATE(YEAR(N$12),MONTH(N$12)+N$15,1),N$14/N$15,0),0)</f>
        <v>0</v>
      </c>
      <c r="AW364" s="44" t="n">
        <f aca="false">IF($B364&gt;=O$12,IF($B364&lt;DATE(YEAR(O$12),MONTH(O$12)+O$15,1),O$14/O$15,0),0)</f>
        <v>0</v>
      </c>
      <c r="AX364" s="44" t="n">
        <f aca="false">IF($B364&gt;=P$12,IF($B364&lt;DATE(YEAR(P$12),MONTH(P$12)+P$15,1),P$14/P$15,0),0)</f>
        <v>0</v>
      </c>
      <c r="AY364" s="44" t="n">
        <f aca="false">IF($B364&gt;=Q$12,IF($B364&lt;DATE(YEAR(Q$12),MONTH(Q$12)+Q$15,1),Q$14/Q$15,0),0)</f>
        <v>0</v>
      </c>
    </row>
    <row r="365" customFormat="false" ht="12.75" hidden="false" customHeight="false" outlineLevel="0" collapsed="false">
      <c r="H365" s="39" t="e">
        <f aca="false">EURO(AE365,AE365,0,0,H$11,$B365+25-H$12,1,0)</f>
        <v>#NAME?</v>
      </c>
      <c r="I365" s="39" t="e">
        <f aca="false">EURO(AF365,AF365,0,0,I$11,$B365+25-I$12,1,0)</f>
        <v>#NAME?</v>
      </c>
      <c r="J365" s="39" t="e">
        <f aca="false">EURO(AG365,AG365,0,0,J$11,$B365+25-J$12,1,0)</f>
        <v>#NAME?</v>
      </c>
      <c r="K365" s="39" t="e">
        <f aca="false">EURO(AH365,AH365,0,0,K$11,$B365+25-K$12,1,0)</f>
        <v>#NAME?</v>
      </c>
      <c r="L365" s="39" t="e">
        <f aca="false">EURO(AI365,AI365,0,0,L$11,$B365+25-L$12,1,0)</f>
        <v>#NAME?</v>
      </c>
      <c r="M365" s="39" t="e">
        <f aca="false">EURO(AJ365,AJ365,0,0,M$11,$B365+25-M$12,1,0)</f>
        <v>#NAME?</v>
      </c>
      <c r="N365" s="39" t="e">
        <f aca="false">EURO(AK365,AK365,0,0,N$11,$B365+25-N$12,1,0)</f>
        <v>#NAME?</v>
      </c>
      <c r="O365" s="39" t="e">
        <f aca="false">EURO(AL365,AL365,0,0,O$11,$B365+25-O$12,1,0)</f>
        <v>#NAME?</v>
      </c>
      <c r="P365" s="39" t="e">
        <f aca="false">EURO(AM365,AM365,0,0,P$11,$B365+25-P$12,1,0)</f>
        <v>#NAME?</v>
      </c>
      <c r="Q365" s="39" t="e">
        <f aca="false">EURO(AN365,AN365,0,0,Q$11,$B365+25-Q$12,1,0)</f>
        <v>#NAME?</v>
      </c>
      <c r="R365" s="39"/>
      <c r="S365" s="39" t="e">
        <f aca="false">EURO(AP365,AP365,0,0,H$16,$B365+25-H$12,1,0)</f>
        <v>#NAME?</v>
      </c>
      <c r="T365" s="39" t="e">
        <f aca="false">EURO(AQ365,AQ365,0,0,I$16,$B365+25-I$12,1,0)</f>
        <v>#NAME?</v>
      </c>
      <c r="U365" s="39" t="e">
        <f aca="false">EURO(AR365,AR365,0,0,J$16,$B365+25-J$12,1,0)</f>
        <v>#NAME?</v>
      </c>
      <c r="V365" s="39" t="e">
        <f aca="false">EURO(AS365,AS365,0,0,K$16,$B365+25-K$12,1,0)</f>
        <v>#NAME?</v>
      </c>
      <c r="W365" s="39" t="e">
        <f aca="false">EURO(AT365,AT365,0,0,L$16,$B365+25-L$12,1,0)</f>
        <v>#NAME?</v>
      </c>
      <c r="X365" s="39" t="e">
        <f aca="false">EURO(AU365,AU365,0,0,M$16,$B365+25-M$12,1,0)</f>
        <v>#NAME?</v>
      </c>
      <c r="Y365" s="39" t="e">
        <f aca="false">EURO(AV365,AV365,0,0,N$16,$B365+25-N$12,1,0)</f>
        <v>#NAME?</v>
      </c>
      <c r="Z365" s="39" t="e">
        <f aca="false">EURO(AW365,AW365,0,0,O$16,$B365+25-O$12,1,0)</f>
        <v>#NAME?</v>
      </c>
      <c r="AA365" s="39" t="e">
        <f aca="false">EURO(AX365,AX365,0,0,P$16,$B365+25-P$12,1,0)</f>
        <v>#NAME?</v>
      </c>
      <c r="AB365" s="39" t="e">
        <f aca="false">EURO(AY365,AY365,0,0,Q$16,$B365+25-Q$12,1,0)</f>
        <v>#NAME?</v>
      </c>
      <c r="AC365" s="39"/>
      <c r="AD365" s="40"/>
      <c r="AE365" s="41" t="n">
        <f aca="false">IF($B365&gt;=H$12,IF($B365&lt;DATE(YEAR(H$12),MONTH(H$12)+H$10,1),H$9/H$10,0),0)</f>
        <v>0</v>
      </c>
      <c r="AF365" s="42" t="n">
        <f aca="false">IF($B365&gt;=I$12,IF($B365&lt;DATE(YEAR(I$12),MONTH(I$12)+I$10,1),I$9/I$10,0),0)</f>
        <v>0</v>
      </c>
      <c r="AG365" s="42" t="n">
        <f aca="false">IF($B365&gt;=J$12,IF($B365&lt;DATE(YEAR(J$12),MONTH(J$12)+J$10,1),J$9/J$10,0),0)</f>
        <v>0</v>
      </c>
      <c r="AH365" s="42" t="n">
        <f aca="false">IF($B365&gt;=K$12,IF($B365&lt;DATE(YEAR(K$12),MONTH(K$12)+K$10,1),K$9/K$10,0),0)</f>
        <v>0</v>
      </c>
      <c r="AI365" s="42" t="n">
        <f aca="false">IF($B365&gt;=L$12,IF($B365&lt;DATE(YEAR(L$12),MONTH(L$12)+L$10,1),L$9/L$10,0),0)</f>
        <v>0</v>
      </c>
      <c r="AJ365" s="42" t="n">
        <f aca="false">IF($B365&gt;=M$12,IF($B365&lt;DATE(YEAR(M$12),MONTH(M$12)+M$10,1),M$9/M$10,0),0)</f>
        <v>0</v>
      </c>
      <c r="AK365" s="42" t="n">
        <f aca="false">IF($B365&gt;=N$12,IF($B365&lt;DATE(YEAR(N$12),MONTH(N$12)+N$10,1),N$9/N$10,0),0)</f>
        <v>0</v>
      </c>
      <c r="AL365" s="42" t="n">
        <f aca="false">IF($B365&gt;=O$12,IF($B365&lt;DATE(YEAR(O$12),MONTH(O$12)+O$10,1),O$9/O$10,0),0)</f>
        <v>0</v>
      </c>
      <c r="AM365" s="42" t="n">
        <f aca="false">IF($B365&gt;=P$12,IF($B365&lt;DATE(YEAR(P$12),MONTH(P$12)+P$10,1),P$9/P$10,0),0)</f>
        <v>0</v>
      </c>
      <c r="AN365" s="43" t="n">
        <f aca="false">IF($B365&gt;=Q$12,IF($B365&lt;DATE(YEAR(Q$12),MONTH(Q$12)+Q$10,1),Q$9/Q$10,0),0)</f>
        <v>0</v>
      </c>
      <c r="AP365" s="44" t="n">
        <f aca="false">IF($B365&gt;=H$12,IF($B365&lt;DATE(YEAR(H$12),MONTH(H$12)+H$15,1),H$14/H$15,0),0)</f>
        <v>0</v>
      </c>
      <c r="AQ365" s="44" t="n">
        <f aca="false">IF($B365&gt;=I$12,IF($B365&lt;DATE(YEAR(I$12),MONTH(I$12)+I$15,1),I$14/I$15,0),0)</f>
        <v>0</v>
      </c>
      <c r="AR365" s="44" t="n">
        <f aca="false">IF($B365&gt;=J$12,IF($B365&lt;DATE(YEAR(J$12),MONTH(J$12)+J$15,1),J$14/J$15,0),0)</f>
        <v>0</v>
      </c>
      <c r="AS365" s="44" t="n">
        <f aca="false">IF($B365&gt;=K$12,IF($B365&lt;DATE(YEAR(K$12),MONTH(K$12)+K$15,1),K$14/K$15,0),0)</f>
        <v>0</v>
      </c>
      <c r="AT365" s="44" t="n">
        <f aca="false">IF($B365&gt;=L$12,IF($B365&lt;DATE(YEAR(L$12),MONTH(L$12)+L$15,1),L$14/L$15,0),0)</f>
        <v>0</v>
      </c>
      <c r="AU365" s="44" t="n">
        <f aca="false">IF($B365&gt;=M$12,IF($B365&lt;DATE(YEAR(M$12),MONTH(M$12)+M$15,1),M$14/M$15,0),0)</f>
        <v>0</v>
      </c>
      <c r="AV365" s="44" t="n">
        <f aca="false">IF($B365&gt;=N$12,IF($B365&lt;DATE(YEAR(N$12),MONTH(N$12)+N$15,1),N$14/N$15,0),0)</f>
        <v>0</v>
      </c>
      <c r="AW365" s="44" t="n">
        <f aca="false">IF($B365&gt;=O$12,IF($B365&lt;DATE(YEAR(O$12),MONTH(O$12)+O$15,1),O$14/O$15,0),0)</f>
        <v>0</v>
      </c>
      <c r="AX365" s="44" t="n">
        <f aca="false">IF($B365&gt;=P$12,IF($B365&lt;DATE(YEAR(P$12),MONTH(P$12)+P$15,1),P$14/P$15,0),0)</f>
        <v>0</v>
      </c>
      <c r="AY365" s="44" t="n">
        <f aca="false">IF($B365&gt;=Q$12,IF($B365&lt;DATE(YEAR(Q$12),MONTH(Q$12)+Q$15,1),Q$14/Q$15,0),0)</f>
        <v>0</v>
      </c>
    </row>
    <row r="366" customFormat="false" ht="12.75" hidden="false" customHeight="false" outlineLevel="0" collapsed="false">
      <c r="H366" s="39" t="e">
        <f aca="false">EURO(AE366,AE366,0,0,H$11,$B366+25-H$12,1,0)</f>
        <v>#NAME?</v>
      </c>
      <c r="I366" s="39" t="e">
        <f aca="false">EURO(AF366,AF366,0,0,I$11,$B366+25-I$12,1,0)</f>
        <v>#NAME?</v>
      </c>
      <c r="J366" s="39" t="e">
        <f aca="false">EURO(AG366,AG366,0,0,J$11,$B366+25-J$12,1,0)</f>
        <v>#NAME?</v>
      </c>
      <c r="K366" s="39" t="e">
        <f aca="false">EURO(AH366,AH366,0,0,K$11,$B366+25-K$12,1,0)</f>
        <v>#NAME?</v>
      </c>
      <c r="L366" s="39" t="e">
        <f aca="false">EURO(AI366,AI366,0,0,L$11,$B366+25-L$12,1,0)</f>
        <v>#NAME?</v>
      </c>
      <c r="M366" s="39" t="e">
        <f aca="false">EURO(AJ366,AJ366,0,0,M$11,$B366+25-M$12,1,0)</f>
        <v>#NAME?</v>
      </c>
      <c r="N366" s="39" t="e">
        <f aca="false">EURO(AK366,AK366,0,0,N$11,$B366+25-N$12,1,0)</f>
        <v>#NAME?</v>
      </c>
      <c r="O366" s="39" t="e">
        <f aca="false">EURO(AL366,AL366,0,0,O$11,$B366+25-O$12,1,0)</f>
        <v>#NAME?</v>
      </c>
      <c r="P366" s="39" t="e">
        <f aca="false">EURO(AM366,AM366,0,0,P$11,$B366+25-P$12,1,0)</f>
        <v>#NAME?</v>
      </c>
      <c r="Q366" s="39" t="e">
        <f aca="false">EURO(AN366,AN366,0,0,Q$11,$B366+25-Q$12,1,0)</f>
        <v>#NAME?</v>
      </c>
      <c r="R366" s="39"/>
      <c r="S366" s="39" t="e">
        <f aca="false">EURO(AP366,AP366,0,0,H$16,$B366+25-H$12,1,0)</f>
        <v>#NAME?</v>
      </c>
      <c r="T366" s="39" t="e">
        <f aca="false">EURO(AQ366,AQ366,0,0,I$16,$B366+25-I$12,1,0)</f>
        <v>#NAME?</v>
      </c>
      <c r="U366" s="39" t="e">
        <f aca="false">EURO(AR366,AR366,0,0,J$16,$B366+25-J$12,1,0)</f>
        <v>#NAME?</v>
      </c>
      <c r="V366" s="39" t="e">
        <f aca="false">EURO(AS366,AS366,0,0,K$16,$B366+25-K$12,1,0)</f>
        <v>#NAME?</v>
      </c>
      <c r="W366" s="39" t="e">
        <f aca="false">EURO(AT366,AT366,0,0,L$16,$B366+25-L$12,1,0)</f>
        <v>#NAME?</v>
      </c>
      <c r="X366" s="39" t="e">
        <f aca="false">EURO(AU366,AU366,0,0,M$16,$B366+25-M$12,1,0)</f>
        <v>#NAME?</v>
      </c>
      <c r="Y366" s="39" t="e">
        <f aca="false">EURO(AV366,AV366,0,0,N$16,$B366+25-N$12,1,0)</f>
        <v>#NAME?</v>
      </c>
      <c r="Z366" s="39" t="e">
        <f aca="false">EURO(AW366,AW366,0,0,O$16,$B366+25-O$12,1,0)</f>
        <v>#NAME?</v>
      </c>
      <c r="AA366" s="39" t="e">
        <f aca="false">EURO(AX366,AX366,0,0,P$16,$B366+25-P$12,1,0)</f>
        <v>#NAME?</v>
      </c>
      <c r="AB366" s="39" t="e">
        <f aca="false">EURO(AY366,AY366,0,0,Q$16,$B366+25-Q$12,1,0)</f>
        <v>#NAME?</v>
      </c>
      <c r="AC366" s="39"/>
      <c r="AD366" s="40"/>
      <c r="AE366" s="41" t="n">
        <f aca="false">IF($B366&gt;=H$12,IF($B366&lt;DATE(YEAR(H$12),MONTH(H$12)+H$10,1),H$9/H$10,0),0)</f>
        <v>0</v>
      </c>
      <c r="AF366" s="42" t="n">
        <f aca="false">IF($B366&gt;=I$12,IF($B366&lt;DATE(YEAR(I$12),MONTH(I$12)+I$10,1),I$9/I$10,0),0)</f>
        <v>0</v>
      </c>
      <c r="AG366" s="42" t="n">
        <f aca="false">IF($B366&gt;=J$12,IF($B366&lt;DATE(YEAR(J$12),MONTH(J$12)+J$10,1),J$9/J$10,0),0)</f>
        <v>0</v>
      </c>
      <c r="AH366" s="42" t="n">
        <f aca="false">IF($B366&gt;=K$12,IF($B366&lt;DATE(YEAR(K$12),MONTH(K$12)+K$10,1),K$9/K$10,0),0)</f>
        <v>0</v>
      </c>
      <c r="AI366" s="42" t="n">
        <f aca="false">IF($B366&gt;=L$12,IF($B366&lt;DATE(YEAR(L$12),MONTH(L$12)+L$10,1),L$9/L$10,0),0)</f>
        <v>0</v>
      </c>
      <c r="AJ366" s="42" t="n">
        <f aca="false">IF($B366&gt;=M$12,IF($B366&lt;DATE(YEAR(M$12),MONTH(M$12)+M$10,1),M$9/M$10,0),0)</f>
        <v>0</v>
      </c>
      <c r="AK366" s="42" t="n">
        <f aca="false">IF($B366&gt;=N$12,IF($B366&lt;DATE(YEAR(N$12),MONTH(N$12)+N$10,1),N$9/N$10,0),0)</f>
        <v>0</v>
      </c>
      <c r="AL366" s="42" t="n">
        <f aca="false">IF($B366&gt;=O$12,IF($B366&lt;DATE(YEAR(O$12),MONTH(O$12)+O$10,1),O$9/O$10,0),0)</f>
        <v>0</v>
      </c>
      <c r="AM366" s="42" t="n">
        <f aca="false">IF($B366&gt;=P$12,IF($B366&lt;DATE(YEAR(P$12),MONTH(P$12)+P$10,1),P$9/P$10,0),0)</f>
        <v>0</v>
      </c>
      <c r="AN366" s="43" t="n">
        <f aca="false">IF($B366&gt;=Q$12,IF($B366&lt;DATE(YEAR(Q$12),MONTH(Q$12)+Q$10,1),Q$9/Q$10,0),0)</f>
        <v>0</v>
      </c>
      <c r="AP366" s="44" t="n">
        <f aca="false">IF($B366&gt;=H$12,IF($B366&lt;DATE(YEAR(H$12),MONTH(H$12)+H$15,1),H$14/H$15,0),0)</f>
        <v>0</v>
      </c>
      <c r="AQ366" s="44" t="n">
        <f aca="false">IF($B366&gt;=I$12,IF($B366&lt;DATE(YEAR(I$12),MONTH(I$12)+I$15,1),I$14/I$15,0),0)</f>
        <v>0</v>
      </c>
      <c r="AR366" s="44" t="n">
        <f aca="false">IF($B366&gt;=J$12,IF($B366&lt;DATE(YEAR(J$12),MONTH(J$12)+J$15,1),J$14/J$15,0),0)</f>
        <v>0</v>
      </c>
      <c r="AS366" s="44" t="n">
        <f aca="false">IF($B366&gt;=K$12,IF($B366&lt;DATE(YEAR(K$12),MONTH(K$12)+K$15,1),K$14/K$15,0),0)</f>
        <v>0</v>
      </c>
      <c r="AT366" s="44" t="n">
        <f aca="false">IF($B366&gt;=L$12,IF($B366&lt;DATE(YEAR(L$12),MONTH(L$12)+L$15,1),L$14/L$15,0),0)</f>
        <v>0</v>
      </c>
      <c r="AU366" s="44" t="n">
        <f aca="false">IF($B366&gt;=M$12,IF($B366&lt;DATE(YEAR(M$12),MONTH(M$12)+M$15,1),M$14/M$15,0),0)</f>
        <v>0</v>
      </c>
      <c r="AV366" s="44" t="n">
        <f aca="false">IF($B366&gt;=N$12,IF($B366&lt;DATE(YEAR(N$12),MONTH(N$12)+N$15,1),N$14/N$15,0),0)</f>
        <v>0</v>
      </c>
      <c r="AW366" s="44" t="n">
        <f aca="false">IF($B366&gt;=O$12,IF($B366&lt;DATE(YEAR(O$12),MONTH(O$12)+O$15,1),O$14/O$15,0),0)</f>
        <v>0</v>
      </c>
      <c r="AX366" s="44" t="n">
        <f aca="false">IF($B366&gt;=P$12,IF($B366&lt;DATE(YEAR(P$12),MONTH(P$12)+P$15,1),P$14/P$15,0),0)</f>
        <v>0</v>
      </c>
      <c r="AY366" s="44" t="n">
        <f aca="false">IF($B366&gt;=Q$12,IF($B366&lt;DATE(YEAR(Q$12),MONTH(Q$12)+Q$15,1),Q$14/Q$15,0),0)</f>
        <v>0</v>
      </c>
    </row>
    <row r="367" customFormat="false" ht="13.5" hidden="false" customHeight="false" outlineLevel="0" collapsed="false">
      <c r="H367" s="39" t="e">
        <f aca="false">EURO(AE367,AE367,0,0,H$11,$B367+25-H$12,1,0)</f>
        <v>#NAME?</v>
      </c>
      <c r="I367" s="39" t="e">
        <f aca="false">EURO(AF367,AF367,0,0,I$11,$B367+25-I$12,1,0)</f>
        <v>#NAME?</v>
      </c>
      <c r="J367" s="39" t="e">
        <f aca="false">EURO(AG367,AG367,0,0,J$11,$B367+25-J$12,1,0)</f>
        <v>#NAME?</v>
      </c>
      <c r="K367" s="39" t="e">
        <f aca="false">EURO(AH367,AH367,0,0,K$11,$B367+25-K$12,1,0)</f>
        <v>#NAME?</v>
      </c>
      <c r="L367" s="39" t="e">
        <f aca="false">EURO(AI367,AI367,0,0,L$11,$B367+25-L$12,1,0)</f>
        <v>#NAME?</v>
      </c>
      <c r="M367" s="39" t="e">
        <f aca="false">EURO(AJ367,AJ367,0,0,M$11,$B367+25-M$12,1,0)</f>
        <v>#NAME?</v>
      </c>
      <c r="N367" s="39" t="e">
        <f aca="false">EURO(AK367,AK367,0,0,N$11,$B367+25-N$12,1,0)</f>
        <v>#NAME?</v>
      </c>
      <c r="O367" s="39" t="e">
        <f aca="false">EURO(AL367,AL367,0,0,O$11,$B367+25-O$12,1,0)</f>
        <v>#NAME?</v>
      </c>
      <c r="P367" s="39" t="e">
        <f aca="false">EURO(AM367,AM367,0,0,P$11,$B367+25-P$12,1,0)</f>
        <v>#NAME?</v>
      </c>
      <c r="Q367" s="39" t="e">
        <f aca="false">EURO(AN367,AN367,0,0,Q$11,$B367+25-Q$12,1,0)</f>
        <v>#NAME?</v>
      </c>
      <c r="R367" s="39"/>
      <c r="S367" s="39" t="e">
        <f aca="false">EURO(AP367,AP367,0,0,H$16,$B367+25-H$12,1,0)</f>
        <v>#NAME?</v>
      </c>
      <c r="T367" s="39" t="e">
        <f aca="false">EURO(AQ367,AQ367,0,0,I$16,$B367+25-I$12,1,0)</f>
        <v>#NAME?</v>
      </c>
      <c r="U367" s="39" t="e">
        <f aca="false">EURO(AR367,AR367,0,0,J$16,$B367+25-J$12,1,0)</f>
        <v>#NAME?</v>
      </c>
      <c r="V367" s="39" t="e">
        <f aca="false">EURO(AS367,AS367,0,0,K$16,$B367+25-K$12,1,0)</f>
        <v>#NAME?</v>
      </c>
      <c r="W367" s="39" t="e">
        <f aca="false">EURO(AT367,AT367,0,0,L$16,$B367+25-L$12,1,0)</f>
        <v>#NAME?</v>
      </c>
      <c r="X367" s="39" t="e">
        <f aca="false">EURO(AU367,AU367,0,0,M$16,$B367+25-M$12,1,0)</f>
        <v>#NAME?</v>
      </c>
      <c r="Y367" s="39" t="e">
        <f aca="false">EURO(AV367,AV367,0,0,N$16,$B367+25-N$12,1,0)</f>
        <v>#NAME?</v>
      </c>
      <c r="Z367" s="39" t="e">
        <f aca="false">EURO(AW367,AW367,0,0,O$16,$B367+25-O$12,1,0)</f>
        <v>#NAME?</v>
      </c>
      <c r="AA367" s="39" t="e">
        <f aca="false">EURO(AX367,AX367,0,0,P$16,$B367+25-P$12,1,0)</f>
        <v>#NAME?</v>
      </c>
      <c r="AB367" s="39" t="e">
        <f aca="false">EURO(AY367,AY367,0,0,Q$16,$B367+25-Q$12,1,0)</f>
        <v>#NAME?</v>
      </c>
      <c r="AC367" s="39"/>
      <c r="AD367" s="40"/>
      <c r="AE367" s="45" t="n">
        <f aca="false">IF($B367&gt;=H$12,IF($B367&lt;DATE(YEAR(H$12),MONTH(H$12)+H$10,1),H$9/H$10,0),0)</f>
        <v>0</v>
      </c>
      <c r="AF367" s="46" t="n">
        <f aca="false">IF($B367&gt;=I$12,IF($B367&lt;DATE(YEAR(I$12),MONTH(I$12)+I$10,1),I$9/I$10,0),0)</f>
        <v>0</v>
      </c>
      <c r="AG367" s="46" t="n">
        <f aca="false">IF($B367&gt;=J$12,IF($B367&lt;DATE(YEAR(J$12),MONTH(J$12)+J$10,1),J$9/J$10,0),0)</f>
        <v>0</v>
      </c>
      <c r="AH367" s="46" t="n">
        <f aca="false">IF($B367&gt;=K$12,IF($B367&lt;DATE(YEAR(K$12),MONTH(K$12)+K$10,1),K$9/K$10,0),0)</f>
        <v>0</v>
      </c>
      <c r="AI367" s="46" t="n">
        <f aca="false">IF($B367&gt;=L$12,IF($B367&lt;DATE(YEAR(L$12),MONTH(L$12)+L$10,1),L$9/L$10,0),0)</f>
        <v>0</v>
      </c>
      <c r="AJ367" s="46" t="n">
        <f aca="false">IF($B367&gt;=M$12,IF($B367&lt;DATE(YEAR(M$12),MONTH(M$12)+M$10,1),M$9/M$10,0),0)</f>
        <v>0</v>
      </c>
      <c r="AK367" s="46" t="n">
        <f aca="false">IF($B367&gt;=N$12,IF($B367&lt;DATE(YEAR(N$12),MONTH(N$12)+N$10,1),N$9/N$10,0),0)</f>
        <v>0</v>
      </c>
      <c r="AL367" s="46" t="n">
        <f aca="false">IF($B367&gt;=O$12,IF($B367&lt;DATE(YEAR(O$12),MONTH(O$12)+O$10,1),O$9/O$10,0),0)</f>
        <v>0</v>
      </c>
      <c r="AM367" s="46" t="n">
        <f aca="false">IF($B367&gt;=P$12,IF($B367&lt;DATE(YEAR(P$12),MONTH(P$12)+P$10,1),P$9/P$10,0),0)</f>
        <v>0</v>
      </c>
      <c r="AN367" s="47" t="n">
        <f aca="false">IF($B367&gt;=Q$12,IF($B367&lt;DATE(YEAR(Q$12),MONTH(Q$12)+Q$10,1),Q$9/Q$10,0),0)</f>
        <v>0</v>
      </c>
      <c r="AP367" s="44" t="n">
        <f aca="false">IF($B367&gt;=H$12,IF($B367&lt;DATE(YEAR(H$12),MONTH(H$12)+H$15,1),H$14/H$15,0),0)</f>
        <v>0</v>
      </c>
      <c r="AQ367" s="44" t="n">
        <f aca="false">IF($B367&gt;=I$12,IF($B367&lt;DATE(YEAR(I$12),MONTH(I$12)+I$15,1),I$14/I$15,0),0)</f>
        <v>0</v>
      </c>
      <c r="AR367" s="44" t="n">
        <f aca="false">IF($B367&gt;=J$12,IF($B367&lt;DATE(YEAR(J$12),MONTH(J$12)+J$15,1),J$14/J$15,0),0)</f>
        <v>0</v>
      </c>
      <c r="AS367" s="44" t="n">
        <f aca="false">IF($B367&gt;=K$12,IF($B367&lt;DATE(YEAR(K$12),MONTH(K$12)+K$15,1),K$14/K$15,0),0)</f>
        <v>0</v>
      </c>
      <c r="AT367" s="44" t="n">
        <f aca="false">IF($B367&gt;=L$12,IF($B367&lt;DATE(YEAR(L$12),MONTH(L$12)+L$15,1),L$14/L$15,0),0)</f>
        <v>0</v>
      </c>
      <c r="AU367" s="44" t="n">
        <f aca="false">IF($B367&gt;=M$12,IF($B367&lt;DATE(YEAR(M$12),MONTH(M$12)+M$15,1),M$14/M$15,0),0)</f>
        <v>0</v>
      </c>
      <c r="AV367" s="44" t="n">
        <f aca="false">IF($B367&gt;=N$12,IF($B367&lt;DATE(YEAR(N$12),MONTH(N$12)+N$15,1),N$14/N$15,0),0)</f>
        <v>0</v>
      </c>
      <c r="AW367" s="44" t="n">
        <f aca="false">IF($B367&gt;=O$12,IF($B367&lt;DATE(YEAR(O$12),MONTH(O$12)+O$15,1),O$14/O$15,0),0)</f>
        <v>0</v>
      </c>
      <c r="AX367" s="44" t="n">
        <f aca="false">IF($B367&gt;=P$12,IF($B367&lt;DATE(YEAR(P$12),MONTH(P$12)+P$15,1),P$14/P$15,0),0)</f>
        <v>0</v>
      </c>
      <c r="AY367" s="44" t="n">
        <f aca="false">IF($B367&gt;=Q$12,IF($B367&lt;DATE(YEAR(Q$12),MONTH(Q$12)+Q$15,1),Q$14/Q$15,0),0)</f>
        <v>0</v>
      </c>
    </row>
  </sheetData>
  <mergeCells count="4">
    <mergeCell ref="B3:AE3"/>
    <mergeCell ref="I6:AD6"/>
    <mergeCell ref="AE6:AN6"/>
    <mergeCell ref="AP6:AY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AY36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8" activeCellId="0" sqref="F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28"/>
    <col collapsed="false" customWidth="true" hidden="false" outlineLevel="0" max="2" min="2" style="0" width="13.7"/>
    <col collapsed="false" customWidth="true" hidden="false" outlineLevel="0" max="3" min="3" style="0" width="9.41"/>
    <col collapsed="false" customWidth="true" hidden="false" outlineLevel="0" max="4" min="4" style="0" width="7.99"/>
    <col collapsed="false" customWidth="true" hidden="false" outlineLevel="0" max="5" min="5" style="0" width="9.56"/>
    <col collapsed="false" customWidth="true" hidden="false" outlineLevel="0" max="7" min="7" style="0" width="2.84"/>
    <col collapsed="false" customWidth="true" hidden="false" outlineLevel="0" max="17" min="8" style="0" width="8.14"/>
    <col collapsed="false" customWidth="true" hidden="false" outlineLevel="0" max="18" min="18" style="0" width="2.56"/>
    <col collapsed="false" customWidth="true" hidden="false" outlineLevel="0" max="29" min="19" style="0" width="8.14"/>
    <col collapsed="false" customWidth="true" hidden="false" outlineLevel="0" max="30" min="30" style="0" width="4.28"/>
    <col collapsed="false" customWidth="true" hidden="false" outlineLevel="0" max="40" min="31" style="0" width="4.85"/>
    <col collapsed="false" customWidth="true" hidden="false" outlineLevel="0" max="41" min="41" style="0" width="2.13"/>
    <col collapsed="false" customWidth="true" hidden="false" outlineLevel="0" max="50" min="42" style="0" width="5.13"/>
    <col collapsed="false" customWidth="true" hidden="false" outlineLevel="0" max="51" min="51" style="0" width="4.85"/>
  </cols>
  <sheetData>
    <row r="2" customFormat="false" ht="12.75" hidden="false" customHeight="false" outlineLevel="0" collapsed="false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customFormat="false" ht="13.5" hidden="false" customHeight="false" outlineLevel="0" collapsed="false">
      <c r="B3" s="2" t="s">
        <v>21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customFormat="false" ht="13.5" hidden="false" customHeight="false" outlineLevel="0" collapsed="false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customFormat="false" ht="13.5" hidden="false" customHeight="false" outlineLevel="0" collapsed="false">
      <c r="B5" s="3" t="s">
        <v>1</v>
      </c>
      <c r="C5" s="4" t="n">
        <v>36770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customFormat="false" ht="12.75" hidden="false" customHeight="false" outlineLevel="0" collapsed="false">
      <c r="B6" s="3" t="s">
        <v>2</v>
      </c>
      <c r="C6" s="5" t="n">
        <v>0.0799</v>
      </c>
      <c r="D6" s="3"/>
      <c r="E6" s="3"/>
      <c r="H6" s="6"/>
      <c r="I6" s="7" t="s">
        <v>3</v>
      </c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8" t="s">
        <v>4</v>
      </c>
      <c r="AF6" s="8"/>
      <c r="AG6" s="8"/>
      <c r="AH6" s="8"/>
      <c r="AI6" s="8"/>
      <c r="AJ6" s="8"/>
      <c r="AK6" s="8"/>
      <c r="AL6" s="8"/>
      <c r="AM6" s="8"/>
      <c r="AN6" s="8"/>
      <c r="AP6" s="8" t="s">
        <v>5</v>
      </c>
      <c r="AQ6" s="8"/>
      <c r="AR6" s="8"/>
      <c r="AS6" s="8"/>
      <c r="AT6" s="8"/>
      <c r="AU6" s="8"/>
      <c r="AV6" s="8"/>
      <c r="AW6" s="8"/>
      <c r="AX6" s="8"/>
      <c r="AY6" s="8"/>
    </row>
    <row r="7" customFormat="false" ht="12.75" hidden="false" customHeight="false" outlineLevel="0" collapsed="false">
      <c r="B7" s="3" t="s">
        <v>6</v>
      </c>
      <c r="C7" s="5" t="n">
        <v>0.128</v>
      </c>
      <c r="D7" s="3"/>
      <c r="E7" s="3"/>
      <c r="F7" s="9"/>
      <c r="G7" s="9"/>
      <c r="H7" s="10" t="n">
        <v>2001</v>
      </c>
      <c r="I7" s="11" t="n">
        <v>2002</v>
      </c>
      <c r="J7" s="11" t="n">
        <v>2003</v>
      </c>
      <c r="K7" s="11" t="n">
        <v>2004</v>
      </c>
      <c r="L7" s="11" t="n">
        <v>2005</v>
      </c>
      <c r="M7" s="11" t="n">
        <v>2006</v>
      </c>
      <c r="N7" s="11" t="n">
        <v>2007</v>
      </c>
      <c r="O7" s="11" t="n">
        <v>2008</v>
      </c>
      <c r="P7" s="11" t="n">
        <v>2009</v>
      </c>
      <c r="Q7" s="11" t="n">
        <v>2010</v>
      </c>
      <c r="R7" s="12"/>
      <c r="S7" s="10" t="n">
        <v>2001</v>
      </c>
      <c r="T7" s="11" t="n">
        <v>2002</v>
      </c>
      <c r="U7" s="11" t="n">
        <v>2003</v>
      </c>
      <c r="V7" s="11" t="n">
        <v>2004</v>
      </c>
      <c r="W7" s="11" t="n">
        <v>2005</v>
      </c>
      <c r="X7" s="11" t="n">
        <v>2006</v>
      </c>
      <c r="Y7" s="11" t="n">
        <v>2007</v>
      </c>
      <c r="Z7" s="11" t="n">
        <v>2008</v>
      </c>
      <c r="AA7" s="11" t="n">
        <v>2009</v>
      </c>
      <c r="AB7" s="11" t="n">
        <v>2010</v>
      </c>
      <c r="AC7" s="12"/>
      <c r="AD7" s="12"/>
      <c r="AE7" s="13" t="n">
        <v>2001</v>
      </c>
      <c r="AF7" s="11" t="n">
        <v>2002</v>
      </c>
      <c r="AG7" s="11" t="n">
        <v>2003</v>
      </c>
      <c r="AH7" s="11" t="n">
        <v>2004</v>
      </c>
      <c r="AI7" s="11" t="n">
        <v>2005</v>
      </c>
      <c r="AJ7" s="11" t="n">
        <v>2006</v>
      </c>
      <c r="AK7" s="11" t="n">
        <v>2007</v>
      </c>
      <c r="AL7" s="11" t="n">
        <v>2008</v>
      </c>
      <c r="AM7" s="11" t="n">
        <v>2009</v>
      </c>
      <c r="AN7" s="14" t="n">
        <v>2010</v>
      </c>
      <c r="AP7" s="13" t="n">
        <v>2001</v>
      </c>
      <c r="AQ7" s="11" t="n">
        <v>2002</v>
      </c>
      <c r="AR7" s="11" t="n">
        <v>2003</v>
      </c>
      <c r="AS7" s="11" t="n">
        <v>2004</v>
      </c>
      <c r="AT7" s="11" t="n">
        <v>2005</v>
      </c>
      <c r="AU7" s="11" t="n">
        <v>2006</v>
      </c>
      <c r="AV7" s="11" t="n">
        <v>2007</v>
      </c>
      <c r="AW7" s="11" t="n">
        <v>2008</v>
      </c>
      <c r="AX7" s="11" t="n">
        <v>2009</v>
      </c>
      <c r="AY7" s="14" t="n">
        <v>2010</v>
      </c>
    </row>
    <row r="8" customFormat="false" ht="12.75" hidden="false" customHeight="false" outlineLevel="0" collapsed="false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15"/>
      <c r="AF8" s="16"/>
      <c r="AG8" s="16"/>
      <c r="AH8" s="16"/>
      <c r="AI8" s="16"/>
      <c r="AJ8" s="16"/>
      <c r="AK8" s="16"/>
      <c r="AL8" s="16"/>
      <c r="AM8" s="16"/>
      <c r="AN8" s="17"/>
      <c r="AP8" s="18"/>
      <c r="AQ8" s="16"/>
      <c r="AR8" s="16"/>
      <c r="AS8" s="16"/>
      <c r="AT8" s="16"/>
      <c r="AU8" s="16"/>
      <c r="AV8" s="16"/>
      <c r="AW8" s="16"/>
      <c r="AX8" s="16"/>
      <c r="AY8" s="17"/>
    </row>
    <row r="9" customFormat="false" ht="12.75" hidden="false" customHeight="false" outlineLevel="0" collapsed="false">
      <c r="B9" s="3" t="s">
        <v>22</v>
      </c>
      <c r="C9" s="3"/>
      <c r="D9" s="3"/>
      <c r="E9" s="3"/>
      <c r="F9" s="19"/>
      <c r="G9" s="19"/>
      <c r="H9" s="48" t="n">
        <v>276.16875</v>
      </c>
      <c r="I9" s="48" t="n">
        <v>641.8445</v>
      </c>
      <c r="J9" s="48" t="n">
        <v>1956.25451175</v>
      </c>
      <c r="K9" s="48" t="n">
        <v>3961.7910112</v>
      </c>
      <c r="L9" s="48" t="n">
        <v>4080.644741536</v>
      </c>
      <c r="M9" s="48" t="n">
        <v>4203.06408378208</v>
      </c>
      <c r="N9" s="48" t="n">
        <v>4329.15600629554</v>
      </c>
      <c r="O9" s="48" t="n">
        <v>4459.03068648441</v>
      </c>
      <c r="P9" s="48" t="n">
        <v>4592.80160707894</v>
      </c>
      <c r="Q9" s="48" t="n">
        <v>4730.58565529131</v>
      </c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1"/>
      <c r="AE9" s="15"/>
      <c r="AF9" s="16"/>
      <c r="AG9" s="16"/>
      <c r="AH9" s="16"/>
      <c r="AI9" s="16"/>
      <c r="AJ9" s="16"/>
      <c r="AK9" s="16"/>
      <c r="AL9" s="16"/>
      <c r="AM9" s="16"/>
      <c r="AN9" s="17"/>
      <c r="AP9" s="18"/>
      <c r="AQ9" s="16"/>
      <c r="AR9" s="16"/>
      <c r="AS9" s="16"/>
      <c r="AT9" s="16"/>
      <c r="AU9" s="16"/>
      <c r="AV9" s="16"/>
      <c r="AW9" s="16"/>
      <c r="AX9" s="16"/>
      <c r="AY9" s="17"/>
    </row>
    <row r="10" customFormat="false" ht="12.75" hidden="false" customHeight="false" outlineLevel="0" collapsed="false">
      <c r="B10" s="3" t="s">
        <v>8</v>
      </c>
      <c r="C10" s="3" t="s">
        <v>9</v>
      </c>
      <c r="D10" s="3"/>
      <c r="E10" s="3"/>
      <c r="F10" s="3"/>
      <c r="G10" s="3"/>
      <c r="H10" s="22" t="n">
        <v>6</v>
      </c>
      <c r="I10" s="3" t="n">
        <f aca="false">+$H10</f>
        <v>6</v>
      </c>
      <c r="J10" s="3" t="n">
        <f aca="false">+$H10</f>
        <v>6</v>
      </c>
      <c r="K10" s="3" t="n">
        <f aca="false">+$H10</f>
        <v>6</v>
      </c>
      <c r="L10" s="3" t="n">
        <f aca="false">+$H10</f>
        <v>6</v>
      </c>
      <c r="M10" s="3" t="n">
        <f aca="false">+$H10</f>
        <v>6</v>
      </c>
      <c r="N10" s="3" t="n">
        <f aca="false">+$H10</f>
        <v>6</v>
      </c>
      <c r="O10" s="3" t="n">
        <f aca="false">+$H10</f>
        <v>6</v>
      </c>
      <c r="P10" s="3" t="n">
        <f aca="false">+$H10</f>
        <v>6</v>
      </c>
      <c r="Q10" s="3" t="n">
        <f aca="false">+$H10</f>
        <v>6</v>
      </c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15"/>
      <c r="AF10" s="16"/>
      <c r="AG10" s="16"/>
      <c r="AH10" s="16"/>
      <c r="AI10" s="16"/>
      <c r="AJ10" s="16"/>
      <c r="AK10" s="16"/>
      <c r="AL10" s="16"/>
      <c r="AM10" s="16"/>
      <c r="AN10" s="17"/>
      <c r="AP10" s="18"/>
      <c r="AQ10" s="16"/>
      <c r="AR10" s="16"/>
      <c r="AS10" s="16"/>
      <c r="AT10" s="16"/>
      <c r="AU10" s="16"/>
      <c r="AV10" s="16"/>
      <c r="AW10" s="16"/>
      <c r="AX10" s="16"/>
      <c r="AY10" s="17"/>
    </row>
    <row r="11" customFormat="false" ht="12.75" hidden="false" customHeight="false" outlineLevel="0" collapsed="false">
      <c r="B11" s="3" t="s">
        <v>10</v>
      </c>
      <c r="C11" s="3"/>
      <c r="D11" s="3"/>
      <c r="E11" s="3"/>
      <c r="F11" s="3"/>
      <c r="G11" s="3"/>
      <c r="H11" s="23" t="n">
        <v>0.08</v>
      </c>
      <c r="I11" s="24" t="n">
        <f aca="false">+$H11</f>
        <v>0.08</v>
      </c>
      <c r="J11" s="24" t="n">
        <f aca="false">+$H11</f>
        <v>0.08</v>
      </c>
      <c r="K11" s="24" t="n">
        <f aca="false">+$H11</f>
        <v>0.08</v>
      </c>
      <c r="L11" s="24" t="n">
        <f aca="false">+$H11</f>
        <v>0.08</v>
      </c>
      <c r="M11" s="24" t="n">
        <f aca="false">+$H11</f>
        <v>0.08</v>
      </c>
      <c r="N11" s="24" t="n">
        <f aca="false">+$H11</f>
        <v>0.08</v>
      </c>
      <c r="O11" s="24" t="n">
        <f aca="false">+$H11</f>
        <v>0.08</v>
      </c>
      <c r="P11" s="24" t="n">
        <f aca="false">+$H11</f>
        <v>0.08</v>
      </c>
      <c r="Q11" s="24" t="n">
        <f aca="false">+$H11</f>
        <v>0.08</v>
      </c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15"/>
      <c r="AF11" s="16"/>
      <c r="AG11" s="16"/>
      <c r="AH11" s="16"/>
      <c r="AI11" s="16"/>
      <c r="AJ11" s="16"/>
      <c r="AK11" s="16"/>
      <c r="AL11" s="16"/>
      <c r="AM11" s="16"/>
      <c r="AN11" s="17"/>
      <c r="AP11" s="18"/>
      <c r="AQ11" s="16"/>
      <c r="AR11" s="16"/>
      <c r="AS11" s="16"/>
      <c r="AT11" s="16"/>
      <c r="AU11" s="16"/>
      <c r="AV11" s="16"/>
      <c r="AW11" s="16"/>
      <c r="AX11" s="16"/>
      <c r="AY11" s="17"/>
    </row>
    <row r="12" customFormat="false" ht="12.75" hidden="false" customHeight="false" outlineLevel="0" collapsed="false">
      <c r="B12" s="3" t="s">
        <v>11</v>
      </c>
      <c r="C12" s="3"/>
      <c r="D12" s="3"/>
      <c r="E12" s="3"/>
      <c r="F12" s="3"/>
      <c r="G12" s="3"/>
      <c r="H12" s="4" t="n">
        <v>36892</v>
      </c>
      <c r="I12" s="4" t="n">
        <v>37257</v>
      </c>
      <c r="J12" s="4" t="n">
        <v>37622</v>
      </c>
      <c r="K12" s="4" t="n">
        <v>37987</v>
      </c>
      <c r="L12" s="4" t="n">
        <v>38353</v>
      </c>
      <c r="M12" s="4" t="n">
        <v>38718</v>
      </c>
      <c r="N12" s="4" t="n">
        <v>39083</v>
      </c>
      <c r="O12" s="4" t="n">
        <v>39448</v>
      </c>
      <c r="P12" s="4" t="n">
        <v>39814</v>
      </c>
      <c r="Q12" s="4" t="n">
        <v>40179</v>
      </c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15"/>
      <c r="AF12" s="16"/>
      <c r="AG12" s="16"/>
      <c r="AH12" s="16"/>
      <c r="AI12" s="16"/>
      <c r="AJ12" s="16"/>
      <c r="AK12" s="16"/>
      <c r="AL12" s="16"/>
      <c r="AM12" s="16"/>
      <c r="AN12" s="17"/>
      <c r="AP12" s="18"/>
      <c r="AQ12" s="16"/>
      <c r="AR12" s="16"/>
      <c r="AS12" s="16"/>
      <c r="AT12" s="16"/>
      <c r="AU12" s="16"/>
      <c r="AV12" s="16"/>
      <c r="AW12" s="16"/>
      <c r="AX12" s="16"/>
      <c r="AY12" s="17"/>
    </row>
    <row r="13" customFormat="false" ht="12.75" hidden="false" customHeight="false" outlineLevel="0" collapsed="false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15"/>
      <c r="AF13" s="16"/>
      <c r="AG13" s="16"/>
      <c r="AH13" s="16"/>
      <c r="AI13" s="16"/>
      <c r="AJ13" s="16"/>
      <c r="AK13" s="16"/>
      <c r="AL13" s="16"/>
      <c r="AM13" s="16"/>
      <c r="AN13" s="17"/>
      <c r="AP13" s="18"/>
      <c r="AQ13" s="16"/>
      <c r="AR13" s="16"/>
      <c r="AS13" s="16"/>
      <c r="AT13" s="16"/>
      <c r="AU13" s="16"/>
      <c r="AV13" s="16"/>
      <c r="AW13" s="16"/>
      <c r="AX13" s="16"/>
      <c r="AY13" s="17"/>
    </row>
    <row r="14" customFormat="false" ht="12.75" hidden="false" customHeight="false" outlineLevel="0" collapsed="false">
      <c r="B14" s="3" t="s">
        <v>23</v>
      </c>
      <c r="C14" s="3"/>
      <c r="D14" s="3"/>
      <c r="E14" s="3"/>
      <c r="F14" s="3"/>
      <c r="G14" s="3"/>
      <c r="H14" s="48" t="n">
        <v>6798</v>
      </c>
      <c r="I14" s="48" t="n">
        <v>11669.9</v>
      </c>
      <c r="J14" s="48" t="n">
        <v>19231.9952</v>
      </c>
      <c r="K14" s="48" t="n">
        <v>22285.074438</v>
      </c>
      <c r="L14" s="48" t="n">
        <v>22953.62667114</v>
      </c>
      <c r="M14" s="48" t="n">
        <v>23642.2354712742</v>
      </c>
      <c r="N14" s="48" t="n">
        <v>24351.5025354124</v>
      </c>
      <c r="O14" s="48" t="n">
        <v>25082.0476114748</v>
      </c>
      <c r="P14" s="48" t="n">
        <v>25834.5090398191</v>
      </c>
      <c r="Q14" s="48" t="n">
        <v>26609.5443110136</v>
      </c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3"/>
      <c r="AE14" s="15"/>
      <c r="AF14" s="16"/>
      <c r="AG14" s="16"/>
      <c r="AH14" s="16"/>
      <c r="AI14" s="16"/>
      <c r="AJ14" s="16"/>
      <c r="AK14" s="16"/>
      <c r="AL14" s="16"/>
      <c r="AM14" s="16"/>
      <c r="AN14" s="17"/>
      <c r="AP14" s="18"/>
      <c r="AQ14" s="16"/>
      <c r="AR14" s="16"/>
      <c r="AS14" s="16"/>
      <c r="AT14" s="16"/>
      <c r="AU14" s="16"/>
      <c r="AV14" s="16"/>
      <c r="AW14" s="16"/>
      <c r="AX14" s="16"/>
      <c r="AY14" s="17"/>
    </row>
    <row r="15" customFormat="false" ht="12.75" hidden="false" customHeight="false" outlineLevel="0" collapsed="false">
      <c r="B15" s="3" t="s">
        <v>8</v>
      </c>
      <c r="C15" s="3" t="s">
        <v>9</v>
      </c>
      <c r="D15" s="3"/>
      <c r="E15" s="3"/>
      <c r="F15" s="3"/>
      <c r="G15" s="3"/>
      <c r="H15" s="22" t="n">
        <v>18</v>
      </c>
      <c r="I15" s="3" t="n">
        <f aca="false">+$H15</f>
        <v>18</v>
      </c>
      <c r="J15" s="3" t="n">
        <f aca="false">+$H15</f>
        <v>18</v>
      </c>
      <c r="K15" s="3" t="n">
        <f aca="false">+$H15</f>
        <v>18</v>
      </c>
      <c r="L15" s="3" t="n">
        <f aca="false">+$H15</f>
        <v>18</v>
      </c>
      <c r="M15" s="3" t="n">
        <f aca="false">+$H15</f>
        <v>18</v>
      </c>
      <c r="N15" s="3" t="n">
        <f aca="false">+$H15</f>
        <v>18</v>
      </c>
      <c r="O15" s="3" t="n">
        <f aca="false">+$H15</f>
        <v>18</v>
      </c>
      <c r="P15" s="3" t="n">
        <f aca="false">+$H15</f>
        <v>18</v>
      </c>
      <c r="Q15" s="3" t="n">
        <f aca="false">+$H15</f>
        <v>18</v>
      </c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15"/>
      <c r="AF15" s="16"/>
      <c r="AG15" s="16"/>
      <c r="AH15" s="16"/>
      <c r="AI15" s="16"/>
      <c r="AJ15" s="16"/>
      <c r="AK15" s="16"/>
      <c r="AL15" s="16"/>
      <c r="AM15" s="16"/>
      <c r="AN15" s="17"/>
      <c r="AP15" s="18"/>
      <c r="AQ15" s="16"/>
      <c r="AR15" s="16"/>
      <c r="AS15" s="16"/>
      <c r="AT15" s="16"/>
      <c r="AU15" s="16"/>
      <c r="AV15" s="16"/>
      <c r="AW15" s="16"/>
      <c r="AX15" s="16"/>
      <c r="AY15" s="17"/>
    </row>
    <row r="16" customFormat="false" ht="12.75" hidden="false" customHeight="false" outlineLevel="0" collapsed="false">
      <c r="B16" s="3" t="s">
        <v>10</v>
      </c>
      <c r="C16" s="3"/>
      <c r="D16" s="3"/>
      <c r="E16" s="3"/>
      <c r="F16" s="3"/>
      <c r="G16" s="3"/>
      <c r="H16" s="23" t="n">
        <v>0.08</v>
      </c>
      <c r="I16" s="24" t="n">
        <f aca="false">+$H16</f>
        <v>0.08</v>
      </c>
      <c r="J16" s="24" t="n">
        <f aca="false">+$H16</f>
        <v>0.08</v>
      </c>
      <c r="K16" s="24" t="n">
        <f aca="false">+$H16</f>
        <v>0.08</v>
      </c>
      <c r="L16" s="24" t="n">
        <f aca="false">+$H16</f>
        <v>0.08</v>
      </c>
      <c r="M16" s="24" t="n">
        <f aca="false">+$H16</f>
        <v>0.08</v>
      </c>
      <c r="N16" s="24" t="n">
        <f aca="false">+$H16</f>
        <v>0.08</v>
      </c>
      <c r="O16" s="24" t="n">
        <f aca="false">+$H16</f>
        <v>0.08</v>
      </c>
      <c r="P16" s="24" t="n">
        <f aca="false">+$H16</f>
        <v>0.08</v>
      </c>
      <c r="Q16" s="24" t="n">
        <f aca="false">+$H16</f>
        <v>0.08</v>
      </c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15"/>
      <c r="AF16" s="16"/>
      <c r="AG16" s="16"/>
      <c r="AH16" s="16"/>
      <c r="AI16" s="16"/>
      <c r="AJ16" s="16"/>
      <c r="AK16" s="16"/>
      <c r="AL16" s="16"/>
      <c r="AM16" s="16"/>
      <c r="AN16" s="17"/>
      <c r="AP16" s="18"/>
      <c r="AQ16" s="16"/>
      <c r="AR16" s="16"/>
      <c r="AS16" s="16"/>
      <c r="AT16" s="16"/>
      <c r="AU16" s="16"/>
      <c r="AV16" s="16"/>
      <c r="AW16" s="16"/>
      <c r="AX16" s="16"/>
      <c r="AY16" s="17"/>
    </row>
    <row r="17" customFormat="false" ht="12.75" hidden="false" customHeight="false" outlineLevel="0" collapsed="false">
      <c r="B17" s="3"/>
      <c r="C17" s="3"/>
      <c r="D17" s="3"/>
      <c r="E17" s="3"/>
      <c r="F17" s="3"/>
      <c r="G17" s="3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4"/>
      <c r="AE17" s="15"/>
      <c r="AF17" s="16"/>
      <c r="AG17" s="16"/>
      <c r="AH17" s="16"/>
      <c r="AI17" s="16"/>
      <c r="AJ17" s="16"/>
      <c r="AK17" s="16"/>
      <c r="AL17" s="16"/>
      <c r="AM17" s="16"/>
      <c r="AN17" s="17"/>
      <c r="AP17" s="18"/>
      <c r="AQ17" s="16"/>
      <c r="AR17" s="16"/>
      <c r="AS17" s="16"/>
      <c r="AT17" s="16"/>
      <c r="AU17" s="16"/>
      <c r="AV17" s="16"/>
      <c r="AW17" s="16"/>
      <c r="AX17" s="16"/>
      <c r="AY17" s="17"/>
    </row>
    <row r="18" customFormat="false" ht="12.75" hidden="false" customHeight="false" outlineLevel="0" collapsed="false">
      <c r="B18" s="26"/>
      <c r="C18" s="49" t="s">
        <v>24</v>
      </c>
      <c r="D18" s="50"/>
      <c r="E18" s="50"/>
      <c r="F18" s="50"/>
      <c r="G18" s="50"/>
      <c r="H18" s="51" t="n">
        <v>6798</v>
      </c>
      <c r="I18" s="51" t="n">
        <v>11669.9</v>
      </c>
      <c r="J18" s="51" t="n">
        <v>19231.9952</v>
      </c>
      <c r="K18" s="51" t="n">
        <v>22285.074438</v>
      </c>
      <c r="L18" s="51" t="n">
        <v>22953.62667114</v>
      </c>
      <c r="M18" s="51" t="n">
        <v>23642.2354712742</v>
      </c>
      <c r="N18" s="51" t="n">
        <v>24351.5025354124</v>
      </c>
      <c r="O18" s="51" t="n">
        <v>25082.0476114748</v>
      </c>
      <c r="P18" s="51" t="n">
        <v>25834.5090398191</v>
      </c>
      <c r="Q18" s="51" t="n">
        <v>26609.5443110136</v>
      </c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15"/>
      <c r="AF18" s="16"/>
      <c r="AG18" s="16"/>
      <c r="AH18" s="16"/>
      <c r="AI18" s="16"/>
      <c r="AJ18" s="16"/>
      <c r="AK18" s="16"/>
      <c r="AL18" s="16"/>
      <c r="AM18" s="16"/>
      <c r="AN18" s="17"/>
      <c r="AP18" s="18"/>
      <c r="AQ18" s="16"/>
      <c r="AR18" s="16"/>
      <c r="AS18" s="16"/>
      <c r="AT18" s="16"/>
      <c r="AU18" s="16"/>
      <c r="AV18" s="16"/>
      <c r="AW18" s="16"/>
      <c r="AX18" s="16"/>
      <c r="AY18" s="17"/>
    </row>
    <row r="19" customFormat="false" ht="12.75" hidden="false" customHeight="false" outlineLevel="0" collapsed="false">
      <c r="B19" s="26"/>
      <c r="C19" s="49" t="s">
        <v>25</v>
      </c>
      <c r="D19" s="50"/>
      <c r="E19" s="50"/>
      <c r="F19" s="50"/>
      <c r="G19" s="50"/>
      <c r="H19" s="51" t="n">
        <v>276.16875</v>
      </c>
      <c r="I19" s="51" t="n">
        <v>641.8445</v>
      </c>
      <c r="J19" s="51" t="n">
        <v>1956.25451175</v>
      </c>
      <c r="K19" s="51" t="n">
        <v>3961.7910112</v>
      </c>
      <c r="L19" s="51" t="n">
        <v>4080.644741536</v>
      </c>
      <c r="M19" s="51" t="n">
        <v>4203.06408378208</v>
      </c>
      <c r="N19" s="51" t="n">
        <v>4329.15600629554</v>
      </c>
      <c r="O19" s="51" t="n">
        <v>4459.03068648441</v>
      </c>
      <c r="P19" s="51" t="n">
        <v>4592.80160707894</v>
      </c>
      <c r="Q19" s="51" t="n">
        <v>4730.58565529131</v>
      </c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15"/>
      <c r="AF19" s="16"/>
      <c r="AG19" s="16"/>
      <c r="AH19" s="16"/>
      <c r="AI19" s="16"/>
      <c r="AJ19" s="16"/>
      <c r="AK19" s="16"/>
      <c r="AL19" s="16"/>
      <c r="AM19" s="16"/>
      <c r="AN19" s="17"/>
      <c r="AP19" s="18"/>
      <c r="AQ19" s="16"/>
      <c r="AR19" s="16"/>
      <c r="AS19" s="16"/>
      <c r="AT19" s="16"/>
      <c r="AU19" s="16"/>
      <c r="AV19" s="16"/>
      <c r="AW19" s="16"/>
      <c r="AX19" s="16"/>
      <c r="AY19" s="17"/>
    </row>
    <row r="20" customFormat="false" ht="12.75" hidden="false" customHeight="false" outlineLevel="0" collapsed="false">
      <c r="B20" s="29"/>
      <c r="C20" s="3" t="s">
        <v>26</v>
      </c>
      <c r="D20" s="3"/>
      <c r="E20" s="3"/>
      <c r="F20" s="3"/>
      <c r="G20" s="21"/>
      <c r="H20" s="21" t="n">
        <v>926.20348584</v>
      </c>
      <c r="I20" s="21" t="n">
        <v>899.395543489584</v>
      </c>
      <c r="J20" s="21" t="n">
        <v>882.273471176207</v>
      </c>
      <c r="K20" s="21" t="n">
        <v>875.535616297626</v>
      </c>
      <c r="L20" s="21" t="n">
        <v>872.602838314181</v>
      </c>
      <c r="M20" s="21" t="n">
        <v>872.602838314181</v>
      </c>
      <c r="N20" s="21" t="n">
        <v>872.602838314181</v>
      </c>
      <c r="O20" s="21" t="n">
        <v>872.602838314181</v>
      </c>
      <c r="P20" s="21" t="n">
        <v>872.602838314181</v>
      </c>
      <c r="Q20" s="21" t="n">
        <v>872.602838314181</v>
      </c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15"/>
      <c r="AF20" s="16"/>
      <c r="AG20" s="16"/>
      <c r="AH20" s="16"/>
      <c r="AI20" s="16"/>
      <c r="AJ20" s="16"/>
      <c r="AK20" s="16"/>
      <c r="AL20" s="16"/>
      <c r="AM20" s="16"/>
      <c r="AN20" s="17"/>
      <c r="AP20" s="18"/>
      <c r="AQ20" s="16"/>
      <c r="AR20" s="16"/>
      <c r="AS20" s="16"/>
      <c r="AT20" s="16"/>
      <c r="AU20" s="16"/>
      <c r="AV20" s="16"/>
      <c r="AW20" s="16"/>
      <c r="AX20" s="16"/>
      <c r="AY20" s="17"/>
    </row>
    <row r="21" customFormat="false" ht="12.75" hidden="false" customHeight="false" outlineLevel="0" collapsed="false">
      <c r="B21" s="29"/>
      <c r="C21" s="3"/>
      <c r="D21" s="3"/>
      <c r="E21" s="3"/>
      <c r="F21" s="27"/>
      <c r="G21" s="27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15"/>
      <c r="AF21" s="16"/>
      <c r="AG21" s="16"/>
      <c r="AH21" s="16"/>
      <c r="AI21" s="16"/>
      <c r="AJ21" s="16"/>
      <c r="AK21" s="16"/>
      <c r="AL21" s="16"/>
      <c r="AM21" s="16"/>
      <c r="AN21" s="17"/>
      <c r="AP21" s="18"/>
      <c r="AQ21" s="16"/>
      <c r="AR21" s="16"/>
      <c r="AS21" s="16"/>
      <c r="AT21" s="16"/>
      <c r="AU21" s="16"/>
      <c r="AV21" s="16"/>
      <c r="AW21" s="16"/>
      <c r="AX21" s="16"/>
      <c r="AY21" s="17"/>
    </row>
    <row r="22" customFormat="false" ht="13.5" hidden="false" customHeight="false" outlineLevel="0" collapsed="false">
      <c r="B22" s="29"/>
      <c r="C22" s="3"/>
      <c r="D22" s="3"/>
      <c r="E22" s="3"/>
      <c r="F22" s="30" t="e">
        <f aca="false">SUM(F26:F363)</f>
        <v>#NAME?</v>
      </c>
      <c r="G22" s="27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15"/>
      <c r="AF22" s="16"/>
      <c r="AG22" s="16"/>
      <c r="AH22" s="16"/>
      <c r="AI22" s="16"/>
      <c r="AJ22" s="16"/>
      <c r="AK22" s="16"/>
      <c r="AL22" s="16"/>
      <c r="AM22" s="16"/>
      <c r="AN22" s="17"/>
      <c r="AP22" s="18"/>
      <c r="AQ22" s="16"/>
      <c r="AR22" s="16"/>
      <c r="AS22" s="16"/>
      <c r="AT22" s="16"/>
      <c r="AU22" s="16"/>
      <c r="AV22" s="16"/>
      <c r="AW22" s="16"/>
      <c r="AX22" s="16"/>
      <c r="AY22" s="17"/>
    </row>
    <row r="23" customFormat="false" ht="20.25" hidden="false" customHeight="true" outlineLevel="0" collapsed="false">
      <c r="B23" s="31" t="s">
        <v>17</v>
      </c>
      <c r="C23" s="32"/>
      <c r="D23" s="32"/>
      <c r="E23" s="33" t="e">
        <f aca="false">SUM(E26:E363)</f>
        <v>#NAME?</v>
      </c>
      <c r="AE23" s="18"/>
      <c r="AF23" s="16"/>
      <c r="AG23" s="16"/>
      <c r="AH23" s="16"/>
      <c r="AI23" s="16"/>
      <c r="AJ23" s="16"/>
      <c r="AK23" s="16"/>
      <c r="AL23" s="16"/>
      <c r="AM23" s="16"/>
      <c r="AN23" s="17"/>
      <c r="AP23" s="18"/>
      <c r="AQ23" s="16"/>
      <c r="AR23" s="16"/>
      <c r="AS23" s="16"/>
      <c r="AT23" s="16"/>
      <c r="AU23" s="16"/>
      <c r="AV23" s="16"/>
      <c r="AW23" s="16"/>
      <c r="AX23" s="16"/>
      <c r="AY23" s="17"/>
    </row>
    <row r="24" customFormat="false" ht="12.75" hidden="false" customHeight="false" outlineLevel="0" collapsed="false">
      <c r="AE24" s="18"/>
      <c r="AF24" s="16"/>
      <c r="AG24" s="16"/>
      <c r="AH24" s="16"/>
      <c r="AI24" s="16"/>
      <c r="AJ24" s="16"/>
      <c r="AK24" s="16"/>
      <c r="AL24" s="16"/>
      <c r="AM24" s="16"/>
      <c r="AN24" s="17"/>
      <c r="AP24" s="18"/>
      <c r="AQ24" s="16"/>
      <c r="AR24" s="16"/>
      <c r="AS24" s="16"/>
      <c r="AT24" s="16"/>
      <c r="AU24" s="16"/>
      <c r="AV24" s="16"/>
      <c r="AW24" s="16"/>
      <c r="AX24" s="16"/>
      <c r="AY24" s="17"/>
    </row>
    <row r="25" customFormat="false" ht="12.75" hidden="false" customHeight="false" outlineLevel="0" collapsed="false">
      <c r="B25" s="34" t="s">
        <v>18</v>
      </c>
      <c r="C25" s="35" t="s">
        <v>19</v>
      </c>
      <c r="D25" s="35" t="s">
        <v>20</v>
      </c>
      <c r="AE25" s="18"/>
      <c r="AF25" s="16"/>
      <c r="AG25" s="16"/>
      <c r="AH25" s="16"/>
      <c r="AI25" s="16"/>
      <c r="AJ25" s="16"/>
      <c r="AK25" s="16"/>
      <c r="AL25" s="16"/>
      <c r="AM25" s="16"/>
      <c r="AN25" s="17"/>
      <c r="AP25" s="18"/>
      <c r="AQ25" s="16"/>
      <c r="AR25" s="16"/>
      <c r="AS25" s="16"/>
      <c r="AT25" s="16"/>
      <c r="AU25" s="16"/>
      <c r="AV25" s="16"/>
      <c r="AW25" s="16"/>
      <c r="AX25" s="16"/>
      <c r="AY25" s="17"/>
    </row>
    <row r="26" customFormat="false" ht="12.75" hidden="false" customHeight="false" outlineLevel="0" collapsed="false">
      <c r="B26" s="36" t="n">
        <v>36892</v>
      </c>
      <c r="C26" s="37" t="n">
        <f aca="false">1/(1+$C$6/2)^(2*($B26-$C$5)/365)</f>
        <v>0.974153258389787</v>
      </c>
      <c r="D26" s="37" t="n">
        <f aca="false">1/(1+$C$7/2)^(2*($B26-$C$5)/365)</f>
        <v>0.95937789182622</v>
      </c>
      <c r="E26" s="38" t="e">
        <f aca="false">+(C26-D26)*SUM(H26:AB26)</f>
        <v>#NAME?</v>
      </c>
      <c r="F26" s="39" t="e">
        <f aca="false">+C26*SUM(H26:AB26)</f>
        <v>#NAME?</v>
      </c>
      <c r="G26" s="39"/>
      <c r="H26" s="39" t="e">
        <f aca="false">EURO(AE26,AE26,0,0,H$11,$B26+25-H$12,1,0)</f>
        <v>#NAME?</v>
      </c>
      <c r="I26" s="39" t="e">
        <f aca="false">EURO(AF26,AF26,0,0,I$11,$B26+25-I$12,1,0)</f>
        <v>#NAME?</v>
      </c>
      <c r="J26" s="39" t="e">
        <f aca="false">EURO(AG26,AG26,0,0,J$11,$B26+25-J$12,1,0)</f>
        <v>#NAME?</v>
      </c>
      <c r="K26" s="39" t="e">
        <f aca="false">EURO(AH26,AH26,0,0,K$11,$B26+25-K$12,1,0)</f>
        <v>#NAME?</v>
      </c>
      <c r="L26" s="39" t="e">
        <f aca="false">EURO(AI26,AI26,0,0,L$11,$B26+25-L$12,1,0)</f>
        <v>#NAME?</v>
      </c>
      <c r="M26" s="39" t="e">
        <f aca="false">EURO(AJ26,AJ26,0,0,M$11,$B26+25-M$12,1,0)</f>
        <v>#NAME?</v>
      </c>
      <c r="N26" s="39" t="e">
        <f aca="false">EURO(AK26,AK26,0,0,N$11,$B26+25-N$12,1,0)</f>
        <v>#NAME?</v>
      </c>
      <c r="O26" s="39" t="e">
        <f aca="false">EURO(AL26,AL26,0,0,O$11,$B26+25-O$12,1,0)</f>
        <v>#NAME?</v>
      </c>
      <c r="P26" s="39" t="e">
        <f aca="false">EURO(AM26,AM26,0,0,P$11,$B26+25-P$12,1,0)</f>
        <v>#NAME?</v>
      </c>
      <c r="Q26" s="39" t="e">
        <f aca="false">EURO(AN26,AN26,0,0,Q$11,$B26+25-Q$12,1,0)</f>
        <v>#NAME?</v>
      </c>
      <c r="R26" s="39"/>
      <c r="S26" s="39" t="e">
        <f aca="false">EURO(AP26,AP26,0,0,H$16,$B26+25-H$12,1,0)</f>
        <v>#NAME?</v>
      </c>
      <c r="T26" s="39" t="e">
        <f aca="false">EURO(AQ26,AQ26,0,0,I$16,$B26+25-I$12,1,0)</f>
        <v>#NAME?</v>
      </c>
      <c r="U26" s="39" t="e">
        <f aca="false">EURO(AR26,AR26,0,0,J$16,$B26+25-J$12,1,0)</f>
        <v>#NAME?</v>
      </c>
      <c r="V26" s="39" t="e">
        <f aca="false">EURO(AS26,AS26,0,0,K$16,$B26+25-K$12,1,0)</f>
        <v>#NAME?</v>
      </c>
      <c r="W26" s="39" t="e">
        <f aca="false">EURO(AT26,AT26,0,0,L$16,$B26+25-L$12,1,0)</f>
        <v>#NAME?</v>
      </c>
      <c r="X26" s="39" t="e">
        <f aca="false">EURO(AU26,AU26,0,0,M$16,$B26+25-M$12,1,0)</f>
        <v>#NAME?</v>
      </c>
      <c r="Y26" s="39" t="e">
        <f aca="false">EURO(AV26,AV26,0,0,N$16,$B26+25-N$12,1,0)</f>
        <v>#NAME?</v>
      </c>
      <c r="Z26" s="39" t="e">
        <f aca="false">EURO(AW26,AW26,0,0,O$16,$B26+25-O$12,1,0)</f>
        <v>#NAME?</v>
      </c>
      <c r="AA26" s="39" t="e">
        <f aca="false">EURO(AX26,AX26,0,0,P$16,$B26+25-P$12,1,0)</f>
        <v>#NAME?</v>
      </c>
      <c r="AB26" s="39" t="e">
        <f aca="false">EURO(AY26,AY26,0,0,Q$16,$B26+25-Q$12,1,0)</f>
        <v>#NAME?</v>
      </c>
      <c r="AC26" s="39"/>
      <c r="AD26" s="40"/>
      <c r="AE26" s="44" t="n">
        <f aca="false">IF($B26&gt;=H$12,IF($B26&lt;DATE(YEAR(H$12),MONTH(H$12)+H$10,1),H$9/H$10,0),0)</f>
        <v>46.028125</v>
      </c>
      <c r="AF26" s="52" t="n">
        <f aca="false">IF($B26&gt;=I$12,IF($B26&lt;DATE(YEAR(I$12),MONTH(I$12)+I$10,1),I$9/I$10,0),0)</f>
        <v>0</v>
      </c>
      <c r="AG26" s="52" t="n">
        <f aca="false">IF($B26&gt;=J$12,IF($B26&lt;DATE(YEAR(J$12),MONTH(J$12)+J$10,1),J$9/J$10,0),0)</f>
        <v>0</v>
      </c>
      <c r="AH26" s="52" t="n">
        <f aca="false">IF($B26&gt;=K$12,IF($B26&lt;DATE(YEAR(K$12),MONTH(K$12)+K$10,1),K$9/K$10,0),0)</f>
        <v>0</v>
      </c>
      <c r="AI26" s="52" t="n">
        <f aca="false">IF($B26&gt;=L$12,IF($B26&lt;DATE(YEAR(L$12),MONTH(L$12)+L$10,1),L$9/L$10,0),0)</f>
        <v>0</v>
      </c>
      <c r="AJ26" s="52" t="n">
        <f aca="false">IF($B26&gt;=M$12,IF($B26&lt;DATE(YEAR(M$12),MONTH(M$12)+M$10,1),M$9/M$10,0),0)</f>
        <v>0</v>
      </c>
      <c r="AK26" s="52" t="n">
        <f aca="false">IF($B26&gt;=N$12,IF($B26&lt;DATE(YEAR(N$12),MONTH(N$12)+N$10,1),N$9/N$10,0),0)</f>
        <v>0</v>
      </c>
      <c r="AL26" s="52" t="n">
        <f aca="false">IF($B26&gt;=O$12,IF($B26&lt;DATE(YEAR(O$12),MONTH(O$12)+O$10,1),O$9/O$10,0),0)</f>
        <v>0</v>
      </c>
      <c r="AM26" s="52" t="n">
        <f aca="false">IF($B26&gt;=P$12,IF($B26&lt;DATE(YEAR(P$12),MONTH(P$12)+P$10,1),P$9/P$10,0),0)</f>
        <v>0</v>
      </c>
      <c r="AN26" s="53" t="n">
        <f aca="false">IF($B26&gt;=Q$12,IF($B26&lt;DATE(YEAR(Q$12),MONTH(Q$12)+Q$10,1),Q$9/Q$10,0),0)</f>
        <v>0</v>
      </c>
      <c r="AP26" s="44" t="n">
        <f aca="false">IF($B26&gt;=H$12,IF($B26&lt;DATE(YEAR(H$12),MONTH(H$12)+H$15,1),H$14/H$15,0),0)</f>
        <v>377.666666666667</v>
      </c>
      <c r="AQ26" s="44" t="n">
        <f aca="false">IF($B26&gt;=I$12,IF($B26&lt;DATE(YEAR(I$12),MONTH(I$12)+I$15,1),I$14/I$15,0),0)</f>
        <v>0</v>
      </c>
      <c r="AR26" s="44" t="n">
        <f aca="false">IF($B26&gt;=J$12,IF($B26&lt;DATE(YEAR(J$12),MONTH(J$12)+J$15,1),J$14/J$15,0),0)</f>
        <v>0</v>
      </c>
      <c r="AS26" s="44" t="n">
        <f aca="false">IF($B26&gt;=K$12,IF($B26&lt;DATE(YEAR(K$12),MONTH(K$12)+K$15,1),K$14/K$15,0),0)</f>
        <v>0</v>
      </c>
      <c r="AT26" s="44" t="n">
        <f aca="false">IF($B26&gt;=L$12,IF($B26&lt;DATE(YEAR(L$12),MONTH(L$12)+L$15,1),L$14/L$15,0),0)</f>
        <v>0</v>
      </c>
      <c r="AU26" s="44" t="n">
        <f aca="false">IF($B26&gt;=M$12,IF($B26&lt;DATE(YEAR(M$12),MONTH(M$12)+M$15,1),M$14/M$15,0),0)</f>
        <v>0</v>
      </c>
      <c r="AV26" s="44" t="n">
        <f aca="false">IF($B26&gt;=N$12,IF($B26&lt;DATE(YEAR(N$12),MONTH(N$12)+N$15,1),N$14/N$15,0),0)</f>
        <v>0</v>
      </c>
      <c r="AW26" s="44" t="n">
        <f aca="false">IF($B26&gt;=O$12,IF($B26&lt;DATE(YEAR(O$12),MONTH(O$12)+O$15,1),O$14/O$15,0),0)</f>
        <v>0</v>
      </c>
      <c r="AX26" s="44" t="n">
        <f aca="false">IF($B26&gt;=P$12,IF($B26&lt;DATE(YEAR(P$12),MONTH(P$12)+P$15,1),P$14/P$15,0),0)</f>
        <v>0</v>
      </c>
      <c r="AY26" s="44" t="n">
        <f aca="false">IF($B26&gt;=Q$12,IF($B26&lt;DATE(YEAR(Q$12),MONTH(Q$12)+Q$15,1),Q$14/Q$15,0),0)</f>
        <v>0</v>
      </c>
    </row>
    <row r="27" customFormat="false" ht="12.75" hidden="false" customHeight="false" outlineLevel="0" collapsed="false">
      <c r="B27" s="36" t="n">
        <f aca="false">EDATE(B26,1)</f>
        <v>36923</v>
      </c>
      <c r="C27" s="37" t="n">
        <f aca="false">1/(1+$C$6/2)^(2*($B27-$C$5)/365)</f>
        <v>0.967692778087083</v>
      </c>
      <c r="D27" s="37" t="n">
        <f aca="false">1/(1+$C$7/2)^(2*($B27-$C$5)/365)</f>
        <v>0.949321507306397</v>
      </c>
      <c r="E27" s="38" t="e">
        <f aca="false">+(C27-D27)*SUM(H27:AB27)</f>
        <v>#NAME?</v>
      </c>
      <c r="F27" s="39" t="e">
        <f aca="false">+C27*SUM(H27:AB27)</f>
        <v>#NAME?</v>
      </c>
      <c r="G27" s="39"/>
      <c r="H27" s="39" t="e">
        <f aca="false">EURO(AE27,AE27,0,0,H$11,$B27+25-H$12,1,0)</f>
        <v>#NAME?</v>
      </c>
      <c r="I27" s="39" t="e">
        <f aca="false">EURO(AF27,AF27,0,0,I$11,$B27+25-I$12,1,0)</f>
        <v>#NAME?</v>
      </c>
      <c r="J27" s="39" t="e">
        <f aca="false">EURO(AG27,AG27,0,0,J$11,$B27+25-J$12,1,0)</f>
        <v>#NAME?</v>
      </c>
      <c r="K27" s="39" t="e">
        <f aca="false">EURO(AH27,AH27,0,0,K$11,$B27+25-K$12,1,0)</f>
        <v>#NAME?</v>
      </c>
      <c r="L27" s="39" t="e">
        <f aca="false">EURO(AI27,AI27,0,0,L$11,$B27+25-L$12,1,0)</f>
        <v>#NAME?</v>
      </c>
      <c r="M27" s="39" t="e">
        <f aca="false">EURO(AJ27,AJ27,0,0,M$11,$B27+25-M$12,1,0)</f>
        <v>#NAME?</v>
      </c>
      <c r="N27" s="39" t="e">
        <f aca="false">EURO(AK27,AK27,0,0,N$11,$B27+25-N$12,1,0)</f>
        <v>#NAME?</v>
      </c>
      <c r="O27" s="39" t="e">
        <f aca="false">EURO(AL27,AL27,0,0,O$11,$B27+25-O$12,1,0)</f>
        <v>#NAME?</v>
      </c>
      <c r="P27" s="39" t="e">
        <f aca="false">EURO(AM27,AM27,0,0,P$11,$B27+25-P$12,1,0)</f>
        <v>#NAME?</v>
      </c>
      <c r="Q27" s="39" t="e">
        <f aca="false">EURO(AN27,AN27,0,0,Q$11,$B27+25-Q$12,1,0)</f>
        <v>#NAME?</v>
      </c>
      <c r="R27" s="39"/>
      <c r="S27" s="39" t="e">
        <f aca="false">EURO(AP27,AP27,0,0,H$16,$B27+25-H$12,1,0)</f>
        <v>#NAME?</v>
      </c>
      <c r="T27" s="39" t="e">
        <f aca="false">EURO(AQ27,AQ27,0,0,I$16,$B27+25-I$12,1,0)</f>
        <v>#NAME?</v>
      </c>
      <c r="U27" s="39" t="e">
        <f aca="false">EURO(AR27,AR27,0,0,J$16,$B27+25-J$12,1,0)</f>
        <v>#NAME?</v>
      </c>
      <c r="V27" s="39" t="e">
        <f aca="false">EURO(AS27,AS27,0,0,K$16,$B27+25-K$12,1,0)</f>
        <v>#NAME?</v>
      </c>
      <c r="W27" s="39" t="e">
        <f aca="false">EURO(AT27,AT27,0,0,L$16,$B27+25-L$12,1,0)</f>
        <v>#NAME?</v>
      </c>
      <c r="X27" s="39" t="e">
        <f aca="false">EURO(AU27,AU27,0,0,M$16,$B27+25-M$12,1,0)</f>
        <v>#NAME?</v>
      </c>
      <c r="Y27" s="39" t="e">
        <f aca="false">EURO(AV27,AV27,0,0,N$16,$B27+25-N$12,1,0)</f>
        <v>#NAME?</v>
      </c>
      <c r="Z27" s="39" t="e">
        <f aca="false">EURO(AW27,AW27,0,0,O$16,$B27+25-O$12,1,0)</f>
        <v>#NAME?</v>
      </c>
      <c r="AA27" s="39" t="e">
        <f aca="false">EURO(AX27,AX27,0,0,P$16,$B27+25-P$12,1,0)</f>
        <v>#NAME?</v>
      </c>
      <c r="AB27" s="39" t="e">
        <f aca="false">EURO(AY27,AY27,0,0,Q$16,$B27+25-Q$12,1,0)</f>
        <v>#NAME?</v>
      </c>
      <c r="AC27" s="39"/>
      <c r="AD27" s="40"/>
      <c r="AE27" s="44" t="n">
        <f aca="false">IF($B27&gt;=H$12,IF($B27&lt;DATE(YEAR(H$12),MONTH(H$12)+H$10,1),H$9/H$10,0),0)</f>
        <v>46.028125</v>
      </c>
      <c r="AF27" s="52" t="n">
        <f aca="false">IF($B27&gt;=I$12,IF($B27&lt;DATE(YEAR(I$12),MONTH(I$12)+I$10,1),I$9/I$10,0),0)</f>
        <v>0</v>
      </c>
      <c r="AG27" s="52" t="n">
        <f aca="false">IF($B27&gt;=J$12,IF($B27&lt;DATE(YEAR(J$12),MONTH(J$12)+J$10,1),J$9/J$10,0),0)</f>
        <v>0</v>
      </c>
      <c r="AH27" s="52" t="n">
        <f aca="false">IF($B27&gt;=K$12,IF($B27&lt;DATE(YEAR(K$12),MONTH(K$12)+K$10,1),K$9/K$10,0),0)</f>
        <v>0</v>
      </c>
      <c r="AI27" s="52" t="n">
        <f aca="false">IF($B27&gt;=L$12,IF($B27&lt;DATE(YEAR(L$12),MONTH(L$12)+L$10,1),L$9/L$10,0),0)</f>
        <v>0</v>
      </c>
      <c r="AJ27" s="52" t="n">
        <f aca="false">IF($B27&gt;=M$12,IF($B27&lt;DATE(YEAR(M$12),MONTH(M$12)+M$10,1),M$9/M$10,0),0)</f>
        <v>0</v>
      </c>
      <c r="AK27" s="52" t="n">
        <f aca="false">IF($B27&gt;=N$12,IF($B27&lt;DATE(YEAR(N$12),MONTH(N$12)+N$10,1),N$9/N$10,0),0)</f>
        <v>0</v>
      </c>
      <c r="AL27" s="52" t="n">
        <f aca="false">IF($B27&gt;=O$12,IF($B27&lt;DATE(YEAR(O$12),MONTH(O$12)+O$10,1),O$9/O$10,0),0)</f>
        <v>0</v>
      </c>
      <c r="AM27" s="52" t="n">
        <f aca="false">IF($B27&gt;=P$12,IF($B27&lt;DATE(YEAR(P$12),MONTH(P$12)+P$10,1),P$9/P$10,0),0)</f>
        <v>0</v>
      </c>
      <c r="AN27" s="53" t="n">
        <f aca="false">IF($B27&gt;=Q$12,IF($B27&lt;DATE(YEAR(Q$12),MONTH(Q$12)+Q$10,1),Q$9/Q$10,0),0)</f>
        <v>0</v>
      </c>
      <c r="AP27" s="44" t="n">
        <f aca="false">IF($B27&gt;=H$12,IF($B27&lt;DATE(YEAR(H$12),MONTH(H$12)+H$15,1),H$14/H$15,0),0)</f>
        <v>377.666666666667</v>
      </c>
      <c r="AQ27" s="44" t="n">
        <f aca="false">IF($B27&gt;=I$12,IF($B27&lt;DATE(YEAR(I$12),MONTH(I$12)+I$15,1),I$14/I$15,0),0)</f>
        <v>0</v>
      </c>
      <c r="AR27" s="44" t="n">
        <f aca="false">IF($B27&gt;=J$12,IF($B27&lt;DATE(YEAR(J$12),MONTH(J$12)+J$15,1),J$14/J$15,0),0)</f>
        <v>0</v>
      </c>
      <c r="AS27" s="44" t="n">
        <f aca="false">IF($B27&gt;=K$12,IF($B27&lt;DATE(YEAR(K$12),MONTH(K$12)+K$15,1),K$14/K$15,0),0)</f>
        <v>0</v>
      </c>
      <c r="AT27" s="44" t="n">
        <f aca="false">IF($B27&gt;=L$12,IF($B27&lt;DATE(YEAR(L$12),MONTH(L$12)+L$15,1),L$14/L$15,0),0)</f>
        <v>0</v>
      </c>
      <c r="AU27" s="44" t="n">
        <f aca="false">IF($B27&gt;=M$12,IF($B27&lt;DATE(YEAR(M$12),MONTH(M$12)+M$15,1),M$14/M$15,0),0)</f>
        <v>0</v>
      </c>
      <c r="AV27" s="44" t="n">
        <f aca="false">IF($B27&gt;=N$12,IF($B27&lt;DATE(YEAR(N$12),MONTH(N$12)+N$15,1),N$14/N$15,0),0)</f>
        <v>0</v>
      </c>
      <c r="AW27" s="44" t="n">
        <f aca="false">IF($B27&gt;=O$12,IF($B27&lt;DATE(YEAR(O$12),MONTH(O$12)+O$15,1),O$14/O$15,0),0)</f>
        <v>0</v>
      </c>
      <c r="AX27" s="44" t="n">
        <f aca="false">IF($B27&gt;=P$12,IF($B27&lt;DATE(YEAR(P$12),MONTH(P$12)+P$15,1),P$14/P$15,0),0)</f>
        <v>0</v>
      </c>
      <c r="AY27" s="44" t="n">
        <f aca="false">IF($B27&gt;=Q$12,IF($B27&lt;DATE(YEAR(Q$12),MONTH(Q$12)+Q$15,1),Q$14/Q$15,0),0)</f>
        <v>0</v>
      </c>
    </row>
    <row r="28" customFormat="false" ht="12.75" hidden="false" customHeight="false" outlineLevel="0" collapsed="false">
      <c r="B28" s="36" t="n">
        <f aca="false">EDATE(B27,1)</f>
        <v>36951</v>
      </c>
      <c r="C28" s="37" t="n">
        <f aca="false">1/(1+$C$6/2)^(2*($B28-$C$5)/365)</f>
        <v>0.96189433982453</v>
      </c>
      <c r="D28" s="37" t="n">
        <f aca="false">1/(1+$C$7/2)^(2*($B28-$C$5)/365)</f>
        <v>0.940328956706983</v>
      </c>
      <c r="E28" s="38" t="e">
        <f aca="false">+(C28-D28)*SUM(H28:AB28)</f>
        <v>#NAME?</v>
      </c>
      <c r="F28" s="39" t="e">
        <f aca="false">+C28*SUM(H28:AB28)</f>
        <v>#NAME?</v>
      </c>
      <c r="G28" s="39"/>
      <c r="H28" s="39" t="e">
        <f aca="false">EURO(AE28,AE28,0,0,H$11,$B28+25-H$12,1,0)</f>
        <v>#NAME?</v>
      </c>
      <c r="I28" s="39" t="e">
        <f aca="false">EURO(AF28,AF28,0,0,I$11,$B28+25-I$12,1,0)</f>
        <v>#NAME?</v>
      </c>
      <c r="J28" s="39" t="e">
        <f aca="false">EURO(AG28,AG28,0,0,J$11,$B28+25-J$12,1,0)</f>
        <v>#NAME?</v>
      </c>
      <c r="K28" s="39" t="e">
        <f aca="false">EURO(AH28,AH28,0,0,K$11,$B28+25-K$12,1,0)</f>
        <v>#NAME?</v>
      </c>
      <c r="L28" s="39" t="e">
        <f aca="false">EURO(AI28,AI28,0,0,L$11,$B28+25-L$12,1,0)</f>
        <v>#NAME?</v>
      </c>
      <c r="M28" s="39" t="e">
        <f aca="false">EURO(AJ28,AJ28,0,0,M$11,$B28+25-M$12,1,0)</f>
        <v>#NAME?</v>
      </c>
      <c r="N28" s="39" t="e">
        <f aca="false">EURO(AK28,AK28,0,0,N$11,$B28+25-N$12,1,0)</f>
        <v>#NAME?</v>
      </c>
      <c r="O28" s="39" t="e">
        <f aca="false">EURO(AL28,AL28,0,0,O$11,$B28+25-O$12,1,0)</f>
        <v>#NAME?</v>
      </c>
      <c r="P28" s="39" t="e">
        <f aca="false">EURO(AM28,AM28,0,0,P$11,$B28+25-P$12,1,0)</f>
        <v>#NAME?</v>
      </c>
      <c r="Q28" s="39" t="e">
        <f aca="false">EURO(AN28,AN28,0,0,Q$11,$B28+25-Q$12,1,0)</f>
        <v>#NAME?</v>
      </c>
      <c r="R28" s="39"/>
      <c r="S28" s="39" t="e">
        <f aca="false">EURO(AP28,AP28,0,0,H$16,$B28+25-H$12,1,0)</f>
        <v>#NAME?</v>
      </c>
      <c r="T28" s="39" t="e">
        <f aca="false">EURO(AQ28,AQ28,0,0,I$16,$B28+25-I$12,1,0)</f>
        <v>#NAME?</v>
      </c>
      <c r="U28" s="39" t="e">
        <f aca="false">EURO(AR28,AR28,0,0,J$16,$B28+25-J$12,1,0)</f>
        <v>#NAME?</v>
      </c>
      <c r="V28" s="39" t="e">
        <f aca="false">EURO(AS28,AS28,0,0,K$16,$B28+25-K$12,1,0)</f>
        <v>#NAME?</v>
      </c>
      <c r="W28" s="39" t="e">
        <f aca="false">EURO(AT28,AT28,0,0,L$16,$B28+25-L$12,1,0)</f>
        <v>#NAME?</v>
      </c>
      <c r="X28" s="39" t="e">
        <f aca="false">EURO(AU28,AU28,0,0,M$16,$B28+25-M$12,1,0)</f>
        <v>#NAME?</v>
      </c>
      <c r="Y28" s="39" t="e">
        <f aca="false">EURO(AV28,AV28,0,0,N$16,$B28+25-N$12,1,0)</f>
        <v>#NAME?</v>
      </c>
      <c r="Z28" s="39" t="e">
        <f aca="false">EURO(AW28,AW28,0,0,O$16,$B28+25-O$12,1,0)</f>
        <v>#NAME?</v>
      </c>
      <c r="AA28" s="39" t="e">
        <f aca="false">EURO(AX28,AX28,0,0,P$16,$B28+25-P$12,1,0)</f>
        <v>#NAME?</v>
      </c>
      <c r="AB28" s="39" t="e">
        <f aca="false">EURO(AY28,AY28,0,0,Q$16,$B28+25-Q$12,1,0)</f>
        <v>#NAME?</v>
      </c>
      <c r="AC28" s="39"/>
      <c r="AD28" s="40"/>
      <c r="AE28" s="44" t="n">
        <f aca="false">IF($B28&gt;=H$12,IF($B28&lt;DATE(YEAR(H$12),MONTH(H$12)+H$10,1),H$9/H$10,0),0)</f>
        <v>46.028125</v>
      </c>
      <c r="AF28" s="52" t="n">
        <f aca="false">IF($B28&gt;=I$12,IF($B28&lt;DATE(YEAR(I$12),MONTH(I$12)+I$10,1),I$9/I$10,0),0)</f>
        <v>0</v>
      </c>
      <c r="AG28" s="52" t="n">
        <f aca="false">IF($B28&gt;=J$12,IF($B28&lt;DATE(YEAR(J$12),MONTH(J$12)+J$10,1),J$9/J$10,0),0)</f>
        <v>0</v>
      </c>
      <c r="AH28" s="52" t="n">
        <f aca="false">IF($B28&gt;=K$12,IF($B28&lt;DATE(YEAR(K$12),MONTH(K$12)+K$10,1),K$9/K$10,0),0)</f>
        <v>0</v>
      </c>
      <c r="AI28" s="52" t="n">
        <f aca="false">IF($B28&gt;=L$12,IF($B28&lt;DATE(YEAR(L$12),MONTH(L$12)+L$10,1),L$9/L$10,0),0)</f>
        <v>0</v>
      </c>
      <c r="AJ28" s="52" t="n">
        <f aca="false">IF($B28&gt;=M$12,IF($B28&lt;DATE(YEAR(M$12),MONTH(M$12)+M$10,1),M$9/M$10,0),0)</f>
        <v>0</v>
      </c>
      <c r="AK28" s="52" t="n">
        <f aca="false">IF($B28&gt;=N$12,IF($B28&lt;DATE(YEAR(N$12),MONTH(N$12)+N$10,1),N$9/N$10,0),0)</f>
        <v>0</v>
      </c>
      <c r="AL28" s="52" t="n">
        <f aca="false">IF($B28&gt;=O$12,IF($B28&lt;DATE(YEAR(O$12),MONTH(O$12)+O$10,1),O$9/O$10,0),0)</f>
        <v>0</v>
      </c>
      <c r="AM28" s="52" t="n">
        <f aca="false">IF($B28&gt;=P$12,IF($B28&lt;DATE(YEAR(P$12),MONTH(P$12)+P$10,1),P$9/P$10,0),0)</f>
        <v>0</v>
      </c>
      <c r="AN28" s="53" t="n">
        <f aca="false">IF($B28&gt;=Q$12,IF($B28&lt;DATE(YEAR(Q$12),MONTH(Q$12)+Q$10,1),Q$9/Q$10,0),0)</f>
        <v>0</v>
      </c>
      <c r="AP28" s="44" t="n">
        <f aca="false">IF($B28&gt;=H$12,IF($B28&lt;DATE(YEAR(H$12),MONTH(H$12)+H$15,1),H$14/H$15,0),0)</f>
        <v>377.666666666667</v>
      </c>
      <c r="AQ28" s="44" t="n">
        <f aca="false">IF($B28&gt;=I$12,IF($B28&lt;DATE(YEAR(I$12),MONTH(I$12)+I$15,1),I$14/I$15,0),0)</f>
        <v>0</v>
      </c>
      <c r="AR28" s="44" t="n">
        <f aca="false">IF($B28&gt;=J$12,IF($B28&lt;DATE(YEAR(J$12),MONTH(J$12)+J$15,1),J$14/J$15,0),0)</f>
        <v>0</v>
      </c>
      <c r="AS28" s="44" t="n">
        <f aca="false">IF($B28&gt;=K$12,IF($B28&lt;DATE(YEAR(K$12),MONTH(K$12)+K$15,1),K$14/K$15,0),0)</f>
        <v>0</v>
      </c>
      <c r="AT28" s="44" t="n">
        <f aca="false">IF($B28&gt;=L$12,IF($B28&lt;DATE(YEAR(L$12),MONTH(L$12)+L$15,1),L$14/L$15,0),0)</f>
        <v>0</v>
      </c>
      <c r="AU28" s="44" t="n">
        <f aca="false">IF($B28&gt;=M$12,IF($B28&lt;DATE(YEAR(M$12),MONTH(M$12)+M$15,1),M$14/M$15,0),0)</f>
        <v>0</v>
      </c>
      <c r="AV28" s="44" t="n">
        <f aca="false">IF($B28&gt;=N$12,IF($B28&lt;DATE(YEAR(N$12),MONTH(N$12)+N$15,1),N$14/N$15,0),0)</f>
        <v>0</v>
      </c>
      <c r="AW28" s="44" t="n">
        <f aca="false">IF($B28&gt;=O$12,IF($B28&lt;DATE(YEAR(O$12),MONTH(O$12)+O$15,1),O$14/O$15,0),0)</f>
        <v>0</v>
      </c>
      <c r="AX28" s="44" t="n">
        <f aca="false">IF($B28&gt;=P$12,IF($B28&lt;DATE(YEAR(P$12),MONTH(P$12)+P$15,1),P$14/P$15,0),0)</f>
        <v>0</v>
      </c>
      <c r="AY28" s="44" t="n">
        <f aca="false">IF($B28&gt;=Q$12,IF($B28&lt;DATE(YEAR(Q$12),MONTH(Q$12)+Q$15,1),Q$14/Q$15,0),0)</f>
        <v>0</v>
      </c>
    </row>
    <row r="29" customFormat="false" ht="12.75" hidden="false" customHeight="false" outlineLevel="0" collapsed="false">
      <c r="B29" s="36" t="n">
        <f aca="false">EDATE(B28,1)</f>
        <v>36982</v>
      </c>
      <c r="C29" s="37" t="n">
        <f aca="false">1/(1+$C$6/2)^(2*($B29-$C$5)/365)</f>
        <v>0.95551515935965</v>
      </c>
      <c r="D29" s="37" t="n">
        <f aca="false">1/(1+$C$7/2)^(2*($B29-$C$5)/365)</f>
        <v>0.930472246807437</v>
      </c>
      <c r="E29" s="38" t="e">
        <f aca="false">+(C29-D29)*SUM(H29:AB29)</f>
        <v>#NAME?</v>
      </c>
      <c r="F29" s="39" t="e">
        <f aca="false">+C29*SUM(H29:AB29)</f>
        <v>#NAME?</v>
      </c>
      <c r="G29" s="39"/>
      <c r="H29" s="39" t="e">
        <f aca="false">EURO(AE29,AE29,0,0,H$11,$B29+25-H$12,1,0)</f>
        <v>#NAME?</v>
      </c>
      <c r="I29" s="39" t="e">
        <f aca="false">EURO(AF29,AF29,0,0,I$11,$B29+25-I$12,1,0)</f>
        <v>#NAME?</v>
      </c>
      <c r="J29" s="39" t="e">
        <f aca="false">EURO(AG29,AG29,0,0,J$11,$B29+25-J$12,1,0)</f>
        <v>#NAME?</v>
      </c>
      <c r="K29" s="39" t="e">
        <f aca="false">EURO(AH29,AH29,0,0,K$11,$B29+25-K$12,1,0)</f>
        <v>#NAME?</v>
      </c>
      <c r="L29" s="39" t="e">
        <f aca="false">EURO(AI29,AI29,0,0,L$11,$B29+25-L$12,1,0)</f>
        <v>#NAME?</v>
      </c>
      <c r="M29" s="39" t="e">
        <f aca="false">EURO(AJ29,AJ29,0,0,M$11,$B29+25-M$12,1,0)</f>
        <v>#NAME?</v>
      </c>
      <c r="N29" s="39" t="e">
        <f aca="false">EURO(AK29,AK29,0,0,N$11,$B29+25-N$12,1,0)</f>
        <v>#NAME?</v>
      </c>
      <c r="O29" s="39" t="e">
        <f aca="false">EURO(AL29,AL29,0,0,O$11,$B29+25-O$12,1,0)</f>
        <v>#NAME?</v>
      </c>
      <c r="P29" s="39" t="e">
        <f aca="false">EURO(AM29,AM29,0,0,P$11,$B29+25-P$12,1,0)</f>
        <v>#NAME?</v>
      </c>
      <c r="Q29" s="39" t="e">
        <f aca="false">EURO(AN29,AN29,0,0,Q$11,$B29+25-Q$12,1,0)</f>
        <v>#NAME?</v>
      </c>
      <c r="R29" s="39"/>
      <c r="S29" s="39" t="e">
        <f aca="false">EURO(AP29,AP29,0,0,H$16,$B29+25-H$12,1,0)</f>
        <v>#NAME?</v>
      </c>
      <c r="T29" s="39" t="e">
        <f aca="false">EURO(AQ29,AQ29,0,0,I$16,$B29+25-I$12,1,0)</f>
        <v>#NAME?</v>
      </c>
      <c r="U29" s="39" t="e">
        <f aca="false">EURO(AR29,AR29,0,0,J$16,$B29+25-J$12,1,0)</f>
        <v>#NAME?</v>
      </c>
      <c r="V29" s="39" t="e">
        <f aca="false">EURO(AS29,AS29,0,0,K$16,$B29+25-K$12,1,0)</f>
        <v>#NAME?</v>
      </c>
      <c r="W29" s="39" t="e">
        <f aca="false">EURO(AT29,AT29,0,0,L$16,$B29+25-L$12,1,0)</f>
        <v>#NAME?</v>
      </c>
      <c r="X29" s="39" t="e">
        <f aca="false">EURO(AU29,AU29,0,0,M$16,$B29+25-M$12,1,0)</f>
        <v>#NAME?</v>
      </c>
      <c r="Y29" s="39" t="e">
        <f aca="false">EURO(AV29,AV29,0,0,N$16,$B29+25-N$12,1,0)</f>
        <v>#NAME?</v>
      </c>
      <c r="Z29" s="39" t="e">
        <f aca="false">EURO(AW29,AW29,0,0,O$16,$B29+25-O$12,1,0)</f>
        <v>#NAME?</v>
      </c>
      <c r="AA29" s="39" t="e">
        <f aca="false">EURO(AX29,AX29,0,0,P$16,$B29+25-P$12,1,0)</f>
        <v>#NAME?</v>
      </c>
      <c r="AB29" s="39" t="e">
        <f aca="false">EURO(AY29,AY29,0,0,Q$16,$B29+25-Q$12,1,0)</f>
        <v>#NAME?</v>
      </c>
      <c r="AC29" s="39"/>
      <c r="AD29" s="40"/>
      <c r="AE29" s="44" t="n">
        <f aca="false">IF($B29&gt;=H$12,IF($B29&lt;DATE(YEAR(H$12),MONTH(H$12)+H$10,1),H$9/H$10,0),0)</f>
        <v>46.028125</v>
      </c>
      <c r="AF29" s="52" t="n">
        <f aca="false">IF($B29&gt;=I$12,IF($B29&lt;DATE(YEAR(I$12),MONTH(I$12)+I$10,1),I$9/I$10,0),0)</f>
        <v>0</v>
      </c>
      <c r="AG29" s="52" t="n">
        <f aca="false">IF($B29&gt;=J$12,IF($B29&lt;DATE(YEAR(J$12),MONTH(J$12)+J$10,1),J$9/J$10,0),0)</f>
        <v>0</v>
      </c>
      <c r="AH29" s="52" t="n">
        <f aca="false">IF($B29&gt;=K$12,IF($B29&lt;DATE(YEAR(K$12),MONTH(K$12)+K$10,1),K$9/K$10,0),0)</f>
        <v>0</v>
      </c>
      <c r="AI29" s="52" t="n">
        <f aca="false">IF($B29&gt;=L$12,IF($B29&lt;DATE(YEAR(L$12),MONTH(L$12)+L$10,1),L$9/L$10,0),0)</f>
        <v>0</v>
      </c>
      <c r="AJ29" s="52" t="n">
        <f aca="false">IF($B29&gt;=M$12,IF($B29&lt;DATE(YEAR(M$12),MONTH(M$12)+M$10,1),M$9/M$10,0),0)</f>
        <v>0</v>
      </c>
      <c r="AK29" s="52" t="n">
        <f aca="false">IF($B29&gt;=N$12,IF($B29&lt;DATE(YEAR(N$12),MONTH(N$12)+N$10,1),N$9/N$10,0),0)</f>
        <v>0</v>
      </c>
      <c r="AL29" s="52" t="n">
        <f aca="false">IF($B29&gt;=O$12,IF($B29&lt;DATE(YEAR(O$12),MONTH(O$12)+O$10,1),O$9/O$10,0),0)</f>
        <v>0</v>
      </c>
      <c r="AM29" s="52" t="n">
        <f aca="false">IF($B29&gt;=P$12,IF($B29&lt;DATE(YEAR(P$12),MONTH(P$12)+P$10,1),P$9/P$10,0),0)</f>
        <v>0</v>
      </c>
      <c r="AN29" s="53" t="n">
        <f aca="false">IF($B29&gt;=Q$12,IF($B29&lt;DATE(YEAR(Q$12),MONTH(Q$12)+Q$10,1),Q$9/Q$10,0),0)</f>
        <v>0</v>
      </c>
      <c r="AP29" s="44" t="n">
        <f aca="false">IF($B29&gt;=H$12,IF($B29&lt;DATE(YEAR(H$12),MONTH(H$12)+H$15,1),H$14/H$15,0),0)</f>
        <v>377.666666666667</v>
      </c>
      <c r="AQ29" s="44" t="n">
        <f aca="false">IF($B29&gt;=I$12,IF($B29&lt;DATE(YEAR(I$12),MONTH(I$12)+I$15,1),I$14/I$15,0),0)</f>
        <v>0</v>
      </c>
      <c r="AR29" s="44" t="n">
        <f aca="false">IF($B29&gt;=J$12,IF($B29&lt;DATE(YEAR(J$12),MONTH(J$12)+J$15,1),J$14/J$15,0),0)</f>
        <v>0</v>
      </c>
      <c r="AS29" s="44" t="n">
        <f aca="false">IF($B29&gt;=K$12,IF($B29&lt;DATE(YEAR(K$12),MONTH(K$12)+K$15,1),K$14/K$15,0),0)</f>
        <v>0</v>
      </c>
      <c r="AT29" s="44" t="n">
        <f aca="false">IF($B29&gt;=L$12,IF($B29&lt;DATE(YEAR(L$12),MONTH(L$12)+L$15,1),L$14/L$15,0),0)</f>
        <v>0</v>
      </c>
      <c r="AU29" s="44" t="n">
        <f aca="false">IF($B29&gt;=M$12,IF($B29&lt;DATE(YEAR(M$12),MONTH(M$12)+M$15,1),M$14/M$15,0),0)</f>
        <v>0</v>
      </c>
      <c r="AV29" s="44" t="n">
        <f aca="false">IF($B29&gt;=N$12,IF($B29&lt;DATE(YEAR(N$12),MONTH(N$12)+N$15,1),N$14/N$15,0),0)</f>
        <v>0</v>
      </c>
      <c r="AW29" s="44" t="n">
        <f aca="false">IF($B29&gt;=O$12,IF($B29&lt;DATE(YEAR(O$12),MONTH(O$12)+O$15,1),O$14/O$15,0),0)</f>
        <v>0</v>
      </c>
      <c r="AX29" s="44" t="n">
        <f aca="false">IF($B29&gt;=P$12,IF($B29&lt;DATE(YEAR(P$12),MONTH(P$12)+P$15,1),P$14/P$15,0),0)</f>
        <v>0</v>
      </c>
      <c r="AY29" s="44" t="n">
        <f aca="false">IF($B29&gt;=Q$12,IF($B29&lt;DATE(YEAR(Q$12),MONTH(Q$12)+Q$15,1),Q$14/Q$15,0),0)</f>
        <v>0</v>
      </c>
    </row>
    <row r="30" customFormat="false" ht="12.75" hidden="false" customHeight="false" outlineLevel="0" collapsed="false">
      <c r="B30" s="36" t="n">
        <f aca="false">EDATE(B29,1)</f>
        <v>37012</v>
      </c>
      <c r="C30" s="37" t="n">
        <f aca="false">1/(1+$C$6/2)^(2*($B30-$C$5)/365)</f>
        <v>0.949382042775133</v>
      </c>
      <c r="D30" s="37" t="n">
        <f aca="false">1/(1+$C$7/2)^(2*($B30-$C$5)/365)</f>
        <v>0.921031880752991</v>
      </c>
      <c r="E30" s="38" t="e">
        <f aca="false">+(C30-D30)*SUM(H30:AB30)</f>
        <v>#NAME?</v>
      </c>
      <c r="F30" s="39" t="e">
        <f aca="false">+C30*SUM(H30:AB30)</f>
        <v>#NAME?</v>
      </c>
      <c r="G30" s="39"/>
      <c r="H30" s="39" t="e">
        <f aca="false">EURO(AE30,AE30,0,0,H$11,$B30+25-H$12,1,0)</f>
        <v>#NAME?</v>
      </c>
      <c r="I30" s="39" t="e">
        <f aca="false">EURO(AF30,AF30,0,0,I$11,$B30+25-I$12,1,0)</f>
        <v>#NAME?</v>
      </c>
      <c r="J30" s="39" t="e">
        <f aca="false">EURO(AG30,AG30,0,0,J$11,$B30+25-J$12,1,0)</f>
        <v>#NAME?</v>
      </c>
      <c r="K30" s="39" t="e">
        <f aca="false">EURO(AH30,AH30,0,0,K$11,$B30+25-K$12,1,0)</f>
        <v>#NAME?</v>
      </c>
      <c r="L30" s="39" t="e">
        <f aca="false">EURO(AI30,AI30,0,0,L$11,$B30+25-L$12,1,0)</f>
        <v>#NAME?</v>
      </c>
      <c r="M30" s="39" t="e">
        <f aca="false">EURO(AJ30,AJ30,0,0,M$11,$B30+25-M$12,1,0)</f>
        <v>#NAME?</v>
      </c>
      <c r="N30" s="39" t="e">
        <f aca="false">EURO(AK30,AK30,0,0,N$11,$B30+25-N$12,1,0)</f>
        <v>#NAME?</v>
      </c>
      <c r="O30" s="39" t="e">
        <f aca="false">EURO(AL30,AL30,0,0,O$11,$B30+25-O$12,1,0)</f>
        <v>#NAME?</v>
      </c>
      <c r="P30" s="39" t="e">
        <f aca="false">EURO(AM30,AM30,0,0,P$11,$B30+25-P$12,1,0)</f>
        <v>#NAME?</v>
      </c>
      <c r="Q30" s="39" t="e">
        <f aca="false">EURO(AN30,AN30,0,0,Q$11,$B30+25-Q$12,1,0)</f>
        <v>#NAME?</v>
      </c>
      <c r="R30" s="39"/>
      <c r="S30" s="39" t="e">
        <f aca="false">EURO(AP30,AP30,0,0,H$16,$B30+25-H$12,1,0)</f>
        <v>#NAME?</v>
      </c>
      <c r="T30" s="39" t="e">
        <f aca="false">EURO(AQ30,AQ30,0,0,I$16,$B30+25-I$12,1,0)</f>
        <v>#NAME?</v>
      </c>
      <c r="U30" s="39" t="e">
        <f aca="false">EURO(AR30,AR30,0,0,J$16,$B30+25-J$12,1,0)</f>
        <v>#NAME?</v>
      </c>
      <c r="V30" s="39" t="e">
        <f aca="false">EURO(AS30,AS30,0,0,K$16,$B30+25-K$12,1,0)</f>
        <v>#NAME?</v>
      </c>
      <c r="W30" s="39" t="e">
        <f aca="false">EURO(AT30,AT30,0,0,L$16,$B30+25-L$12,1,0)</f>
        <v>#NAME?</v>
      </c>
      <c r="X30" s="39" t="e">
        <f aca="false">EURO(AU30,AU30,0,0,M$16,$B30+25-M$12,1,0)</f>
        <v>#NAME?</v>
      </c>
      <c r="Y30" s="39" t="e">
        <f aca="false">EURO(AV30,AV30,0,0,N$16,$B30+25-N$12,1,0)</f>
        <v>#NAME?</v>
      </c>
      <c r="Z30" s="39" t="e">
        <f aca="false">EURO(AW30,AW30,0,0,O$16,$B30+25-O$12,1,0)</f>
        <v>#NAME?</v>
      </c>
      <c r="AA30" s="39" t="e">
        <f aca="false">EURO(AX30,AX30,0,0,P$16,$B30+25-P$12,1,0)</f>
        <v>#NAME?</v>
      </c>
      <c r="AB30" s="39" t="e">
        <f aca="false">EURO(AY30,AY30,0,0,Q$16,$B30+25-Q$12,1,0)</f>
        <v>#NAME?</v>
      </c>
      <c r="AC30" s="39"/>
      <c r="AD30" s="40"/>
      <c r="AE30" s="44" t="n">
        <f aca="false">IF($B30&gt;=H$12,IF($B30&lt;DATE(YEAR(H$12),MONTH(H$12)+H$10,1),H$9/H$10,0),0)</f>
        <v>46.028125</v>
      </c>
      <c r="AF30" s="52" t="n">
        <f aca="false">IF($B30&gt;=I$12,IF($B30&lt;DATE(YEAR(I$12),MONTH(I$12)+I$10,1),I$9/I$10,0),0)</f>
        <v>0</v>
      </c>
      <c r="AG30" s="52" t="n">
        <f aca="false">IF($B30&gt;=J$12,IF($B30&lt;DATE(YEAR(J$12),MONTH(J$12)+J$10,1),J$9/J$10,0),0)</f>
        <v>0</v>
      </c>
      <c r="AH30" s="52" t="n">
        <f aca="false">IF($B30&gt;=K$12,IF($B30&lt;DATE(YEAR(K$12),MONTH(K$12)+K$10,1),K$9/K$10,0),0)</f>
        <v>0</v>
      </c>
      <c r="AI30" s="52" t="n">
        <f aca="false">IF($B30&gt;=L$12,IF($B30&lt;DATE(YEAR(L$12),MONTH(L$12)+L$10,1),L$9/L$10,0),0)</f>
        <v>0</v>
      </c>
      <c r="AJ30" s="52" t="n">
        <f aca="false">IF($B30&gt;=M$12,IF($B30&lt;DATE(YEAR(M$12),MONTH(M$12)+M$10,1),M$9/M$10,0),0)</f>
        <v>0</v>
      </c>
      <c r="AK30" s="52" t="n">
        <f aca="false">IF($B30&gt;=N$12,IF($B30&lt;DATE(YEAR(N$12),MONTH(N$12)+N$10,1),N$9/N$10,0),0)</f>
        <v>0</v>
      </c>
      <c r="AL30" s="52" t="n">
        <f aca="false">IF($B30&gt;=O$12,IF($B30&lt;DATE(YEAR(O$12),MONTH(O$12)+O$10,1),O$9/O$10,0),0)</f>
        <v>0</v>
      </c>
      <c r="AM30" s="52" t="n">
        <f aca="false">IF($B30&gt;=P$12,IF($B30&lt;DATE(YEAR(P$12),MONTH(P$12)+P$10,1),P$9/P$10,0),0)</f>
        <v>0</v>
      </c>
      <c r="AN30" s="53" t="n">
        <f aca="false">IF($B30&gt;=Q$12,IF($B30&lt;DATE(YEAR(Q$12),MONTH(Q$12)+Q$10,1),Q$9/Q$10,0),0)</f>
        <v>0</v>
      </c>
      <c r="AP30" s="44" t="n">
        <f aca="false">IF($B30&gt;=H$12,IF($B30&lt;DATE(YEAR(H$12),MONTH(H$12)+H$15,1),H$14/H$15,0),0)</f>
        <v>377.666666666667</v>
      </c>
      <c r="AQ30" s="44" t="n">
        <f aca="false">IF($B30&gt;=I$12,IF($B30&lt;DATE(YEAR(I$12),MONTH(I$12)+I$15,1),I$14/I$15,0),0)</f>
        <v>0</v>
      </c>
      <c r="AR30" s="44" t="n">
        <f aca="false">IF($B30&gt;=J$12,IF($B30&lt;DATE(YEAR(J$12),MONTH(J$12)+J$15,1),J$14/J$15,0),0)</f>
        <v>0</v>
      </c>
      <c r="AS30" s="44" t="n">
        <f aca="false">IF($B30&gt;=K$12,IF($B30&lt;DATE(YEAR(K$12),MONTH(K$12)+K$15,1),K$14/K$15,0),0)</f>
        <v>0</v>
      </c>
      <c r="AT30" s="44" t="n">
        <f aca="false">IF($B30&gt;=L$12,IF($B30&lt;DATE(YEAR(L$12),MONTH(L$12)+L$15,1),L$14/L$15,0),0)</f>
        <v>0</v>
      </c>
      <c r="AU30" s="44" t="n">
        <f aca="false">IF($B30&gt;=M$12,IF($B30&lt;DATE(YEAR(M$12),MONTH(M$12)+M$15,1),M$14/M$15,0),0)</f>
        <v>0</v>
      </c>
      <c r="AV30" s="44" t="n">
        <f aca="false">IF($B30&gt;=N$12,IF($B30&lt;DATE(YEAR(N$12),MONTH(N$12)+N$15,1),N$14/N$15,0),0)</f>
        <v>0</v>
      </c>
      <c r="AW30" s="44" t="n">
        <f aca="false">IF($B30&gt;=O$12,IF($B30&lt;DATE(YEAR(O$12),MONTH(O$12)+O$15,1),O$14/O$15,0),0)</f>
        <v>0</v>
      </c>
      <c r="AX30" s="44" t="n">
        <f aca="false">IF($B30&gt;=P$12,IF($B30&lt;DATE(YEAR(P$12),MONTH(P$12)+P$15,1),P$14/P$15,0),0)</f>
        <v>0</v>
      </c>
      <c r="AY30" s="44" t="n">
        <f aca="false">IF($B30&gt;=Q$12,IF($B30&lt;DATE(YEAR(Q$12),MONTH(Q$12)+Q$15,1),Q$14/Q$15,0),0)</f>
        <v>0</v>
      </c>
    </row>
    <row r="31" customFormat="false" ht="12.75" hidden="false" customHeight="false" outlineLevel="0" collapsed="false">
      <c r="B31" s="36" t="n">
        <f aca="false">EDATE(B30,1)</f>
        <v>37043</v>
      </c>
      <c r="C31" s="37" t="n">
        <f aca="false">1/(1+$C$6/2)^(2*($B31-$C$5)/365)</f>
        <v>0.943085842527106</v>
      </c>
      <c r="D31" s="37" t="n">
        <f aca="false">1/(1+$C$7/2)^(2*($B31-$C$5)/365)</f>
        <v>0.91137744653392</v>
      </c>
      <c r="E31" s="38" t="e">
        <f aca="false">+(C31-D31)*SUM(H31:AB31)</f>
        <v>#NAME?</v>
      </c>
      <c r="F31" s="39" t="e">
        <f aca="false">+C31*SUM(H31:AB31)</f>
        <v>#NAME?</v>
      </c>
      <c r="G31" s="39"/>
      <c r="H31" s="39" t="e">
        <f aca="false">EURO(AE31,AE31,0,0,H$11,$B31+25-H$12,1,0)</f>
        <v>#NAME?</v>
      </c>
      <c r="I31" s="39" t="e">
        <f aca="false">EURO(AF31,AF31,0,0,I$11,$B31+25-I$12,1,0)</f>
        <v>#NAME?</v>
      </c>
      <c r="J31" s="39" t="e">
        <f aca="false">EURO(AG31,AG31,0,0,J$11,$B31+25-J$12,1,0)</f>
        <v>#NAME?</v>
      </c>
      <c r="K31" s="39" t="e">
        <f aca="false">EURO(AH31,AH31,0,0,K$11,$B31+25-K$12,1,0)</f>
        <v>#NAME?</v>
      </c>
      <c r="L31" s="39" t="e">
        <f aca="false">EURO(AI31,AI31,0,0,L$11,$B31+25-L$12,1,0)</f>
        <v>#NAME?</v>
      </c>
      <c r="M31" s="39" t="e">
        <f aca="false">EURO(AJ31,AJ31,0,0,M$11,$B31+25-M$12,1,0)</f>
        <v>#NAME?</v>
      </c>
      <c r="N31" s="39" t="e">
        <f aca="false">EURO(AK31,AK31,0,0,N$11,$B31+25-N$12,1,0)</f>
        <v>#NAME?</v>
      </c>
      <c r="O31" s="39" t="e">
        <f aca="false">EURO(AL31,AL31,0,0,O$11,$B31+25-O$12,1,0)</f>
        <v>#NAME?</v>
      </c>
      <c r="P31" s="39" t="e">
        <f aca="false">EURO(AM31,AM31,0,0,P$11,$B31+25-P$12,1,0)</f>
        <v>#NAME?</v>
      </c>
      <c r="Q31" s="39" t="e">
        <f aca="false">EURO(AN31,AN31,0,0,Q$11,$B31+25-Q$12,1,0)</f>
        <v>#NAME?</v>
      </c>
      <c r="R31" s="39"/>
      <c r="S31" s="39" t="e">
        <f aca="false">EURO(AP31,AP31,0,0,H$16,$B31+25-H$12,1,0)</f>
        <v>#NAME?</v>
      </c>
      <c r="T31" s="39" t="e">
        <f aca="false">EURO(AQ31,AQ31,0,0,I$16,$B31+25-I$12,1,0)</f>
        <v>#NAME?</v>
      </c>
      <c r="U31" s="39" t="e">
        <f aca="false">EURO(AR31,AR31,0,0,J$16,$B31+25-J$12,1,0)</f>
        <v>#NAME?</v>
      </c>
      <c r="V31" s="39" t="e">
        <f aca="false">EURO(AS31,AS31,0,0,K$16,$B31+25-K$12,1,0)</f>
        <v>#NAME?</v>
      </c>
      <c r="W31" s="39" t="e">
        <f aca="false">EURO(AT31,AT31,0,0,L$16,$B31+25-L$12,1,0)</f>
        <v>#NAME?</v>
      </c>
      <c r="X31" s="39" t="e">
        <f aca="false">EURO(AU31,AU31,0,0,M$16,$B31+25-M$12,1,0)</f>
        <v>#NAME?</v>
      </c>
      <c r="Y31" s="39" t="e">
        <f aca="false">EURO(AV31,AV31,0,0,N$16,$B31+25-N$12,1,0)</f>
        <v>#NAME?</v>
      </c>
      <c r="Z31" s="39" t="e">
        <f aca="false">EURO(AW31,AW31,0,0,O$16,$B31+25-O$12,1,0)</f>
        <v>#NAME?</v>
      </c>
      <c r="AA31" s="39" t="e">
        <f aca="false">EURO(AX31,AX31,0,0,P$16,$B31+25-P$12,1,0)</f>
        <v>#NAME?</v>
      </c>
      <c r="AB31" s="39" t="e">
        <f aca="false">EURO(AY31,AY31,0,0,Q$16,$B31+25-Q$12,1,0)</f>
        <v>#NAME?</v>
      </c>
      <c r="AC31" s="39"/>
      <c r="AD31" s="40"/>
      <c r="AE31" s="44" t="n">
        <f aca="false">IF($B31&gt;=H$12,IF($B31&lt;DATE(YEAR(H$12),MONTH(H$12)+H$10,1),H$9/H$10,0),0)</f>
        <v>46.028125</v>
      </c>
      <c r="AF31" s="52" t="n">
        <f aca="false">IF($B31&gt;=I$12,IF($B31&lt;DATE(YEAR(I$12),MONTH(I$12)+I$10,1),I$9/I$10,0),0)</f>
        <v>0</v>
      </c>
      <c r="AG31" s="52" t="n">
        <f aca="false">IF($B31&gt;=J$12,IF($B31&lt;DATE(YEAR(J$12),MONTH(J$12)+J$10,1),J$9/J$10,0),0)</f>
        <v>0</v>
      </c>
      <c r="AH31" s="52" t="n">
        <f aca="false">IF($B31&gt;=K$12,IF($B31&lt;DATE(YEAR(K$12),MONTH(K$12)+K$10,1),K$9/K$10,0),0)</f>
        <v>0</v>
      </c>
      <c r="AI31" s="52" t="n">
        <f aca="false">IF($B31&gt;=L$12,IF($B31&lt;DATE(YEAR(L$12),MONTH(L$12)+L$10,1),L$9/L$10,0),0)</f>
        <v>0</v>
      </c>
      <c r="AJ31" s="52" t="n">
        <f aca="false">IF($B31&gt;=M$12,IF($B31&lt;DATE(YEAR(M$12),MONTH(M$12)+M$10,1),M$9/M$10,0),0)</f>
        <v>0</v>
      </c>
      <c r="AK31" s="52" t="n">
        <f aca="false">IF($B31&gt;=N$12,IF($B31&lt;DATE(YEAR(N$12),MONTH(N$12)+N$10,1),N$9/N$10,0),0)</f>
        <v>0</v>
      </c>
      <c r="AL31" s="52" t="n">
        <f aca="false">IF($B31&gt;=O$12,IF($B31&lt;DATE(YEAR(O$12),MONTH(O$12)+O$10,1),O$9/O$10,0),0)</f>
        <v>0</v>
      </c>
      <c r="AM31" s="52" t="n">
        <f aca="false">IF($B31&gt;=P$12,IF($B31&lt;DATE(YEAR(P$12),MONTH(P$12)+P$10,1),P$9/P$10,0),0)</f>
        <v>0</v>
      </c>
      <c r="AN31" s="53" t="n">
        <f aca="false">IF($B31&gt;=Q$12,IF($B31&lt;DATE(YEAR(Q$12),MONTH(Q$12)+Q$10,1),Q$9/Q$10,0),0)</f>
        <v>0</v>
      </c>
      <c r="AP31" s="44" t="n">
        <f aca="false">IF($B31&gt;=H$12,IF($B31&lt;DATE(YEAR(H$12),MONTH(H$12)+H$15,1),H$14/H$15,0),0)</f>
        <v>377.666666666667</v>
      </c>
      <c r="AQ31" s="44" t="n">
        <f aca="false">IF($B31&gt;=I$12,IF($B31&lt;DATE(YEAR(I$12),MONTH(I$12)+I$15,1),I$14/I$15,0),0)</f>
        <v>0</v>
      </c>
      <c r="AR31" s="44" t="n">
        <f aca="false">IF($B31&gt;=J$12,IF($B31&lt;DATE(YEAR(J$12),MONTH(J$12)+J$15,1),J$14/J$15,0),0)</f>
        <v>0</v>
      </c>
      <c r="AS31" s="44" t="n">
        <f aca="false">IF($B31&gt;=K$12,IF($B31&lt;DATE(YEAR(K$12),MONTH(K$12)+K$15,1),K$14/K$15,0),0)</f>
        <v>0</v>
      </c>
      <c r="AT31" s="44" t="n">
        <f aca="false">IF($B31&gt;=L$12,IF($B31&lt;DATE(YEAR(L$12),MONTH(L$12)+L$15,1),L$14/L$15,0),0)</f>
        <v>0</v>
      </c>
      <c r="AU31" s="44" t="n">
        <f aca="false">IF($B31&gt;=M$12,IF($B31&lt;DATE(YEAR(M$12),MONTH(M$12)+M$15,1),M$14/M$15,0),0)</f>
        <v>0</v>
      </c>
      <c r="AV31" s="44" t="n">
        <f aca="false">IF($B31&gt;=N$12,IF($B31&lt;DATE(YEAR(N$12),MONTH(N$12)+N$15,1),N$14/N$15,0),0)</f>
        <v>0</v>
      </c>
      <c r="AW31" s="44" t="n">
        <f aca="false">IF($B31&gt;=O$12,IF($B31&lt;DATE(YEAR(O$12),MONTH(O$12)+O$15,1),O$14/O$15,0),0)</f>
        <v>0</v>
      </c>
      <c r="AX31" s="44" t="n">
        <f aca="false">IF($B31&gt;=P$12,IF($B31&lt;DATE(YEAR(P$12),MONTH(P$12)+P$15,1),P$14/P$15,0),0)</f>
        <v>0</v>
      </c>
      <c r="AY31" s="44" t="n">
        <f aca="false">IF($B31&gt;=Q$12,IF($B31&lt;DATE(YEAR(Q$12),MONTH(Q$12)+Q$15,1),Q$14/Q$15,0),0)</f>
        <v>0</v>
      </c>
    </row>
    <row r="32" customFormat="false" ht="12.75" hidden="false" customHeight="false" outlineLevel="0" collapsed="false">
      <c r="B32" s="36" t="n">
        <f aca="false">EDATE(B31,1)</f>
        <v>37073</v>
      </c>
      <c r="C32" s="37" t="n">
        <f aca="false">1/(1+$C$6/2)^(2*($B32-$C$5)/365)</f>
        <v>0.937032505366759</v>
      </c>
      <c r="D32" s="37" t="n">
        <f aca="false">1/(1+$C$7/2)^(2*($B32-$C$5)/365)</f>
        <v>0.902130812108694</v>
      </c>
      <c r="E32" s="38" t="e">
        <f aca="false">+(C32-D32)*SUM(H32:AB32)</f>
        <v>#NAME?</v>
      </c>
      <c r="F32" s="39" t="e">
        <f aca="false">+C32*SUM(H32:AB32)</f>
        <v>#NAME?</v>
      </c>
      <c r="G32" s="39"/>
      <c r="H32" s="39" t="e">
        <f aca="false">EURO(AE32,AE32,0,0,H$11,$B32+25-H$12,1,0)</f>
        <v>#NAME?</v>
      </c>
      <c r="I32" s="39" t="e">
        <f aca="false">EURO(AF32,AF32,0,0,I$11,$B32+25-I$12,1,0)</f>
        <v>#NAME?</v>
      </c>
      <c r="J32" s="39" t="e">
        <f aca="false">EURO(AG32,AG32,0,0,J$11,$B32+25-J$12,1,0)</f>
        <v>#NAME?</v>
      </c>
      <c r="K32" s="39" t="e">
        <f aca="false">EURO(AH32,AH32,0,0,K$11,$B32+25-K$12,1,0)</f>
        <v>#NAME?</v>
      </c>
      <c r="L32" s="39" t="e">
        <f aca="false">EURO(AI32,AI32,0,0,L$11,$B32+25-L$12,1,0)</f>
        <v>#NAME?</v>
      </c>
      <c r="M32" s="39" t="e">
        <f aca="false">EURO(AJ32,AJ32,0,0,M$11,$B32+25-M$12,1,0)</f>
        <v>#NAME?</v>
      </c>
      <c r="N32" s="39" t="e">
        <f aca="false">EURO(AK32,AK32,0,0,N$11,$B32+25-N$12,1,0)</f>
        <v>#NAME?</v>
      </c>
      <c r="O32" s="39" t="e">
        <f aca="false">EURO(AL32,AL32,0,0,O$11,$B32+25-O$12,1,0)</f>
        <v>#NAME?</v>
      </c>
      <c r="P32" s="39" t="e">
        <f aca="false">EURO(AM32,AM32,0,0,P$11,$B32+25-P$12,1,0)</f>
        <v>#NAME?</v>
      </c>
      <c r="Q32" s="39" t="e">
        <f aca="false">EURO(AN32,AN32,0,0,Q$11,$B32+25-Q$12,1,0)</f>
        <v>#NAME?</v>
      </c>
      <c r="R32" s="39"/>
      <c r="S32" s="39" t="e">
        <f aca="false">EURO(AP32,AP32,0,0,H$16,$B32+25-H$12,1,0)</f>
        <v>#NAME?</v>
      </c>
      <c r="T32" s="39" t="e">
        <f aca="false">EURO(AQ32,AQ32,0,0,I$16,$B32+25-I$12,1,0)</f>
        <v>#NAME?</v>
      </c>
      <c r="U32" s="39" t="e">
        <f aca="false">EURO(AR32,AR32,0,0,J$16,$B32+25-J$12,1,0)</f>
        <v>#NAME?</v>
      </c>
      <c r="V32" s="39" t="e">
        <f aca="false">EURO(AS32,AS32,0,0,K$16,$B32+25-K$12,1,0)</f>
        <v>#NAME?</v>
      </c>
      <c r="W32" s="39" t="e">
        <f aca="false">EURO(AT32,AT32,0,0,L$16,$B32+25-L$12,1,0)</f>
        <v>#NAME?</v>
      </c>
      <c r="X32" s="39" t="e">
        <f aca="false">EURO(AU32,AU32,0,0,M$16,$B32+25-M$12,1,0)</f>
        <v>#NAME?</v>
      </c>
      <c r="Y32" s="39" t="e">
        <f aca="false">EURO(AV32,AV32,0,0,N$16,$B32+25-N$12,1,0)</f>
        <v>#NAME?</v>
      </c>
      <c r="Z32" s="39" t="e">
        <f aca="false">EURO(AW32,AW32,0,0,O$16,$B32+25-O$12,1,0)</f>
        <v>#NAME?</v>
      </c>
      <c r="AA32" s="39" t="e">
        <f aca="false">EURO(AX32,AX32,0,0,P$16,$B32+25-P$12,1,0)</f>
        <v>#NAME?</v>
      </c>
      <c r="AB32" s="39" t="e">
        <f aca="false">EURO(AY32,AY32,0,0,Q$16,$B32+25-Q$12,1,0)</f>
        <v>#NAME?</v>
      </c>
      <c r="AC32" s="39"/>
      <c r="AD32" s="40"/>
      <c r="AE32" s="44" t="n">
        <f aca="false">IF($B32&gt;=H$12,IF($B32&lt;DATE(YEAR(H$12),MONTH(H$12)+H$10,1),H$9/H$10,0),0)</f>
        <v>0</v>
      </c>
      <c r="AF32" s="52" t="n">
        <f aca="false">IF($B32&gt;=I$12,IF($B32&lt;DATE(YEAR(I$12),MONTH(I$12)+I$10,1),I$9/I$10,0),0)</f>
        <v>0</v>
      </c>
      <c r="AG32" s="52" t="n">
        <f aca="false">IF($B32&gt;=J$12,IF($B32&lt;DATE(YEAR(J$12),MONTH(J$12)+J$10,1),J$9/J$10,0),0)</f>
        <v>0</v>
      </c>
      <c r="AH32" s="52" t="n">
        <f aca="false">IF($B32&gt;=K$12,IF($B32&lt;DATE(YEAR(K$12),MONTH(K$12)+K$10,1),K$9/K$10,0),0)</f>
        <v>0</v>
      </c>
      <c r="AI32" s="52" t="n">
        <f aca="false">IF($B32&gt;=L$12,IF($B32&lt;DATE(YEAR(L$12),MONTH(L$12)+L$10,1),L$9/L$10,0),0)</f>
        <v>0</v>
      </c>
      <c r="AJ32" s="52" t="n">
        <f aca="false">IF($B32&gt;=M$12,IF($B32&lt;DATE(YEAR(M$12),MONTH(M$12)+M$10,1),M$9/M$10,0),0)</f>
        <v>0</v>
      </c>
      <c r="AK32" s="52" t="n">
        <f aca="false">IF($B32&gt;=N$12,IF($B32&lt;DATE(YEAR(N$12),MONTH(N$12)+N$10,1),N$9/N$10,0),0)</f>
        <v>0</v>
      </c>
      <c r="AL32" s="52" t="n">
        <f aca="false">IF($B32&gt;=O$12,IF($B32&lt;DATE(YEAR(O$12),MONTH(O$12)+O$10,1),O$9/O$10,0),0)</f>
        <v>0</v>
      </c>
      <c r="AM32" s="52" t="n">
        <f aca="false">IF($B32&gt;=P$12,IF($B32&lt;DATE(YEAR(P$12),MONTH(P$12)+P$10,1),P$9/P$10,0),0)</f>
        <v>0</v>
      </c>
      <c r="AN32" s="53" t="n">
        <f aca="false">IF($B32&gt;=Q$12,IF($B32&lt;DATE(YEAR(Q$12),MONTH(Q$12)+Q$10,1),Q$9/Q$10,0),0)</f>
        <v>0</v>
      </c>
      <c r="AP32" s="44" t="n">
        <f aca="false">IF($B32&gt;=H$12,IF($B32&lt;DATE(YEAR(H$12),MONTH(H$12)+H$15,1),H$14/H$15,0),0)</f>
        <v>377.666666666667</v>
      </c>
      <c r="AQ32" s="44" t="n">
        <f aca="false">IF($B32&gt;=I$12,IF($B32&lt;DATE(YEAR(I$12),MONTH(I$12)+I$15,1),I$14/I$15,0),0)</f>
        <v>0</v>
      </c>
      <c r="AR32" s="44" t="n">
        <f aca="false">IF($B32&gt;=J$12,IF($B32&lt;DATE(YEAR(J$12),MONTH(J$12)+J$15,1),J$14/J$15,0),0)</f>
        <v>0</v>
      </c>
      <c r="AS32" s="44" t="n">
        <f aca="false">IF($B32&gt;=K$12,IF($B32&lt;DATE(YEAR(K$12),MONTH(K$12)+K$15,1),K$14/K$15,0),0)</f>
        <v>0</v>
      </c>
      <c r="AT32" s="44" t="n">
        <f aca="false">IF($B32&gt;=L$12,IF($B32&lt;DATE(YEAR(L$12),MONTH(L$12)+L$15,1),L$14/L$15,0),0)</f>
        <v>0</v>
      </c>
      <c r="AU32" s="44" t="n">
        <f aca="false">IF($B32&gt;=M$12,IF($B32&lt;DATE(YEAR(M$12),MONTH(M$12)+M$15,1),M$14/M$15,0),0)</f>
        <v>0</v>
      </c>
      <c r="AV32" s="44" t="n">
        <f aca="false">IF($B32&gt;=N$12,IF($B32&lt;DATE(YEAR(N$12),MONTH(N$12)+N$15,1),N$14/N$15,0),0)</f>
        <v>0</v>
      </c>
      <c r="AW32" s="44" t="n">
        <f aca="false">IF($B32&gt;=O$12,IF($B32&lt;DATE(YEAR(O$12),MONTH(O$12)+O$15,1),O$14/O$15,0),0)</f>
        <v>0</v>
      </c>
      <c r="AX32" s="44" t="n">
        <f aca="false">IF($B32&gt;=P$12,IF($B32&lt;DATE(YEAR(P$12),MONTH(P$12)+P$15,1),P$14/P$15,0),0)</f>
        <v>0</v>
      </c>
      <c r="AY32" s="44" t="n">
        <f aca="false">IF($B32&gt;=Q$12,IF($B32&lt;DATE(YEAR(Q$12),MONTH(Q$12)+Q$15,1),Q$14/Q$15,0),0)</f>
        <v>0</v>
      </c>
    </row>
    <row r="33" customFormat="false" ht="12.75" hidden="false" customHeight="false" outlineLevel="0" collapsed="false">
      <c r="B33" s="36" t="n">
        <f aca="false">EDATE(B32,1)</f>
        <v>37104</v>
      </c>
      <c r="C33" s="37" t="n">
        <f aca="false">1/(1+$C$6/2)^(2*($B33-$C$5)/365)</f>
        <v>0.93081820593104</v>
      </c>
      <c r="D33" s="37" t="n">
        <f aca="false">1/(1+$C$7/2)^(2*($B33-$C$5)/365)</f>
        <v>0.892674502544925</v>
      </c>
      <c r="E33" s="38" t="e">
        <f aca="false">+(C33-D33)*SUM(H33:AB33)</f>
        <v>#NAME?</v>
      </c>
      <c r="F33" s="39" t="e">
        <f aca="false">+C33*SUM(H33:AB33)</f>
        <v>#NAME?</v>
      </c>
      <c r="G33" s="39"/>
      <c r="H33" s="39" t="e">
        <f aca="false">EURO(AE33,AE33,0,0,H$11,$B33+25-H$12,1,0)</f>
        <v>#NAME?</v>
      </c>
      <c r="I33" s="39" t="e">
        <f aca="false">EURO(AF33,AF33,0,0,I$11,$B33+25-I$12,1,0)</f>
        <v>#NAME?</v>
      </c>
      <c r="J33" s="39" t="e">
        <f aca="false">EURO(AG33,AG33,0,0,J$11,$B33+25-J$12,1,0)</f>
        <v>#NAME?</v>
      </c>
      <c r="K33" s="39" t="e">
        <f aca="false">EURO(AH33,AH33,0,0,K$11,$B33+25-K$12,1,0)</f>
        <v>#NAME?</v>
      </c>
      <c r="L33" s="39" t="e">
        <f aca="false">EURO(AI33,AI33,0,0,L$11,$B33+25-L$12,1,0)</f>
        <v>#NAME?</v>
      </c>
      <c r="M33" s="39" t="e">
        <f aca="false">EURO(AJ33,AJ33,0,0,M$11,$B33+25-M$12,1,0)</f>
        <v>#NAME?</v>
      </c>
      <c r="N33" s="39" t="e">
        <f aca="false">EURO(AK33,AK33,0,0,N$11,$B33+25-N$12,1,0)</f>
        <v>#NAME?</v>
      </c>
      <c r="O33" s="39" t="e">
        <f aca="false">EURO(AL33,AL33,0,0,O$11,$B33+25-O$12,1,0)</f>
        <v>#NAME?</v>
      </c>
      <c r="P33" s="39" t="e">
        <f aca="false">EURO(AM33,AM33,0,0,P$11,$B33+25-P$12,1,0)</f>
        <v>#NAME?</v>
      </c>
      <c r="Q33" s="39" t="e">
        <f aca="false">EURO(AN33,AN33,0,0,Q$11,$B33+25-Q$12,1,0)</f>
        <v>#NAME?</v>
      </c>
      <c r="R33" s="39"/>
      <c r="S33" s="39" t="e">
        <f aca="false">EURO(AP33,AP33,0,0,H$16,$B33+25-H$12,1,0)</f>
        <v>#NAME?</v>
      </c>
      <c r="T33" s="39" t="e">
        <f aca="false">EURO(AQ33,AQ33,0,0,I$16,$B33+25-I$12,1,0)</f>
        <v>#NAME?</v>
      </c>
      <c r="U33" s="39" t="e">
        <f aca="false">EURO(AR33,AR33,0,0,J$16,$B33+25-J$12,1,0)</f>
        <v>#NAME?</v>
      </c>
      <c r="V33" s="39" t="e">
        <f aca="false">EURO(AS33,AS33,0,0,K$16,$B33+25-K$12,1,0)</f>
        <v>#NAME?</v>
      </c>
      <c r="W33" s="39" t="e">
        <f aca="false">EURO(AT33,AT33,0,0,L$16,$B33+25-L$12,1,0)</f>
        <v>#NAME?</v>
      </c>
      <c r="X33" s="39" t="e">
        <f aca="false">EURO(AU33,AU33,0,0,M$16,$B33+25-M$12,1,0)</f>
        <v>#NAME?</v>
      </c>
      <c r="Y33" s="39" t="e">
        <f aca="false">EURO(AV33,AV33,0,0,N$16,$B33+25-N$12,1,0)</f>
        <v>#NAME?</v>
      </c>
      <c r="Z33" s="39" t="e">
        <f aca="false">EURO(AW33,AW33,0,0,O$16,$B33+25-O$12,1,0)</f>
        <v>#NAME?</v>
      </c>
      <c r="AA33" s="39" t="e">
        <f aca="false">EURO(AX33,AX33,0,0,P$16,$B33+25-P$12,1,0)</f>
        <v>#NAME?</v>
      </c>
      <c r="AB33" s="39" t="e">
        <f aca="false">EURO(AY33,AY33,0,0,Q$16,$B33+25-Q$12,1,0)</f>
        <v>#NAME?</v>
      </c>
      <c r="AC33" s="39"/>
      <c r="AD33" s="40"/>
      <c r="AE33" s="44" t="n">
        <f aca="false">IF($B33&gt;=H$12,IF($B33&lt;DATE(YEAR(H$12),MONTH(H$12)+H$10,1),H$9/H$10,0),0)</f>
        <v>0</v>
      </c>
      <c r="AF33" s="52" t="n">
        <f aca="false">IF($B33&gt;=I$12,IF($B33&lt;DATE(YEAR(I$12),MONTH(I$12)+I$10,1),I$9/I$10,0),0)</f>
        <v>0</v>
      </c>
      <c r="AG33" s="52" t="n">
        <f aca="false">IF($B33&gt;=J$12,IF($B33&lt;DATE(YEAR(J$12),MONTH(J$12)+J$10,1),J$9/J$10,0),0)</f>
        <v>0</v>
      </c>
      <c r="AH33" s="52" t="n">
        <f aca="false">IF($B33&gt;=K$12,IF($B33&lt;DATE(YEAR(K$12),MONTH(K$12)+K$10,1),K$9/K$10,0),0)</f>
        <v>0</v>
      </c>
      <c r="AI33" s="52" t="n">
        <f aca="false">IF($B33&gt;=L$12,IF($B33&lt;DATE(YEAR(L$12),MONTH(L$12)+L$10,1),L$9/L$10,0),0)</f>
        <v>0</v>
      </c>
      <c r="AJ33" s="52" t="n">
        <f aca="false">IF($B33&gt;=M$12,IF($B33&lt;DATE(YEAR(M$12),MONTH(M$12)+M$10,1),M$9/M$10,0),0)</f>
        <v>0</v>
      </c>
      <c r="AK33" s="52" t="n">
        <f aca="false">IF($B33&gt;=N$12,IF($B33&lt;DATE(YEAR(N$12),MONTH(N$12)+N$10,1),N$9/N$10,0),0)</f>
        <v>0</v>
      </c>
      <c r="AL33" s="52" t="n">
        <f aca="false">IF($B33&gt;=O$12,IF($B33&lt;DATE(YEAR(O$12),MONTH(O$12)+O$10,1),O$9/O$10,0),0)</f>
        <v>0</v>
      </c>
      <c r="AM33" s="52" t="n">
        <f aca="false">IF($B33&gt;=P$12,IF($B33&lt;DATE(YEAR(P$12),MONTH(P$12)+P$10,1),P$9/P$10,0),0)</f>
        <v>0</v>
      </c>
      <c r="AN33" s="53" t="n">
        <f aca="false">IF($B33&gt;=Q$12,IF($B33&lt;DATE(YEAR(Q$12),MONTH(Q$12)+Q$10,1),Q$9/Q$10,0),0)</f>
        <v>0</v>
      </c>
      <c r="AP33" s="44" t="n">
        <f aca="false">IF($B33&gt;=H$12,IF($B33&lt;DATE(YEAR(H$12),MONTH(H$12)+H$15,1),H$14/H$15,0),0)</f>
        <v>377.666666666667</v>
      </c>
      <c r="AQ33" s="44" t="n">
        <f aca="false">IF($B33&gt;=I$12,IF($B33&lt;DATE(YEAR(I$12),MONTH(I$12)+I$15,1),I$14/I$15,0),0)</f>
        <v>0</v>
      </c>
      <c r="AR33" s="44" t="n">
        <f aca="false">IF($B33&gt;=J$12,IF($B33&lt;DATE(YEAR(J$12),MONTH(J$12)+J$15,1),J$14/J$15,0),0)</f>
        <v>0</v>
      </c>
      <c r="AS33" s="44" t="n">
        <f aca="false">IF($B33&gt;=K$12,IF($B33&lt;DATE(YEAR(K$12),MONTH(K$12)+K$15,1),K$14/K$15,0),0)</f>
        <v>0</v>
      </c>
      <c r="AT33" s="44" t="n">
        <f aca="false">IF($B33&gt;=L$12,IF($B33&lt;DATE(YEAR(L$12),MONTH(L$12)+L$15,1),L$14/L$15,0),0)</f>
        <v>0</v>
      </c>
      <c r="AU33" s="44" t="n">
        <f aca="false">IF($B33&gt;=M$12,IF($B33&lt;DATE(YEAR(M$12),MONTH(M$12)+M$15,1),M$14/M$15,0),0)</f>
        <v>0</v>
      </c>
      <c r="AV33" s="44" t="n">
        <f aca="false">IF($B33&gt;=N$12,IF($B33&lt;DATE(YEAR(N$12),MONTH(N$12)+N$15,1),N$14/N$15,0),0)</f>
        <v>0</v>
      </c>
      <c r="AW33" s="44" t="n">
        <f aca="false">IF($B33&gt;=O$12,IF($B33&lt;DATE(YEAR(O$12),MONTH(O$12)+O$15,1),O$14/O$15,0),0)</f>
        <v>0</v>
      </c>
      <c r="AX33" s="44" t="n">
        <f aca="false">IF($B33&gt;=P$12,IF($B33&lt;DATE(YEAR(P$12),MONTH(P$12)+P$15,1),P$14/P$15,0),0)</f>
        <v>0</v>
      </c>
      <c r="AY33" s="44" t="n">
        <f aca="false">IF($B33&gt;=Q$12,IF($B33&lt;DATE(YEAR(Q$12),MONTH(Q$12)+Q$15,1),Q$14/Q$15,0),0)</f>
        <v>0</v>
      </c>
    </row>
    <row r="34" customFormat="false" ht="12.75" hidden="false" customHeight="false" outlineLevel="0" collapsed="false">
      <c r="B34" s="36" t="n">
        <f aca="false">EDATE(B33,1)</f>
        <v>37135</v>
      </c>
      <c r="C34" s="37" t="n">
        <f aca="false">1/(1+$C$6/2)^(2*($B34-$C$5)/365)</f>
        <v>0.924645119065061</v>
      </c>
      <c r="D34" s="37" t="n">
        <f aca="false">1/(1+$C$7/2)^(2*($B34-$C$5)/365)</f>
        <v>0.883317315846006</v>
      </c>
      <c r="E34" s="38" t="e">
        <f aca="false">+(C34-D34)*SUM(H34:AB34)</f>
        <v>#NAME?</v>
      </c>
      <c r="F34" s="39" t="e">
        <f aca="false">+C34*SUM(H34:AB34)</f>
        <v>#NAME?</v>
      </c>
      <c r="G34" s="39"/>
      <c r="H34" s="39" t="e">
        <f aca="false">EURO(AE34,AE34,0,0,H$11,$B34+25-H$12,1,0)</f>
        <v>#NAME?</v>
      </c>
      <c r="I34" s="39" t="e">
        <f aca="false">EURO(AF34,AF34,0,0,I$11,$B34+25-I$12,1,0)</f>
        <v>#NAME?</v>
      </c>
      <c r="J34" s="39" t="e">
        <f aca="false">EURO(AG34,AG34,0,0,J$11,$B34+25-J$12,1,0)</f>
        <v>#NAME?</v>
      </c>
      <c r="K34" s="39" t="e">
        <f aca="false">EURO(AH34,AH34,0,0,K$11,$B34+25-K$12,1,0)</f>
        <v>#NAME?</v>
      </c>
      <c r="L34" s="39" t="e">
        <f aca="false">EURO(AI34,AI34,0,0,L$11,$B34+25-L$12,1,0)</f>
        <v>#NAME?</v>
      </c>
      <c r="M34" s="39" t="e">
        <f aca="false">EURO(AJ34,AJ34,0,0,M$11,$B34+25-M$12,1,0)</f>
        <v>#NAME?</v>
      </c>
      <c r="N34" s="39" t="e">
        <f aca="false">EURO(AK34,AK34,0,0,N$11,$B34+25-N$12,1,0)</f>
        <v>#NAME?</v>
      </c>
      <c r="O34" s="39" t="e">
        <f aca="false">EURO(AL34,AL34,0,0,O$11,$B34+25-O$12,1,0)</f>
        <v>#NAME?</v>
      </c>
      <c r="P34" s="39" t="e">
        <f aca="false">EURO(AM34,AM34,0,0,P$11,$B34+25-P$12,1,0)</f>
        <v>#NAME?</v>
      </c>
      <c r="Q34" s="39" t="e">
        <f aca="false">EURO(AN34,AN34,0,0,Q$11,$B34+25-Q$12,1,0)</f>
        <v>#NAME?</v>
      </c>
      <c r="R34" s="39"/>
      <c r="S34" s="39" t="e">
        <f aca="false">EURO(AP34,AP34,0,0,H$16,$B34+25-H$12,1,0)</f>
        <v>#NAME?</v>
      </c>
      <c r="T34" s="39" t="e">
        <f aca="false">EURO(AQ34,AQ34,0,0,I$16,$B34+25-I$12,1,0)</f>
        <v>#NAME?</v>
      </c>
      <c r="U34" s="39" t="e">
        <f aca="false">EURO(AR34,AR34,0,0,J$16,$B34+25-J$12,1,0)</f>
        <v>#NAME?</v>
      </c>
      <c r="V34" s="39" t="e">
        <f aca="false">EURO(AS34,AS34,0,0,K$16,$B34+25-K$12,1,0)</f>
        <v>#NAME?</v>
      </c>
      <c r="W34" s="39" t="e">
        <f aca="false">EURO(AT34,AT34,0,0,L$16,$B34+25-L$12,1,0)</f>
        <v>#NAME?</v>
      </c>
      <c r="X34" s="39" t="e">
        <f aca="false">EURO(AU34,AU34,0,0,M$16,$B34+25-M$12,1,0)</f>
        <v>#NAME?</v>
      </c>
      <c r="Y34" s="39" t="e">
        <f aca="false">EURO(AV34,AV34,0,0,N$16,$B34+25-N$12,1,0)</f>
        <v>#NAME?</v>
      </c>
      <c r="Z34" s="39" t="e">
        <f aca="false">EURO(AW34,AW34,0,0,O$16,$B34+25-O$12,1,0)</f>
        <v>#NAME?</v>
      </c>
      <c r="AA34" s="39" t="e">
        <f aca="false">EURO(AX34,AX34,0,0,P$16,$B34+25-P$12,1,0)</f>
        <v>#NAME?</v>
      </c>
      <c r="AB34" s="39" t="e">
        <f aca="false">EURO(AY34,AY34,0,0,Q$16,$B34+25-Q$12,1,0)</f>
        <v>#NAME?</v>
      </c>
      <c r="AC34" s="39"/>
      <c r="AD34" s="40"/>
      <c r="AE34" s="44" t="n">
        <f aca="false">IF($B34&gt;=H$12,IF($B34&lt;DATE(YEAR(H$12),MONTH(H$12)+H$10,1),H$9/H$10,0),0)</f>
        <v>0</v>
      </c>
      <c r="AF34" s="52" t="n">
        <f aca="false">IF($B34&gt;=I$12,IF($B34&lt;DATE(YEAR(I$12),MONTH(I$12)+I$10,1),I$9/I$10,0),0)</f>
        <v>0</v>
      </c>
      <c r="AG34" s="52" t="n">
        <f aca="false">IF($B34&gt;=J$12,IF($B34&lt;DATE(YEAR(J$12),MONTH(J$12)+J$10,1),J$9/J$10,0),0)</f>
        <v>0</v>
      </c>
      <c r="AH34" s="52" t="n">
        <f aca="false">IF($B34&gt;=K$12,IF($B34&lt;DATE(YEAR(K$12),MONTH(K$12)+K$10,1),K$9/K$10,0),0)</f>
        <v>0</v>
      </c>
      <c r="AI34" s="52" t="n">
        <f aca="false">IF($B34&gt;=L$12,IF($B34&lt;DATE(YEAR(L$12),MONTH(L$12)+L$10,1),L$9/L$10,0),0)</f>
        <v>0</v>
      </c>
      <c r="AJ34" s="52" t="n">
        <f aca="false">IF($B34&gt;=M$12,IF($B34&lt;DATE(YEAR(M$12),MONTH(M$12)+M$10,1),M$9/M$10,0),0)</f>
        <v>0</v>
      </c>
      <c r="AK34" s="52" t="n">
        <f aca="false">IF($B34&gt;=N$12,IF($B34&lt;DATE(YEAR(N$12),MONTH(N$12)+N$10,1),N$9/N$10,0),0)</f>
        <v>0</v>
      </c>
      <c r="AL34" s="52" t="n">
        <f aca="false">IF($B34&gt;=O$12,IF($B34&lt;DATE(YEAR(O$12),MONTH(O$12)+O$10,1),O$9/O$10,0),0)</f>
        <v>0</v>
      </c>
      <c r="AM34" s="52" t="n">
        <f aca="false">IF($B34&gt;=P$12,IF($B34&lt;DATE(YEAR(P$12),MONTH(P$12)+P$10,1),P$9/P$10,0),0)</f>
        <v>0</v>
      </c>
      <c r="AN34" s="53" t="n">
        <f aca="false">IF($B34&gt;=Q$12,IF($B34&lt;DATE(YEAR(Q$12),MONTH(Q$12)+Q$10,1),Q$9/Q$10,0),0)</f>
        <v>0</v>
      </c>
      <c r="AP34" s="44" t="n">
        <f aca="false">IF($B34&gt;=H$12,IF($B34&lt;DATE(YEAR(H$12),MONTH(H$12)+H$15,1),H$14/H$15,0),0)</f>
        <v>377.666666666667</v>
      </c>
      <c r="AQ34" s="44" t="n">
        <f aca="false">IF($B34&gt;=I$12,IF($B34&lt;DATE(YEAR(I$12),MONTH(I$12)+I$15,1),I$14/I$15,0),0)</f>
        <v>0</v>
      </c>
      <c r="AR34" s="44" t="n">
        <f aca="false">IF($B34&gt;=J$12,IF($B34&lt;DATE(YEAR(J$12),MONTH(J$12)+J$15,1),J$14/J$15,0),0)</f>
        <v>0</v>
      </c>
      <c r="AS34" s="44" t="n">
        <f aca="false">IF($B34&gt;=K$12,IF($B34&lt;DATE(YEAR(K$12),MONTH(K$12)+K$15,1),K$14/K$15,0),0)</f>
        <v>0</v>
      </c>
      <c r="AT34" s="44" t="n">
        <f aca="false">IF($B34&gt;=L$12,IF($B34&lt;DATE(YEAR(L$12),MONTH(L$12)+L$15,1),L$14/L$15,0),0)</f>
        <v>0</v>
      </c>
      <c r="AU34" s="44" t="n">
        <f aca="false">IF($B34&gt;=M$12,IF($B34&lt;DATE(YEAR(M$12),MONTH(M$12)+M$15,1),M$14/M$15,0),0)</f>
        <v>0</v>
      </c>
      <c r="AV34" s="44" t="n">
        <f aca="false">IF($B34&gt;=N$12,IF($B34&lt;DATE(YEAR(N$12),MONTH(N$12)+N$15,1),N$14/N$15,0),0)</f>
        <v>0</v>
      </c>
      <c r="AW34" s="44" t="n">
        <f aca="false">IF($B34&gt;=O$12,IF($B34&lt;DATE(YEAR(O$12),MONTH(O$12)+O$15,1),O$14/O$15,0),0)</f>
        <v>0</v>
      </c>
      <c r="AX34" s="44" t="n">
        <f aca="false">IF($B34&gt;=P$12,IF($B34&lt;DATE(YEAR(P$12),MONTH(P$12)+P$15,1),P$14/P$15,0),0)</f>
        <v>0</v>
      </c>
      <c r="AY34" s="44" t="n">
        <f aca="false">IF($B34&gt;=Q$12,IF($B34&lt;DATE(YEAR(Q$12),MONTH(Q$12)+Q$15,1),Q$14/Q$15,0),0)</f>
        <v>0</v>
      </c>
    </row>
    <row r="35" customFormat="false" ht="12.75" hidden="false" customHeight="false" outlineLevel="0" collapsed="false">
      <c r="B35" s="36" t="n">
        <f aca="false">EDATE(B34,1)</f>
        <v>37165</v>
      </c>
      <c r="C35" s="37" t="n">
        <f aca="false">1/(1+$C$6/2)^(2*($B35-$C$5)/365)</f>
        <v>0.918710146439058</v>
      </c>
      <c r="D35" s="37" t="n">
        <f aca="false">1/(1+$C$7/2)^(2*($B35-$C$5)/365)</f>
        <v>0.874355373313675</v>
      </c>
      <c r="E35" s="38" t="e">
        <f aca="false">+(C35-D35)*SUM(H35:AB35)</f>
        <v>#NAME?</v>
      </c>
      <c r="F35" s="39" t="e">
        <f aca="false">+C35*SUM(H35:AB35)</f>
        <v>#NAME?</v>
      </c>
      <c r="G35" s="39"/>
      <c r="H35" s="39" t="e">
        <f aca="false">EURO(AE35,AE35,0,0,H$11,$B35+25-H$12,1,0)</f>
        <v>#NAME?</v>
      </c>
      <c r="I35" s="39" t="e">
        <f aca="false">EURO(AF35,AF35,0,0,I$11,$B35+25-I$12,1,0)</f>
        <v>#NAME?</v>
      </c>
      <c r="J35" s="39" t="e">
        <f aca="false">EURO(AG35,AG35,0,0,J$11,$B35+25-J$12,1,0)</f>
        <v>#NAME?</v>
      </c>
      <c r="K35" s="39" t="e">
        <f aca="false">EURO(AH35,AH35,0,0,K$11,$B35+25-K$12,1,0)</f>
        <v>#NAME?</v>
      </c>
      <c r="L35" s="39" t="e">
        <f aca="false">EURO(AI35,AI35,0,0,L$11,$B35+25-L$12,1,0)</f>
        <v>#NAME?</v>
      </c>
      <c r="M35" s="39" t="e">
        <f aca="false">EURO(AJ35,AJ35,0,0,M$11,$B35+25-M$12,1,0)</f>
        <v>#NAME?</v>
      </c>
      <c r="N35" s="39" t="e">
        <f aca="false">EURO(AK35,AK35,0,0,N$11,$B35+25-N$12,1,0)</f>
        <v>#NAME?</v>
      </c>
      <c r="O35" s="39" t="e">
        <f aca="false">EURO(AL35,AL35,0,0,O$11,$B35+25-O$12,1,0)</f>
        <v>#NAME?</v>
      </c>
      <c r="P35" s="39" t="e">
        <f aca="false">EURO(AM35,AM35,0,0,P$11,$B35+25-P$12,1,0)</f>
        <v>#NAME?</v>
      </c>
      <c r="Q35" s="39" t="e">
        <f aca="false">EURO(AN35,AN35,0,0,Q$11,$B35+25-Q$12,1,0)</f>
        <v>#NAME?</v>
      </c>
      <c r="R35" s="39"/>
      <c r="S35" s="39" t="e">
        <f aca="false">EURO(AP35,AP35,0,0,H$16,$B35+25-H$12,1,0)</f>
        <v>#NAME?</v>
      </c>
      <c r="T35" s="39" t="e">
        <f aca="false">EURO(AQ35,AQ35,0,0,I$16,$B35+25-I$12,1,0)</f>
        <v>#NAME?</v>
      </c>
      <c r="U35" s="39" t="e">
        <f aca="false">EURO(AR35,AR35,0,0,J$16,$B35+25-J$12,1,0)</f>
        <v>#NAME?</v>
      </c>
      <c r="V35" s="39" t="e">
        <f aca="false">EURO(AS35,AS35,0,0,K$16,$B35+25-K$12,1,0)</f>
        <v>#NAME?</v>
      </c>
      <c r="W35" s="39" t="e">
        <f aca="false">EURO(AT35,AT35,0,0,L$16,$B35+25-L$12,1,0)</f>
        <v>#NAME?</v>
      </c>
      <c r="X35" s="39" t="e">
        <f aca="false">EURO(AU35,AU35,0,0,M$16,$B35+25-M$12,1,0)</f>
        <v>#NAME?</v>
      </c>
      <c r="Y35" s="39" t="e">
        <f aca="false">EURO(AV35,AV35,0,0,N$16,$B35+25-N$12,1,0)</f>
        <v>#NAME?</v>
      </c>
      <c r="Z35" s="39" t="e">
        <f aca="false">EURO(AW35,AW35,0,0,O$16,$B35+25-O$12,1,0)</f>
        <v>#NAME?</v>
      </c>
      <c r="AA35" s="39" t="e">
        <f aca="false">EURO(AX35,AX35,0,0,P$16,$B35+25-P$12,1,0)</f>
        <v>#NAME?</v>
      </c>
      <c r="AB35" s="39" t="e">
        <f aca="false">EURO(AY35,AY35,0,0,Q$16,$B35+25-Q$12,1,0)</f>
        <v>#NAME?</v>
      </c>
      <c r="AC35" s="39"/>
      <c r="AD35" s="40"/>
      <c r="AE35" s="44" t="n">
        <f aca="false">IF($B35&gt;=H$12,IF($B35&lt;DATE(YEAR(H$12),MONTH(H$12)+H$10,1),H$9/H$10,0),0)</f>
        <v>0</v>
      </c>
      <c r="AF35" s="52" t="n">
        <f aca="false">IF($B35&gt;=I$12,IF($B35&lt;DATE(YEAR(I$12),MONTH(I$12)+I$10,1),I$9/I$10,0),0)</f>
        <v>0</v>
      </c>
      <c r="AG35" s="52" t="n">
        <f aca="false">IF($B35&gt;=J$12,IF($B35&lt;DATE(YEAR(J$12),MONTH(J$12)+J$10,1),J$9/J$10,0),0)</f>
        <v>0</v>
      </c>
      <c r="AH35" s="52" t="n">
        <f aca="false">IF($B35&gt;=K$12,IF($B35&lt;DATE(YEAR(K$12),MONTH(K$12)+K$10,1),K$9/K$10,0),0)</f>
        <v>0</v>
      </c>
      <c r="AI35" s="52" t="n">
        <f aca="false">IF($B35&gt;=L$12,IF($B35&lt;DATE(YEAR(L$12),MONTH(L$12)+L$10,1),L$9/L$10,0),0)</f>
        <v>0</v>
      </c>
      <c r="AJ35" s="52" t="n">
        <f aca="false">IF($B35&gt;=M$12,IF($B35&lt;DATE(YEAR(M$12),MONTH(M$12)+M$10,1),M$9/M$10,0),0)</f>
        <v>0</v>
      </c>
      <c r="AK35" s="52" t="n">
        <f aca="false">IF($B35&gt;=N$12,IF($B35&lt;DATE(YEAR(N$12),MONTH(N$12)+N$10,1),N$9/N$10,0),0)</f>
        <v>0</v>
      </c>
      <c r="AL35" s="52" t="n">
        <f aca="false">IF($B35&gt;=O$12,IF($B35&lt;DATE(YEAR(O$12),MONTH(O$12)+O$10,1),O$9/O$10,0),0)</f>
        <v>0</v>
      </c>
      <c r="AM35" s="52" t="n">
        <f aca="false">IF($B35&gt;=P$12,IF($B35&lt;DATE(YEAR(P$12),MONTH(P$12)+P$10,1),P$9/P$10,0),0)</f>
        <v>0</v>
      </c>
      <c r="AN35" s="53" t="n">
        <f aca="false">IF($B35&gt;=Q$12,IF($B35&lt;DATE(YEAR(Q$12),MONTH(Q$12)+Q$10,1),Q$9/Q$10,0),0)</f>
        <v>0</v>
      </c>
      <c r="AP35" s="44" t="n">
        <f aca="false">IF($B35&gt;=H$12,IF($B35&lt;DATE(YEAR(H$12),MONTH(H$12)+H$15,1),H$14/H$15,0),0)</f>
        <v>377.666666666667</v>
      </c>
      <c r="AQ35" s="44" t="n">
        <f aca="false">IF($B35&gt;=I$12,IF($B35&lt;DATE(YEAR(I$12),MONTH(I$12)+I$15,1),I$14/I$15,0),0)</f>
        <v>0</v>
      </c>
      <c r="AR35" s="44" t="n">
        <f aca="false">IF($B35&gt;=J$12,IF($B35&lt;DATE(YEAR(J$12),MONTH(J$12)+J$15,1),J$14/J$15,0),0)</f>
        <v>0</v>
      </c>
      <c r="AS35" s="44" t="n">
        <f aca="false">IF($B35&gt;=K$12,IF($B35&lt;DATE(YEAR(K$12),MONTH(K$12)+K$15,1),K$14/K$15,0),0)</f>
        <v>0</v>
      </c>
      <c r="AT35" s="44" t="n">
        <f aca="false">IF($B35&gt;=L$12,IF($B35&lt;DATE(YEAR(L$12),MONTH(L$12)+L$15,1),L$14/L$15,0),0)</f>
        <v>0</v>
      </c>
      <c r="AU35" s="44" t="n">
        <f aca="false">IF($B35&gt;=M$12,IF($B35&lt;DATE(YEAR(M$12),MONTH(M$12)+M$15,1),M$14/M$15,0),0)</f>
        <v>0</v>
      </c>
      <c r="AV35" s="44" t="n">
        <f aca="false">IF($B35&gt;=N$12,IF($B35&lt;DATE(YEAR(N$12),MONTH(N$12)+N$15,1),N$14/N$15,0),0)</f>
        <v>0</v>
      </c>
      <c r="AW35" s="44" t="n">
        <f aca="false">IF($B35&gt;=O$12,IF($B35&lt;DATE(YEAR(O$12),MONTH(O$12)+O$15,1),O$14/O$15,0),0)</f>
        <v>0</v>
      </c>
      <c r="AX35" s="44" t="n">
        <f aca="false">IF($B35&gt;=P$12,IF($B35&lt;DATE(YEAR(P$12),MONTH(P$12)+P$15,1),P$14/P$15,0),0)</f>
        <v>0</v>
      </c>
      <c r="AY35" s="44" t="n">
        <f aca="false">IF($B35&gt;=Q$12,IF($B35&lt;DATE(YEAR(Q$12),MONTH(Q$12)+Q$15,1),Q$14/Q$15,0),0)</f>
        <v>0</v>
      </c>
    </row>
    <row r="36" customFormat="false" ht="12.75" hidden="false" customHeight="false" outlineLevel="0" collapsed="false">
      <c r="B36" s="36" t="n">
        <f aca="false">EDATE(B35,1)</f>
        <v>37196</v>
      </c>
      <c r="C36" s="37" t="n">
        <f aca="false">1/(1+$C$6/2)^(2*($B36-$C$5)/365)</f>
        <v>0.912617358929652</v>
      </c>
      <c r="D36" s="37" t="n">
        <f aca="false">1/(1+$C$7/2)^(2*($B36-$C$5)/365)</f>
        <v>0.865190211268636</v>
      </c>
      <c r="E36" s="38" t="e">
        <f aca="false">+(C36-D36)*SUM(H36:AB36)</f>
        <v>#NAME?</v>
      </c>
      <c r="F36" s="39" t="e">
        <f aca="false">+C36*SUM(H36:AB36)</f>
        <v>#NAME?</v>
      </c>
      <c r="G36" s="39"/>
      <c r="H36" s="39" t="e">
        <f aca="false">EURO(AE36,AE36,0,0,H$11,$B36+25-H$12,1,0)</f>
        <v>#NAME?</v>
      </c>
      <c r="I36" s="39" t="e">
        <f aca="false">EURO(AF36,AF36,0,0,I$11,$B36+25-I$12,1,0)</f>
        <v>#NAME?</v>
      </c>
      <c r="J36" s="39" t="e">
        <f aca="false">EURO(AG36,AG36,0,0,J$11,$B36+25-J$12,1,0)</f>
        <v>#NAME?</v>
      </c>
      <c r="K36" s="39" t="e">
        <f aca="false">EURO(AH36,AH36,0,0,K$11,$B36+25-K$12,1,0)</f>
        <v>#NAME?</v>
      </c>
      <c r="L36" s="39" t="e">
        <f aca="false">EURO(AI36,AI36,0,0,L$11,$B36+25-L$12,1,0)</f>
        <v>#NAME?</v>
      </c>
      <c r="M36" s="39" t="e">
        <f aca="false">EURO(AJ36,AJ36,0,0,M$11,$B36+25-M$12,1,0)</f>
        <v>#NAME?</v>
      </c>
      <c r="N36" s="39" t="e">
        <f aca="false">EURO(AK36,AK36,0,0,N$11,$B36+25-N$12,1,0)</f>
        <v>#NAME?</v>
      </c>
      <c r="O36" s="39" t="e">
        <f aca="false">EURO(AL36,AL36,0,0,O$11,$B36+25-O$12,1,0)</f>
        <v>#NAME?</v>
      </c>
      <c r="P36" s="39" t="e">
        <f aca="false">EURO(AM36,AM36,0,0,P$11,$B36+25-P$12,1,0)</f>
        <v>#NAME?</v>
      </c>
      <c r="Q36" s="39" t="e">
        <f aca="false">EURO(AN36,AN36,0,0,Q$11,$B36+25-Q$12,1,0)</f>
        <v>#NAME?</v>
      </c>
      <c r="R36" s="39"/>
      <c r="S36" s="39" t="e">
        <f aca="false">EURO(AP36,AP36,0,0,H$16,$B36+25-H$12,1,0)</f>
        <v>#NAME?</v>
      </c>
      <c r="T36" s="39" t="e">
        <f aca="false">EURO(AQ36,AQ36,0,0,I$16,$B36+25-I$12,1,0)</f>
        <v>#NAME?</v>
      </c>
      <c r="U36" s="39" t="e">
        <f aca="false">EURO(AR36,AR36,0,0,J$16,$B36+25-J$12,1,0)</f>
        <v>#NAME?</v>
      </c>
      <c r="V36" s="39" t="e">
        <f aca="false">EURO(AS36,AS36,0,0,K$16,$B36+25-K$12,1,0)</f>
        <v>#NAME?</v>
      </c>
      <c r="W36" s="39" t="e">
        <f aca="false">EURO(AT36,AT36,0,0,L$16,$B36+25-L$12,1,0)</f>
        <v>#NAME?</v>
      </c>
      <c r="X36" s="39" t="e">
        <f aca="false">EURO(AU36,AU36,0,0,M$16,$B36+25-M$12,1,0)</f>
        <v>#NAME?</v>
      </c>
      <c r="Y36" s="39" t="e">
        <f aca="false">EURO(AV36,AV36,0,0,N$16,$B36+25-N$12,1,0)</f>
        <v>#NAME?</v>
      </c>
      <c r="Z36" s="39" t="e">
        <f aca="false">EURO(AW36,AW36,0,0,O$16,$B36+25-O$12,1,0)</f>
        <v>#NAME?</v>
      </c>
      <c r="AA36" s="39" t="e">
        <f aca="false">EURO(AX36,AX36,0,0,P$16,$B36+25-P$12,1,0)</f>
        <v>#NAME?</v>
      </c>
      <c r="AB36" s="39" t="e">
        <f aca="false">EURO(AY36,AY36,0,0,Q$16,$B36+25-Q$12,1,0)</f>
        <v>#NAME?</v>
      </c>
      <c r="AC36" s="39"/>
      <c r="AD36" s="40"/>
      <c r="AE36" s="44" t="n">
        <f aca="false">IF($B36&gt;=H$12,IF($B36&lt;DATE(YEAR(H$12),MONTH(H$12)+H$10,1),H$9/H$10,0),0)</f>
        <v>0</v>
      </c>
      <c r="AF36" s="52" t="n">
        <f aca="false">IF($B36&gt;=I$12,IF($B36&lt;DATE(YEAR(I$12),MONTH(I$12)+I$10,1),I$9/I$10,0),0)</f>
        <v>0</v>
      </c>
      <c r="AG36" s="52" t="n">
        <f aca="false">IF($B36&gt;=J$12,IF($B36&lt;DATE(YEAR(J$12),MONTH(J$12)+J$10,1),J$9/J$10,0),0)</f>
        <v>0</v>
      </c>
      <c r="AH36" s="52" t="n">
        <f aca="false">IF($B36&gt;=K$12,IF($B36&lt;DATE(YEAR(K$12),MONTH(K$12)+K$10,1),K$9/K$10,0),0)</f>
        <v>0</v>
      </c>
      <c r="AI36" s="52" t="n">
        <f aca="false">IF($B36&gt;=L$12,IF($B36&lt;DATE(YEAR(L$12),MONTH(L$12)+L$10,1),L$9/L$10,0),0)</f>
        <v>0</v>
      </c>
      <c r="AJ36" s="52" t="n">
        <f aca="false">IF($B36&gt;=M$12,IF($B36&lt;DATE(YEAR(M$12),MONTH(M$12)+M$10,1),M$9/M$10,0),0)</f>
        <v>0</v>
      </c>
      <c r="AK36" s="52" t="n">
        <f aca="false">IF($B36&gt;=N$12,IF($B36&lt;DATE(YEAR(N$12),MONTH(N$12)+N$10,1),N$9/N$10,0),0)</f>
        <v>0</v>
      </c>
      <c r="AL36" s="52" t="n">
        <f aca="false">IF($B36&gt;=O$12,IF($B36&lt;DATE(YEAR(O$12),MONTH(O$12)+O$10,1),O$9/O$10,0),0)</f>
        <v>0</v>
      </c>
      <c r="AM36" s="52" t="n">
        <f aca="false">IF($B36&gt;=P$12,IF($B36&lt;DATE(YEAR(P$12),MONTH(P$12)+P$10,1),P$9/P$10,0),0)</f>
        <v>0</v>
      </c>
      <c r="AN36" s="53" t="n">
        <f aca="false">IF($B36&gt;=Q$12,IF($B36&lt;DATE(YEAR(Q$12),MONTH(Q$12)+Q$10,1),Q$9/Q$10,0),0)</f>
        <v>0</v>
      </c>
      <c r="AP36" s="44" t="n">
        <f aca="false">IF($B36&gt;=H$12,IF($B36&lt;DATE(YEAR(H$12),MONTH(H$12)+H$15,1),H$14/H$15,0),0)</f>
        <v>377.666666666667</v>
      </c>
      <c r="AQ36" s="44" t="n">
        <f aca="false">IF($B36&gt;=I$12,IF($B36&lt;DATE(YEAR(I$12),MONTH(I$12)+I$15,1),I$14/I$15,0),0)</f>
        <v>0</v>
      </c>
      <c r="AR36" s="44" t="n">
        <f aca="false">IF($B36&gt;=J$12,IF($B36&lt;DATE(YEAR(J$12),MONTH(J$12)+J$15,1),J$14/J$15,0),0)</f>
        <v>0</v>
      </c>
      <c r="AS36" s="44" t="n">
        <f aca="false">IF($B36&gt;=K$12,IF($B36&lt;DATE(YEAR(K$12),MONTH(K$12)+K$15,1),K$14/K$15,0),0)</f>
        <v>0</v>
      </c>
      <c r="AT36" s="44" t="n">
        <f aca="false">IF($B36&gt;=L$12,IF($B36&lt;DATE(YEAR(L$12),MONTH(L$12)+L$15,1),L$14/L$15,0),0)</f>
        <v>0</v>
      </c>
      <c r="AU36" s="44" t="n">
        <f aca="false">IF($B36&gt;=M$12,IF($B36&lt;DATE(YEAR(M$12),MONTH(M$12)+M$15,1),M$14/M$15,0),0)</f>
        <v>0</v>
      </c>
      <c r="AV36" s="44" t="n">
        <f aca="false">IF($B36&gt;=N$12,IF($B36&lt;DATE(YEAR(N$12),MONTH(N$12)+N$15,1),N$14/N$15,0),0)</f>
        <v>0</v>
      </c>
      <c r="AW36" s="44" t="n">
        <f aca="false">IF($B36&gt;=O$12,IF($B36&lt;DATE(YEAR(O$12),MONTH(O$12)+O$15,1),O$14/O$15,0),0)</f>
        <v>0</v>
      </c>
      <c r="AX36" s="44" t="n">
        <f aca="false">IF($B36&gt;=P$12,IF($B36&lt;DATE(YEAR(P$12),MONTH(P$12)+P$15,1),P$14/P$15,0),0)</f>
        <v>0</v>
      </c>
      <c r="AY36" s="44" t="n">
        <f aca="false">IF($B36&gt;=Q$12,IF($B36&lt;DATE(YEAR(Q$12),MONTH(Q$12)+Q$15,1),Q$14/Q$15,0),0)</f>
        <v>0</v>
      </c>
    </row>
    <row r="37" customFormat="false" ht="12.75" hidden="false" customHeight="false" outlineLevel="0" collapsed="false">
      <c r="B37" s="36" t="n">
        <f aca="false">EDATE(B36,1)</f>
        <v>37226</v>
      </c>
      <c r="C37" s="37" t="n">
        <f aca="false">1/(1+$C$6/2)^(2*($B37-$C$5)/365)</f>
        <v>0.906759588276258</v>
      </c>
      <c r="D37" s="37" t="n">
        <f aca="false">1/(1+$C$7/2)^(2*($B37-$C$5)/365)</f>
        <v>0.85641218233857</v>
      </c>
      <c r="E37" s="38" t="e">
        <f aca="false">+(C37-D37)*SUM(H37:AB37)</f>
        <v>#NAME?</v>
      </c>
      <c r="F37" s="39" t="e">
        <f aca="false">+C37*SUM(H37:AB37)</f>
        <v>#NAME?</v>
      </c>
      <c r="G37" s="39"/>
      <c r="H37" s="39" t="e">
        <f aca="false">EURO(AE37,AE37,0,0,H$11,$B37+25-H$12,1,0)</f>
        <v>#NAME?</v>
      </c>
      <c r="I37" s="39" t="e">
        <f aca="false">EURO(AF37,AF37,0,0,I$11,$B37+25-I$12,1,0)</f>
        <v>#NAME?</v>
      </c>
      <c r="J37" s="39" t="e">
        <f aca="false">EURO(AG37,AG37,0,0,J$11,$B37+25-J$12,1,0)</f>
        <v>#NAME?</v>
      </c>
      <c r="K37" s="39" t="e">
        <f aca="false">EURO(AH37,AH37,0,0,K$11,$B37+25-K$12,1,0)</f>
        <v>#NAME?</v>
      </c>
      <c r="L37" s="39" t="e">
        <f aca="false">EURO(AI37,AI37,0,0,L$11,$B37+25-L$12,1,0)</f>
        <v>#NAME?</v>
      </c>
      <c r="M37" s="39" t="e">
        <f aca="false">EURO(AJ37,AJ37,0,0,M$11,$B37+25-M$12,1,0)</f>
        <v>#NAME?</v>
      </c>
      <c r="N37" s="39" t="e">
        <f aca="false">EURO(AK37,AK37,0,0,N$11,$B37+25-N$12,1,0)</f>
        <v>#NAME?</v>
      </c>
      <c r="O37" s="39" t="e">
        <f aca="false">EURO(AL37,AL37,0,0,O$11,$B37+25-O$12,1,0)</f>
        <v>#NAME?</v>
      </c>
      <c r="P37" s="39" t="e">
        <f aca="false">EURO(AM37,AM37,0,0,P$11,$B37+25-P$12,1,0)</f>
        <v>#NAME?</v>
      </c>
      <c r="Q37" s="39" t="e">
        <f aca="false">EURO(AN37,AN37,0,0,Q$11,$B37+25-Q$12,1,0)</f>
        <v>#NAME?</v>
      </c>
      <c r="R37" s="39"/>
      <c r="S37" s="39" t="e">
        <f aca="false">EURO(AP37,AP37,0,0,H$16,$B37+25-H$12,1,0)</f>
        <v>#NAME?</v>
      </c>
      <c r="T37" s="39" t="e">
        <f aca="false">EURO(AQ37,AQ37,0,0,I$16,$B37+25-I$12,1,0)</f>
        <v>#NAME?</v>
      </c>
      <c r="U37" s="39" t="e">
        <f aca="false">EURO(AR37,AR37,0,0,J$16,$B37+25-J$12,1,0)</f>
        <v>#NAME?</v>
      </c>
      <c r="V37" s="39" t="e">
        <f aca="false">EURO(AS37,AS37,0,0,K$16,$B37+25-K$12,1,0)</f>
        <v>#NAME?</v>
      </c>
      <c r="W37" s="39" t="e">
        <f aca="false">EURO(AT37,AT37,0,0,L$16,$B37+25-L$12,1,0)</f>
        <v>#NAME?</v>
      </c>
      <c r="X37" s="39" t="e">
        <f aca="false">EURO(AU37,AU37,0,0,M$16,$B37+25-M$12,1,0)</f>
        <v>#NAME?</v>
      </c>
      <c r="Y37" s="39" t="e">
        <f aca="false">EURO(AV37,AV37,0,0,N$16,$B37+25-N$12,1,0)</f>
        <v>#NAME?</v>
      </c>
      <c r="Z37" s="39" t="e">
        <f aca="false">EURO(AW37,AW37,0,0,O$16,$B37+25-O$12,1,0)</f>
        <v>#NAME?</v>
      </c>
      <c r="AA37" s="39" t="e">
        <f aca="false">EURO(AX37,AX37,0,0,P$16,$B37+25-P$12,1,0)</f>
        <v>#NAME?</v>
      </c>
      <c r="AB37" s="39" t="e">
        <f aca="false">EURO(AY37,AY37,0,0,Q$16,$B37+25-Q$12,1,0)</f>
        <v>#NAME?</v>
      </c>
      <c r="AC37" s="39"/>
      <c r="AD37" s="40"/>
      <c r="AE37" s="44" t="n">
        <f aca="false">IF($B37&gt;=H$12,IF($B37&lt;DATE(YEAR(H$12),MONTH(H$12)+H$10,1),H$9/H$10,0),0)</f>
        <v>0</v>
      </c>
      <c r="AF37" s="52" t="n">
        <f aca="false">IF($B37&gt;=I$12,IF($B37&lt;DATE(YEAR(I$12),MONTH(I$12)+I$10,1),I$9/I$10,0),0)</f>
        <v>0</v>
      </c>
      <c r="AG37" s="52" t="n">
        <f aca="false">IF($B37&gt;=J$12,IF($B37&lt;DATE(YEAR(J$12),MONTH(J$12)+J$10,1),J$9/J$10,0),0)</f>
        <v>0</v>
      </c>
      <c r="AH37" s="52" t="n">
        <f aca="false">IF($B37&gt;=K$12,IF($B37&lt;DATE(YEAR(K$12),MONTH(K$12)+K$10,1),K$9/K$10,0),0)</f>
        <v>0</v>
      </c>
      <c r="AI37" s="52" t="n">
        <f aca="false">IF($B37&gt;=L$12,IF($B37&lt;DATE(YEAR(L$12),MONTH(L$12)+L$10,1),L$9/L$10,0),0)</f>
        <v>0</v>
      </c>
      <c r="AJ37" s="52" t="n">
        <f aca="false">IF($B37&gt;=M$12,IF($B37&lt;DATE(YEAR(M$12),MONTH(M$12)+M$10,1),M$9/M$10,0),0)</f>
        <v>0</v>
      </c>
      <c r="AK37" s="52" t="n">
        <f aca="false">IF($B37&gt;=N$12,IF($B37&lt;DATE(YEAR(N$12),MONTH(N$12)+N$10,1),N$9/N$10,0),0)</f>
        <v>0</v>
      </c>
      <c r="AL37" s="52" t="n">
        <f aca="false">IF($B37&gt;=O$12,IF($B37&lt;DATE(YEAR(O$12),MONTH(O$12)+O$10,1),O$9/O$10,0),0)</f>
        <v>0</v>
      </c>
      <c r="AM37" s="52" t="n">
        <f aca="false">IF($B37&gt;=P$12,IF($B37&lt;DATE(YEAR(P$12),MONTH(P$12)+P$10,1),P$9/P$10,0),0)</f>
        <v>0</v>
      </c>
      <c r="AN37" s="53" t="n">
        <f aca="false">IF($B37&gt;=Q$12,IF($B37&lt;DATE(YEAR(Q$12),MONTH(Q$12)+Q$10,1),Q$9/Q$10,0),0)</f>
        <v>0</v>
      </c>
      <c r="AP37" s="44" t="n">
        <f aca="false">IF($B37&gt;=H$12,IF($B37&lt;DATE(YEAR(H$12),MONTH(H$12)+H$15,1),H$14/H$15,0),0)</f>
        <v>377.666666666667</v>
      </c>
      <c r="AQ37" s="44" t="n">
        <f aca="false">IF($B37&gt;=I$12,IF($B37&lt;DATE(YEAR(I$12),MONTH(I$12)+I$15,1),I$14/I$15,0),0)</f>
        <v>0</v>
      </c>
      <c r="AR37" s="44" t="n">
        <f aca="false">IF($B37&gt;=J$12,IF($B37&lt;DATE(YEAR(J$12),MONTH(J$12)+J$15,1),J$14/J$15,0),0)</f>
        <v>0</v>
      </c>
      <c r="AS37" s="44" t="n">
        <f aca="false">IF($B37&gt;=K$12,IF($B37&lt;DATE(YEAR(K$12),MONTH(K$12)+K$15,1),K$14/K$15,0),0)</f>
        <v>0</v>
      </c>
      <c r="AT37" s="44" t="n">
        <f aca="false">IF($B37&gt;=L$12,IF($B37&lt;DATE(YEAR(L$12),MONTH(L$12)+L$15,1),L$14/L$15,0),0)</f>
        <v>0</v>
      </c>
      <c r="AU37" s="44" t="n">
        <f aca="false">IF($B37&gt;=M$12,IF($B37&lt;DATE(YEAR(M$12),MONTH(M$12)+M$15,1),M$14/M$15,0),0)</f>
        <v>0</v>
      </c>
      <c r="AV37" s="44" t="n">
        <f aca="false">IF($B37&gt;=N$12,IF($B37&lt;DATE(YEAR(N$12),MONTH(N$12)+N$15,1),N$14/N$15,0),0)</f>
        <v>0</v>
      </c>
      <c r="AW37" s="44" t="n">
        <f aca="false">IF($B37&gt;=O$12,IF($B37&lt;DATE(YEAR(O$12),MONTH(O$12)+O$15,1),O$14/O$15,0),0)</f>
        <v>0</v>
      </c>
      <c r="AX37" s="44" t="n">
        <f aca="false">IF($B37&gt;=P$12,IF($B37&lt;DATE(YEAR(P$12),MONTH(P$12)+P$15,1),P$14/P$15,0),0)</f>
        <v>0</v>
      </c>
      <c r="AY37" s="44" t="n">
        <f aca="false">IF($B37&gt;=Q$12,IF($B37&lt;DATE(YEAR(Q$12),MONTH(Q$12)+Q$15,1),Q$14/Q$15,0),0)</f>
        <v>0</v>
      </c>
    </row>
    <row r="38" customFormat="false" ht="12.75" hidden="false" customHeight="false" outlineLevel="0" collapsed="false">
      <c r="B38" s="36" t="n">
        <f aca="false">EDATE(B37,1)</f>
        <v>37257</v>
      </c>
      <c r="C38" s="37" t="n">
        <f aca="false">1/(1+$C$6/2)^(2*($B38-$C$5)/365)</f>
        <v>0.900746055591442</v>
      </c>
      <c r="D38" s="37" t="n">
        <f aca="false">1/(1+$C$7/2)^(2*($B38-$C$5)/365)</f>
        <v>0.847435104289936</v>
      </c>
      <c r="E38" s="38" t="e">
        <f aca="false">+(C38-D38)*SUM(H38:AB38)</f>
        <v>#NAME?</v>
      </c>
      <c r="F38" s="39" t="e">
        <f aca="false">+C38*SUM(H38:AB38)</f>
        <v>#NAME?</v>
      </c>
      <c r="G38" s="39"/>
      <c r="H38" s="39" t="e">
        <f aca="false">EURO(AE38,AE38,0,0,H$11,$B38+25-H$12,1,0)</f>
        <v>#NAME?</v>
      </c>
      <c r="I38" s="39" t="e">
        <f aca="false">EURO(AF38,AF38,0,0,I$11,$B38+25-I$12,1,0)</f>
        <v>#NAME?</v>
      </c>
      <c r="J38" s="39" t="e">
        <f aca="false">EURO(AG38,AG38,0,0,J$11,$B38+25-J$12,1,0)</f>
        <v>#NAME?</v>
      </c>
      <c r="K38" s="39" t="e">
        <f aca="false">EURO(AH38,AH38,0,0,K$11,$B38+25-K$12,1,0)</f>
        <v>#NAME?</v>
      </c>
      <c r="L38" s="39" t="e">
        <f aca="false">EURO(AI38,AI38,0,0,L$11,$B38+25-L$12,1,0)</f>
        <v>#NAME?</v>
      </c>
      <c r="M38" s="39" t="e">
        <f aca="false">EURO(AJ38,AJ38,0,0,M$11,$B38+25-M$12,1,0)</f>
        <v>#NAME?</v>
      </c>
      <c r="N38" s="39" t="e">
        <f aca="false">EURO(AK38,AK38,0,0,N$11,$B38+25-N$12,1,0)</f>
        <v>#NAME?</v>
      </c>
      <c r="O38" s="39" t="e">
        <f aca="false">EURO(AL38,AL38,0,0,O$11,$B38+25-O$12,1,0)</f>
        <v>#NAME?</v>
      </c>
      <c r="P38" s="39" t="e">
        <f aca="false">EURO(AM38,AM38,0,0,P$11,$B38+25-P$12,1,0)</f>
        <v>#NAME?</v>
      </c>
      <c r="Q38" s="39" t="e">
        <f aca="false">EURO(AN38,AN38,0,0,Q$11,$B38+25-Q$12,1,0)</f>
        <v>#NAME?</v>
      </c>
      <c r="R38" s="39"/>
      <c r="S38" s="39" t="e">
        <f aca="false">EURO(AP38,AP38,0,0,H$16,$B38+25-H$12,1,0)</f>
        <v>#NAME?</v>
      </c>
      <c r="T38" s="39" t="e">
        <f aca="false">EURO(AQ38,AQ38,0,0,I$16,$B38+25-I$12,1,0)</f>
        <v>#NAME?</v>
      </c>
      <c r="U38" s="39" t="e">
        <f aca="false">EURO(AR38,AR38,0,0,J$16,$B38+25-J$12,1,0)</f>
        <v>#NAME?</v>
      </c>
      <c r="V38" s="39" t="e">
        <f aca="false">EURO(AS38,AS38,0,0,K$16,$B38+25-K$12,1,0)</f>
        <v>#NAME?</v>
      </c>
      <c r="W38" s="39" t="e">
        <f aca="false">EURO(AT38,AT38,0,0,L$16,$B38+25-L$12,1,0)</f>
        <v>#NAME?</v>
      </c>
      <c r="X38" s="39" t="e">
        <f aca="false">EURO(AU38,AU38,0,0,M$16,$B38+25-M$12,1,0)</f>
        <v>#NAME?</v>
      </c>
      <c r="Y38" s="39" t="e">
        <f aca="false">EURO(AV38,AV38,0,0,N$16,$B38+25-N$12,1,0)</f>
        <v>#NAME?</v>
      </c>
      <c r="Z38" s="39" t="e">
        <f aca="false">EURO(AW38,AW38,0,0,O$16,$B38+25-O$12,1,0)</f>
        <v>#NAME?</v>
      </c>
      <c r="AA38" s="39" t="e">
        <f aca="false">EURO(AX38,AX38,0,0,P$16,$B38+25-P$12,1,0)</f>
        <v>#NAME?</v>
      </c>
      <c r="AB38" s="39" t="e">
        <f aca="false">EURO(AY38,AY38,0,0,Q$16,$B38+25-Q$12,1,0)</f>
        <v>#NAME?</v>
      </c>
      <c r="AC38" s="39"/>
      <c r="AD38" s="40"/>
      <c r="AE38" s="44" t="n">
        <f aca="false">IF($B38&gt;=H$12,IF($B38&lt;DATE(YEAR(H$12),MONTH(H$12)+H$10,1),H$9/H$10,0),0)</f>
        <v>0</v>
      </c>
      <c r="AF38" s="52" t="n">
        <f aca="false">IF($B38&gt;=I$12,IF($B38&lt;DATE(YEAR(I$12),MONTH(I$12)+I$10,1),I$9/I$10,0),0)</f>
        <v>106.974083333333</v>
      </c>
      <c r="AG38" s="52" t="n">
        <f aca="false">IF($B38&gt;=J$12,IF($B38&lt;DATE(YEAR(J$12),MONTH(J$12)+J$10,1),J$9/J$10,0),0)</f>
        <v>0</v>
      </c>
      <c r="AH38" s="52" t="n">
        <f aca="false">IF($B38&gt;=K$12,IF($B38&lt;DATE(YEAR(K$12),MONTH(K$12)+K$10,1),K$9/K$10,0),0)</f>
        <v>0</v>
      </c>
      <c r="AI38" s="52" t="n">
        <f aca="false">IF($B38&gt;=L$12,IF($B38&lt;DATE(YEAR(L$12),MONTH(L$12)+L$10,1),L$9/L$10,0),0)</f>
        <v>0</v>
      </c>
      <c r="AJ38" s="52" t="n">
        <f aca="false">IF($B38&gt;=M$12,IF($B38&lt;DATE(YEAR(M$12),MONTH(M$12)+M$10,1),M$9/M$10,0),0)</f>
        <v>0</v>
      </c>
      <c r="AK38" s="52" t="n">
        <f aca="false">IF($B38&gt;=N$12,IF($B38&lt;DATE(YEAR(N$12),MONTH(N$12)+N$10,1),N$9/N$10,0),0)</f>
        <v>0</v>
      </c>
      <c r="AL38" s="52" t="n">
        <f aca="false">IF($B38&gt;=O$12,IF($B38&lt;DATE(YEAR(O$12),MONTH(O$12)+O$10,1),O$9/O$10,0),0)</f>
        <v>0</v>
      </c>
      <c r="AM38" s="52" t="n">
        <f aca="false">IF($B38&gt;=P$12,IF($B38&lt;DATE(YEAR(P$12),MONTH(P$12)+P$10,1),P$9/P$10,0),0)</f>
        <v>0</v>
      </c>
      <c r="AN38" s="53" t="n">
        <f aca="false">IF($B38&gt;=Q$12,IF($B38&lt;DATE(YEAR(Q$12),MONTH(Q$12)+Q$10,1),Q$9/Q$10,0),0)</f>
        <v>0</v>
      </c>
      <c r="AP38" s="44" t="n">
        <f aca="false">IF($B38&gt;=H$12,IF($B38&lt;DATE(YEAR(H$12),MONTH(H$12)+H$15,1),H$14/H$15,0),0)</f>
        <v>377.666666666667</v>
      </c>
      <c r="AQ38" s="44" t="n">
        <f aca="false">IF($B38&gt;=I$12,IF($B38&lt;DATE(YEAR(I$12),MONTH(I$12)+I$15,1),I$14/I$15,0),0)</f>
        <v>648.327777777778</v>
      </c>
      <c r="AR38" s="44" t="n">
        <f aca="false">IF($B38&gt;=J$12,IF($B38&lt;DATE(YEAR(J$12),MONTH(J$12)+J$15,1),J$14/J$15,0),0)</f>
        <v>0</v>
      </c>
      <c r="AS38" s="44" t="n">
        <f aca="false">IF($B38&gt;=K$12,IF($B38&lt;DATE(YEAR(K$12),MONTH(K$12)+K$15,1),K$14/K$15,0),0)</f>
        <v>0</v>
      </c>
      <c r="AT38" s="44" t="n">
        <f aca="false">IF($B38&gt;=L$12,IF($B38&lt;DATE(YEAR(L$12),MONTH(L$12)+L$15,1),L$14/L$15,0),0)</f>
        <v>0</v>
      </c>
      <c r="AU38" s="44" t="n">
        <f aca="false">IF($B38&gt;=M$12,IF($B38&lt;DATE(YEAR(M$12),MONTH(M$12)+M$15,1),M$14/M$15,0),0)</f>
        <v>0</v>
      </c>
      <c r="AV38" s="44" t="n">
        <f aca="false">IF($B38&gt;=N$12,IF($B38&lt;DATE(YEAR(N$12),MONTH(N$12)+N$15,1),N$14/N$15,0),0)</f>
        <v>0</v>
      </c>
      <c r="AW38" s="44" t="n">
        <f aca="false">IF($B38&gt;=O$12,IF($B38&lt;DATE(YEAR(O$12),MONTH(O$12)+O$15,1),O$14/O$15,0),0)</f>
        <v>0</v>
      </c>
      <c r="AX38" s="44" t="n">
        <f aca="false">IF($B38&gt;=P$12,IF($B38&lt;DATE(YEAR(P$12),MONTH(P$12)+P$15,1),P$14/P$15,0),0)</f>
        <v>0</v>
      </c>
      <c r="AY38" s="44" t="n">
        <f aca="false">IF($B38&gt;=Q$12,IF($B38&lt;DATE(YEAR(Q$12),MONTH(Q$12)+Q$15,1),Q$14/Q$15,0),0)</f>
        <v>0</v>
      </c>
    </row>
    <row r="39" customFormat="false" ht="12.75" hidden="false" customHeight="false" outlineLevel="0" collapsed="false">
      <c r="B39" s="36" t="n">
        <f aca="false">EDATE(B38,1)</f>
        <v>37288</v>
      </c>
      <c r="C39" s="37" t="n">
        <f aca="false">1/(1+$C$6/2)^(2*($B39-$C$5)/365)</f>
        <v>0.89477240401273</v>
      </c>
      <c r="D39" s="37" t="n">
        <f aca="false">1/(1+$C$7/2)^(2*($B39-$C$5)/365)</f>
        <v>0.838552125708771</v>
      </c>
      <c r="E39" s="38" t="e">
        <f aca="false">+(C39-D39)*SUM(H39:AB39)</f>
        <v>#NAME?</v>
      </c>
      <c r="F39" s="39" t="e">
        <f aca="false">+C39*SUM(H39:AB39)</f>
        <v>#NAME?</v>
      </c>
      <c r="G39" s="39"/>
      <c r="H39" s="39" t="e">
        <f aca="false">EURO(AE39,AE39,0,0,H$11,$B39+25-H$12,1,0)</f>
        <v>#NAME?</v>
      </c>
      <c r="I39" s="39" t="e">
        <f aca="false">EURO(AF39,AF39,0,0,I$11,$B39+25-I$12,1,0)</f>
        <v>#NAME?</v>
      </c>
      <c r="J39" s="39" t="e">
        <f aca="false">EURO(AG39,AG39,0,0,J$11,$B39+25-J$12,1,0)</f>
        <v>#NAME?</v>
      </c>
      <c r="K39" s="39" t="e">
        <f aca="false">EURO(AH39,AH39,0,0,K$11,$B39+25-K$12,1,0)</f>
        <v>#NAME?</v>
      </c>
      <c r="L39" s="39" t="e">
        <f aca="false">EURO(AI39,AI39,0,0,L$11,$B39+25-L$12,1,0)</f>
        <v>#NAME?</v>
      </c>
      <c r="M39" s="39" t="e">
        <f aca="false">EURO(AJ39,AJ39,0,0,M$11,$B39+25-M$12,1,0)</f>
        <v>#NAME?</v>
      </c>
      <c r="N39" s="39" t="e">
        <f aca="false">EURO(AK39,AK39,0,0,N$11,$B39+25-N$12,1,0)</f>
        <v>#NAME?</v>
      </c>
      <c r="O39" s="39" t="e">
        <f aca="false">EURO(AL39,AL39,0,0,O$11,$B39+25-O$12,1,0)</f>
        <v>#NAME?</v>
      </c>
      <c r="P39" s="39" t="e">
        <f aca="false">EURO(AM39,AM39,0,0,P$11,$B39+25-P$12,1,0)</f>
        <v>#NAME?</v>
      </c>
      <c r="Q39" s="39" t="e">
        <f aca="false">EURO(AN39,AN39,0,0,Q$11,$B39+25-Q$12,1,0)</f>
        <v>#NAME?</v>
      </c>
      <c r="R39" s="39"/>
      <c r="S39" s="39" t="e">
        <f aca="false">EURO(AP39,AP39,0,0,H$16,$B39+25-H$12,1,0)</f>
        <v>#NAME?</v>
      </c>
      <c r="T39" s="39" t="e">
        <f aca="false">EURO(AQ39,AQ39,0,0,I$16,$B39+25-I$12,1,0)</f>
        <v>#NAME?</v>
      </c>
      <c r="U39" s="39" t="e">
        <f aca="false">EURO(AR39,AR39,0,0,J$16,$B39+25-J$12,1,0)</f>
        <v>#NAME?</v>
      </c>
      <c r="V39" s="39" t="e">
        <f aca="false">EURO(AS39,AS39,0,0,K$16,$B39+25-K$12,1,0)</f>
        <v>#NAME?</v>
      </c>
      <c r="W39" s="39" t="e">
        <f aca="false">EURO(AT39,AT39,0,0,L$16,$B39+25-L$12,1,0)</f>
        <v>#NAME?</v>
      </c>
      <c r="X39" s="39" t="e">
        <f aca="false">EURO(AU39,AU39,0,0,M$16,$B39+25-M$12,1,0)</f>
        <v>#NAME?</v>
      </c>
      <c r="Y39" s="39" t="e">
        <f aca="false">EURO(AV39,AV39,0,0,N$16,$B39+25-N$12,1,0)</f>
        <v>#NAME?</v>
      </c>
      <c r="Z39" s="39" t="e">
        <f aca="false">EURO(AW39,AW39,0,0,O$16,$B39+25-O$12,1,0)</f>
        <v>#NAME?</v>
      </c>
      <c r="AA39" s="39" t="e">
        <f aca="false">EURO(AX39,AX39,0,0,P$16,$B39+25-P$12,1,0)</f>
        <v>#NAME?</v>
      </c>
      <c r="AB39" s="39" t="e">
        <f aca="false">EURO(AY39,AY39,0,0,Q$16,$B39+25-Q$12,1,0)</f>
        <v>#NAME?</v>
      </c>
      <c r="AC39" s="39"/>
      <c r="AD39" s="40"/>
      <c r="AE39" s="44" t="n">
        <f aca="false">IF($B39&gt;=H$12,IF($B39&lt;DATE(YEAR(H$12),MONTH(H$12)+H$10,1),H$9/H$10,0),0)</f>
        <v>0</v>
      </c>
      <c r="AF39" s="52" t="n">
        <f aca="false">IF($B39&gt;=I$12,IF($B39&lt;DATE(YEAR(I$12),MONTH(I$12)+I$10,1),I$9/I$10,0),0)</f>
        <v>106.974083333333</v>
      </c>
      <c r="AG39" s="52" t="n">
        <f aca="false">IF($B39&gt;=J$12,IF($B39&lt;DATE(YEAR(J$12),MONTH(J$12)+J$10,1),J$9/J$10,0),0)</f>
        <v>0</v>
      </c>
      <c r="AH39" s="52" t="n">
        <f aca="false">IF($B39&gt;=K$12,IF($B39&lt;DATE(YEAR(K$12),MONTH(K$12)+K$10,1),K$9/K$10,0),0)</f>
        <v>0</v>
      </c>
      <c r="AI39" s="52" t="n">
        <f aca="false">IF($B39&gt;=L$12,IF($B39&lt;DATE(YEAR(L$12),MONTH(L$12)+L$10,1),L$9/L$10,0),0)</f>
        <v>0</v>
      </c>
      <c r="AJ39" s="52" t="n">
        <f aca="false">IF($B39&gt;=M$12,IF($B39&lt;DATE(YEAR(M$12),MONTH(M$12)+M$10,1),M$9/M$10,0),0)</f>
        <v>0</v>
      </c>
      <c r="AK39" s="52" t="n">
        <f aca="false">IF($B39&gt;=N$12,IF($B39&lt;DATE(YEAR(N$12),MONTH(N$12)+N$10,1),N$9/N$10,0),0)</f>
        <v>0</v>
      </c>
      <c r="AL39" s="52" t="n">
        <f aca="false">IF($B39&gt;=O$12,IF($B39&lt;DATE(YEAR(O$12),MONTH(O$12)+O$10,1),O$9/O$10,0),0)</f>
        <v>0</v>
      </c>
      <c r="AM39" s="52" t="n">
        <f aca="false">IF($B39&gt;=P$12,IF($B39&lt;DATE(YEAR(P$12),MONTH(P$12)+P$10,1),P$9/P$10,0),0)</f>
        <v>0</v>
      </c>
      <c r="AN39" s="53" t="n">
        <f aca="false">IF($B39&gt;=Q$12,IF($B39&lt;DATE(YEAR(Q$12),MONTH(Q$12)+Q$10,1),Q$9/Q$10,0),0)</f>
        <v>0</v>
      </c>
      <c r="AP39" s="44" t="n">
        <f aca="false">IF($B39&gt;=H$12,IF($B39&lt;DATE(YEAR(H$12),MONTH(H$12)+H$15,1),H$14/H$15,0),0)</f>
        <v>377.666666666667</v>
      </c>
      <c r="AQ39" s="44" t="n">
        <f aca="false">IF($B39&gt;=I$12,IF($B39&lt;DATE(YEAR(I$12),MONTH(I$12)+I$15,1),I$14/I$15,0),0)</f>
        <v>648.327777777778</v>
      </c>
      <c r="AR39" s="44" t="n">
        <f aca="false">IF($B39&gt;=J$12,IF($B39&lt;DATE(YEAR(J$12),MONTH(J$12)+J$15,1),J$14/J$15,0),0)</f>
        <v>0</v>
      </c>
      <c r="AS39" s="44" t="n">
        <f aca="false">IF($B39&gt;=K$12,IF($B39&lt;DATE(YEAR(K$12),MONTH(K$12)+K$15,1),K$14/K$15,0),0)</f>
        <v>0</v>
      </c>
      <c r="AT39" s="44" t="n">
        <f aca="false">IF($B39&gt;=L$12,IF($B39&lt;DATE(YEAR(L$12),MONTH(L$12)+L$15,1),L$14/L$15,0),0)</f>
        <v>0</v>
      </c>
      <c r="AU39" s="44" t="n">
        <f aca="false">IF($B39&gt;=M$12,IF($B39&lt;DATE(YEAR(M$12),MONTH(M$12)+M$15,1),M$14/M$15,0),0)</f>
        <v>0</v>
      </c>
      <c r="AV39" s="44" t="n">
        <f aca="false">IF($B39&gt;=N$12,IF($B39&lt;DATE(YEAR(N$12),MONTH(N$12)+N$15,1),N$14/N$15,0),0)</f>
        <v>0</v>
      </c>
      <c r="AW39" s="44" t="n">
        <f aca="false">IF($B39&gt;=O$12,IF($B39&lt;DATE(YEAR(O$12),MONTH(O$12)+O$15,1),O$14/O$15,0),0)</f>
        <v>0</v>
      </c>
      <c r="AX39" s="44" t="n">
        <f aca="false">IF($B39&gt;=P$12,IF($B39&lt;DATE(YEAR(P$12),MONTH(P$12)+P$15,1),P$14/P$15,0),0)</f>
        <v>0</v>
      </c>
      <c r="AY39" s="44" t="n">
        <f aca="false">IF($B39&gt;=Q$12,IF($B39&lt;DATE(YEAR(Q$12),MONTH(Q$12)+Q$15,1),Q$14/Q$15,0),0)</f>
        <v>0</v>
      </c>
    </row>
    <row r="40" customFormat="false" ht="12.75" hidden="false" customHeight="false" outlineLevel="0" collapsed="false">
      <c r="B40" s="36" t="n">
        <f aca="false">EDATE(B39,1)</f>
        <v>37316</v>
      </c>
      <c r="C40" s="37" t="n">
        <f aca="false">1/(1+$C$6/2)^(2*($B40-$C$5)/365)</f>
        <v>0.889410906375061</v>
      </c>
      <c r="D40" s="37" t="n">
        <f aca="false">1/(1+$C$7/2)^(2*($B40-$C$5)/365)</f>
        <v>0.830608850050688</v>
      </c>
      <c r="E40" s="38" t="e">
        <f aca="false">+(C40-D40)*SUM(H40:AB40)</f>
        <v>#NAME?</v>
      </c>
      <c r="F40" s="39" t="e">
        <f aca="false">+C40*SUM(H40:AB40)</f>
        <v>#NAME?</v>
      </c>
      <c r="G40" s="39"/>
      <c r="H40" s="39" t="e">
        <f aca="false">EURO(AE40,AE40,0,0,H$11,$B40+25-H$12,1,0)</f>
        <v>#NAME?</v>
      </c>
      <c r="I40" s="39" t="e">
        <f aca="false">EURO(AF40,AF40,0,0,I$11,$B40+25-I$12,1,0)</f>
        <v>#NAME?</v>
      </c>
      <c r="J40" s="39" t="e">
        <f aca="false">EURO(AG40,AG40,0,0,J$11,$B40+25-J$12,1,0)</f>
        <v>#NAME?</v>
      </c>
      <c r="K40" s="39" t="e">
        <f aca="false">EURO(AH40,AH40,0,0,K$11,$B40+25-K$12,1,0)</f>
        <v>#NAME?</v>
      </c>
      <c r="L40" s="39" t="e">
        <f aca="false">EURO(AI40,AI40,0,0,L$11,$B40+25-L$12,1,0)</f>
        <v>#NAME?</v>
      </c>
      <c r="M40" s="39" t="e">
        <f aca="false">EURO(AJ40,AJ40,0,0,M$11,$B40+25-M$12,1,0)</f>
        <v>#NAME?</v>
      </c>
      <c r="N40" s="39" t="e">
        <f aca="false">EURO(AK40,AK40,0,0,N$11,$B40+25-N$12,1,0)</f>
        <v>#NAME?</v>
      </c>
      <c r="O40" s="39" t="e">
        <f aca="false">EURO(AL40,AL40,0,0,O$11,$B40+25-O$12,1,0)</f>
        <v>#NAME?</v>
      </c>
      <c r="P40" s="39" t="e">
        <f aca="false">EURO(AM40,AM40,0,0,P$11,$B40+25-P$12,1,0)</f>
        <v>#NAME?</v>
      </c>
      <c r="Q40" s="39" t="e">
        <f aca="false">EURO(AN40,AN40,0,0,Q$11,$B40+25-Q$12,1,0)</f>
        <v>#NAME?</v>
      </c>
      <c r="R40" s="39"/>
      <c r="S40" s="39" t="e">
        <f aca="false">EURO(AP40,AP40,0,0,H$16,$B40+25-H$12,1,0)</f>
        <v>#NAME?</v>
      </c>
      <c r="T40" s="39" t="e">
        <f aca="false">EURO(AQ40,AQ40,0,0,I$16,$B40+25-I$12,1,0)</f>
        <v>#NAME?</v>
      </c>
      <c r="U40" s="39" t="e">
        <f aca="false">EURO(AR40,AR40,0,0,J$16,$B40+25-J$12,1,0)</f>
        <v>#NAME?</v>
      </c>
      <c r="V40" s="39" t="e">
        <f aca="false">EURO(AS40,AS40,0,0,K$16,$B40+25-K$12,1,0)</f>
        <v>#NAME?</v>
      </c>
      <c r="W40" s="39" t="e">
        <f aca="false">EURO(AT40,AT40,0,0,L$16,$B40+25-L$12,1,0)</f>
        <v>#NAME?</v>
      </c>
      <c r="X40" s="39" t="e">
        <f aca="false">EURO(AU40,AU40,0,0,M$16,$B40+25-M$12,1,0)</f>
        <v>#NAME?</v>
      </c>
      <c r="Y40" s="39" t="e">
        <f aca="false">EURO(AV40,AV40,0,0,N$16,$B40+25-N$12,1,0)</f>
        <v>#NAME?</v>
      </c>
      <c r="Z40" s="39" t="e">
        <f aca="false">EURO(AW40,AW40,0,0,O$16,$B40+25-O$12,1,0)</f>
        <v>#NAME?</v>
      </c>
      <c r="AA40" s="39" t="e">
        <f aca="false">EURO(AX40,AX40,0,0,P$16,$B40+25-P$12,1,0)</f>
        <v>#NAME?</v>
      </c>
      <c r="AB40" s="39" t="e">
        <f aca="false">EURO(AY40,AY40,0,0,Q$16,$B40+25-Q$12,1,0)</f>
        <v>#NAME?</v>
      </c>
      <c r="AC40" s="39"/>
      <c r="AD40" s="40"/>
      <c r="AE40" s="44" t="n">
        <f aca="false">IF($B40&gt;=H$12,IF($B40&lt;DATE(YEAR(H$12),MONTH(H$12)+H$10,1),H$9/H$10,0),0)</f>
        <v>0</v>
      </c>
      <c r="AF40" s="52" t="n">
        <f aca="false">IF($B40&gt;=I$12,IF($B40&lt;DATE(YEAR(I$12),MONTH(I$12)+I$10,1),I$9/I$10,0),0)</f>
        <v>106.974083333333</v>
      </c>
      <c r="AG40" s="52" t="n">
        <f aca="false">IF($B40&gt;=J$12,IF($B40&lt;DATE(YEAR(J$12),MONTH(J$12)+J$10,1),J$9/J$10,0),0)</f>
        <v>0</v>
      </c>
      <c r="AH40" s="52" t="n">
        <f aca="false">IF($B40&gt;=K$12,IF($B40&lt;DATE(YEAR(K$12),MONTH(K$12)+K$10,1),K$9/K$10,0),0)</f>
        <v>0</v>
      </c>
      <c r="AI40" s="52" t="n">
        <f aca="false">IF($B40&gt;=L$12,IF($B40&lt;DATE(YEAR(L$12),MONTH(L$12)+L$10,1),L$9/L$10,0),0)</f>
        <v>0</v>
      </c>
      <c r="AJ40" s="52" t="n">
        <f aca="false">IF($B40&gt;=M$12,IF($B40&lt;DATE(YEAR(M$12),MONTH(M$12)+M$10,1),M$9/M$10,0),0)</f>
        <v>0</v>
      </c>
      <c r="AK40" s="52" t="n">
        <f aca="false">IF($B40&gt;=N$12,IF($B40&lt;DATE(YEAR(N$12),MONTH(N$12)+N$10,1),N$9/N$10,0),0)</f>
        <v>0</v>
      </c>
      <c r="AL40" s="52" t="n">
        <f aca="false">IF($B40&gt;=O$12,IF($B40&lt;DATE(YEAR(O$12),MONTH(O$12)+O$10,1),O$9/O$10,0),0)</f>
        <v>0</v>
      </c>
      <c r="AM40" s="52" t="n">
        <f aca="false">IF($B40&gt;=P$12,IF($B40&lt;DATE(YEAR(P$12),MONTH(P$12)+P$10,1),P$9/P$10,0),0)</f>
        <v>0</v>
      </c>
      <c r="AN40" s="53" t="n">
        <f aca="false">IF($B40&gt;=Q$12,IF($B40&lt;DATE(YEAR(Q$12),MONTH(Q$12)+Q$10,1),Q$9/Q$10,0),0)</f>
        <v>0</v>
      </c>
      <c r="AP40" s="44" t="n">
        <f aca="false">IF($B40&gt;=H$12,IF($B40&lt;DATE(YEAR(H$12),MONTH(H$12)+H$15,1),H$14/H$15,0),0)</f>
        <v>377.666666666667</v>
      </c>
      <c r="AQ40" s="44" t="n">
        <f aca="false">IF($B40&gt;=I$12,IF($B40&lt;DATE(YEAR(I$12),MONTH(I$12)+I$15,1),I$14/I$15,0),0)</f>
        <v>648.327777777778</v>
      </c>
      <c r="AR40" s="44" t="n">
        <f aca="false">IF($B40&gt;=J$12,IF($B40&lt;DATE(YEAR(J$12),MONTH(J$12)+J$15,1),J$14/J$15,0),0)</f>
        <v>0</v>
      </c>
      <c r="AS40" s="44" t="n">
        <f aca="false">IF($B40&gt;=K$12,IF($B40&lt;DATE(YEAR(K$12),MONTH(K$12)+K$15,1),K$14/K$15,0),0)</f>
        <v>0</v>
      </c>
      <c r="AT40" s="44" t="n">
        <f aca="false">IF($B40&gt;=L$12,IF($B40&lt;DATE(YEAR(L$12),MONTH(L$12)+L$15,1),L$14/L$15,0),0)</f>
        <v>0</v>
      </c>
      <c r="AU40" s="44" t="n">
        <f aca="false">IF($B40&gt;=M$12,IF($B40&lt;DATE(YEAR(M$12),MONTH(M$12)+M$15,1),M$14/M$15,0),0)</f>
        <v>0</v>
      </c>
      <c r="AV40" s="44" t="n">
        <f aca="false">IF($B40&gt;=N$12,IF($B40&lt;DATE(YEAR(N$12),MONTH(N$12)+N$15,1),N$14/N$15,0),0)</f>
        <v>0</v>
      </c>
      <c r="AW40" s="44" t="n">
        <f aca="false">IF($B40&gt;=O$12,IF($B40&lt;DATE(YEAR(O$12),MONTH(O$12)+O$15,1),O$14/O$15,0),0)</f>
        <v>0</v>
      </c>
      <c r="AX40" s="44" t="n">
        <f aca="false">IF($B40&gt;=P$12,IF($B40&lt;DATE(YEAR(P$12),MONTH(P$12)+P$15,1),P$14/P$15,0),0)</f>
        <v>0</v>
      </c>
      <c r="AY40" s="44" t="n">
        <f aca="false">IF($B40&gt;=Q$12,IF($B40&lt;DATE(YEAR(Q$12),MONTH(Q$12)+Q$15,1),Q$14/Q$15,0),0)</f>
        <v>0</v>
      </c>
    </row>
    <row r="41" customFormat="false" ht="12.75" hidden="false" customHeight="false" outlineLevel="0" collapsed="false">
      <c r="B41" s="36" t="n">
        <f aca="false">EDATE(B40,1)</f>
        <v>37347</v>
      </c>
      <c r="C41" s="37" t="n">
        <f aca="false">1/(1+$C$6/2)^(2*($B41-$C$5)/365)</f>
        <v>0.883512428294574</v>
      </c>
      <c r="D41" s="37" t="n">
        <f aca="false">1/(1+$C$7/2)^(2*($B41-$C$5)/365)</f>
        <v>0.821902247519148</v>
      </c>
      <c r="E41" s="38" t="e">
        <f aca="false">+(C41-D41)*SUM(H41:AB41)</f>
        <v>#NAME?</v>
      </c>
      <c r="F41" s="39" t="e">
        <f aca="false">+C41*SUM(H41:AB41)</f>
        <v>#NAME?</v>
      </c>
      <c r="G41" s="39"/>
      <c r="H41" s="39" t="e">
        <f aca="false">EURO(AE41,AE41,0,0,H$11,$B41+25-H$12,1,0)</f>
        <v>#NAME?</v>
      </c>
      <c r="I41" s="39" t="e">
        <f aca="false">EURO(AF41,AF41,0,0,I$11,$B41+25-I$12,1,0)</f>
        <v>#NAME?</v>
      </c>
      <c r="J41" s="39" t="e">
        <f aca="false">EURO(AG41,AG41,0,0,J$11,$B41+25-J$12,1,0)</f>
        <v>#NAME?</v>
      </c>
      <c r="K41" s="39" t="e">
        <f aca="false">EURO(AH41,AH41,0,0,K$11,$B41+25-K$12,1,0)</f>
        <v>#NAME?</v>
      </c>
      <c r="L41" s="39" t="e">
        <f aca="false">EURO(AI41,AI41,0,0,L$11,$B41+25-L$12,1,0)</f>
        <v>#NAME?</v>
      </c>
      <c r="M41" s="39" t="e">
        <f aca="false">EURO(AJ41,AJ41,0,0,M$11,$B41+25-M$12,1,0)</f>
        <v>#NAME?</v>
      </c>
      <c r="N41" s="39" t="e">
        <f aca="false">EURO(AK41,AK41,0,0,N$11,$B41+25-N$12,1,0)</f>
        <v>#NAME?</v>
      </c>
      <c r="O41" s="39" t="e">
        <f aca="false">EURO(AL41,AL41,0,0,O$11,$B41+25-O$12,1,0)</f>
        <v>#NAME?</v>
      </c>
      <c r="P41" s="39" t="e">
        <f aca="false">EURO(AM41,AM41,0,0,P$11,$B41+25-P$12,1,0)</f>
        <v>#NAME?</v>
      </c>
      <c r="Q41" s="39" t="e">
        <f aca="false">EURO(AN41,AN41,0,0,Q$11,$B41+25-Q$12,1,0)</f>
        <v>#NAME?</v>
      </c>
      <c r="R41" s="39"/>
      <c r="S41" s="39" t="e">
        <f aca="false">EURO(AP41,AP41,0,0,H$16,$B41+25-H$12,1,0)</f>
        <v>#NAME?</v>
      </c>
      <c r="T41" s="39" t="e">
        <f aca="false">EURO(AQ41,AQ41,0,0,I$16,$B41+25-I$12,1,0)</f>
        <v>#NAME?</v>
      </c>
      <c r="U41" s="39" t="e">
        <f aca="false">EURO(AR41,AR41,0,0,J$16,$B41+25-J$12,1,0)</f>
        <v>#NAME?</v>
      </c>
      <c r="V41" s="39" t="e">
        <f aca="false">EURO(AS41,AS41,0,0,K$16,$B41+25-K$12,1,0)</f>
        <v>#NAME?</v>
      </c>
      <c r="W41" s="39" t="e">
        <f aca="false">EURO(AT41,AT41,0,0,L$16,$B41+25-L$12,1,0)</f>
        <v>#NAME?</v>
      </c>
      <c r="X41" s="39" t="e">
        <f aca="false">EURO(AU41,AU41,0,0,M$16,$B41+25-M$12,1,0)</f>
        <v>#NAME?</v>
      </c>
      <c r="Y41" s="39" t="e">
        <f aca="false">EURO(AV41,AV41,0,0,N$16,$B41+25-N$12,1,0)</f>
        <v>#NAME?</v>
      </c>
      <c r="Z41" s="39" t="e">
        <f aca="false">EURO(AW41,AW41,0,0,O$16,$B41+25-O$12,1,0)</f>
        <v>#NAME?</v>
      </c>
      <c r="AA41" s="39" t="e">
        <f aca="false">EURO(AX41,AX41,0,0,P$16,$B41+25-P$12,1,0)</f>
        <v>#NAME?</v>
      </c>
      <c r="AB41" s="39" t="e">
        <f aca="false">EURO(AY41,AY41,0,0,Q$16,$B41+25-Q$12,1,0)</f>
        <v>#NAME?</v>
      </c>
      <c r="AC41" s="39"/>
      <c r="AD41" s="40"/>
      <c r="AE41" s="44" t="n">
        <f aca="false">IF($B41&gt;=H$12,IF($B41&lt;DATE(YEAR(H$12),MONTH(H$12)+H$10,1),H$9/H$10,0),0)</f>
        <v>0</v>
      </c>
      <c r="AF41" s="52" t="n">
        <f aca="false">IF($B41&gt;=I$12,IF($B41&lt;DATE(YEAR(I$12),MONTH(I$12)+I$10,1),I$9/I$10,0),0)</f>
        <v>106.974083333333</v>
      </c>
      <c r="AG41" s="52" t="n">
        <f aca="false">IF($B41&gt;=J$12,IF($B41&lt;DATE(YEAR(J$12),MONTH(J$12)+J$10,1),J$9/J$10,0),0)</f>
        <v>0</v>
      </c>
      <c r="AH41" s="52" t="n">
        <f aca="false">IF($B41&gt;=K$12,IF($B41&lt;DATE(YEAR(K$12),MONTH(K$12)+K$10,1),K$9/K$10,0),0)</f>
        <v>0</v>
      </c>
      <c r="AI41" s="52" t="n">
        <f aca="false">IF($B41&gt;=L$12,IF($B41&lt;DATE(YEAR(L$12),MONTH(L$12)+L$10,1),L$9/L$10,0),0)</f>
        <v>0</v>
      </c>
      <c r="AJ41" s="52" t="n">
        <f aca="false">IF($B41&gt;=M$12,IF($B41&lt;DATE(YEAR(M$12),MONTH(M$12)+M$10,1),M$9/M$10,0),0)</f>
        <v>0</v>
      </c>
      <c r="AK41" s="52" t="n">
        <f aca="false">IF($B41&gt;=N$12,IF($B41&lt;DATE(YEAR(N$12),MONTH(N$12)+N$10,1),N$9/N$10,0),0)</f>
        <v>0</v>
      </c>
      <c r="AL41" s="52" t="n">
        <f aca="false">IF($B41&gt;=O$12,IF($B41&lt;DATE(YEAR(O$12),MONTH(O$12)+O$10,1),O$9/O$10,0),0)</f>
        <v>0</v>
      </c>
      <c r="AM41" s="52" t="n">
        <f aca="false">IF($B41&gt;=P$12,IF($B41&lt;DATE(YEAR(P$12),MONTH(P$12)+P$10,1),P$9/P$10,0),0)</f>
        <v>0</v>
      </c>
      <c r="AN41" s="53" t="n">
        <f aca="false">IF($B41&gt;=Q$12,IF($B41&lt;DATE(YEAR(Q$12),MONTH(Q$12)+Q$10,1),Q$9/Q$10,0),0)</f>
        <v>0</v>
      </c>
      <c r="AP41" s="44" t="n">
        <f aca="false">IF($B41&gt;=H$12,IF($B41&lt;DATE(YEAR(H$12),MONTH(H$12)+H$15,1),H$14/H$15,0),0)</f>
        <v>377.666666666667</v>
      </c>
      <c r="AQ41" s="44" t="n">
        <f aca="false">IF($B41&gt;=I$12,IF($B41&lt;DATE(YEAR(I$12),MONTH(I$12)+I$15,1),I$14/I$15,0),0)</f>
        <v>648.327777777778</v>
      </c>
      <c r="AR41" s="44" t="n">
        <f aca="false">IF($B41&gt;=J$12,IF($B41&lt;DATE(YEAR(J$12),MONTH(J$12)+J$15,1),J$14/J$15,0),0)</f>
        <v>0</v>
      </c>
      <c r="AS41" s="44" t="n">
        <f aca="false">IF($B41&gt;=K$12,IF($B41&lt;DATE(YEAR(K$12),MONTH(K$12)+K$15,1),K$14/K$15,0),0)</f>
        <v>0</v>
      </c>
      <c r="AT41" s="44" t="n">
        <f aca="false">IF($B41&gt;=L$12,IF($B41&lt;DATE(YEAR(L$12),MONTH(L$12)+L$15,1),L$14/L$15,0),0)</f>
        <v>0</v>
      </c>
      <c r="AU41" s="44" t="n">
        <f aca="false">IF($B41&gt;=M$12,IF($B41&lt;DATE(YEAR(M$12),MONTH(M$12)+M$15,1),M$14/M$15,0),0)</f>
        <v>0</v>
      </c>
      <c r="AV41" s="44" t="n">
        <f aca="false">IF($B41&gt;=N$12,IF($B41&lt;DATE(YEAR(N$12),MONTH(N$12)+N$15,1),N$14/N$15,0),0)</f>
        <v>0</v>
      </c>
      <c r="AW41" s="44" t="n">
        <f aca="false">IF($B41&gt;=O$12,IF($B41&lt;DATE(YEAR(O$12),MONTH(O$12)+O$15,1),O$14/O$15,0),0)</f>
        <v>0</v>
      </c>
      <c r="AX41" s="44" t="n">
        <f aca="false">IF($B41&gt;=P$12,IF($B41&lt;DATE(YEAR(P$12),MONTH(P$12)+P$15,1),P$14/P$15,0),0)</f>
        <v>0</v>
      </c>
      <c r="AY41" s="44" t="n">
        <f aca="false">IF($B41&gt;=Q$12,IF($B41&lt;DATE(YEAR(Q$12),MONTH(Q$12)+Q$15,1),Q$14/Q$15,0),0)</f>
        <v>0</v>
      </c>
    </row>
    <row r="42" customFormat="false" ht="12.75" hidden="false" customHeight="false" outlineLevel="0" collapsed="false">
      <c r="B42" s="36" t="n">
        <f aca="false">EDATE(B41,1)</f>
        <v>37377</v>
      </c>
      <c r="C42" s="37" t="n">
        <f aca="false">1/(1+$C$6/2)^(2*($B42-$C$5)/365)</f>
        <v>0.877841471980043</v>
      </c>
      <c r="D42" s="37" t="n">
        <f aca="false">1/(1+$C$7/2)^(2*($B42-$C$5)/365)</f>
        <v>0.813563408715331</v>
      </c>
      <c r="E42" s="38" t="e">
        <f aca="false">+(C42-D42)*SUM(H42:AB42)</f>
        <v>#NAME?</v>
      </c>
      <c r="F42" s="39" t="e">
        <f aca="false">+C42*SUM(H42:AB42)</f>
        <v>#NAME?</v>
      </c>
      <c r="G42" s="39"/>
      <c r="H42" s="39" t="e">
        <f aca="false">EURO(AE42,AE42,0,0,H$11,$B42+25-H$12,1,0)</f>
        <v>#NAME?</v>
      </c>
      <c r="I42" s="39" t="e">
        <f aca="false">EURO(AF42,AF42,0,0,I$11,$B42+25-I$12,1,0)</f>
        <v>#NAME?</v>
      </c>
      <c r="J42" s="39" t="e">
        <f aca="false">EURO(AG42,AG42,0,0,J$11,$B42+25-J$12,1,0)</f>
        <v>#NAME?</v>
      </c>
      <c r="K42" s="39" t="e">
        <f aca="false">EURO(AH42,AH42,0,0,K$11,$B42+25-K$12,1,0)</f>
        <v>#NAME?</v>
      </c>
      <c r="L42" s="39" t="e">
        <f aca="false">EURO(AI42,AI42,0,0,L$11,$B42+25-L$12,1,0)</f>
        <v>#NAME?</v>
      </c>
      <c r="M42" s="39" t="e">
        <f aca="false">EURO(AJ42,AJ42,0,0,M$11,$B42+25-M$12,1,0)</f>
        <v>#NAME?</v>
      </c>
      <c r="N42" s="39" t="e">
        <f aca="false">EURO(AK42,AK42,0,0,N$11,$B42+25-N$12,1,0)</f>
        <v>#NAME?</v>
      </c>
      <c r="O42" s="39" t="e">
        <f aca="false">EURO(AL42,AL42,0,0,O$11,$B42+25-O$12,1,0)</f>
        <v>#NAME?</v>
      </c>
      <c r="P42" s="39" t="e">
        <f aca="false">EURO(AM42,AM42,0,0,P$11,$B42+25-P$12,1,0)</f>
        <v>#NAME?</v>
      </c>
      <c r="Q42" s="39" t="e">
        <f aca="false">EURO(AN42,AN42,0,0,Q$11,$B42+25-Q$12,1,0)</f>
        <v>#NAME?</v>
      </c>
      <c r="R42" s="39"/>
      <c r="S42" s="39" t="e">
        <f aca="false">EURO(AP42,AP42,0,0,H$16,$B42+25-H$12,1,0)</f>
        <v>#NAME?</v>
      </c>
      <c r="T42" s="39" t="e">
        <f aca="false">EURO(AQ42,AQ42,0,0,I$16,$B42+25-I$12,1,0)</f>
        <v>#NAME?</v>
      </c>
      <c r="U42" s="39" t="e">
        <f aca="false">EURO(AR42,AR42,0,0,J$16,$B42+25-J$12,1,0)</f>
        <v>#NAME?</v>
      </c>
      <c r="V42" s="39" t="e">
        <f aca="false">EURO(AS42,AS42,0,0,K$16,$B42+25-K$12,1,0)</f>
        <v>#NAME?</v>
      </c>
      <c r="W42" s="39" t="e">
        <f aca="false">EURO(AT42,AT42,0,0,L$16,$B42+25-L$12,1,0)</f>
        <v>#NAME?</v>
      </c>
      <c r="X42" s="39" t="e">
        <f aca="false">EURO(AU42,AU42,0,0,M$16,$B42+25-M$12,1,0)</f>
        <v>#NAME?</v>
      </c>
      <c r="Y42" s="39" t="e">
        <f aca="false">EURO(AV42,AV42,0,0,N$16,$B42+25-N$12,1,0)</f>
        <v>#NAME?</v>
      </c>
      <c r="Z42" s="39" t="e">
        <f aca="false">EURO(AW42,AW42,0,0,O$16,$B42+25-O$12,1,0)</f>
        <v>#NAME?</v>
      </c>
      <c r="AA42" s="39" t="e">
        <f aca="false">EURO(AX42,AX42,0,0,P$16,$B42+25-P$12,1,0)</f>
        <v>#NAME?</v>
      </c>
      <c r="AB42" s="39" t="e">
        <f aca="false">EURO(AY42,AY42,0,0,Q$16,$B42+25-Q$12,1,0)</f>
        <v>#NAME?</v>
      </c>
      <c r="AC42" s="39"/>
      <c r="AD42" s="40"/>
      <c r="AE42" s="44" t="n">
        <f aca="false">IF($B42&gt;=H$12,IF($B42&lt;DATE(YEAR(H$12),MONTH(H$12)+H$10,1),H$9/H$10,0),0)</f>
        <v>0</v>
      </c>
      <c r="AF42" s="52" t="n">
        <f aca="false">IF($B42&gt;=I$12,IF($B42&lt;DATE(YEAR(I$12),MONTH(I$12)+I$10,1),I$9/I$10,0),0)</f>
        <v>106.974083333333</v>
      </c>
      <c r="AG42" s="52" t="n">
        <f aca="false">IF($B42&gt;=J$12,IF($B42&lt;DATE(YEAR(J$12),MONTH(J$12)+J$10,1),J$9/J$10,0),0)</f>
        <v>0</v>
      </c>
      <c r="AH42" s="52" t="n">
        <f aca="false">IF($B42&gt;=K$12,IF($B42&lt;DATE(YEAR(K$12),MONTH(K$12)+K$10,1),K$9/K$10,0),0)</f>
        <v>0</v>
      </c>
      <c r="AI42" s="52" t="n">
        <f aca="false">IF($B42&gt;=L$12,IF($B42&lt;DATE(YEAR(L$12),MONTH(L$12)+L$10,1),L$9/L$10,0),0)</f>
        <v>0</v>
      </c>
      <c r="AJ42" s="52" t="n">
        <f aca="false">IF($B42&gt;=M$12,IF($B42&lt;DATE(YEAR(M$12),MONTH(M$12)+M$10,1),M$9/M$10,0),0)</f>
        <v>0</v>
      </c>
      <c r="AK42" s="52" t="n">
        <f aca="false">IF($B42&gt;=N$12,IF($B42&lt;DATE(YEAR(N$12),MONTH(N$12)+N$10,1),N$9/N$10,0),0)</f>
        <v>0</v>
      </c>
      <c r="AL42" s="52" t="n">
        <f aca="false">IF($B42&gt;=O$12,IF($B42&lt;DATE(YEAR(O$12),MONTH(O$12)+O$10,1),O$9/O$10,0),0)</f>
        <v>0</v>
      </c>
      <c r="AM42" s="52" t="n">
        <f aca="false">IF($B42&gt;=P$12,IF($B42&lt;DATE(YEAR(P$12),MONTH(P$12)+P$10,1),P$9/P$10,0),0)</f>
        <v>0</v>
      </c>
      <c r="AN42" s="53" t="n">
        <f aca="false">IF($B42&gt;=Q$12,IF($B42&lt;DATE(YEAR(Q$12),MONTH(Q$12)+Q$10,1),Q$9/Q$10,0),0)</f>
        <v>0</v>
      </c>
      <c r="AP42" s="44" t="n">
        <f aca="false">IF($B42&gt;=H$12,IF($B42&lt;DATE(YEAR(H$12),MONTH(H$12)+H$15,1),H$14/H$15,0),0)</f>
        <v>377.666666666667</v>
      </c>
      <c r="AQ42" s="44" t="n">
        <f aca="false">IF($B42&gt;=I$12,IF($B42&lt;DATE(YEAR(I$12),MONTH(I$12)+I$15,1),I$14/I$15,0),0)</f>
        <v>648.327777777778</v>
      </c>
      <c r="AR42" s="44" t="n">
        <f aca="false">IF($B42&gt;=J$12,IF($B42&lt;DATE(YEAR(J$12),MONTH(J$12)+J$15,1),J$14/J$15,0),0)</f>
        <v>0</v>
      </c>
      <c r="AS42" s="44" t="n">
        <f aca="false">IF($B42&gt;=K$12,IF($B42&lt;DATE(YEAR(K$12),MONTH(K$12)+K$15,1),K$14/K$15,0),0)</f>
        <v>0</v>
      </c>
      <c r="AT42" s="44" t="n">
        <f aca="false">IF($B42&gt;=L$12,IF($B42&lt;DATE(YEAR(L$12),MONTH(L$12)+L$15,1),L$14/L$15,0),0)</f>
        <v>0</v>
      </c>
      <c r="AU42" s="44" t="n">
        <f aca="false">IF($B42&gt;=M$12,IF($B42&lt;DATE(YEAR(M$12),MONTH(M$12)+M$15,1),M$14/M$15,0),0)</f>
        <v>0</v>
      </c>
      <c r="AV42" s="44" t="n">
        <f aca="false">IF($B42&gt;=N$12,IF($B42&lt;DATE(YEAR(N$12),MONTH(N$12)+N$15,1),N$14/N$15,0),0)</f>
        <v>0</v>
      </c>
      <c r="AW42" s="44" t="n">
        <f aca="false">IF($B42&gt;=O$12,IF($B42&lt;DATE(YEAR(O$12),MONTH(O$12)+O$15,1),O$14/O$15,0),0)</f>
        <v>0</v>
      </c>
      <c r="AX42" s="44" t="n">
        <f aca="false">IF($B42&gt;=P$12,IF($B42&lt;DATE(YEAR(P$12),MONTH(P$12)+P$15,1),P$14/P$15,0),0)</f>
        <v>0</v>
      </c>
      <c r="AY42" s="44" t="n">
        <f aca="false">IF($B42&gt;=Q$12,IF($B42&lt;DATE(YEAR(Q$12),MONTH(Q$12)+Q$15,1),Q$14/Q$15,0),0)</f>
        <v>0</v>
      </c>
    </row>
    <row r="43" customFormat="false" ht="12.75" hidden="false" customHeight="false" outlineLevel="0" collapsed="false">
      <c r="B43" s="36" t="n">
        <f aca="false">EDATE(B42,1)</f>
        <v>37408</v>
      </c>
      <c r="C43" s="37" t="n">
        <f aca="false">1/(1+$C$6/2)^(2*($B43-$C$5)/365)</f>
        <v>0.872019721152049</v>
      </c>
      <c r="D43" s="37" t="n">
        <f aca="false">1/(1+$C$7/2)^(2*($B43-$C$5)/365)</f>
        <v>0.805035479794929</v>
      </c>
      <c r="E43" s="38" t="e">
        <f aca="false">+(C43-D43)*SUM(H43:AB43)</f>
        <v>#NAME?</v>
      </c>
      <c r="F43" s="39" t="e">
        <f aca="false">+C43*SUM(H43:AB43)</f>
        <v>#NAME?</v>
      </c>
      <c r="G43" s="39"/>
      <c r="H43" s="39" t="e">
        <f aca="false">EURO(AE43,AE43,0,0,H$11,$B43+25-H$12,1,0)</f>
        <v>#NAME?</v>
      </c>
      <c r="I43" s="39" t="e">
        <f aca="false">EURO(AF43,AF43,0,0,I$11,$B43+25-I$12,1,0)</f>
        <v>#NAME?</v>
      </c>
      <c r="J43" s="39" t="e">
        <f aca="false">EURO(AG43,AG43,0,0,J$11,$B43+25-J$12,1,0)</f>
        <v>#NAME?</v>
      </c>
      <c r="K43" s="39" t="e">
        <f aca="false">EURO(AH43,AH43,0,0,K$11,$B43+25-K$12,1,0)</f>
        <v>#NAME?</v>
      </c>
      <c r="L43" s="39" t="e">
        <f aca="false">EURO(AI43,AI43,0,0,L$11,$B43+25-L$12,1,0)</f>
        <v>#NAME?</v>
      </c>
      <c r="M43" s="39" t="e">
        <f aca="false">EURO(AJ43,AJ43,0,0,M$11,$B43+25-M$12,1,0)</f>
        <v>#NAME?</v>
      </c>
      <c r="N43" s="39" t="e">
        <f aca="false">EURO(AK43,AK43,0,0,N$11,$B43+25-N$12,1,0)</f>
        <v>#NAME?</v>
      </c>
      <c r="O43" s="39" t="e">
        <f aca="false">EURO(AL43,AL43,0,0,O$11,$B43+25-O$12,1,0)</f>
        <v>#NAME?</v>
      </c>
      <c r="P43" s="39" t="e">
        <f aca="false">EURO(AM43,AM43,0,0,P$11,$B43+25-P$12,1,0)</f>
        <v>#NAME?</v>
      </c>
      <c r="Q43" s="39" t="e">
        <f aca="false">EURO(AN43,AN43,0,0,Q$11,$B43+25-Q$12,1,0)</f>
        <v>#NAME?</v>
      </c>
      <c r="R43" s="39"/>
      <c r="S43" s="39" t="e">
        <f aca="false">EURO(AP43,AP43,0,0,H$16,$B43+25-H$12,1,0)</f>
        <v>#NAME?</v>
      </c>
      <c r="T43" s="39" t="e">
        <f aca="false">EURO(AQ43,AQ43,0,0,I$16,$B43+25-I$12,1,0)</f>
        <v>#NAME?</v>
      </c>
      <c r="U43" s="39" t="e">
        <f aca="false">EURO(AR43,AR43,0,0,J$16,$B43+25-J$12,1,0)</f>
        <v>#NAME?</v>
      </c>
      <c r="V43" s="39" t="e">
        <f aca="false">EURO(AS43,AS43,0,0,K$16,$B43+25-K$12,1,0)</f>
        <v>#NAME?</v>
      </c>
      <c r="W43" s="39" t="e">
        <f aca="false">EURO(AT43,AT43,0,0,L$16,$B43+25-L$12,1,0)</f>
        <v>#NAME?</v>
      </c>
      <c r="X43" s="39" t="e">
        <f aca="false">EURO(AU43,AU43,0,0,M$16,$B43+25-M$12,1,0)</f>
        <v>#NAME?</v>
      </c>
      <c r="Y43" s="39" t="e">
        <f aca="false">EURO(AV43,AV43,0,0,N$16,$B43+25-N$12,1,0)</f>
        <v>#NAME?</v>
      </c>
      <c r="Z43" s="39" t="e">
        <f aca="false">EURO(AW43,AW43,0,0,O$16,$B43+25-O$12,1,0)</f>
        <v>#NAME?</v>
      </c>
      <c r="AA43" s="39" t="e">
        <f aca="false">EURO(AX43,AX43,0,0,P$16,$B43+25-P$12,1,0)</f>
        <v>#NAME?</v>
      </c>
      <c r="AB43" s="39" t="e">
        <f aca="false">EURO(AY43,AY43,0,0,Q$16,$B43+25-Q$12,1,0)</f>
        <v>#NAME?</v>
      </c>
      <c r="AC43" s="39"/>
      <c r="AD43" s="40"/>
      <c r="AE43" s="44" t="n">
        <f aca="false">IF($B43&gt;=H$12,IF($B43&lt;DATE(YEAR(H$12),MONTH(H$12)+H$10,1),H$9/H$10,0),0)</f>
        <v>0</v>
      </c>
      <c r="AF43" s="52" t="n">
        <f aca="false">IF($B43&gt;=I$12,IF($B43&lt;DATE(YEAR(I$12),MONTH(I$12)+I$10,1),I$9/I$10,0),0)</f>
        <v>106.974083333333</v>
      </c>
      <c r="AG43" s="52" t="n">
        <f aca="false">IF($B43&gt;=J$12,IF($B43&lt;DATE(YEAR(J$12),MONTH(J$12)+J$10,1),J$9/J$10,0),0)</f>
        <v>0</v>
      </c>
      <c r="AH43" s="52" t="n">
        <f aca="false">IF($B43&gt;=K$12,IF($B43&lt;DATE(YEAR(K$12),MONTH(K$12)+K$10,1),K$9/K$10,0),0)</f>
        <v>0</v>
      </c>
      <c r="AI43" s="52" t="n">
        <f aca="false">IF($B43&gt;=L$12,IF($B43&lt;DATE(YEAR(L$12),MONTH(L$12)+L$10,1),L$9/L$10,0),0)</f>
        <v>0</v>
      </c>
      <c r="AJ43" s="52" t="n">
        <f aca="false">IF($B43&gt;=M$12,IF($B43&lt;DATE(YEAR(M$12),MONTH(M$12)+M$10,1),M$9/M$10,0),0)</f>
        <v>0</v>
      </c>
      <c r="AK43" s="52" t="n">
        <f aca="false">IF($B43&gt;=N$12,IF($B43&lt;DATE(YEAR(N$12),MONTH(N$12)+N$10,1),N$9/N$10,0),0)</f>
        <v>0</v>
      </c>
      <c r="AL43" s="52" t="n">
        <f aca="false">IF($B43&gt;=O$12,IF($B43&lt;DATE(YEAR(O$12),MONTH(O$12)+O$10,1),O$9/O$10,0),0)</f>
        <v>0</v>
      </c>
      <c r="AM43" s="52" t="n">
        <f aca="false">IF($B43&gt;=P$12,IF($B43&lt;DATE(YEAR(P$12),MONTH(P$12)+P$10,1),P$9/P$10,0),0)</f>
        <v>0</v>
      </c>
      <c r="AN43" s="53" t="n">
        <f aca="false">IF($B43&gt;=Q$12,IF($B43&lt;DATE(YEAR(Q$12),MONTH(Q$12)+Q$10,1),Q$9/Q$10,0),0)</f>
        <v>0</v>
      </c>
      <c r="AP43" s="44" t="n">
        <f aca="false">IF($B43&gt;=H$12,IF($B43&lt;DATE(YEAR(H$12),MONTH(H$12)+H$15,1),H$14/H$15,0),0)</f>
        <v>377.666666666667</v>
      </c>
      <c r="AQ43" s="44" t="n">
        <f aca="false">IF($B43&gt;=I$12,IF($B43&lt;DATE(YEAR(I$12),MONTH(I$12)+I$15,1),I$14/I$15,0),0)</f>
        <v>648.327777777778</v>
      </c>
      <c r="AR43" s="44" t="n">
        <f aca="false">IF($B43&gt;=J$12,IF($B43&lt;DATE(YEAR(J$12),MONTH(J$12)+J$15,1),J$14/J$15,0),0)</f>
        <v>0</v>
      </c>
      <c r="AS43" s="44" t="n">
        <f aca="false">IF($B43&gt;=K$12,IF($B43&lt;DATE(YEAR(K$12),MONTH(K$12)+K$15,1),K$14/K$15,0),0)</f>
        <v>0</v>
      </c>
      <c r="AT43" s="44" t="n">
        <f aca="false">IF($B43&gt;=L$12,IF($B43&lt;DATE(YEAR(L$12),MONTH(L$12)+L$15,1),L$14/L$15,0),0)</f>
        <v>0</v>
      </c>
      <c r="AU43" s="44" t="n">
        <f aca="false">IF($B43&gt;=M$12,IF($B43&lt;DATE(YEAR(M$12),MONTH(M$12)+M$15,1),M$14/M$15,0),0)</f>
        <v>0</v>
      </c>
      <c r="AV43" s="44" t="n">
        <f aca="false">IF($B43&gt;=N$12,IF($B43&lt;DATE(YEAR(N$12),MONTH(N$12)+N$15,1),N$14/N$15,0),0)</f>
        <v>0</v>
      </c>
      <c r="AW43" s="44" t="n">
        <f aca="false">IF($B43&gt;=O$12,IF($B43&lt;DATE(YEAR(O$12),MONTH(O$12)+O$15,1),O$14/O$15,0),0)</f>
        <v>0</v>
      </c>
      <c r="AX43" s="44" t="n">
        <f aca="false">IF($B43&gt;=P$12,IF($B43&lt;DATE(YEAR(P$12),MONTH(P$12)+P$15,1),P$14/P$15,0),0)</f>
        <v>0</v>
      </c>
      <c r="AY43" s="44" t="n">
        <f aca="false">IF($B43&gt;=Q$12,IF($B43&lt;DATE(YEAR(Q$12),MONTH(Q$12)+Q$15,1),Q$14/Q$15,0),0)</f>
        <v>0</v>
      </c>
    </row>
    <row r="44" customFormat="false" ht="12.75" hidden="false" customHeight="false" outlineLevel="0" collapsed="false">
      <c r="B44" s="36" t="n">
        <f aca="false">EDATE(B43,1)</f>
        <v>37438</v>
      </c>
      <c r="C44" s="37" t="n">
        <f aca="false">1/(1+$C$6/2)^(2*($B44-$C$5)/365)</f>
        <v>0.866422532492679</v>
      </c>
      <c r="D44" s="37" t="n">
        <f aca="false">1/(1+$C$7/2)^(2*($B44-$C$5)/365)</f>
        <v>0.796867767493829</v>
      </c>
      <c r="E44" s="38" t="e">
        <f aca="false">+(C44-D44)*SUM(H44:AB44)</f>
        <v>#NAME?</v>
      </c>
      <c r="F44" s="39" t="e">
        <f aca="false">+C44*SUM(H44:AB44)</f>
        <v>#NAME?</v>
      </c>
      <c r="G44" s="39"/>
      <c r="H44" s="39" t="e">
        <f aca="false">EURO(AE44,AE44,0,0,H$11,$B44+25-H$12,1,0)</f>
        <v>#NAME?</v>
      </c>
      <c r="I44" s="39" t="e">
        <f aca="false">EURO(AF44,AF44,0,0,I$11,$B44+25-I$12,1,0)</f>
        <v>#NAME?</v>
      </c>
      <c r="J44" s="39" t="e">
        <f aca="false">EURO(AG44,AG44,0,0,J$11,$B44+25-J$12,1,0)</f>
        <v>#NAME?</v>
      </c>
      <c r="K44" s="39" t="e">
        <f aca="false">EURO(AH44,AH44,0,0,K$11,$B44+25-K$12,1,0)</f>
        <v>#NAME?</v>
      </c>
      <c r="L44" s="39" t="e">
        <f aca="false">EURO(AI44,AI44,0,0,L$11,$B44+25-L$12,1,0)</f>
        <v>#NAME?</v>
      </c>
      <c r="M44" s="39" t="e">
        <f aca="false">EURO(AJ44,AJ44,0,0,M$11,$B44+25-M$12,1,0)</f>
        <v>#NAME?</v>
      </c>
      <c r="N44" s="39" t="e">
        <f aca="false">EURO(AK44,AK44,0,0,N$11,$B44+25-N$12,1,0)</f>
        <v>#NAME?</v>
      </c>
      <c r="O44" s="39" t="e">
        <f aca="false">EURO(AL44,AL44,0,0,O$11,$B44+25-O$12,1,0)</f>
        <v>#NAME?</v>
      </c>
      <c r="P44" s="39" t="e">
        <f aca="false">EURO(AM44,AM44,0,0,P$11,$B44+25-P$12,1,0)</f>
        <v>#NAME?</v>
      </c>
      <c r="Q44" s="39" t="e">
        <f aca="false">EURO(AN44,AN44,0,0,Q$11,$B44+25-Q$12,1,0)</f>
        <v>#NAME?</v>
      </c>
      <c r="R44" s="39"/>
      <c r="S44" s="39" t="e">
        <f aca="false">EURO(AP44,AP44,0,0,H$16,$B44+25-H$12,1,0)</f>
        <v>#NAME?</v>
      </c>
      <c r="T44" s="39" t="e">
        <f aca="false">EURO(AQ44,AQ44,0,0,I$16,$B44+25-I$12,1,0)</f>
        <v>#NAME?</v>
      </c>
      <c r="U44" s="39" t="e">
        <f aca="false">EURO(AR44,AR44,0,0,J$16,$B44+25-J$12,1,0)</f>
        <v>#NAME?</v>
      </c>
      <c r="V44" s="39" t="e">
        <f aca="false">EURO(AS44,AS44,0,0,K$16,$B44+25-K$12,1,0)</f>
        <v>#NAME?</v>
      </c>
      <c r="W44" s="39" t="e">
        <f aca="false">EURO(AT44,AT44,0,0,L$16,$B44+25-L$12,1,0)</f>
        <v>#NAME?</v>
      </c>
      <c r="X44" s="39" t="e">
        <f aca="false">EURO(AU44,AU44,0,0,M$16,$B44+25-M$12,1,0)</f>
        <v>#NAME?</v>
      </c>
      <c r="Y44" s="39" t="e">
        <f aca="false">EURO(AV44,AV44,0,0,N$16,$B44+25-N$12,1,0)</f>
        <v>#NAME?</v>
      </c>
      <c r="Z44" s="39" t="e">
        <f aca="false">EURO(AW44,AW44,0,0,O$16,$B44+25-O$12,1,0)</f>
        <v>#NAME?</v>
      </c>
      <c r="AA44" s="39" t="e">
        <f aca="false">EURO(AX44,AX44,0,0,P$16,$B44+25-P$12,1,0)</f>
        <v>#NAME?</v>
      </c>
      <c r="AB44" s="39" t="e">
        <f aca="false">EURO(AY44,AY44,0,0,Q$16,$B44+25-Q$12,1,0)</f>
        <v>#NAME?</v>
      </c>
      <c r="AC44" s="39"/>
      <c r="AD44" s="40"/>
      <c r="AE44" s="44" t="n">
        <f aca="false">IF($B44&gt;=H$12,IF($B44&lt;DATE(YEAR(H$12),MONTH(H$12)+H$10,1),H$9/H$10,0),0)</f>
        <v>0</v>
      </c>
      <c r="AF44" s="52" t="n">
        <f aca="false">IF($B44&gt;=I$12,IF($B44&lt;DATE(YEAR(I$12),MONTH(I$12)+I$10,1),I$9/I$10,0),0)</f>
        <v>0</v>
      </c>
      <c r="AG44" s="52" t="n">
        <f aca="false">IF($B44&gt;=J$12,IF($B44&lt;DATE(YEAR(J$12),MONTH(J$12)+J$10,1),J$9/J$10,0),0)</f>
        <v>0</v>
      </c>
      <c r="AH44" s="52" t="n">
        <f aca="false">IF($B44&gt;=K$12,IF($B44&lt;DATE(YEAR(K$12),MONTH(K$12)+K$10,1),K$9/K$10,0),0)</f>
        <v>0</v>
      </c>
      <c r="AI44" s="52" t="n">
        <f aca="false">IF($B44&gt;=L$12,IF($B44&lt;DATE(YEAR(L$12),MONTH(L$12)+L$10,1),L$9/L$10,0),0)</f>
        <v>0</v>
      </c>
      <c r="AJ44" s="52" t="n">
        <f aca="false">IF($B44&gt;=M$12,IF($B44&lt;DATE(YEAR(M$12),MONTH(M$12)+M$10,1),M$9/M$10,0),0)</f>
        <v>0</v>
      </c>
      <c r="AK44" s="52" t="n">
        <f aca="false">IF($B44&gt;=N$12,IF($B44&lt;DATE(YEAR(N$12),MONTH(N$12)+N$10,1),N$9/N$10,0),0)</f>
        <v>0</v>
      </c>
      <c r="AL44" s="52" t="n">
        <f aca="false">IF($B44&gt;=O$12,IF($B44&lt;DATE(YEAR(O$12),MONTH(O$12)+O$10,1),O$9/O$10,0),0)</f>
        <v>0</v>
      </c>
      <c r="AM44" s="52" t="n">
        <f aca="false">IF($B44&gt;=P$12,IF($B44&lt;DATE(YEAR(P$12),MONTH(P$12)+P$10,1),P$9/P$10,0),0)</f>
        <v>0</v>
      </c>
      <c r="AN44" s="53" t="n">
        <f aca="false">IF($B44&gt;=Q$12,IF($B44&lt;DATE(YEAR(Q$12),MONTH(Q$12)+Q$10,1),Q$9/Q$10,0),0)</f>
        <v>0</v>
      </c>
      <c r="AP44" s="44" t="n">
        <f aca="false">IF($B44&gt;=H$12,IF($B44&lt;DATE(YEAR(H$12),MONTH(H$12)+H$15,1),H$14/H$15,0),0)</f>
        <v>0</v>
      </c>
      <c r="AQ44" s="44" t="n">
        <f aca="false">IF($B44&gt;=I$12,IF($B44&lt;DATE(YEAR(I$12),MONTH(I$12)+I$15,1),I$14/I$15,0),0)</f>
        <v>648.327777777778</v>
      </c>
      <c r="AR44" s="44" t="n">
        <f aca="false">IF($B44&gt;=J$12,IF($B44&lt;DATE(YEAR(J$12),MONTH(J$12)+J$15,1),J$14/J$15,0),0)</f>
        <v>0</v>
      </c>
      <c r="AS44" s="44" t="n">
        <f aca="false">IF($B44&gt;=K$12,IF($B44&lt;DATE(YEAR(K$12),MONTH(K$12)+K$15,1),K$14/K$15,0),0)</f>
        <v>0</v>
      </c>
      <c r="AT44" s="44" t="n">
        <f aca="false">IF($B44&gt;=L$12,IF($B44&lt;DATE(YEAR(L$12),MONTH(L$12)+L$15,1),L$14/L$15,0),0)</f>
        <v>0</v>
      </c>
      <c r="AU44" s="44" t="n">
        <f aca="false">IF($B44&gt;=M$12,IF($B44&lt;DATE(YEAR(M$12),MONTH(M$12)+M$15,1),M$14/M$15,0),0)</f>
        <v>0</v>
      </c>
      <c r="AV44" s="44" t="n">
        <f aca="false">IF($B44&gt;=N$12,IF($B44&lt;DATE(YEAR(N$12),MONTH(N$12)+N$15,1),N$14/N$15,0),0)</f>
        <v>0</v>
      </c>
      <c r="AW44" s="44" t="n">
        <f aca="false">IF($B44&gt;=O$12,IF($B44&lt;DATE(YEAR(O$12),MONTH(O$12)+O$15,1),O$14/O$15,0),0)</f>
        <v>0</v>
      </c>
      <c r="AX44" s="44" t="n">
        <f aca="false">IF($B44&gt;=P$12,IF($B44&lt;DATE(YEAR(P$12),MONTH(P$12)+P$15,1),P$14/P$15,0),0)</f>
        <v>0</v>
      </c>
      <c r="AY44" s="44" t="n">
        <f aca="false">IF($B44&gt;=Q$12,IF($B44&lt;DATE(YEAR(Q$12),MONTH(Q$12)+Q$15,1),Q$14/Q$15,0),0)</f>
        <v>0</v>
      </c>
    </row>
    <row r="45" customFormat="false" ht="12.75" hidden="false" customHeight="false" outlineLevel="0" collapsed="false">
      <c r="B45" s="36" t="n">
        <f aca="false">EDATE(B44,1)</f>
        <v>37469</v>
      </c>
      <c r="C45" s="37" t="n">
        <f aca="false">1/(1+$C$6/2)^(2*($B45-$C$5)/365)</f>
        <v>0.860676510851033</v>
      </c>
      <c r="D45" s="37" t="n">
        <f aca="false">1/(1+$C$7/2)^(2*($B45-$C$5)/365)</f>
        <v>0.788514845512152</v>
      </c>
      <c r="E45" s="38" t="e">
        <f aca="false">+(C45-D45)*SUM(H45:AB45)</f>
        <v>#NAME?</v>
      </c>
      <c r="F45" s="39" t="e">
        <f aca="false">+C45*SUM(H45:AB45)</f>
        <v>#NAME?</v>
      </c>
      <c r="G45" s="39"/>
      <c r="H45" s="39" t="e">
        <f aca="false">EURO(AE45,AE45,0,0,H$11,$B45+25-H$12,1,0)</f>
        <v>#NAME?</v>
      </c>
      <c r="I45" s="39" t="e">
        <f aca="false">EURO(AF45,AF45,0,0,I$11,$B45+25-I$12,1,0)</f>
        <v>#NAME?</v>
      </c>
      <c r="J45" s="39" t="e">
        <f aca="false">EURO(AG45,AG45,0,0,J$11,$B45+25-J$12,1,0)</f>
        <v>#NAME?</v>
      </c>
      <c r="K45" s="39" t="e">
        <f aca="false">EURO(AH45,AH45,0,0,K$11,$B45+25-K$12,1,0)</f>
        <v>#NAME?</v>
      </c>
      <c r="L45" s="39" t="e">
        <f aca="false">EURO(AI45,AI45,0,0,L$11,$B45+25-L$12,1,0)</f>
        <v>#NAME?</v>
      </c>
      <c r="M45" s="39" t="e">
        <f aca="false">EURO(AJ45,AJ45,0,0,M$11,$B45+25-M$12,1,0)</f>
        <v>#NAME?</v>
      </c>
      <c r="N45" s="39" t="e">
        <f aca="false">EURO(AK45,AK45,0,0,N$11,$B45+25-N$12,1,0)</f>
        <v>#NAME?</v>
      </c>
      <c r="O45" s="39" t="e">
        <f aca="false">EURO(AL45,AL45,0,0,O$11,$B45+25-O$12,1,0)</f>
        <v>#NAME?</v>
      </c>
      <c r="P45" s="39" t="e">
        <f aca="false">EURO(AM45,AM45,0,0,P$11,$B45+25-P$12,1,0)</f>
        <v>#NAME?</v>
      </c>
      <c r="Q45" s="39" t="e">
        <f aca="false">EURO(AN45,AN45,0,0,Q$11,$B45+25-Q$12,1,0)</f>
        <v>#NAME?</v>
      </c>
      <c r="R45" s="39"/>
      <c r="S45" s="39" t="e">
        <f aca="false">EURO(AP45,AP45,0,0,H$16,$B45+25-H$12,1,0)</f>
        <v>#NAME?</v>
      </c>
      <c r="T45" s="39" t="e">
        <f aca="false">EURO(AQ45,AQ45,0,0,I$16,$B45+25-I$12,1,0)</f>
        <v>#NAME?</v>
      </c>
      <c r="U45" s="39" t="e">
        <f aca="false">EURO(AR45,AR45,0,0,J$16,$B45+25-J$12,1,0)</f>
        <v>#NAME?</v>
      </c>
      <c r="V45" s="39" t="e">
        <f aca="false">EURO(AS45,AS45,0,0,K$16,$B45+25-K$12,1,0)</f>
        <v>#NAME?</v>
      </c>
      <c r="W45" s="39" t="e">
        <f aca="false">EURO(AT45,AT45,0,0,L$16,$B45+25-L$12,1,0)</f>
        <v>#NAME?</v>
      </c>
      <c r="X45" s="39" t="e">
        <f aca="false">EURO(AU45,AU45,0,0,M$16,$B45+25-M$12,1,0)</f>
        <v>#NAME?</v>
      </c>
      <c r="Y45" s="39" t="e">
        <f aca="false">EURO(AV45,AV45,0,0,N$16,$B45+25-N$12,1,0)</f>
        <v>#NAME?</v>
      </c>
      <c r="Z45" s="39" t="e">
        <f aca="false">EURO(AW45,AW45,0,0,O$16,$B45+25-O$12,1,0)</f>
        <v>#NAME?</v>
      </c>
      <c r="AA45" s="39" t="e">
        <f aca="false">EURO(AX45,AX45,0,0,P$16,$B45+25-P$12,1,0)</f>
        <v>#NAME?</v>
      </c>
      <c r="AB45" s="39" t="e">
        <f aca="false">EURO(AY45,AY45,0,0,Q$16,$B45+25-Q$12,1,0)</f>
        <v>#NAME?</v>
      </c>
      <c r="AC45" s="39"/>
      <c r="AD45" s="40"/>
      <c r="AE45" s="44" t="n">
        <f aca="false">IF($B45&gt;=H$12,IF($B45&lt;DATE(YEAR(H$12),MONTH(H$12)+H$10,1),H$9/H$10,0),0)</f>
        <v>0</v>
      </c>
      <c r="AF45" s="52" t="n">
        <f aca="false">IF($B45&gt;=I$12,IF($B45&lt;DATE(YEAR(I$12),MONTH(I$12)+I$10,1),I$9/I$10,0),0)</f>
        <v>0</v>
      </c>
      <c r="AG45" s="52" t="n">
        <f aca="false">IF($B45&gt;=J$12,IF($B45&lt;DATE(YEAR(J$12),MONTH(J$12)+J$10,1),J$9/J$10,0),0)</f>
        <v>0</v>
      </c>
      <c r="AH45" s="52" t="n">
        <f aca="false">IF($B45&gt;=K$12,IF($B45&lt;DATE(YEAR(K$12),MONTH(K$12)+K$10,1),K$9/K$10,0),0)</f>
        <v>0</v>
      </c>
      <c r="AI45" s="52" t="n">
        <f aca="false">IF($B45&gt;=L$12,IF($B45&lt;DATE(YEAR(L$12),MONTH(L$12)+L$10,1),L$9/L$10,0),0)</f>
        <v>0</v>
      </c>
      <c r="AJ45" s="52" t="n">
        <f aca="false">IF($B45&gt;=M$12,IF($B45&lt;DATE(YEAR(M$12),MONTH(M$12)+M$10,1),M$9/M$10,0),0)</f>
        <v>0</v>
      </c>
      <c r="AK45" s="52" t="n">
        <f aca="false">IF($B45&gt;=N$12,IF($B45&lt;DATE(YEAR(N$12),MONTH(N$12)+N$10,1),N$9/N$10,0),0)</f>
        <v>0</v>
      </c>
      <c r="AL45" s="52" t="n">
        <f aca="false">IF($B45&gt;=O$12,IF($B45&lt;DATE(YEAR(O$12),MONTH(O$12)+O$10,1),O$9/O$10,0),0)</f>
        <v>0</v>
      </c>
      <c r="AM45" s="52" t="n">
        <f aca="false">IF($B45&gt;=P$12,IF($B45&lt;DATE(YEAR(P$12),MONTH(P$12)+P$10,1),P$9/P$10,0),0)</f>
        <v>0</v>
      </c>
      <c r="AN45" s="53" t="n">
        <f aca="false">IF($B45&gt;=Q$12,IF($B45&lt;DATE(YEAR(Q$12),MONTH(Q$12)+Q$10,1),Q$9/Q$10,0),0)</f>
        <v>0</v>
      </c>
      <c r="AP45" s="44" t="n">
        <f aca="false">IF($B45&gt;=H$12,IF($B45&lt;DATE(YEAR(H$12),MONTH(H$12)+H$15,1),H$14/H$15,0),0)</f>
        <v>0</v>
      </c>
      <c r="AQ45" s="44" t="n">
        <f aca="false">IF($B45&gt;=I$12,IF($B45&lt;DATE(YEAR(I$12),MONTH(I$12)+I$15,1),I$14/I$15,0),0)</f>
        <v>648.327777777778</v>
      </c>
      <c r="AR45" s="44" t="n">
        <f aca="false">IF($B45&gt;=J$12,IF($B45&lt;DATE(YEAR(J$12),MONTH(J$12)+J$15,1),J$14/J$15,0),0)</f>
        <v>0</v>
      </c>
      <c r="AS45" s="44" t="n">
        <f aca="false">IF($B45&gt;=K$12,IF($B45&lt;DATE(YEAR(K$12),MONTH(K$12)+K$15,1),K$14/K$15,0),0)</f>
        <v>0</v>
      </c>
      <c r="AT45" s="44" t="n">
        <f aca="false">IF($B45&gt;=L$12,IF($B45&lt;DATE(YEAR(L$12),MONTH(L$12)+L$15,1),L$14/L$15,0),0)</f>
        <v>0</v>
      </c>
      <c r="AU45" s="44" t="n">
        <f aca="false">IF($B45&gt;=M$12,IF($B45&lt;DATE(YEAR(M$12),MONTH(M$12)+M$15,1),M$14/M$15,0),0)</f>
        <v>0</v>
      </c>
      <c r="AV45" s="44" t="n">
        <f aca="false">IF($B45&gt;=N$12,IF($B45&lt;DATE(YEAR(N$12),MONTH(N$12)+N$15,1),N$14/N$15,0),0)</f>
        <v>0</v>
      </c>
      <c r="AW45" s="44" t="n">
        <f aca="false">IF($B45&gt;=O$12,IF($B45&lt;DATE(YEAR(O$12),MONTH(O$12)+O$15,1),O$14/O$15,0),0)</f>
        <v>0</v>
      </c>
      <c r="AX45" s="44" t="n">
        <f aca="false">IF($B45&gt;=P$12,IF($B45&lt;DATE(YEAR(P$12),MONTH(P$12)+P$15,1),P$14/P$15,0),0)</f>
        <v>0</v>
      </c>
      <c r="AY45" s="44" t="n">
        <f aca="false">IF($B45&gt;=Q$12,IF($B45&lt;DATE(YEAR(Q$12),MONTH(Q$12)+Q$15,1),Q$14/Q$15,0),0)</f>
        <v>0</v>
      </c>
    </row>
    <row r="46" customFormat="false" ht="12.75" hidden="false" customHeight="false" outlineLevel="0" collapsed="false">
      <c r="B46" s="36" t="n">
        <f aca="false">EDATE(B45,1)</f>
        <v>37500</v>
      </c>
      <c r="C46" s="37" t="n">
        <f aca="false">1/(1+$C$6/2)^(2*($B46-$C$5)/365)</f>
        <v>0.854968596210841</v>
      </c>
      <c r="D46" s="37" t="n">
        <f aca="false">1/(1+$C$7/2)^(2*($B46-$C$5)/365)</f>
        <v>0.780249480473393</v>
      </c>
      <c r="E46" s="38" t="e">
        <f aca="false">+(C46-D46)*SUM(H46:AB46)</f>
        <v>#NAME?</v>
      </c>
      <c r="F46" s="39" t="e">
        <f aca="false">+C46*SUM(H46:AB46)</f>
        <v>#NAME?</v>
      </c>
      <c r="G46" s="39"/>
      <c r="H46" s="39" t="e">
        <f aca="false">EURO(AE46,AE46,0,0,H$11,$B46+25-H$12,1,0)</f>
        <v>#NAME?</v>
      </c>
      <c r="I46" s="39" t="e">
        <f aca="false">EURO(AF46,AF46,0,0,I$11,$B46+25-I$12,1,0)</f>
        <v>#NAME?</v>
      </c>
      <c r="J46" s="39" t="e">
        <f aca="false">EURO(AG46,AG46,0,0,J$11,$B46+25-J$12,1,0)</f>
        <v>#NAME?</v>
      </c>
      <c r="K46" s="39" t="e">
        <f aca="false">EURO(AH46,AH46,0,0,K$11,$B46+25-K$12,1,0)</f>
        <v>#NAME?</v>
      </c>
      <c r="L46" s="39" t="e">
        <f aca="false">EURO(AI46,AI46,0,0,L$11,$B46+25-L$12,1,0)</f>
        <v>#NAME?</v>
      </c>
      <c r="M46" s="39" t="e">
        <f aca="false">EURO(AJ46,AJ46,0,0,M$11,$B46+25-M$12,1,0)</f>
        <v>#NAME?</v>
      </c>
      <c r="N46" s="39" t="e">
        <f aca="false">EURO(AK46,AK46,0,0,N$11,$B46+25-N$12,1,0)</f>
        <v>#NAME?</v>
      </c>
      <c r="O46" s="39" t="e">
        <f aca="false">EURO(AL46,AL46,0,0,O$11,$B46+25-O$12,1,0)</f>
        <v>#NAME?</v>
      </c>
      <c r="P46" s="39" t="e">
        <f aca="false">EURO(AM46,AM46,0,0,P$11,$B46+25-P$12,1,0)</f>
        <v>#NAME?</v>
      </c>
      <c r="Q46" s="39" t="e">
        <f aca="false">EURO(AN46,AN46,0,0,Q$11,$B46+25-Q$12,1,0)</f>
        <v>#NAME?</v>
      </c>
      <c r="R46" s="39"/>
      <c r="S46" s="39" t="e">
        <f aca="false">EURO(AP46,AP46,0,0,H$16,$B46+25-H$12,1,0)</f>
        <v>#NAME?</v>
      </c>
      <c r="T46" s="39" t="e">
        <f aca="false">EURO(AQ46,AQ46,0,0,I$16,$B46+25-I$12,1,0)</f>
        <v>#NAME?</v>
      </c>
      <c r="U46" s="39" t="e">
        <f aca="false">EURO(AR46,AR46,0,0,J$16,$B46+25-J$12,1,0)</f>
        <v>#NAME?</v>
      </c>
      <c r="V46" s="39" t="e">
        <f aca="false">EURO(AS46,AS46,0,0,K$16,$B46+25-K$12,1,0)</f>
        <v>#NAME?</v>
      </c>
      <c r="W46" s="39" t="e">
        <f aca="false">EURO(AT46,AT46,0,0,L$16,$B46+25-L$12,1,0)</f>
        <v>#NAME?</v>
      </c>
      <c r="X46" s="39" t="e">
        <f aca="false">EURO(AU46,AU46,0,0,M$16,$B46+25-M$12,1,0)</f>
        <v>#NAME?</v>
      </c>
      <c r="Y46" s="39" t="e">
        <f aca="false">EURO(AV46,AV46,0,0,N$16,$B46+25-N$12,1,0)</f>
        <v>#NAME?</v>
      </c>
      <c r="Z46" s="39" t="e">
        <f aca="false">EURO(AW46,AW46,0,0,O$16,$B46+25-O$12,1,0)</f>
        <v>#NAME?</v>
      </c>
      <c r="AA46" s="39" t="e">
        <f aca="false">EURO(AX46,AX46,0,0,P$16,$B46+25-P$12,1,0)</f>
        <v>#NAME?</v>
      </c>
      <c r="AB46" s="39" t="e">
        <f aca="false">EURO(AY46,AY46,0,0,Q$16,$B46+25-Q$12,1,0)</f>
        <v>#NAME?</v>
      </c>
      <c r="AC46" s="39"/>
      <c r="AD46" s="40"/>
      <c r="AE46" s="44" t="n">
        <f aca="false">IF($B46&gt;=H$12,IF($B46&lt;DATE(YEAR(H$12),MONTH(H$12)+H$10,1),H$9/H$10,0),0)</f>
        <v>0</v>
      </c>
      <c r="AF46" s="52" t="n">
        <f aca="false">IF($B46&gt;=I$12,IF($B46&lt;DATE(YEAR(I$12),MONTH(I$12)+I$10,1),I$9/I$10,0),0)</f>
        <v>0</v>
      </c>
      <c r="AG46" s="52" t="n">
        <f aca="false">IF($B46&gt;=J$12,IF($B46&lt;DATE(YEAR(J$12),MONTH(J$12)+J$10,1),J$9/J$10,0),0)</f>
        <v>0</v>
      </c>
      <c r="AH46" s="52" t="n">
        <f aca="false">IF($B46&gt;=K$12,IF($B46&lt;DATE(YEAR(K$12),MONTH(K$12)+K$10,1),K$9/K$10,0),0)</f>
        <v>0</v>
      </c>
      <c r="AI46" s="52" t="n">
        <f aca="false">IF($B46&gt;=L$12,IF($B46&lt;DATE(YEAR(L$12),MONTH(L$12)+L$10,1),L$9/L$10,0),0)</f>
        <v>0</v>
      </c>
      <c r="AJ46" s="52" t="n">
        <f aca="false">IF($B46&gt;=M$12,IF($B46&lt;DATE(YEAR(M$12),MONTH(M$12)+M$10,1),M$9/M$10,0),0)</f>
        <v>0</v>
      </c>
      <c r="AK46" s="52" t="n">
        <f aca="false">IF($B46&gt;=N$12,IF($B46&lt;DATE(YEAR(N$12),MONTH(N$12)+N$10,1),N$9/N$10,0),0)</f>
        <v>0</v>
      </c>
      <c r="AL46" s="52" t="n">
        <f aca="false">IF($B46&gt;=O$12,IF($B46&lt;DATE(YEAR(O$12),MONTH(O$12)+O$10,1),O$9/O$10,0),0)</f>
        <v>0</v>
      </c>
      <c r="AM46" s="52" t="n">
        <f aca="false">IF($B46&gt;=P$12,IF($B46&lt;DATE(YEAR(P$12),MONTH(P$12)+P$10,1),P$9/P$10,0),0)</f>
        <v>0</v>
      </c>
      <c r="AN46" s="53" t="n">
        <f aca="false">IF($B46&gt;=Q$12,IF($B46&lt;DATE(YEAR(Q$12),MONTH(Q$12)+Q$10,1),Q$9/Q$10,0),0)</f>
        <v>0</v>
      </c>
      <c r="AP46" s="44" t="n">
        <f aca="false">IF($B46&gt;=H$12,IF($B46&lt;DATE(YEAR(H$12),MONTH(H$12)+H$15,1),H$14/H$15,0),0)</f>
        <v>0</v>
      </c>
      <c r="AQ46" s="44" t="n">
        <f aca="false">IF($B46&gt;=I$12,IF($B46&lt;DATE(YEAR(I$12),MONTH(I$12)+I$15,1),I$14/I$15,0),0)</f>
        <v>648.327777777778</v>
      </c>
      <c r="AR46" s="44" t="n">
        <f aca="false">IF($B46&gt;=J$12,IF($B46&lt;DATE(YEAR(J$12),MONTH(J$12)+J$15,1),J$14/J$15,0),0)</f>
        <v>0</v>
      </c>
      <c r="AS46" s="44" t="n">
        <f aca="false">IF($B46&gt;=K$12,IF($B46&lt;DATE(YEAR(K$12),MONTH(K$12)+K$15,1),K$14/K$15,0),0)</f>
        <v>0</v>
      </c>
      <c r="AT46" s="44" t="n">
        <f aca="false">IF($B46&gt;=L$12,IF($B46&lt;DATE(YEAR(L$12),MONTH(L$12)+L$15,1),L$14/L$15,0),0)</f>
        <v>0</v>
      </c>
      <c r="AU46" s="44" t="n">
        <f aca="false">IF($B46&gt;=M$12,IF($B46&lt;DATE(YEAR(M$12),MONTH(M$12)+M$15,1),M$14/M$15,0),0)</f>
        <v>0</v>
      </c>
      <c r="AV46" s="44" t="n">
        <f aca="false">IF($B46&gt;=N$12,IF($B46&lt;DATE(YEAR(N$12),MONTH(N$12)+N$15,1),N$14/N$15,0),0)</f>
        <v>0</v>
      </c>
      <c r="AW46" s="44" t="n">
        <f aca="false">IF($B46&gt;=O$12,IF($B46&lt;DATE(YEAR(O$12),MONTH(O$12)+O$15,1),O$14/O$15,0),0)</f>
        <v>0</v>
      </c>
      <c r="AX46" s="44" t="n">
        <f aca="false">IF($B46&gt;=P$12,IF($B46&lt;DATE(YEAR(P$12),MONTH(P$12)+P$15,1),P$14/P$15,0),0)</f>
        <v>0</v>
      </c>
      <c r="AY46" s="44" t="n">
        <f aca="false">IF($B46&gt;=Q$12,IF($B46&lt;DATE(YEAR(Q$12),MONTH(Q$12)+Q$15,1),Q$14/Q$15,0),0)</f>
        <v>0</v>
      </c>
    </row>
    <row r="47" customFormat="false" ht="12.75" hidden="false" customHeight="false" outlineLevel="0" collapsed="false">
      <c r="B47" s="36" t="n">
        <f aca="false">EDATE(B46,1)</f>
        <v>37530</v>
      </c>
      <c r="C47" s="37" t="n">
        <f aca="false">1/(1+$C$6/2)^(2*($B47-$C$5)/365)</f>
        <v>0.849480852740422</v>
      </c>
      <c r="D47" s="37" t="n">
        <f aca="false">1/(1+$C$7/2)^(2*($B47-$C$5)/365)</f>
        <v>0.772333241450968</v>
      </c>
      <c r="E47" s="38" t="e">
        <f aca="false">+(C47-D47)*SUM(H47:AB47)</f>
        <v>#NAME?</v>
      </c>
      <c r="F47" s="39" t="e">
        <f aca="false">+C47*SUM(H47:AB47)</f>
        <v>#NAME?</v>
      </c>
      <c r="G47" s="39"/>
      <c r="H47" s="39" t="e">
        <f aca="false">EURO(AE47,AE47,0,0,H$11,$B47+25-H$12,1,0)</f>
        <v>#NAME?</v>
      </c>
      <c r="I47" s="39" t="e">
        <f aca="false">EURO(AF47,AF47,0,0,I$11,$B47+25-I$12,1,0)</f>
        <v>#NAME?</v>
      </c>
      <c r="J47" s="39" t="e">
        <f aca="false">EURO(AG47,AG47,0,0,J$11,$B47+25-J$12,1,0)</f>
        <v>#NAME?</v>
      </c>
      <c r="K47" s="39" t="e">
        <f aca="false">EURO(AH47,AH47,0,0,K$11,$B47+25-K$12,1,0)</f>
        <v>#NAME?</v>
      </c>
      <c r="L47" s="39" t="e">
        <f aca="false">EURO(AI47,AI47,0,0,L$11,$B47+25-L$12,1,0)</f>
        <v>#NAME?</v>
      </c>
      <c r="M47" s="39" t="e">
        <f aca="false">EURO(AJ47,AJ47,0,0,M$11,$B47+25-M$12,1,0)</f>
        <v>#NAME?</v>
      </c>
      <c r="N47" s="39" t="e">
        <f aca="false">EURO(AK47,AK47,0,0,N$11,$B47+25-N$12,1,0)</f>
        <v>#NAME?</v>
      </c>
      <c r="O47" s="39" t="e">
        <f aca="false">EURO(AL47,AL47,0,0,O$11,$B47+25-O$12,1,0)</f>
        <v>#NAME?</v>
      </c>
      <c r="P47" s="39" t="e">
        <f aca="false">EURO(AM47,AM47,0,0,P$11,$B47+25-P$12,1,0)</f>
        <v>#NAME?</v>
      </c>
      <c r="Q47" s="39" t="e">
        <f aca="false">EURO(AN47,AN47,0,0,Q$11,$B47+25-Q$12,1,0)</f>
        <v>#NAME?</v>
      </c>
      <c r="R47" s="39"/>
      <c r="S47" s="39" t="e">
        <f aca="false">EURO(AP47,AP47,0,0,H$16,$B47+25-H$12,1,0)</f>
        <v>#NAME?</v>
      </c>
      <c r="T47" s="39" t="e">
        <f aca="false">EURO(AQ47,AQ47,0,0,I$16,$B47+25-I$12,1,0)</f>
        <v>#NAME?</v>
      </c>
      <c r="U47" s="39" t="e">
        <f aca="false">EURO(AR47,AR47,0,0,J$16,$B47+25-J$12,1,0)</f>
        <v>#NAME?</v>
      </c>
      <c r="V47" s="39" t="e">
        <f aca="false">EURO(AS47,AS47,0,0,K$16,$B47+25-K$12,1,0)</f>
        <v>#NAME?</v>
      </c>
      <c r="W47" s="39" t="e">
        <f aca="false">EURO(AT47,AT47,0,0,L$16,$B47+25-L$12,1,0)</f>
        <v>#NAME?</v>
      </c>
      <c r="X47" s="39" t="e">
        <f aca="false">EURO(AU47,AU47,0,0,M$16,$B47+25-M$12,1,0)</f>
        <v>#NAME?</v>
      </c>
      <c r="Y47" s="39" t="e">
        <f aca="false">EURO(AV47,AV47,0,0,N$16,$B47+25-N$12,1,0)</f>
        <v>#NAME?</v>
      </c>
      <c r="Z47" s="39" t="e">
        <f aca="false">EURO(AW47,AW47,0,0,O$16,$B47+25-O$12,1,0)</f>
        <v>#NAME?</v>
      </c>
      <c r="AA47" s="39" t="e">
        <f aca="false">EURO(AX47,AX47,0,0,P$16,$B47+25-P$12,1,0)</f>
        <v>#NAME?</v>
      </c>
      <c r="AB47" s="39" t="e">
        <f aca="false">EURO(AY47,AY47,0,0,Q$16,$B47+25-Q$12,1,0)</f>
        <v>#NAME?</v>
      </c>
      <c r="AC47" s="39"/>
      <c r="AD47" s="40"/>
      <c r="AE47" s="44" t="n">
        <f aca="false">IF($B47&gt;=H$12,IF($B47&lt;DATE(YEAR(H$12),MONTH(H$12)+H$10,1),H$9/H$10,0),0)</f>
        <v>0</v>
      </c>
      <c r="AF47" s="52" t="n">
        <f aca="false">IF($B47&gt;=I$12,IF($B47&lt;DATE(YEAR(I$12),MONTH(I$12)+I$10,1),I$9/I$10,0),0)</f>
        <v>0</v>
      </c>
      <c r="AG47" s="52" t="n">
        <f aca="false">IF($B47&gt;=J$12,IF($B47&lt;DATE(YEAR(J$12),MONTH(J$12)+J$10,1),J$9/J$10,0),0)</f>
        <v>0</v>
      </c>
      <c r="AH47" s="52" t="n">
        <f aca="false">IF($B47&gt;=K$12,IF($B47&lt;DATE(YEAR(K$12),MONTH(K$12)+K$10,1),K$9/K$10,0),0)</f>
        <v>0</v>
      </c>
      <c r="AI47" s="52" t="n">
        <f aca="false">IF($B47&gt;=L$12,IF($B47&lt;DATE(YEAR(L$12),MONTH(L$12)+L$10,1),L$9/L$10,0),0)</f>
        <v>0</v>
      </c>
      <c r="AJ47" s="52" t="n">
        <f aca="false">IF($B47&gt;=M$12,IF($B47&lt;DATE(YEAR(M$12),MONTH(M$12)+M$10,1),M$9/M$10,0),0)</f>
        <v>0</v>
      </c>
      <c r="AK47" s="52" t="n">
        <f aca="false">IF($B47&gt;=N$12,IF($B47&lt;DATE(YEAR(N$12),MONTH(N$12)+N$10,1),N$9/N$10,0),0)</f>
        <v>0</v>
      </c>
      <c r="AL47" s="52" t="n">
        <f aca="false">IF($B47&gt;=O$12,IF($B47&lt;DATE(YEAR(O$12),MONTH(O$12)+O$10,1),O$9/O$10,0),0)</f>
        <v>0</v>
      </c>
      <c r="AM47" s="52" t="n">
        <f aca="false">IF($B47&gt;=P$12,IF($B47&lt;DATE(YEAR(P$12),MONTH(P$12)+P$10,1),P$9/P$10,0),0)</f>
        <v>0</v>
      </c>
      <c r="AN47" s="53" t="n">
        <f aca="false">IF($B47&gt;=Q$12,IF($B47&lt;DATE(YEAR(Q$12),MONTH(Q$12)+Q$10,1),Q$9/Q$10,0),0)</f>
        <v>0</v>
      </c>
      <c r="AP47" s="44" t="n">
        <f aca="false">IF($B47&gt;=H$12,IF($B47&lt;DATE(YEAR(H$12),MONTH(H$12)+H$15,1),H$14/H$15,0),0)</f>
        <v>0</v>
      </c>
      <c r="AQ47" s="44" t="n">
        <f aca="false">IF($B47&gt;=I$12,IF($B47&lt;DATE(YEAR(I$12),MONTH(I$12)+I$15,1),I$14/I$15,0),0)</f>
        <v>648.327777777778</v>
      </c>
      <c r="AR47" s="44" t="n">
        <f aca="false">IF($B47&gt;=J$12,IF($B47&lt;DATE(YEAR(J$12),MONTH(J$12)+J$15,1),J$14/J$15,0),0)</f>
        <v>0</v>
      </c>
      <c r="AS47" s="44" t="n">
        <f aca="false">IF($B47&gt;=K$12,IF($B47&lt;DATE(YEAR(K$12),MONTH(K$12)+K$15,1),K$14/K$15,0),0)</f>
        <v>0</v>
      </c>
      <c r="AT47" s="44" t="n">
        <f aca="false">IF($B47&gt;=L$12,IF($B47&lt;DATE(YEAR(L$12),MONTH(L$12)+L$15,1),L$14/L$15,0),0)</f>
        <v>0</v>
      </c>
      <c r="AU47" s="44" t="n">
        <f aca="false">IF($B47&gt;=M$12,IF($B47&lt;DATE(YEAR(M$12),MONTH(M$12)+M$15,1),M$14/M$15,0),0)</f>
        <v>0</v>
      </c>
      <c r="AV47" s="44" t="n">
        <f aca="false">IF($B47&gt;=N$12,IF($B47&lt;DATE(YEAR(N$12),MONTH(N$12)+N$15,1),N$14/N$15,0),0)</f>
        <v>0</v>
      </c>
      <c r="AW47" s="44" t="n">
        <f aca="false">IF($B47&gt;=O$12,IF($B47&lt;DATE(YEAR(O$12),MONTH(O$12)+O$15,1),O$14/O$15,0),0)</f>
        <v>0</v>
      </c>
      <c r="AX47" s="44" t="n">
        <f aca="false">IF($B47&gt;=P$12,IF($B47&lt;DATE(YEAR(P$12),MONTH(P$12)+P$15,1),P$14/P$15,0),0)</f>
        <v>0</v>
      </c>
      <c r="AY47" s="44" t="n">
        <f aca="false">IF($B47&gt;=Q$12,IF($B47&lt;DATE(YEAR(Q$12),MONTH(Q$12)+Q$15,1),Q$14/Q$15,0),0)</f>
        <v>0</v>
      </c>
    </row>
    <row r="48" customFormat="false" ht="12.75" hidden="false" customHeight="false" outlineLevel="0" collapsed="false">
      <c r="B48" s="36" t="n">
        <f aca="false">EDATE(B47,1)</f>
        <v>37561</v>
      </c>
      <c r="C48" s="37" t="n">
        <f aca="false">1/(1+$C$6/2)^(2*($B48-$C$5)/365)</f>
        <v>0.84384718650835</v>
      </c>
      <c r="D48" s="37" t="n">
        <f aca="false">1/(1+$C$7/2)^(2*($B48-$C$5)/365)</f>
        <v>0.76423749511405</v>
      </c>
      <c r="E48" s="38" t="e">
        <f aca="false">+(C48-D48)*SUM(H48:AB48)</f>
        <v>#NAME?</v>
      </c>
      <c r="F48" s="39" t="e">
        <f aca="false">+C48*SUM(H48:AB48)</f>
        <v>#NAME?</v>
      </c>
      <c r="G48" s="39"/>
      <c r="H48" s="39" t="e">
        <f aca="false">EURO(AE48,AE48,0,0,H$11,$B48+25-H$12,1,0)</f>
        <v>#NAME?</v>
      </c>
      <c r="I48" s="39" t="e">
        <f aca="false">EURO(AF48,AF48,0,0,I$11,$B48+25-I$12,1,0)</f>
        <v>#NAME?</v>
      </c>
      <c r="J48" s="39" t="e">
        <f aca="false">EURO(AG48,AG48,0,0,J$11,$B48+25-J$12,1,0)</f>
        <v>#NAME?</v>
      </c>
      <c r="K48" s="39" t="e">
        <f aca="false">EURO(AH48,AH48,0,0,K$11,$B48+25-K$12,1,0)</f>
        <v>#NAME?</v>
      </c>
      <c r="L48" s="39" t="e">
        <f aca="false">EURO(AI48,AI48,0,0,L$11,$B48+25-L$12,1,0)</f>
        <v>#NAME?</v>
      </c>
      <c r="M48" s="39" t="e">
        <f aca="false">EURO(AJ48,AJ48,0,0,M$11,$B48+25-M$12,1,0)</f>
        <v>#NAME?</v>
      </c>
      <c r="N48" s="39" t="e">
        <f aca="false">EURO(AK48,AK48,0,0,N$11,$B48+25-N$12,1,0)</f>
        <v>#NAME?</v>
      </c>
      <c r="O48" s="39" t="e">
        <f aca="false">EURO(AL48,AL48,0,0,O$11,$B48+25-O$12,1,0)</f>
        <v>#NAME?</v>
      </c>
      <c r="P48" s="39" t="e">
        <f aca="false">EURO(AM48,AM48,0,0,P$11,$B48+25-P$12,1,0)</f>
        <v>#NAME?</v>
      </c>
      <c r="Q48" s="39" t="e">
        <f aca="false">EURO(AN48,AN48,0,0,Q$11,$B48+25-Q$12,1,0)</f>
        <v>#NAME?</v>
      </c>
      <c r="R48" s="39"/>
      <c r="S48" s="39" t="e">
        <f aca="false">EURO(AP48,AP48,0,0,H$16,$B48+25-H$12,1,0)</f>
        <v>#NAME?</v>
      </c>
      <c r="T48" s="39" t="e">
        <f aca="false">EURO(AQ48,AQ48,0,0,I$16,$B48+25-I$12,1,0)</f>
        <v>#NAME?</v>
      </c>
      <c r="U48" s="39" t="e">
        <f aca="false">EURO(AR48,AR48,0,0,J$16,$B48+25-J$12,1,0)</f>
        <v>#NAME?</v>
      </c>
      <c r="V48" s="39" t="e">
        <f aca="false">EURO(AS48,AS48,0,0,K$16,$B48+25-K$12,1,0)</f>
        <v>#NAME?</v>
      </c>
      <c r="W48" s="39" t="e">
        <f aca="false">EURO(AT48,AT48,0,0,L$16,$B48+25-L$12,1,0)</f>
        <v>#NAME?</v>
      </c>
      <c r="X48" s="39" t="e">
        <f aca="false">EURO(AU48,AU48,0,0,M$16,$B48+25-M$12,1,0)</f>
        <v>#NAME?</v>
      </c>
      <c r="Y48" s="39" t="e">
        <f aca="false">EURO(AV48,AV48,0,0,N$16,$B48+25-N$12,1,0)</f>
        <v>#NAME?</v>
      </c>
      <c r="Z48" s="39" t="e">
        <f aca="false">EURO(AW48,AW48,0,0,O$16,$B48+25-O$12,1,0)</f>
        <v>#NAME?</v>
      </c>
      <c r="AA48" s="39" t="e">
        <f aca="false">EURO(AX48,AX48,0,0,P$16,$B48+25-P$12,1,0)</f>
        <v>#NAME?</v>
      </c>
      <c r="AB48" s="39" t="e">
        <f aca="false">EURO(AY48,AY48,0,0,Q$16,$B48+25-Q$12,1,0)</f>
        <v>#NAME?</v>
      </c>
      <c r="AC48" s="39"/>
      <c r="AD48" s="40"/>
      <c r="AE48" s="44" t="n">
        <f aca="false">IF($B48&gt;=H$12,IF($B48&lt;DATE(YEAR(H$12),MONTH(H$12)+H$10,1),H$9/H$10,0),0)</f>
        <v>0</v>
      </c>
      <c r="AF48" s="52" t="n">
        <f aca="false">IF($B48&gt;=I$12,IF($B48&lt;DATE(YEAR(I$12),MONTH(I$12)+I$10,1),I$9/I$10,0),0)</f>
        <v>0</v>
      </c>
      <c r="AG48" s="52" t="n">
        <f aca="false">IF($B48&gt;=J$12,IF($B48&lt;DATE(YEAR(J$12),MONTH(J$12)+J$10,1),J$9/J$10,0),0)</f>
        <v>0</v>
      </c>
      <c r="AH48" s="52" t="n">
        <f aca="false">IF($B48&gt;=K$12,IF($B48&lt;DATE(YEAR(K$12),MONTH(K$12)+K$10,1),K$9/K$10,0),0)</f>
        <v>0</v>
      </c>
      <c r="AI48" s="52" t="n">
        <f aca="false">IF($B48&gt;=L$12,IF($B48&lt;DATE(YEAR(L$12),MONTH(L$12)+L$10,1),L$9/L$10,0),0)</f>
        <v>0</v>
      </c>
      <c r="AJ48" s="52" t="n">
        <f aca="false">IF($B48&gt;=M$12,IF($B48&lt;DATE(YEAR(M$12),MONTH(M$12)+M$10,1),M$9/M$10,0),0)</f>
        <v>0</v>
      </c>
      <c r="AK48" s="52" t="n">
        <f aca="false">IF($B48&gt;=N$12,IF($B48&lt;DATE(YEAR(N$12),MONTH(N$12)+N$10,1),N$9/N$10,0),0)</f>
        <v>0</v>
      </c>
      <c r="AL48" s="52" t="n">
        <f aca="false">IF($B48&gt;=O$12,IF($B48&lt;DATE(YEAR(O$12),MONTH(O$12)+O$10,1),O$9/O$10,0),0)</f>
        <v>0</v>
      </c>
      <c r="AM48" s="52" t="n">
        <f aca="false">IF($B48&gt;=P$12,IF($B48&lt;DATE(YEAR(P$12),MONTH(P$12)+P$10,1),P$9/P$10,0),0)</f>
        <v>0</v>
      </c>
      <c r="AN48" s="53" t="n">
        <f aca="false">IF($B48&gt;=Q$12,IF($B48&lt;DATE(YEAR(Q$12),MONTH(Q$12)+Q$10,1),Q$9/Q$10,0),0)</f>
        <v>0</v>
      </c>
      <c r="AP48" s="44" t="n">
        <f aca="false">IF($B48&gt;=H$12,IF($B48&lt;DATE(YEAR(H$12),MONTH(H$12)+H$15,1),H$14/H$15,0),0)</f>
        <v>0</v>
      </c>
      <c r="AQ48" s="44" t="n">
        <f aca="false">IF($B48&gt;=I$12,IF($B48&lt;DATE(YEAR(I$12),MONTH(I$12)+I$15,1),I$14/I$15,0),0)</f>
        <v>648.327777777778</v>
      </c>
      <c r="AR48" s="44" t="n">
        <f aca="false">IF($B48&gt;=J$12,IF($B48&lt;DATE(YEAR(J$12),MONTH(J$12)+J$15,1),J$14/J$15,0),0)</f>
        <v>0</v>
      </c>
      <c r="AS48" s="44" t="n">
        <f aca="false">IF($B48&gt;=K$12,IF($B48&lt;DATE(YEAR(K$12),MONTH(K$12)+K$15,1),K$14/K$15,0),0)</f>
        <v>0</v>
      </c>
      <c r="AT48" s="44" t="n">
        <f aca="false">IF($B48&gt;=L$12,IF($B48&lt;DATE(YEAR(L$12),MONTH(L$12)+L$15,1),L$14/L$15,0),0)</f>
        <v>0</v>
      </c>
      <c r="AU48" s="44" t="n">
        <f aca="false">IF($B48&gt;=M$12,IF($B48&lt;DATE(YEAR(M$12),MONTH(M$12)+M$15,1),M$14/M$15,0),0)</f>
        <v>0</v>
      </c>
      <c r="AV48" s="44" t="n">
        <f aca="false">IF($B48&gt;=N$12,IF($B48&lt;DATE(YEAR(N$12),MONTH(N$12)+N$15,1),N$14/N$15,0),0)</f>
        <v>0</v>
      </c>
      <c r="AW48" s="44" t="n">
        <f aca="false">IF($B48&gt;=O$12,IF($B48&lt;DATE(YEAR(O$12),MONTH(O$12)+O$15,1),O$14/O$15,0),0)</f>
        <v>0</v>
      </c>
      <c r="AX48" s="44" t="n">
        <f aca="false">IF($B48&gt;=P$12,IF($B48&lt;DATE(YEAR(P$12),MONTH(P$12)+P$15,1),P$14/P$15,0),0)</f>
        <v>0</v>
      </c>
      <c r="AY48" s="44" t="n">
        <f aca="false">IF($B48&gt;=Q$12,IF($B48&lt;DATE(YEAR(Q$12),MONTH(Q$12)+Q$15,1),Q$14/Q$15,0),0)</f>
        <v>0</v>
      </c>
    </row>
    <row r="49" customFormat="false" ht="12.75" hidden="false" customHeight="false" outlineLevel="0" collapsed="false">
      <c r="B49" s="36" t="n">
        <f aca="false">EDATE(B48,1)</f>
        <v>37591</v>
      </c>
      <c r="C49" s="37" t="n">
        <f aca="false">1/(1+$C$6/2)^(2*($B49-$C$5)/365)</f>
        <v>0.838430827465086</v>
      </c>
      <c r="D49" s="37" t="n">
        <f aca="false">1/(1+$C$7/2)^(2*($B49-$C$5)/365)</f>
        <v>0.756483710161126</v>
      </c>
      <c r="E49" s="38" t="e">
        <f aca="false">+(C49-D49)*SUM(H49:AB49)</f>
        <v>#NAME?</v>
      </c>
      <c r="F49" s="39" t="e">
        <f aca="false">+C49*SUM(H49:AB49)</f>
        <v>#NAME?</v>
      </c>
      <c r="G49" s="39"/>
      <c r="H49" s="39" t="e">
        <f aca="false">EURO(AE49,AE49,0,0,H$11,$B49+25-H$12,1,0)</f>
        <v>#NAME?</v>
      </c>
      <c r="I49" s="39" t="e">
        <f aca="false">EURO(AF49,AF49,0,0,I$11,$B49+25-I$12,1,0)</f>
        <v>#NAME?</v>
      </c>
      <c r="J49" s="39" t="e">
        <f aca="false">EURO(AG49,AG49,0,0,J$11,$B49+25-J$12,1,0)</f>
        <v>#NAME?</v>
      </c>
      <c r="K49" s="39" t="e">
        <f aca="false">EURO(AH49,AH49,0,0,K$11,$B49+25-K$12,1,0)</f>
        <v>#NAME?</v>
      </c>
      <c r="L49" s="39" t="e">
        <f aca="false">EURO(AI49,AI49,0,0,L$11,$B49+25-L$12,1,0)</f>
        <v>#NAME?</v>
      </c>
      <c r="M49" s="39" t="e">
        <f aca="false">EURO(AJ49,AJ49,0,0,M$11,$B49+25-M$12,1,0)</f>
        <v>#NAME?</v>
      </c>
      <c r="N49" s="39" t="e">
        <f aca="false">EURO(AK49,AK49,0,0,N$11,$B49+25-N$12,1,0)</f>
        <v>#NAME?</v>
      </c>
      <c r="O49" s="39" t="e">
        <f aca="false">EURO(AL49,AL49,0,0,O$11,$B49+25-O$12,1,0)</f>
        <v>#NAME?</v>
      </c>
      <c r="P49" s="39" t="e">
        <f aca="false">EURO(AM49,AM49,0,0,P$11,$B49+25-P$12,1,0)</f>
        <v>#NAME?</v>
      </c>
      <c r="Q49" s="39" t="e">
        <f aca="false">EURO(AN49,AN49,0,0,Q$11,$B49+25-Q$12,1,0)</f>
        <v>#NAME?</v>
      </c>
      <c r="R49" s="39"/>
      <c r="S49" s="39" t="e">
        <f aca="false">EURO(AP49,AP49,0,0,H$16,$B49+25-H$12,1,0)</f>
        <v>#NAME?</v>
      </c>
      <c r="T49" s="39" t="e">
        <f aca="false">EURO(AQ49,AQ49,0,0,I$16,$B49+25-I$12,1,0)</f>
        <v>#NAME?</v>
      </c>
      <c r="U49" s="39" t="e">
        <f aca="false">EURO(AR49,AR49,0,0,J$16,$B49+25-J$12,1,0)</f>
        <v>#NAME?</v>
      </c>
      <c r="V49" s="39" t="e">
        <f aca="false">EURO(AS49,AS49,0,0,K$16,$B49+25-K$12,1,0)</f>
        <v>#NAME?</v>
      </c>
      <c r="W49" s="39" t="e">
        <f aca="false">EURO(AT49,AT49,0,0,L$16,$B49+25-L$12,1,0)</f>
        <v>#NAME?</v>
      </c>
      <c r="X49" s="39" t="e">
        <f aca="false">EURO(AU49,AU49,0,0,M$16,$B49+25-M$12,1,0)</f>
        <v>#NAME?</v>
      </c>
      <c r="Y49" s="39" t="e">
        <f aca="false">EURO(AV49,AV49,0,0,N$16,$B49+25-N$12,1,0)</f>
        <v>#NAME?</v>
      </c>
      <c r="Z49" s="39" t="e">
        <f aca="false">EURO(AW49,AW49,0,0,O$16,$B49+25-O$12,1,0)</f>
        <v>#NAME?</v>
      </c>
      <c r="AA49" s="39" t="e">
        <f aca="false">EURO(AX49,AX49,0,0,P$16,$B49+25-P$12,1,0)</f>
        <v>#NAME?</v>
      </c>
      <c r="AB49" s="39" t="e">
        <f aca="false">EURO(AY49,AY49,0,0,Q$16,$B49+25-Q$12,1,0)</f>
        <v>#NAME?</v>
      </c>
      <c r="AC49" s="39"/>
      <c r="AD49" s="40"/>
      <c r="AE49" s="44" t="n">
        <f aca="false">IF($B49&gt;=H$12,IF($B49&lt;DATE(YEAR(H$12),MONTH(H$12)+H$10,1),H$9/H$10,0),0)</f>
        <v>0</v>
      </c>
      <c r="AF49" s="52" t="n">
        <f aca="false">IF($B49&gt;=I$12,IF($B49&lt;DATE(YEAR(I$12),MONTH(I$12)+I$10,1),I$9/I$10,0),0)</f>
        <v>0</v>
      </c>
      <c r="AG49" s="52" t="n">
        <f aca="false">IF($B49&gt;=J$12,IF($B49&lt;DATE(YEAR(J$12),MONTH(J$12)+J$10,1),J$9/J$10,0),0)</f>
        <v>0</v>
      </c>
      <c r="AH49" s="52" t="n">
        <f aca="false">IF($B49&gt;=K$12,IF($B49&lt;DATE(YEAR(K$12),MONTH(K$12)+K$10,1),K$9/K$10,0),0)</f>
        <v>0</v>
      </c>
      <c r="AI49" s="52" t="n">
        <f aca="false">IF($B49&gt;=L$12,IF($B49&lt;DATE(YEAR(L$12),MONTH(L$12)+L$10,1),L$9/L$10,0),0)</f>
        <v>0</v>
      </c>
      <c r="AJ49" s="52" t="n">
        <f aca="false">IF($B49&gt;=M$12,IF($B49&lt;DATE(YEAR(M$12),MONTH(M$12)+M$10,1),M$9/M$10,0),0)</f>
        <v>0</v>
      </c>
      <c r="AK49" s="52" t="n">
        <f aca="false">IF($B49&gt;=N$12,IF($B49&lt;DATE(YEAR(N$12),MONTH(N$12)+N$10,1),N$9/N$10,0),0)</f>
        <v>0</v>
      </c>
      <c r="AL49" s="52" t="n">
        <f aca="false">IF($B49&gt;=O$12,IF($B49&lt;DATE(YEAR(O$12),MONTH(O$12)+O$10,1),O$9/O$10,0),0)</f>
        <v>0</v>
      </c>
      <c r="AM49" s="52" t="n">
        <f aca="false">IF($B49&gt;=P$12,IF($B49&lt;DATE(YEAR(P$12),MONTH(P$12)+P$10,1),P$9/P$10,0),0)</f>
        <v>0</v>
      </c>
      <c r="AN49" s="53" t="n">
        <f aca="false">IF($B49&gt;=Q$12,IF($B49&lt;DATE(YEAR(Q$12),MONTH(Q$12)+Q$10,1),Q$9/Q$10,0),0)</f>
        <v>0</v>
      </c>
      <c r="AP49" s="44" t="n">
        <f aca="false">IF($B49&gt;=H$12,IF($B49&lt;DATE(YEAR(H$12),MONTH(H$12)+H$15,1),H$14/H$15,0),0)</f>
        <v>0</v>
      </c>
      <c r="AQ49" s="44" t="n">
        <f aca="false">IF($B49&gt;=I$12,IF($B49&lt;DATE(YEAR(I$12),MONTH(I$12)+I$15,1),I$14/I$15,0),0)</f>
        <v>648.327777777778</v>
      </c>
      <c r="AR49" s="44" t="n">
        <f aca="false">IF($B49&gt;=J$12,IF($B49&lt;DATE(YEAR(J$12),MONTH(J$12)+J$15,1),J$14/J$15,0),0)</f>
        <v>0</v>
      </c>
      <c r="AS49" s="44" t="n">
        <f aca="false">IF($B49&gt;=K$12,IF($B49&lt;DATE(YEAR(K$12),MONTH(K$12)+K$15,1),K$14/K$15,0),0)</f>
        <v>0</v>
      </c>
      <c r="AT49" s="44" t="n">
        <f aca="false">IF($B49&gt;=L$12,IF($B49&lt;DATE(YEAR(L$12),MONTH(L$12)+L$15,1),L$14/L$15,0),0)</f>
        <v>0</v>
      </c>
      <c r="AU49" s="44" t="n">
        <f aca="false">IF($B49&gt;=M$12,IF($B49&lt;DATE(YEAR(M$12),MONTH(M$12)+M$15,1),M$14/M$15,0),0)</f>
        <v>0</v>
      </c>
      <c r="AV49" s="44" t="n">
        <f aca="false">IF($B49&gt;=N$12,IF($B49&lt;DATE(YEAR(N$12),MONTH(N$12)+N$15,1),N$14/N$15,0),0)</f>
        <v>0</v>
      </c>
      <c r="AW49" s="44" t="n">
        <f aca="false">IF($B49&gt;=O$12,IF($B49&lt;DATE(YEAR(O$12),MONTH(O$12)+O$15,1),O$14/O$15,0),0)</f>
        <v>0</v>
      </c>
      <c r="AX49" s="44" t="n">
        <f aca="false">IF($B49&gt;=P$12,IF($B49&lt;DATE(YEAR(P$12),MONTH(P$12)+P$15,1),P$14/P$15,0),0)</f>
        <v>0</v>
      </c>
      <c r="AY49" s="44" t="n">
        <f aca="false">IF($B49&gt;=Q$12,IF($B49&lt;DATE(YEAR(Q$12),MONTH(Q$12)+Q$15,1),Q$14/Q$15,0),0)</f>
        <v>0</v>
      </c>
    </row>
    <row r="50" customFormat="false" ht="12.75" hidden="false" customHeight="false" outlineLevel="0" collapsed="false">
      <c r="B50" s="36" t="n">
        <f aca="false">EDATE(B49,1)</f>
        <v>37622</v>
      </c>
      <c r="C50" s="37" t="n">
        <f aca="false">1/(1+$C$6/2)^(2*($B50-$C$5)/365)</f>
        <v>0.832870443819733</v>
      </c>
      <c r="D50" s="37" t="n">
        <f aca="false">1/(1+$C$7/2)^(2*($B50-$C$5)/365)</f>
        <v>0.748554101675067</v>
      </c>
      <c r="E50" s="38" t="e">
        <f aca="false">+(C50-D50)*SUM(H50:AB50)</f>
        <v>#NAME?</v>
      </c>
      <c r="F50" s="39" t="e">
        <f aca="false">+C50*SUM(H50:AB50)</f>
        <v>#NAME?</v>
      </c>
      <c r="G50" s="39"/>
      <c r="H50" s="39" t="e">
        <f aca="false">EURO(AE50,AE50,0,0,H$11,$B50+25-H$12,1,0)</f>
        <v>#NAME?</v>
      </c>
      <c r="I50" s="39" t="e">
        <f aca="false">EURO(AF50,AF50,0,0,I$11,$B50+25-I$12,1,0)</f>
        <v>#NAME?</v>
      </c>
      <c r="J50" s="39" t="e">
        <f aca="false">EURO(AG50,AG50,0,0,J$11,$B50+25-J$12,1,0)</f>
        <v>#NAME?</v>
      </c>
      <c r="K50" s="39" t="e">
        <f aca="false">EURO(AH50,AH50,0,0,K$11,$B50+25-K$12,1,0)</f>
        <v>#NAME?</v>
      </c>
      <c r="L50" s="39" t="e">
        <f aca="false">EURO(AI50,AI50,0,0,L$11,$B50+25-L$12,1,0)</f>
        <v>#NAME?</v>
      </c>
      <c r="M50" s="39" t="e">
        <f aca="false">EURO(AJ50,AJ50,0,0,M$11,$B50+25-M$12,1,0)</f>
        <v>#NAME?</v>
      </c>
      <c r="N50" s="39" t="e">
        <f aca="false">EURO(AK50,AK50,0,0,N$11,$B50+25-N$12,1,0)</f>
        <v>#NAME?</v>
      </c>
      <c r="O50" s="39" t="e">
        <f aca="false">EURO(AL50,AL50,0,0,O$11,$B50+25-O$12,1,0)</f>
        <v>#NAME?</v>
      </c>
      <c r="P50" s="39" t="e">
        <f aca="false">EURO(AM50,AM50,0,0,P$11,$B50+25-P$12,1,0)</f>
        <v>#NAME?</v>
      </c>
      <c r="Q50" s="39" t="e">
        <f aca="false">EURO(AN50,AN50,0,0,Q$11,$B50+25-Q$12,1,0)</f>
        <v>#NAME?</v>
      </c>
      <c r="R50" s="39"/>
      <c r="S50" s="39" t="e">
        <f aca="false">EURO(AP50,AP50,0,0,H$16,$B50+25-H$12,1,0)</f>
        <v>#NAME?</v>
      </c>
      <c r="T50" s="39" t="e">
        <f aca="false">EURO(AQ50,AQ50,0,0,I$16,$B50+25-I$12,1,0)</f>
        <v>#NAME?</v>
      </c>
      <c r="U50" s="39" t="e">
        <f aca="false">EURO(AR50,AR50,0,0,J$16,$B50+25-J$12,1,0)</f>
        <v>#NAME?</v>
      </c>
      <c r="V50" s="39" t="e">
        <f aca="false">EURO(AS50,AS50,0,0,K$16,$B50+25-K$12,1,0)</f>
        <v>#NAME?</v>
      </c>
      <c r="W50" s="39" t="e">
        <f aca="false">EURO(AT50,AT50,0,0,L$16,$B50+25-L$12,1,0)</f>
        <v>#NAME?</v>
      </c>
      <c r="X50" s="39" t="e">
        <f aca="false">EURO(AU50,AU50,0,0,M$16,$B50+25-M$12,1,0)</f>
        <v>#NAME?</v>
      </c>
      <c r="Y50" s="39" t="e">
        <f aca="false">EURO(AV50,AV50,0,0,N$16,$B50+25-N$12,1,0)</f>
        <v>#NAME?</v>
      </c>
      <c r="Z50" s="39" t="e">
        <f aca="false">EURO(AW50,AW50,0,0,O$16,$B50+25-O$12,1,0)</f>
        <v>#NAME?</v>
      </c>
      <c r="AA50" s="39" t="e">
        <f aca="false">EURO(AX50,AX50,0,0,P$16,$B50+25-P$12,1,0)</f>
        <v>#NAME?</v>
      </c>
      <c r="AB50" s="39" t="e">
        <f aca="false">EURO(AY50,AY50,0,0,Q$16,$B50+25-Q$12,1,0)</f>
        <v>#NAME?</v>
      </c>
      <c r="AC50" s="39"/>
      <c r="AD50" s="40"/>
      <c r="AE50" s="44" t="n">
        <f aca="false">IF($B50&gt;=H$12,IF($B50&lt;DATE(YEAR(H$12),MONTH(H$12)+H$10,1),H$9/H$10,0),0)</f>
        <v>0</v>
      </c>
      <c r="AF50" s="52" t="n">
        <f aca="false">IF($B50&gt;=I$12,IF($B50&lt;DATE(YEAR(I$12),MONTH(I$12)+I$10,1),I$9/I$10,0),0)</f>
        <v>0</v>
      </c>
      <c r="AG50" s="52" t="n">
        <f aca="false">IF($B50&gt;=J$12,IF($B50&lt;DATE(YEAR(J$12),MONTH(J$12)+J$10,1),J$9/J$10,0),0)</f>
        <v>326.042418625</v>
      </c>
      <c r="AH50" s="52" t="n">
        <f aca="false">IF($B50&gt;=K$12,IF($B50&lt;DATE(YEAR(K$12),MONTH(K$12)+K$10,1),K$9/K$10,0),0)</f>
        <v>0</v>
      </c>
      <c r="AI50" s="52" t="n">
        <f aca="false">IF($B50&gt;=L$12,IF($B50&lt;DATE(YEAR(L$12),MONTH(L$12)+L$10,1),L$9/L$10,0),0)</f>
        <v>0</v>
      </c>
      <c r="AJ50" s="52" t="n">
        <f aca="false">IF($B50&gt;=M$12,IF($B50&lt;DATE(YEAR(M$12),MONTH(M$12)+M$10,1),M$9/M$10,0),0)</f>
        <v>0</v>
      </c>
      <c r="AK50" s="52" t="n">
        <f aca="false">IF($B50&gt;=N$12,IF($B50&lt;DATE(YEAR(N$12),MONTH(N$12)+N$10,1),N$9/N$10,0),0)</f>
        <v>0</v>
      </c>
      <c r="AL50" s="52" t="n">
        <f aca="false">IF($B50&gt;=O$12,IF($B50&lt;DATE(YEAR(O$12),MONTH(O$12)+O$10,1),O$9/O$10,0),0)</f>
        <v>0</v>
      </c>
      <c r="AM50" s="52" t="n">
        <f aca="false">IF($B50&gt;=P$12,IF($B50&lt;DATE(YEAR(P$12),MONTH(P$12)+P$10,1),P$9/P$10,0),0)</f>
        <v>0</v>
      </c>
      <c r="AN50" s="53" t="n">
        <f aca="false">IF($B50&gt;=Q$12,IF($B50&lt;DATE(YEAR(Q$12),MONTH(Q$12)+Q$10,1),Q$9/Q$10,0),0)</f>
        <v>0</v>
      </c>
      <c r="AP50" s="44" t="n">
        <f aca="false">IF($B50&gt;=H$12,IF($B50&lt;DATE(YEAR(H$12),MONTH(H$12)+H$15,1),H$14/H$15,0),0)</f>
        <v>0</v>
      </c>
      <c r="AQ50" s="44" t="n">
        <f aca="false">IF($B50&gt;=I$12,IF($B50&lt;DATE(YEAR(I$12),MONTH(I$12)+I$15,1),I$14/I$15,0),0)</f>
        <v>648.327777777778</v>
      </c>
      <c r="AR50" s="44" t="n">
        <f aca="false">IF($B50&gt;=J$12,IF($B50&lt;DATE(YEAR(J$12),MONTH(J$12)+J$15,1),J$14/J$15,0),0)</f>
        <v>1068.44417777778</v>
      </c>
      <c r="AS50" s="44" t="n">
        <f aca="false">IF($B50&gt;=K$12,IF($B50&lt;DATE(YEAR(K$12),MONTH(K$12)+K$15,1),K$14/K$15,0),0)</f>
        <v>0</v>
      </c>
      <c r="AT50" s="44" t="n">
        <f aca="false">IF($B50&gt;=L$12,IF($B50&lt;DATE(YEAR(L$12),MONTH(L$12)+L$15,1),L$14/L$15,0),0)</f>
        <v>0</v>
      </c>
      <c r="AU50" s="44" t="n">
        <f aca="false">IF($B50&gt;=M$12,IF($B50&lt;DATE(YEAR(M$12),MONTH(M$12)+M$15,1),M$14/M$15,0),0)</f>
        <v>0</v>
      </c>
      <c r="AV50" s="44" t="n">
        <f aca="false">IF($B50&gt;=N$12,IF($B50&lt;DATE(YEAR(N$12),MONTH(N$12)+N$15,1),N$14/N$15,0),0)</f>
        <v>0</v>
      </c>
      <c r="AW50" s="44" t="n">
        <f aca="false">IF($B50&gt;=O$12,IF($B50&lt;DATE(YEAR(O$12),MONTH(O$12)+O$15,1),O$14/O$15,0),0)</f>
        <v>0</v>
      </c>
      <c r="AX50" s="44" t="n">
        <f aca="false">IF($B50&gt;=P$12,IF($B50&lt;DATE(YEAR(P$12),MONTH(P$12)+P$15,1),P$14/P$15,0),0)</f>
        <v>0</v>
      </c>
      <c r="AY50" s="44" t="n">
        <f aca="false">IF($B50&gt;=Q$12,IF($B50&lt;DATE(YEAR(Q$12),MONTH(Q$12)+Q$15,1),Q$14/Q$15,0),0)</f>
        <v>0</v>
      </c>
    </row>
    <row r="51" customFormat="false" ht="12.75" hidden="false" customHeight="false" outlineLevel="0" collapsed="false">
      <c r="B51" s="36" t="n">
        <f aca="false">EDATE(B50,1)</f>
        <v>37653</v>
      </c>
      <c r="C51" s="37" t="n">
        <f aca="false">1/(1+$C$6/2)^(2*($B51-$C$5)/365)</f>
        <v>0.827346936044482</v>
      </c>
      <c r="D51" s="37" t="n">
        <f aca="false">1/(1+$C$7/2)^(2*($B51-$C$5)/365)</f>
        <v>0.740707612878034</v>
      </c>
      <c r="E51" s="38" t="e">
        <f aca="false">+(C51-D51)*SUM(H51:AB51)</f>
        <v>#NAME?</v>
      </c>
      <c r="F51" s="39" t="e">
        <f aca="false">+C51*SUM(H51:AB51)</f>
        <v>#NAME?</v>
      </c>
      <c r="G51" s="39"/>
      <c r="H51" s="39" t="e">
        <f aca="false">EURO(AE51,AE51,0,0,H$11,$B51+25-H$12,1,0)</f>
        <v>#NAME?</v>
      </c>
      <c r="I51" s="39" t="e">
        <f aca="false">EURO(AF51,AF51,0,0,I$11,$B51+25-I$12,1,0)</f>
        <v>#NAME?</v>
      </c>
      <c r="J51" s="39" t="e">
        <f aca="false">EURO(AG51,AG51,0,0,J$11,$B51+25-J$12,1,0)</f>
        <v>#NAME?</v>
      </c>
      <c r="K51" s="39" t="e">
        <f aca="false">EURO(AH51,AH51,0,0,K$11,$B51+25-K$12,1,0)</f>
        <v>#NAME?</v>
      </c>
      <c r="L51" s="39" t="e">
        <f aca="false">EURO(AI51,AI51,0,0,L$11,$B51+25-L$12,1,0)</f>
        <v>#NAME?</v>
      </c>
      <c r="M51" s="39" t="e">
        <f aca="false">EURO(AJ51,AJ51,0,0,M$11,$B51+25-M$12,1,0)</f>
        <v>#NAME?</v>
      </c>
      <c r="N51" s="39" t="e">
        <f aca="false">EURO(AK51,AK51,0,0,N$11,$B51+25-N$12,1,0)</f>
        <v>#NAME?</v>
      </c>
      <c r="O51" s="39" t="e">
        <f aca="false">EURO(AL51,AL51,0,0,O$11,$B51+25-O$12,1,0)</f>
        <v>#NAME?</v>
      </c>
      <c r="P51" s="39" t="e">
        <f aca="false">EURO(AM51,AM51,0,0,P$11,$B51+25-P$12,1,0)</f>
        <v>#NAME?</v>
      </c>
      <c r="Q51" s="39" t="e">
        <f aca="false">EURO(AN51,AN51,0,0,Q$11,$B51+25-Q$12,1,0)</f>
        <v>#NAME?</v>
      </c>
      <c r="R51" s="39"/>
      <c r="S51" s="39" t="e">
        <f aca="false">EURO(AP51,AP51,0,0,H$16,$B51+25-H$12,1,0)</f>
        <v>#NAME?</v>
      </c>
      <c r="T51" s="39" t="e">
        <f aca="false">EURO(AQ51,AQ51,0,0,I$16,$B51+25-I$12,1,0)</f>
        <v>#NAME?</v>
      </c>
      <c r="U51" s="39" t="e">
        <f aca="false">EURO(AR51,AR51,0,0,J$16,$B51+25-J$12,1,0)</f>
        <v>#NAME?</v>
      </c>
      <c r="V51" s="39" t="e">
        <f aca="false">EURO(AS51,AS51,0,0,K$16,$B51+25-K$12,1,0)</f>
        <v>#NAME?</v>
      </c>
      <c r="W51" s="39" t="e">
        <f aca="false">EURO(AT51,AT51,0,0,L$16,$B51+25-L$12,1,0)</f>
        <v>#NAME?</v>
      </c>
      <c r="X51" s="39" t="e">
        <f aca="false">EURO(AU51,AU51,0,0,M$16,$B51+25-M$12,1,0)</f>
        <v>#NAME?</v>
      </c>
      <c r="Y51" s="39" t="e">
        <f aca="false">EURO(AV51,AV51,0,0,N$16,$B51+25-N$12,1,0)</f>
        <v>#NAME?</v>
      </c>
      <c r="Z51" s="39" t="e">
        <f aca="false">EURO(AW51,AW51,0,0,O$16,$B51+25-O$12,1,0)</f>
        <v>#NAME?</v>
      </c>
      <c r="AA51" s="39" t="e">
        <f aca="false">EURO(AX51,AX51,0,0,P$16,$B51+25-P$12,1,0)</f>
        <v>#NAME?</v>
      </c>
      <c r="AB51" s="39" t="e">
        <f aca="false">EURO(AY51,AY51,0,0,Q$16,$B51+25-Q$12,1,0)</f>
        <v>#NAME?</v>
      </c>
      <c r="AC51" s="39"/>
      <c r="AD51" s="40"/>
      <c r="AE51" s="44" t="n">
        <f aca="false">IF($B51&gt;=H$12,IF($B51&lt;DATE(YEAR(H$12),MONTH(H$12)+H$10,1),H$9/H$10,0),0)</f>
        <v>0</v>
      </c>
      <c r="AF51" s="52" t="n">
        <f aca="false">IF($B51&gt;=I$12,IF($B51&lt;DATE(YEAR(I$12),MONTH(I$12)+I$10,1),I$9/I$10,0),0)</f>
        <v>0</v>
      </c>
      <c r="AG51" s="52" t="n">
        <f aca="false">IF($B51&gt;=J$12,IF($B51&lt;DATE(YEAR(J$12),MONTH(J$12)+J$10,1),J$9/J$10,0),0)</f>
        <v>326.042418625</v>
      </c>
      <c r="AH51" s="52" t="n">
        <f aca="false">IF($B51&gt;=K$12,IF($B51&lt;DATE(YEAR(K$12),MONTH(K$12)+K$10,1),K$9/K$10,0),0)</f>
        <v>0</v>
      </c>
      <c r="AI51" s="52" t="n">
        <f aca="false">IF($B51&gt;=L$12,IF($B51&lt;DATE(YEAR(L$12),MONTH(L$12)+L$10,1),L$9/L$10,0),0)</f>
        <v>0</v>
      </c>
      <c r="AJ51" s="52" t="n">
        <f aca="false">IF($B51&gt;=M$12,IF($B51&lt;DATE(YEAR(M$12),MONTH(M$12)+M$10,1),M$9/M$10,0),0)</f>
        <v>0</v>
      </c>
      <c r="AK51" s="52" t="n">
        <f aca="false">IF($B51&gt;=N$12,IF($B51&lt;DATE(YEAR(N$12),MONTH(N$12)+N$10,1),N$9/N$10,0),0)</f>
        <v>0</v>
      </c>
      <c r="AL51" s="52" t="n">
        <f aca="false">IF($B51&gt;=O$12,IF($B51&lt;DATE(YEAR(O$12),MONTH(O$12)+O$10,1),O$9/O$10,0),0)</f>
        <v>0</v>
      </c>
      <c r="AM51" s="52" t="n">
        <f aca="false">IF($B51&gt;=P$12,IF($B51&lt;DATE(YEAR(P$12),MONTH(P$12)+P$10,1),P$9/P$10,0),0)</f>
        <v>0</v>
      </c>
      <c r="AN51" s="53" t="n">
        <f aca="false">IF($B51&gt;=Q$12,IF($B51&lt;DATE(YEAR(Q$12),MONTH(Q$12)+Q$10,1),Q$9/Q$10,0),0)</f>
        <v>0</v>
      </c>
      <c r="AP51" s="44" t="n">
        <f aca="false">IF($B51&gt;=H$12,IF($B51&lt;DATE(YEAR(H$12),MONTH(H$12)+H$15,1),H$14/H$15,0),0)</f>
        <v>0</v>
      </c>
      <c r="AQ51" s="44" t="n">
        <f aca="false">IF($B51&gt;=I$12,IF($B51&lt;DATE(YEAR(I$12),MONTH(I$12)+I$15,1),I$14/I$15,0),0)</f>
        <v>648.327777777778</v>
      </c>
      <c r="AR51" s="44" t="n">
        <f aca="false">IF($B51&gt;=J$12,IF($B51&lt;DATE(YEAR(J$12),MONTH(J$12)+J$15,1),J$14/J$15,0),0)</f>
        <v>1068.44417777778</v>
      </c>
      <c r="AS51" s="44" t="n">
        <f aca="false">IF($B51&gt;=K$12,IF($B51&lt;DATE(YEAR(K$12),MONTH(K$12)+K$15,1),K$14/K$15,0),0)</f>
        <v>0</v>
      </c>
      <c r="AT51" s="44" t="n">
        <f aca="false">IF($B51&gt;=L$12,IF($B51&lt;DATE(YEAR(L$12),MONTH(L$12)+L$15,1),L$14/L$15,0),0)</f>
        <v>0</v>
      </c>
      <c r="AU51" s="44" t="n">
        <f aca="false">IF($B51&gt;=M$12,IF($B51&lt;DATE(YEAR(M$12),MONTH(M$12)+M$15,1),M$14/M$15,0),0)</f>
        <v>0</v>
      </c>
      <c r="AV51" s="44" t="n">
        <f aca="false">IF($B51&gt;=N$12,IF($B51&lt;DATE(YEAR(N$12),MONTH(N$12)+N$15,1),N$14/N$15,0),0)</f>
        <v>0</v>
      </c>
      <c r="AW51" s="44" t="n">
        <f aca="false">IF($B51&gt;=O$12,IF($B51&lt;DATE(YEAR(O$12),MONTH(O$12)+O$15,1),O$14/O$15,0),0)</f>
        <v>0</v>
      </c>
      <c r="AX51" s="44" t="n">
        <f aca="false">IF($B51&gt;=P$12,IF($B51&lt;DATE(YEAR(P$12),MONTH(P$12)+P$15,1),P$14/P$15,0),0)</f>
        <v>0</v>
      </c>
      <c r="AY51" s="44" t="n">
        <f aca="false">IF($B51&gt;=Q$12,IF($B51&lt;DATE(YEAR(Q$12),MONTH(Q$12)+Q$15,1),Q$14/Q$15,0),0)</f>
        <v>0</v>
      </c>
    </row>
    <row r="52" customFormat="false" ht="12.75" hidden="false" customHeight="false" outlineLevel="0" collapsed="false">
      <c r="B52" s="36" t="n">
        <f aca="false">EDATE(B51,1)</f>
        <v>37681</v>
      </c>
      <c r="C52" s="37" t="n">
        <f aca="false">1/(1+$C$6/2)^(2*($B52-$C$5)/365)</f>
        <v>0.822389453422932</v>
      </c>
      <c r="D52" s="37" t="n">
        <f aca="false">1/(1+$C$7/2)^(2*($B52-$C$5)/365)</f>
        <v>0.733691179944711</v>
      </c>
      <c r="E52" s="38" t="e">
        <f aca="false">+(C52-D52)*SUM(H52:AB52)</f>
        <v>#NAME?</v>
      </c>
      <c r="F52" s="39" t="e">
        <f aca="false">+C52*SUM(H52:AB52)</f>
        <v>#NAME?</v>
      </c>
      <c r="G52" s="39"/>
      <c r="H52" s="39" t="e">
        <f aca="false">EURO(AE52,AE52,0,0,H$11,$B52+25-H$12,1,0)</f>
        <v>#NAME?</v>
      </c>
      <c r="I52" s="39" t="e">
        <f aca="false">EURO(AF52,AF52,0,0,I$11,$B52+25-I$12,1,0)</f>
        <v>#NAME?</v>
      </c>
      <c r="J52" s="39" t="e">
        <f aca="false">EURO(AG52,AG52,0,0,J$11,$B52+25-J$12,1,0)</f>
        <v>#NAME?</v>
      </c>
      <c r="K52" s="39" t="e">
        <f aca="false">EURO(AH52,AH52,0,0,K$11,$B52+25-K$12,1,0)</f>
        <v>#NAME?</v>
      </c>
      <c r="L52" s="39" t="e">
        <f aca="false">EURO(AI52,AI52,0,0,L$11,$B52+25-L$12,1,0)</f>
        <v>#NAME?</v>
      </c>
      <c r="M52" s="39" t="e">
        <f aca="false">EURO(AJ52,AJ52,0,0,M$11,$B52+25-M$12,1,0)</f>
        <v>#NAME?</v>
      </c>
      <c r="N52" s="39" t="e">
        <f aca="false">EURO(AK52,AK52,0,0,N$11,$B52+25-N$12,1,0)</f>
        <v>#NAME?</v>
      </c>
      <c r="O52" s="39" t="e">
        <f aca="false">EURO(AL52,AL52,0,0,O$11,$B52+25-O$12,1,0)</f>
        <v>#NAME?</v>
      </c>
      <c r="P52" s="39" t="e">
        <f aca="false">EURO(AM52,AM52,0,0,P$11,$B52+25-P$12,1,0)</f>
        <v>#NAME?</v>
      </c>
      <c r="Q52" s="39" t="e">
        <f aca="false">EURO(AN52,AN52,0,0,Q$11,$B52+25-Q$12,1,0)</f>
        <v>#NAME?</v>
      </c>
      <c r="R52" s="39"/>
      <c r="S52" s="39" t="e">
        <f aca="false">EURO(AP52,AP52,0,0,H$16,$B52+25-H$12,1,0)</f>
        <v>#NAME?</v>
      </c>
      <c r="T52" s="39" t="e">
        <f aca="false">EURO(AQ52,AQ52,0,0,I$16,$B52+25-I$12,1,0)</f>
        <v>#NAME?</v>
      </c>
      <c r="U52" s="39" t="e">
        <f aca="false">EURO(AR52,AR52,0,0,J$16,$B52+25-J$12,1,0)</f>
        <v>#NAME?</v>
      </c>
      <c r="V52" s="39" t="e">
        <f aca="false">EURO(AS52,AS52,0,0,K$16,$B52+25-K$12,1,0)</f>
        <v>#NAME?</v>
      </c>
      <c r="W52" s="39" t="e">
        <f aca="false">EURO(AT52,AT52,0,0,L$16,$B52+25-L$12,1,0)</f>
        <v>#NAME?</v>
      </c>
      <c r="X52" s="39" t="e">
        <f aca="false">EURO(AU52,AU52,0,0,M$16,$B52+25-M$12,1,0)</f>
        <v>#NAME?</v>
      </c>
      <c r="Y52" s="39" t="e">
        <f aca="false">EURO(AV52,AV52,0,0,N$16,$B52+25-N$12,1,0)</f>
        <v>#NAME?</v>
      </c>
      <c r="Z52" s="39" t="e">
        <f aca="false">EURO(AW52,AW52,0,0,O$16,$B52+25-O$12,1,0)</f>
        <v>#NAME?</v>
      </c>
      <c r="AA52" s="39" t="e">
        <f aca="false">EURO(AX52,AX52,0,0,P$16,$B52+25-P$12,1,0)</f>
        <v>#NAME?</v>
      </c>
      <c r="AB52" s="39" t="e">
        <f aca="false">EURO(AY52,AY52,0,0,Q$16,$B52+25-Q$12,1,0)</f>
        <v>#NAME?</v>
      </c>
      <c r="AC52" s="39"/>
      <c r="AD52" s="40"/>
      <c r="AE52" s="44" t="n">
        <f aca="false">IF($B52&gt;=H$12,IF($B52&lt;DATE(YEAR(H$12),MONTH(H$12)+H$10,1),H$9/H$10,0),0)</f>
        <v>0</v>
      </c>
      <c r="AF52" s="52" t="n">
        <f aca="false">IF($B52&gt;=I$12,IF($B52&lt;DATE(YEAR(I$12),MONTH(I$12)+I$10,1),I$9/I$10,0),0)</f>
        <v>0</v>
      </c>
      <c r="AG52" s="52" t="n">
        <f aca="false">IF($B52&gt;=J$12,IF($B52&lt;DATE(YEAR(J$12),MONTH(J$12)+J$10,1),J$9/J$10,0),0)</f>
        <v>326.042418625</v>
      </c>
      <c r="AH52" s="52" t="n">
        <f aca="false">IF($B52&gt;=K$12,IF($B52&lt;DATE(YEAR(K$12),MONTH(K$12)+K$10,1),K$9/K$10,0),0)</f>
        <v>0</v>
      </c>
      <c r="AI52" s="52" t="n">
        <f aca="false">IF($B52&gt;=L$12,IF($B52&lt;DATE(YEAR(L$12),MONTH(L$12)+L$10,1),L$9/L$10,0),0)</f>
        <v>0</v>
      </c>
      <c r="AJ52" s="52" t="n">
        <f aca="false">IF($B52&gt;=M$12,IF($B52&lt;DATE(YEAR(M$12),MONTH(M$12)+M$10,1),M$9/M$10,0),0)</f>
        <v>0</v>
      </c>
      <c r="AK52" s="52" t="n">
        <f aca="false">IF($B52&gt;=N$12,IF($B52&lt;DATE(YEAR(N$12),MONTH(N$12)+N$10,1),N$9/N$10,0),0)</f>
        <v>0</v>
      </c>
      <c r="AL52" s="52" t="n">
        <f aca="false">IF($B52&gt;=O$12,IF($B52&lt;DATE(YEAR(O$12),MONTH(O$12)+O$10,1),O$9/O$10,0),0)</f>
        <v>0</v>
      </c>
      <c r="AM52" s="52" t="n">
        <f aca="false">IF($B52&gt;=P$12,IF($B52&lt;DATE(YEAR(P$12),MONTH(P$12)+P$10,1),P$9/P$10,0),0)</f>
        <v>0</v>
      </c>
      <c r="AN52" s="53" t="n">
        <f aca="false">IF($B52&gt;=Q$12,IF($B52&lt;DATE(YEAR(Q$12),MONTH(Q$12)+Q$10,1),Q$9/Q$10,0),0)</f>
        <v>0</v>
      </c>
      <c r="AP52" s="44" t="n">
        <f aca="false">IF($B52&gt;=H$12,IF($B52&lt;DATE(YEAR(H$12),MONTH(H$12)+H$15,1),H$14/H$15,0),0)</f>
        <v>0</v>
      </c>
      <c r="AQ52" s="44" t="n">
        <f aca="false">IF($B52&gt;=I$12,IF($B52&lt;DATE(YEAR(I$12),MONTH(I$12)+I$15,1),I$14/I$15,0),0)</f>
        <v>648.327777777778</v>
      </c>
      <c r="AR52" s="44" t="n">
        <f aca="false">IF($B52&gt;=J$12,IF($B52&lt;DATE(YEAR(J$12),MONTH(J$12)+J$15,1),J$14/J$15,0),0)</f>
        <v>1068.44417777778</v>
      </c>
      <c r="AS52" s="44" t="n">
        <f aca="false">IF($B52&gt;=K$12,IF($B52&lt;DATE(YEAR(K$12),MONTH(K$12)+K$15,1),K$14/K$15,0),0)</f>
        <v>0</v>
      </c>
      <c r="AT52" s="44" t="n">
        <f aca="false">IF($B52&gt;=L$12,IF($B52&lt;DATE(YEAR(L$12),MONTH(L$12)+L$15,1),L$14/L$15,0),0)</f>
        <v>0</v>
      </c>
      <c r="AU52" s="44" t="n">
        <f aca="false">IF($B52&gt;=M$12,IF($B52&lt;DATE(YEAR(M$12),MONTH(M$12)+M$15,1),M$14/M$15,0),0)</f>
        <v>0</v>
      </c>
      <c r="AV52" s="44" t="n">
        <f aca="false">IF($B52&gt;=N$12,IF($B52&lt;DATE(YEAR(N$12),MONTH(N$12)+N$15,1),N$14/N$15,0),0)</f>
        <v>0</v>
      </c>
      <c r="AW52" s="44" t="n">
        <f aca="false">IF($B52&gt;=O$12,IF($B52&lt;DATE(YEAR(O$12),MONTH(O$12)+O$15,1),O$14/O$15,0),0)</f>
        <v>0</v>
      </c>
      <c r="AX52" s="44" t="n">
        <f aca="false">IF($B52&gt;=P$12,IF($B52&lt;DATE(YEAR(P$12),MONTH(P$12)+P$15,1),P$14/P$15,0),0)</f>
        <v>0</v>
      </c>
      <c r="AY52" s="44" t="n">
        <f aca="false">IF($B52&gt;=Q$12,IF($B52&lt;DATE(YEAR(Q$12),MONTH(Q$12)+Q$15,1),Q$14/Q$15,0),0)</f>
        <v>0</v>
      </c>
    </row>
    <row r="53" customFormat="false" ht="12.75" hidden="false" customHeight="false" outlineLevel="0" collapsed="false">
      <c r="B53" s="36" t="n">
        <f aca="false">EDATE(B52,1)</f>
        <v>37712</v>
      </c>
      <c r="C53" s="37" t="n">
        <f aca="false">1/(1+$C$6/2)^(2*($B53-$C$5)/365)</f>
        <v>0.816935454455898</v>
      </c>
      <c r="D53" s="37" t="n">
        <f aca="false">1/(1+$C$7/2)^(2*($B53-$C$5)/365)</f>
        <v>0.726000487166413</v>
      </c>
      <c r="E53" s="38" t="e">
        <f aca="false">+(C53-D53)*SUM(H53:AB53)</f>
        <v>#NAME?</v>
      </c>
      <c r="F53" s="39" t="e">
        <f aca="false">+C53*SUM(H53:AB53)</f>
        <v>#NAME?</v>
      </c>
      <c r="G53" s="39"/>
      <c r="H53" s="39" t="e">
        <f aca="false">EURO(AE53,AE53,0,0,H$11,$B53+25-H$12,1,0)</f>
        <v>#NAME?</v>
      </c>
      <c r="I53" s="39" t="e">
        <f aca="false">EURO(AF53,AF53,0,0,I$11,$B53+25-I$12,1,0)</f>
        <v>#NAME?</v>
      </c>
      <c r="J53" s="39" t="e">
        <f aca="false">EURO(AG53,AG53,0,0,J$11,$B53+25-J$12,1,0)</f>
        <v>#NAME?</v>
      </c>
      <c r="K53" s="39" t="e">
        <f aca="false">EURO(AH53,AH53,0,0,K$11,$B53+25-K$12,1,0)</f>
        <v>#NAME?</v>
      </c>
      <c r="L53" s="39" t="e">
        <f aca="false">EURO(AI53,AI53,0,0,L$11,$B53+25-L$12,1,0)</f>
        <v>#NAME?</v>
      </c>
      <c r="M53" s="39" t="e">
        <f aca="false">EURO(AJ53,AJ53,0,0,M$11,$B53+25-M$12,1,0)</f>
        <v>#NAME?</v>
      </c>
      <c r="N53" s="39" t="e">
        <f aca="false">EURO(AK53,AK53,0,0,N$11,$B53+25-N$12,1,0)</f>
        <v>#NAME?</v>
      </c>
      <c r="O53" s="39" t="e">
        <f aca="false">EURO(AL53,AL53,0,0,O$11,$B53+25-O$12,1,0)</f>
        <v>#NAME?</v>
      </c>
      <c r="P53" s="39" t="e">
        <f aca="false">EURO(AM53,AM53,0,0,P$11,$B53+25-P$12,1,0)</f>
        <v>#NAME?</v>
      </c>
      <c r="Q53" s="39" t="e">
        <f aca="false">EURO(AN53,AN53,0,0,Q$11,$B53+25-Q$12,1,0)</f>
        <v>#NAME?</v>
      </c>
      <c r="R53" s="39"/>
      <c r="S53" s="39" t="e">
        <f aca="false">EURO(AP53,AP53,0,0,H$16,$B53+25-H$12,1,0)</f>
        <v>#NAME?</v>
      </c>
      <c r="T53" s="39" t="e">
        <f aca="false">EURO(AQ53,AQ53,0,0,I$16,$B53+25-I$12,1,0)</f>
        <v>#NAME?</v>
      </c>
      <c r="U53" s="39" t="e">
        <f aca="false">EURO(AR53,AR53,0,0,J$16,$B53+25-J$12,1,0)</f>
        <v>#NAME?</v>
      </c>
      <c r="V53" s="39" t="e">
        <f aca="false">EURO(AS53,AS53,0,0,K$16,$B53+25-K$12,1,0)</f>
        <v>#NAME?</v>
      </c>
      <c r="W53" s="39" t="e">
        <f aca="false">EURO(AT53,AT53,0,0,L$16,$B53+25-L$12,1,0)</f>
        <v>#NAME?</v>
      </c>
      <c r="X53" s="39" t="e">
        <f aca="false">EURO(AU53,AU53,0,0,M$16,$B53+25-M$12,1,0)</f>
        <v>#NAME?</v>
      </c>
      <c r="Y53" s="39" t="e">
        <f aca="false">EURO(AV53,AV53,0,0,N$16,$B53+25-N$12,1,0)</f>
        <v>#NAME?</v>
      </c>
      <c r="Z53" s="39" t="e">
        <f aca="false">EURO(AW53,AW53,0,0,O$16,$B53+25-O$12,1,0)</f>
        <v>#NAME?</v>
      </c>
      <c r="AA53" s="39" t="e">
        <f aca="false">EURO(AX53,AX53,0,0,P$16,$B53+25-P$12,1,0)</f>
        <v>#NAME?</v>
      </c>
      <c r="AB53" s="39" t="e">
        <f aca="false">EURO(AY53,AY53,0,0,Q$16,$B53+25-Q$12,1,0)</f>
        <v>#NAME?</v>
      </c>
      <c r="AC53" s="39"/>
      <c r="AD53" s="40"/>
      <c r="AE53" s="44" t="n">
        <f aca="false">IF($B53&gt;=H$12,IF($B53&lt;DATE(YEAR(H$12),MONTH(H$12)+H$10,1),H$9/H$10,0),0)</f>
        <v>0</v>
      </c>
      <c r="AF53" s="52" t="n">
        <f aca="false">IF($B53&gt;=I$12,IF($B53&lt;DATE(YEAR(I$12),MONTH(I$12)+I$10,1),I$9/I$10,0),0)</f>
        <v>0</v>
      </c>
      <c r="AG53" s="52" t="n">
        <f aca="false">IF($B53&gt;=J$12,IF($B53&lt;DATE(YEAR(J$12),MONTH(J$12)+J$10,1),J$9/J$10,0),0)</f>
        <v>326.042418625</v>
      </c>
      <c r="AH53" s="52" t="n">
        <f aca="false">IF($B53&gt;=K$12,IF($B53&lt;DATE(YEAR(K$12),MONTH(K$12)+K$10,1),K$9/K$10,0),0)</f>
        <v>0</v>
      </c>
      <c r="AI53" s="52" t="n">
        <f aca="false">IF($B53&gt;=L$12,IF($B53&lt;DATE(YEAR(L$12),MONTH(L$12)+L$10,1),L$9/L$10,0),0)</f>
        <v>0</v>
      </c>
      <c r="AJ53" s="52" t="n">
        <f aca="false">IF($B53&gt;=M$12,IF($B53&lt;DATE(YEAR(M$12),MONTH(M$12)+M$10,1),M$9/M$10,0),0)</f>
        <v>0</v>
      </c>
      <c r="AK53" s="52" t="n">
        <f aca="false">IF($B53&gt;=N$12,IF($B53&lt;DATE(YEAR(N$12),MONTH(N$12)+N$10,1),N$9/N$10,0),0)</f>
        <v>0</v>
      </c>
      <c r="AL53" s="52" t="n">
        <f aca="false">IF($B53&gt;=O$12,IF($B53&lt;DATE(YEAR(O$12),MONTH(O$12)+O$10,1),O$9/O$10,0),0)</f>
        <v>0</v>
      </c>
      <c r="AM53" s="52" t="n">
        <f aca="false">IF($B53&gt;=P$12,IF($B53&lt;DATE(YEAR(P$12),MONTH(P$12)+P$10,1),P$9/P$10,0),0)</f>
        <v>0</v>
      </c>
      <c r="AN53" s="53" t="n">
        <f aca="false">IF($B53&gt;=Q$12,IF($B53&lt;DATE(YEAR(Q$12),MONTH(Q$12)+Q$10,1),Q$9/Q$10,0),0)</f>
        <v>0</v>
      </c>
      <c r="AP53" s="44" t="n">
        <f aca="false">IF($B53&gt;=H$12,IF($B53&lt;DATE(YEAR(H$12),MONTH(H$12)+H$15,1),H$14/H$15,0),0)</f>
        <v>0</v>
      </c>
      <c r="AQ53" s="44" t="n">
        <f aca="false">IF($B53&gt;=I$12,IF($B53&lt;DATE(YEAR(I$12),MONTH(I$12)+I$15,1),I$14/I$15,0),0)</f>
        <v>648.327777777778</v>
      </c>
      <c r="AR53" s="44" t="n">
        <f aca="false">IF($B53&gt;=J$12,IF($B53&lt;DATE(YEAR(J$12),MONTH(J$12)+J$15,1),J$14/J$15,0),0)</f>
        <v>1068.44417777778</v>
      </c>
      <c r="AS53" s="44" t="n">
        <f aca="false">IF($B53&gt;=K$12,IF($B53&lt;DATE(YEAR(K$12),MONTH(K$12)+K$15,1),K$14/K$15,0),0)</f>
        <v>0</v>
      </c>
      <c r="AT53" s="44" t="n">
        <f aca="false">IF($B53&gt;=L$12,IF($B53&lt;DATE(YEAR(L$12),MONTH(L$12)+L$15,1),L$14/L$15,0),0)</f>
        <v>0</v>
      </c>
      <c r="AU53" s="44" t="n">
        <f aca="false">IF($B53&gt;=M$12,IF($B53&lt;DATE(YEAR(M$12),MONTH(M$12)+M$15,1),M$14/M$15,0),0)</f>
        <v>0</v>
      </c>
      <c r="AV53" s="44" t="n">
        <f aca="false">IF($B53&gt;=N$12,IF($B53&lt;DATE(YEAR(N$12),MONTH(N$12)+N$15,1),N$14/N$15,0),0)</f>
        <v>0</v>
      </c>
      <c r="AW53" s="44" t="n">
        <f aca="false">IF($B53&gt;=O$12,IF($B53&lt;DATE(YEAR(O$12),MONTH(O$12)+O$15,1),O$14/O$15,0),0)</f>
        <v>0</v>
      </c>
      <c r="AX53" s="44" t="n">
        <f aca="false">IF($B53&gt;=P$12,IF($B53&lt;DATE(YEAR(P$12),MONTH(P$12)+P$15,1),P$14/P$15,0),0)</f>
        <v>0</v>
      </c>
      <c r="AY53" s="44" t="n">
        <f aca="false">IF($B53&gt;=Q$12,IF($B53&lt;DATE(YEAR(Q$12),MONTH(Q$12)+Q$15,1),Q$14/Q$15,0),0)</f>
        <v>0</v>
      </c>
    </row>
    <row r="54" customFormat="false" ht="12.75" hidden="false" customHeight="false" outlineLevel="0" collapsed="false">
      <c r="B54" s="36" t="n">
        <f aca="false">EDATE(B53,1)</f>
        <v>37742</v>
      </c>
      <c r="C54" s="37" t="n">
        <f aca="false">1/(1+$C$6/2)^(2*($B54-$C$5)/365)</f>
        <v>0.811691832379236</v>
      </c>
      <c r="D54" s="37" t="n">
        <f aca="false">1/(1+$C$7/2)^(2*($B54-$C$5)/365)</f>
        <v>0.718634646456953</v>
      </c>
      <c r="E54" s="38" t="e">
        <f aca="false">+(C54-D54)*SUM(H54:AB54)</f>
        <v>#NAME?</v>
      </c>
      <c r="F54" s="39" t="e">
        <f aca="false">+C54*SUM(H54:AB54)</f>
        <v>#NAME?</v>
      </c>
      <c r="G54" s="39"/>
      <c r="H54" s="39" t="e">
        <f aca="false">EURO(AE54,AE54,0,0,H$11,$B54+25-H$12,1,0)</f>
        <v>#NAME?</v>
      </c>
      <c r="I54" s="39" t="e">
        <f aca="false">EURO(AF54,AF54,0,0,I$11,$B54+25-I$12,1,0)</f>
        <v>#NAME?</v>
      </c>
      <c r="J54" s="39" t="e">
        <f aca="false">EURO(AG54,AG54,0,0,J$11,$B54+25-J$12,1,0)</f>
        <v>#NAME?</v>
      </c>
      <c r="K54" s="39" t="e">
        <f aca="false">EURO(AH54,AH54,0,0,K$11,$B54+25-K$12,1,0)</f>
        <v>#NAME?</v>
      </c>
      <c r="L54" s="39" t="e">
        <f aca="false">EURO(AI54,AI54,0,0,L$11,$B54+25-L$12,1,0)</f>
        <v>#NAME?</v>
      </c>
      <c r="M54" s="39" t="e">
        <f aca="false">EURO(AJ54,AJ54,0,0,M$11,$B54+25-M$12,1,0)</f>
        <v>#NAME?</v>
      </c>
      <c r="N54" s="39" t="e">
        <f aca="false">EURO(AK54,AK54,0,0,N$11,$B54+25-N$12,1,0)</f>
        <v>#NAME?</v>
      </c>
      <c r="O54" s="39" t="e">
        <f aca="false">EURO(AL54,AL54,0,0,O$11,$B54+25-O$12,1,0)</f>
        <v>#NAME?</v>
      </c>
      <c r="P54" s="39" t="e">
        <f aca="false">EURO(AM54,AM54,0,0,P$11,$B54+25-P$12,1,0)</f>
        <v>#NAME?</v>
      </c>
      <c r="Q54" s="39" t="e">
        <f aca="false">EURO(AN54,AN54,0,0,Q$11,$B54+25-Q$12,1,0)</f>
        <v>#NAME?</v>
      </c>
      <c r="R54" s="39"/>
      <c r="S54" s="39" t="e">
        <f aca="false">EURO(AP54,AP54,0,0,H$16,$B54+25-H$12,1,0)</f>
        <v>#NAME?</v>
      </c>
      <c r="T54" s="39" t="e">
        <f aca="false">EURO(AQ54,AQ54,0,0,I$16,$B54+25-I$12,1,0)</f>
        <v>#NAME?</v>
      </c>
      <c r="U54" s="39" t="e">
        <f aca="false">EURO(AR54,AR54,0,0,J$16,$B54+25-J$12,1,0)</f>
        <v>#NAME?</v>
      </c>
      <c r="V54" s="39" t="e">
        <f aca="false">EURO(AS54,AS54,0,0,K$16,$B54+25-K$12,1,0)</f>
        <v>#NAME?</v>
      </c>
      <c r="W54" s="39" t="e">
        <f aca="false">EURO(AT54,AT54,0,0,L$16,$B54+25-L$12,1,0)</f>
        <v>#NAME?</v>
      </c>
      <c r="X54" s="39" t="e">
        <f aca="false">EURO(AU54,AU54,0,0,M$16,$B54+25-M$12,1,0)</f>
        <v>#NAME?</v>
      </c>
      <c r="Y54" s="39" t="e">
        <f aca="false">EURO(AV54,AV54,0,0,N$16,$B54+25-N$12,1,0)</f>
        <v>#NAME?</v>
      </c>
      <c r="Z54" s="39" t="e">
        <f aca="false">EURO(AW54,AW54,0,0,O$16,$B54+25-O$12,1,0)</f>
        <v>#NAME?</v>
      </c>
      <c r="AA54" s="39" t="e">
        <f aca="false">EURO(AX54,AX54,0,0,P$16,$B54+25-P$12,1,0)</f>
        <v>#NAME?</v>
      </c>
      <c r="AB54" s="39" t="e">
        <f aca="false">EURO(AY54,AY54,0,0,Q$16,$B54+25-Q$12,1,0)</f>
        <v>#NAME?</v>
      </c>
      <c r="AC54" s="39"/>
      <c r="AD54" s="40"/>
      <c r="AE54" s="44" t="n">
        <f aca="false">IF($B54&gt;=H$12,IF($B54&lt;DATE(YEAR(H$12),MONTH(H$12)+H$10,1),H$9/H$10,0),0)</f>
        <v>0</v>
      </c>
      <c r="AF54" s="52" t="n">
        <f aca="false">IF($B54&gt;=I$12,IF($B54&lt;DATE(YEAR(I$12),MONTH(I$12)+I$10,1),I$9/I$10,0),0)</f>
        <v>0</v>
      </c>
      <c r="AG54" s="52" t="n">
        <f aca="false">IF($B54&gt;=J$12,IF($B54&lt;DATE(YEAR(J$12),MONTH(J$12)+J$10,1),J$9/J$10,0),0)</f>
        <v>326.042418625</v>
      </c>
      <c r="AH54" s="52" t="n">
        <f aca="false">IF($B54&gt;=K$12,IF($B54&lt;DATE(YEAR(K$12),MONTH(K$12)+K$10,1),K$9/K$10,0),0)</f>
        <v>0</v>
      </c>
      <c r="AI54" s="52" t="n">
        <f aca="false">IF($B54&gt;=L$12,IF($B54&lt;DATE(YEAR(L$12),MONTH(L$12)+L$10,1),L$9/L$10,0),0)</f>
        <v>0</v>
      </c>
      <c r="AJ54" s="52" t="n">
        <f aca="false">IF($B54&gt;=M$12,IF($B54&lt;DATE(YEAR(M$12),MONTH(M$12)+M$10,1),M$9/M$10,0),0)</f>
        <v>0</v>
      </c>
      <c r="AK54" s="52" t="n">
        <f aca="false">IF($B54&gt;=N$12,IF($B54&lt;DATE(YEAR(N$12),MONTH(N$12)+N$10,1),N$9/N$10,0),0)</f>
        <v>0</v>
      </c>
      <c r="AL54" s="52" t="n">
        <f aca="false">IF($B54&gt;=O$12,IF($B54&lt;DATE(YEAR(O$12),MONTH(O$12)+O$10,1),O$9/O$10,0),0)</f>
        <v>0</v>
      </c>
      <c r="AM54" s="52" t="n">
        <f aca="false">IF($B54&gt;=P$12,IF($B54&lt;DATE(YEAR(P$12),MONTH(P$12)+P$10,1),P$9/P$10,0),0)</f>
        <v>0</v>
      </c>
      <c r="AN54" s="53" t="n">
        <f aca="false">IF($B54&gt;=Q$12,IF($B54&lt;DATE(YEAR(Q$12),MONTH(Q$12)+Q$10,1),Q$9/Q$10,0),0)</f>
        <v>0</v>
      </c>
      <c r="AP54" s="44" t="n">
        <f aca="false">IF($B54&gt;=H$12,IF($B54&lt;DATE(YEAR(H$12),MONTH(H$12)+H$15,1),H$14/H$15,0),0)</f>
        <v>0</v>
      </c>
      <c r="AQ54" s="44" t="n">
        <f aca="false">IF($B54&gt;=I$12,IF($B54&lt;DATE(YEAR(I$12),MONTH(I$12)+I$15,1),I$14/I$15,0),0)</f>
        <v>648.327777777778</v>
      </c>
      <c r="AR54" s="44" t="n">
        <f aca="false">IF($B54&gt;=J$12,IF($B54&lt;DATE(YEAR(J$12),MONTH(J$12)+J$15,1),J$14/J$15,0),0)</f>
        <v>1068.44417777778</v>
      </c>
      <c r="AS54" s="44" t="n">
        <f aca="false">IF($B54&gt;=K$12,IF($B54&lt;DATE(YEAR(K$12),MONTH(K$12)+K$15,1),K$14/K$15,0),0)</f>
        <v>0</v>
      </c>
      <c r="AT54" s="44" t="n">
        <f aca="false">IF($B54&gt;=L$12,IF($B54&lt;DATE(YEAR(L$12),MONTH(L$12)+L$15,1),L$14/L$15,0),0)</f>
        <v>0</v>
      </c>
      <c r="AU54" s="44" t="n">
        <f aca="false">IF($B54&gt;=M$12,IF($B54&lt;DATE(YEAR(M$12),MONTH(M$12)+M$15,1),M$14/M$15,0),0)</f>
        <v>0</v>
      </c>
      <c r="AV54" s="44" t="n">
        <f aca="false">IF($B54&gt;=N$12,IF($B54&lt;DATE(YEAR(N$12),MONTH(N$12)+N$15,1),N$14/N$15,0),0)</f>
        <v>0</v>
      </c>
      <c r="AW54" s="44" t="n">
        <f aca="false">IF($B54&gt;=O$12,IF($B54&lt;DATE(YEAR(O$12),MONTH(O$12)+O$15,1),O$14/O$15,0),0)</f>
        <v>0</v>
      </c>
      <c r="AX54" s="44" t="n">
        <f aca="false">IF($B54&gt;=P$12,IF($B54&lt;DATE(YEAR(P$12),MONTH(P$12)+P$15,1),P$14/P$15,0),0)</f>
        <v>0</v>
      </c>
      <c r="AY54" s="44" t="n">
        <f aca="false">IF($B54&gt;=Q$12,IF($B54&lt;DATE(YEAR(Q$12),MONTH(Q$12)+Q$15,1),Q$14/Q$15,0),0)</f>
        <v>0</v>
      </c>
    </row>
    <row r="55" customFormat="false" ht="12.75" hidden="false" customHeight="false" outlineLevel="0" collapsed="false">
      <c r="B55" s="36" t="n">
        <f aca="false">EDATE(B54,1)</f>
        <v>37773</v>
      </c>
      <c r="C55" s="37" t="n">
        <f aca="false">1/(1+$C$6/2)^(2*($B55-$C$5)/365)</f>
        <v>0.806308778891718</v>
      </c>
      <c r="D55" s="37" t="n">
        <f aca="false">1/(1+$C$7/2)^(2*($B55-$C$5)/365)</f>
        <v>0.711101779173258</v>
      </c>
      <c r="E55" s="38" t="e">
        <f aca="false">+(C55-D55)*SUM(H55:AB55)</f>
        <v>#NAME?</v>
      </c>
      <c r="F55" s="39" t="e">
        <f aca="false">+C55*SUM(H55:AB55)</f>
        <v>#NAME?</v>
      </c>
      <c r="G55" s="39"/>
      <c r="H55" s="39" t="e">
        <f aca="false">EURO(AE55,AE55,0,0,H$11,$B55+25-H$12,1,0)</f>
        <v>#NAME?</v>
      </c>
      <c r="I55" s="39" t="e">
        <f aca="false">EURO(AF55,AF55,0,0,I$11,$B55+25-I$12,1,0)</f>
        <v>#NAME?</v>
      </c>
      <c r="J55" s="39" t="e">
        <f aca="false">EURO(AG55,AG55,0,0,J$11,$B55+25-J$12,1,0)</f>
        <v>#NAME?</v>
      </c>
      <c r="K55" s="39" t="e">
        <f aca="false">EURO(AH55,AH55,0,0,K$11,$B55+25-K$12,1,0)</f>
        <v>#NAME?</v>
      </c>
      <c r="L55" s="39" t="e">
        <f aca="false">EURO(AI55,AI55,0,0,L$11,$B55+25-L$12,1,0)</f>
        <v>#NAME?</v>
      </c>
      <c r="M55" s="39" t="e">
        <f aca="false">EURO(AJ55,AJ55,0,0,M$11,$B55+25-M$12,1,0)</f>
        <v>#NAME?</v>
      </c>
      <c r="N55" s="39" t="e">
        <f aca="false">EURO(AK55,AK55,0,0,N$11,$B55+25-N$12,1,0)</f>
        <v>#NAME?</v>
      </c>
      <c r="O55" s="39" t="e">
        <f aca="false">EURO(AL55,AL55,0,0,O$11,$B55+25-O$12,1,0)</f>
        <v>#NAME?</v>
      </c>
      <c r="P55" s="39" t="e">
        <f aca="false">EURO(AM55,AM55,0,0,P$11,$B55+25-P$12,1,0)</f>
        <v>#NAME?</v>
      </c>
      <c r="Q55" s="39" t="e">
        <f aca="false">EURO(AN55,AN55,0,0,Q$11,$B55+25-Q$12,1,0)</f>
        <v>#NAME?</v>
      </c>
      <c r="R55" s="39"/>
      <c r="S55" s="39" t="e">
        <f aca="false">EURO(AP55,AP55,0,0,H$16,$B55+25-H$12,1,0)</f>
        <v>#NAME?</v>
      </c>
      <c r="T55" s="39" t="e">
        <f aca="false">EURO(AQ55,AQ55,0,0,I$16,$B55+25-I$12,1,0)</f>
        <v>#NAME?</v>
      </c>
      <c r="U55" s="39" t="e">
        <f aca="false">EURO(AR55,AR55,0,0,J$16,$B55+25-J$12,1,0)</f>
        <v>#NAME?</v>
      </c>
      <c r="V55" s="39" t="e">
        <f aca="false">EURO(AS55,AS55,0,0,K$16,$B55+25-K$12,1,0)</f>
        <v>#NAME?</v>
      </c>
      <c r="W55" s="39" t="e">
        <f aca="false">EURO(AT55,AT55,0,0,L$16,$B55+25-L$12,1,0)</f>
        <v>#NAME?</v>
      </c>
      <c r="X55" s="39" t="e">
        <f aca="false">EURO(AU55,AU55,0,0,M$16,$B55+25-M$12,1,0)</f>
        <v>#NAME?</v>
      </c>
      <c r="Y55" s="39" t="e">
        <f aca="false">EURO(AV55,AV55,0,0,N$16,$B55+25-N$12,1,0)</f>
        <v>#NAME?</v>
      </c>
      <c r="Z55" s="39" t="e">
        <f aca="false">EURO(AW55,AW55,0,0,O$16,$B55+25-O$12,1,0)</f>
        <v>#NAME?</v>
      </c>
      <c r="AA55" s="39" t="e">
        <f aca="false">EURO(AX55,AX55,0,0,P$16,$B55+25-P$12,1,0)</f>
        <v>#NAME?</v>
      </c>
      <c r="AB55" s="39" t="e">
        <f aca="false">EURO(AY55,AY55,0,0,Q$16,$B55+25-Q$12,1,0)</f>
        <v>#NAME?</v>
      </c>
      <c r="AC55" s="39"/>
      <c r="AD55" s="40"/>
      <c r="AE55" s="44" t="n">
        <f aca="false">IF($B55&gt;=H$12,IF($B55&lt;DATE(YEAR(H$12),MONTH(H$12)+H$10,1),H$9/H$10,0),0)</f>
        <v>0</v>
      </c>
      <c r="AF55" s="52" t="n">
        <f aca="false">IF($B55&gt;=I$12,IF($B55&lt;DATE(YEAR(I$12),MONTH(I$12)+I$10,1),I$9/I$10,0),0)</f>
        <v>0</v>
      </c>
      <c r="AG55" s="52" t="n">
        <f aca="false">IF($B55&gt;=J$12,IF($B55&lt;DATE(YEAR(J$12),MONTH(J$12)+J$10,1),J$9/J$10,0),0)</f>
        <v>326.042418625</v>
      </c>
      <c r="AH55" s="52" t="n">
        <f aca="false">IF($B55&gt;=K$12,IF($B55&lt;DATE(YEAR(K$12),MONTH(K$12)+K$10,1),K$9/K$10,0),0)</f>
        <v>0</v>
      </c>
      <c r="AI55" s="52" t="n">
        <f aca="false">IF($B55&gt;=L$12,IF($B55&lt;DATE(YEAR(L$12),MONTH(L$12)+L$10,1),L$9/L$10,0),0)</f>
        <v>0</v>
      </c>
      <c r="AJ55" s="52" t="n">
        <f aca="false">IF($B55&gt;=M$12,IF($B55&lt;DATE(YEAR(M$12),MONTH(M$12)+M$10,1),M$9/M$10,0),0)</f>
        <v>0</v>
      </c>
      <c r="AK55" s="52" t="n">
        <f aca="false">IF($B55&gt;=N$12,IF($B55&lt;DATE(YEAR(N$12),MONTH(N$12)+N$10,1),N$9/N$10,0),0)</f>
        <v>0</v>
      </c>
      <c r="AL55" s="52" t="n">
        <f aca="false">IF($B55&gt;=O$12,IF($B55&lt;DATE(YEAR(O$12),MONTH(O$12)+O$10,1),O$9/O$10,0),0)</f>
        <v>0</v>
      </c>
      <c r="AM55" s="52" t="n">
        <f aca="false">IF($B55&gt;=P$12,IF($B55&lt;DATE(YEAR(P$12),MONTH(P$12)+P$10,1),P$9/P$10,0),0)</f>
        <v>0</v>
      </c>
      <c r="AN55" s="53" t="n">
        <f aca="false">IF($B55&gt;=Q$12,IF($B55&lt;DATE(YEAR(Q$12),MONTH(Q$12)+Q$10,1),Q$9/Q$10,0),0)</f>
        <v>0</v>
      </c>
      <c r="AP55" s="44" t="n">
        <f aca="false">IF($B55&gt;=H$12,IF($B55&lt;DATE(YEAR(H$12),MONTH(H$12)+H$15,1),H$14/H$15,0),0)</f>
        <v>0</v>
      </c>
      <c r="AQ55" s="44" t="n">
        <f aca="false">IF($B55&gt;=I$12,IF($B55&lt;DATE(YEAR(I$12),MONTH(I$12)+I$15,1),I$14/I$15,0),0)</f>
        <v>648.327777777778</v>
      </c>
      <c r="AR55" s="44" t="n">
        <f aca="false">IF($B55&gt;=J$12,IF($B55&lt;DATE(YEAR(J$12),MONTH(J$12)+J$15,1),J$14/J$15,0),0)</f>
        <v>1068.44417777778</v>
      </c>
      <c r="AS55" s="44" t="n">
        <f aca="false">IF($B55&gt;=K$12,IF($B55&lt;DATE(YEAR(K$12),MONTH(K$12)+K$15,1),K$14/K$15,0),0)</f>
        <v>0</v>
      </c>
      <c r="AT55" s="44" t="n">
        <f aca="false">IF($B55&gt;=L$12,IF($B55&lt;DATE(YEAR(L$12),MONTH(L$12)+L$15,1),L$14/L$15,0),0)</f>
        <v>0</v>
      </c>
      <c r="AU55" s="44" t="n">
        <f aca="false">IF($B55&gt;=M$12,IF($B55&lt;DATE(YEAR(M$12),MONTH(M$12)+M$15,1),M$14/M$15,0),0)</f>
        <v>0</v>
      </c>
      <c r="AV55" s="44" t="n">
        <f aca="false">IF($B55&gt;=N$12,IF($B55&lt;DATE(YEAR(N$12),MONTH(N$12)+N$15,1),N$14/N$15,0),0)</f>
        <v>0</v>
      </c>
      <c r="AW55" s="44" t="n">
        <f aca="false">IF($B55&gt;=O$12,IF($B55&lt;DATE(YEAR(O$12),MONTH(O$12)+O$15,1),O$14/O$15,0),0)</f>
        <v>0</v>
      </c>
      <c r="AX55" s="44" t="n">
        <f aca="false">IF($B55&gt;=P$12,IF($B55&lt;DATE(YEAR(P$12),MONTH(P$12)+P$15,1),P$14/P$15,0),0)</f>
        <v>0</v>
      </c>
      <c r="AY55" s="44" t="n">
        <f aca="false">IF($B55&gt;=Q$12,IF($B55&lt;DATE(YEAR(Q$12),MONTH(Q$12)+Q$15,1),Q$14/Q$15,0),0)</f>
        <v>0</v>
      </c>
    </row>
    <row r="56" customFormat="false" ht="12.75" hidden="false" customHeight="false" outlineLevel="0" collapsed="false">
      <c r="B56" s="36" t="n">
        <f aca="false">EDATE(B55,1)</f>
        <v>37803</v>
      </c>
      <c r="C56" s="37" t="n">
        <f aca="false">1/(1+$C$6/2)^(2*($B56-$C$5)/365)</f>
        <v>0.801133365717345</v>
      </c>
      <c r="D56" s="37" t="n">
        <f aca="false">1/(1+$C$7/2)^(2*($B56-$C$5)/365)</f>
        <v>0.703887097466848</v>
      </c>
      <c r="E56" s="38" t="e">
        <f aca="false">+(C56-D56)*SUM(H56:AB56)</f>
        <v>#NAME?</v>
      </c>
      <c r="F56" s="39" t="e">
        <f aca="false">+C56*SUM(H56:AB56)</f>
        <v>#NAME?</v>
      </c>
      <c r="G56" s="39"/>
      <c r="H56" s="39" t="e">
        <f aca="false">EURO(AE56,AE56,0,0,H$11,$B56+25-H$12,1,0)</f>
        <v>#NAME?</v>
      </c>
      <c r="I56" s="39" t="e">
        <f aca="false">EURO(AF56,AF56,0,0,I$11,$B56+25-I$12,1,0)</f>
        <v>#NAME?</v>
      </c>
      <c r="J56" s="39" t="e">
        <f aca="false">EURO(AG56,AG56,0,0,J$11,$B56+25-J$12,1,0)</f>
        <v>#NAME?</v>
      </c>
      <c r="K56" s="39" t="e">
        <f aca="false">EURO(AH56,AH56,0,0,K$11,$B56+25-K$12,1,0)</f>
        <v>#NAME?</v>
      </c>
      <c r="L56" s="39" t="e">
        <f aca="false">EURO(AI56,AI56,0,0,L$11,$B56+25-L$12,1,0)</f>
        <v>#NAME?</v>
      </c>
      <c r="M56" s="39" t="e">
        <f aca="false">EURO(AJ56,AJ56,0,0,M$11,$B56+25-M$12,1,0)</f>
        <v>#NAME?</v>
      </c>
      <c r="N56" s="39" t="e">
        <f aca="false">EURO(AK56,AK56,0,0,N$11,$B56+25-N$12,1,0)</f>
        <v>#NAME?</v>
      </c>
      <c r="O56" s="39" t="e">
        <f aca="false">EURO(AL56,AL56,0,0,O$11,$B56+25-O$12,1,0)</f>
        <v>#NAME?</v>
      </c>
      <c r="P56" s="39" t="e">
        <f aca="false">EURO(AM56,AM56,0,0,P$11,$B56+25-P$12,1,0)</f>
        <v>#NAME?</v>
      </c>
      <c r="Q56" s="39" t="e">
        <f aca="false">EURO(AN56,AN56,0,0,Q$11,$B56+25-Q$12,1,0)</f>
        <v>#NAME?</v>
      </c>
      <c r="R56" s="39"/>
      <c r="S56" s="39" t="e">
        <f aca="false">EURO(AP56,AP56,0,0,H$16,$B56+25-H$12,1,0)</f>
        <v>#NAME?</v>
      </c>
      <c r="T56" s="39" t="e">
        <f aca="false">EURO(AQ56,AQ56,0,0,I$16,$B56+25-I$12,1,0)</f>
        <v>#NAME?</v>
      </c>
      <c r="U56" s="39" t="e">
        <f aca="false">EURO(AR56,AR56,0,0,J$16,$B56+25-J$12,1,0)</f>
        <v>#NAME?</v>
      </c>
      <c r="V56" s="39" t="e">
        <f aca="false">EURO(AS56,AS56,0,0,K$16,$B56+25-K$12,1,0)</f>
        <v>#NAME?</v>
      </c>
      <c r="W56" s="39" t="e">
        <f aca="false">EURO(AT56,AT56,0,0,L$16,$B56+25-L$12,1,0)</f>
        <v>#NAME?</v>
      </c>
      <c r="X56" s="39" t="e">
        <f aca="false">EURO(AU56,AU56,0,0,M$16,$B56+25-M$12,1,0)</f>
        <v>#NAME?</v>
      </c>
      <c r="Y56" s="39" t="e">
        <f aca="false">EURO(AV56,AV56,0,0,N$16,$B56+25-N$12,1,0)</f>
        <v>#NAME?</v>
      </c>
      <c r="Z56" s="39" t="e">
        <f aca="false">EURO(AW56,AW56,0,0,O$16,$B56+25-O$12,1,0)</f>
        <v>#NAME?</v>
      </c>
      <c r="AA56" s="39" t="e">
        <f aca="false">EURO(AX56,AX56,0,0,P$16,$B56+25-P$12,1,0)</f>
        <v>#NAME?</v>
      </c>
      <c r="AB56" s="39" t="e">
        <f aca="false">EURO(AY56,AY56,0,0,Q$16,$B56+25-Q$12,1,0)</f>
        <v>#NAME?</v>
      </c>
      <c r="AC56" s="39"/>
      <c r="AD56" s="40"/>
      <c r="AE56" s="44" t="n">
        <f aca="false">IF($B56&gt;=H$12,IF($B56&lt;DATE(YEAR(H$12),MONTH(H$12)+H$10,1),H$9/H$10,0),0)</f>
        <v>0</v>
      </c>
      <c r="AF56" s="52" t="n">
        <f aca="false">IF($B56&gt;=I$12,IF($B56&lt;DATE(YEAR(I$12),MONTH(I$12)+I$10,1),I$9/I$10,0),0)</f>
        <v>0</v>
      </c>
      <c r="AG56" s="52" t="n">
        <f aca="false">IF($B56&gt;=J$12,IF($B56&lt;DATE(YEAR(J$12),MONTH(J$12)+J$10,1),J$9/J$10,0),0)</f>
        <v>0</v>
      </c>
      <c r="AH56" s="52" t="n">
        <f aca="false">IF($B56&gt;=K$12,IF($B56&lt;DATE(YEAR(K$12),MONTH(K$12)+K$10,1),K$9/K$10,0),0)</f>
        <v>0</v>
      </c>
      <c r="AI56" s="52" t="n">
        <f aca="false">IF($B56&gt;=L$12,IF($B56&lt;DATE(YEAR(L$12),MONTH(L$12)+L$10,1),L$9/L$10,0),0)</f>
        <v>0</v>
      </c>
      <c r="AJ56" s="52" t="n">
        <f aca="false">IF($B56&gt;=M$12,IF($B56&lt;DATE(YEAR(M$12),MONTH(M$12)+M$10,1),M$9/M$10,0),0)</f>
        <v>0</v>
      </c>
      <c r="AK56" s="52" t="n">
        <f aca="false">IF($B56&gt;=N$12,IF($B56&lt;DATE(YEAR(N$12),MONTH(N$12)+N$10,1),N$9/N$10,0),0)</f>
        <v>0</v>
      </c>
      <c r="AL56" s="52" t="n">
        <f aca="false">IF($B56&gt;=O$12,IF($B56&lt;DATE(YEAR(O$12),MONTH(O$12)+O$10,1),O$9/O$10,0),0)</f>
        <v>0</v>
      </c>
      <c r="AM56" s="52" t="n">
        <f aca="false">IF($B56&gt;=P$12,IF($B56&lt;DATE(YEAR(P$12),MONTH(P$12)+P$10,1),P$9/P$10,0),0)</f>
        <v>0</v>
      </c>
      <c r="AN56" s="53" t="n">
        <f aca="false">IF($B56&gt;=Q$12,IF($B56&lt;DATE(YEAR(Q$12),MONTH(Q$12)+Q$10,1),Q$9/Q$10,0),0)</f>
        <v>0</v>
      </c>
      <c r="AP56" s="44" t="n">
        <f aca="false">IF($B56&gt;=H$12,IF($B56&lt;DATE(YEAR(H$12),MONTH(H$12)+H$15,1),H$14/H$15,0),0)</f>
        <v>0</v>
      </c>
      <c r="AQ56" s="44" t="n">
        <f aca="false">IF($B56&gt;=I$12,IF($B56&lt;DATE(YEAR(I$12),MONTH(I$12)+I$15,1),I$14/I$15,0),0)</f>
        <v>0</v>
      </c>
      <c r="AR56" s="44" t="n">
        <f aca="false">IF($B56&gt;=J$12,IF($B56&lt;DATE(YEAR(J$12),MONTH(J$12)+J$15,1),J$14/J$15,0),0)</f>
        <v>1068.44417777778</v>
      </c>
      <c r="AS56" s="44" t="n">
        <f aca="false">IF($B56&gt;=K$12,IF($B56&lt;DATE(YEAR(K$12),MONTH(K$12)+K$15,1),K$14/K$15,0),0)</f>
        <v>0</v>
      </c>
      <c r="AT56" s="44" t="n">
        <f aca="false">IF($B56&gt;=L$12,IF($B56&lt;DATE(YEAR(L$12),MONTH(L$12)+L$15,1),L$14/L$15,0),0)</f>
        <v>0</v>
      </c>
      <c r="AU56" s="44" t="n">
        <f aca="false">IF($B56&gt;=M$12,IF($B56&lt;DATE(YEAR(M$12),MONTH(M$12)+M$15,1),M$14/M$15,0),0)</f>
        <v>0</v>
      </c>
      <c r="AV56" s="44" t="n">
        <f aca="false">IF($B56&gt;=N$12,IF($B56&lt;DATE(YEAR(N$12),MONTH(N$12)+N$15,1),N$14/N$15,0),0)</f>
        <v>0</v>
      </c>
      <c r="AW56" s="44" t="n">
        <f aca="false">IF($B56&gt;=O$12,IF($B56&lt;DATE(YEAR(O$12),MONTH(O$12)+O$15,1),O$14/O$15,0),0)</f>
        <v>0</v>
      </c>
      <c r="AX56" s="44" t="n">
        <f aca="false">IF($B56&gt;=P$12,IF($B56&lt;DATE(YEAR(P$12),MONTH(P$12)+P$15,1),P$14/P$15,0),0)</f>
        <v>0</v>
      </c>
      <c r="AY56" s="44" t="n">
        <f aca="false">IF($B56&gt;=Q$12,IF($B56&lt;DATE(YEAR(Q$12),MONTH(Q$12)+Q$15,1),Q$14/Q$15,0),0)</f>
        <v>0</v>
      </c>
    </row>
    <row r="57" customFormat="false" ht="12.75" hidden="false" customHeight="false" outlineLevel="0" collapsed="false">
      <c r="B57" s="36" t="n">
        <f aca="false">EDATE(B56,1)</f>
        <v>37834</v>
      </c>
      <c r="C57" s="37" t="n">
        <f aca="false">1/(1+$C$6/2)^(2*($B57-$C$5)/365)</f>
        <v>0.795820334852355</v>
      </c>
      <c r="D57" s="37" t="n">
        <f aca="false">1/(1+$C$7/2)^(2*($B57-$C$5)/365)</f>
        <v>0.696508816842522</v>
      </c>
      <c r="E57" s="38" t="e">
        <f aca="false">+(C57-D57)*SUM(H57:AB57)</f>
        <v>#NAME?</v>
      </c>
      <c r="F57" s="39" t="e">
        <f aca="false">+C57*SUM(H57:AB57)</f>
        <v>#NAME?</v>
      </c>
      <c r="G57" s="39"/>
      <c r="H57" s="39" t="e">
        <f aca="false">EURO(AE57,AE57,0,0,H$11,$B57+25-H$12,1,0)</f>
        <v>#NAME?</v>
      </c>
      <c r="I57" s="39" t="e">
        <f aca="false">EURO(AF57,AF57,0,0,I$11,$B57+25-I$12,1,0)</f>
        <v>#NAME?</v>
      </c>
      <c r="J57" s="39" t="e">
        <f aca="false">EURO(AG57,AG57,0,0,J$11,$B57+25-J$12,1,0)</f>
        <v>#NAME?</v>
      </c>
      <c r="K57" s="39" t="e">
        <f aca="false">EURO(AH57,AH57,0,0,K$11,$B57+25-K$12,1,0)</f>
        <v>#NAME?</v>
      </c>
      <c r="L57" s="39" t="e">
        <f aca="false">EURO(AI57,AI57,0,0,L$11,$B57+25-L$12,1,0)</f>
        <v>#NAME?</v>
      </c>
      <c r="M57" s="39" t="e">
        <f aca="false">EURO(AJ57,AJ57,0,0,M$11,$B57+25-M$12,1,0)</f>
        <v>#NAME?</v>
      </c>
      <c r="N57" s="39" t="e">
        <f aca="false">EURO(AK57,AK57,0,0,N$11,$B57+25-N$12,1,0)</f>
        <v>#NAME?</v>
      </c>
      <c r="O57" s="39" t="e">
        <f aca="false">EURO(AL57,AL57,0,0,O$11,$B57+25-O$12,1,0)</f>
        <v>#NAME?</v>
      </c>
      <c r="P57" s="39" t="e">
        <f aca="false">EURO(AM57,AM57,0,0,P$11,$B57+25-P$12,1,0)</f>
        <v>#NAME?</v>
      </c>
      <c r="Q57" s="39" t="e">
        <f aca="false">EURO(AN57,AN57,0,0,Q$11,$B57+25-Q$12,1,0)</f>
        <v>#NAME?</v>
      </c>
      <c r="R57" s="39"/>
      <c r="S57" s="39" t="e">
        <f aca="false">EURO(AP57,AP57,0,0,H$16,$B57+25-H$12,1,0)</f>
        <v>#NAME?</v>
      </c>
      <c r="T57" s="39" t="e">
        <f aca="false">EURO(AQ57,AQ57,0,0,I$16,$B57+25-I$12,1,0)</f>
        <v>#NAME?</v>
      </c>
      <c r="U57" s="39" t="e">
        <f aca="false">EURO(AR57,AR57,0,0,J$16,$B57+25-J$12,1,0)</f>
        <v>#NAME?</v>
      </c>
      <c r="V57" s="39" t="e">
        <f aca="false">EURO(AS57,AS57,0,0,K$16,$B57+25-K$12,1,0)</f>
        <v>#NAME?</v>
      </c>
      <c r="W57" s="39" t="e">
        <f aca="false">EURO(AT57,AT57,0,0,L$16,$B57+25-L$12,1,0)</f>
        <v>#NAME?</v>
      </c>
      <c r="X57" s="39" t="e">
        <f aca="false">EURO(AU57,AU57,0,0,M$16,$B57+25-M$12,1,0)</f>
        <v>#NAME?</v>
      </c>
      <c r="Y57" s="39" t="e">
        <f aca="false">EURO(AV57,AV57,0,0,N$16,$B57+25-N$12,1,0)</f>
        <v>#NAME?</v>
      </c>
      <c r="Z57" s="39" t="e">
        <f aca="false">EURO(AW57,AW57,0,0,O$16,$B57+25-O$12,1,0)</f>
        <v>#NAME?</v>
      </c>
      <c r="AA57" s="39" t="e">
        <f aca="false">EURO(AX57,AX57,0,0,P$16,$B57+25-P$12,1,0)</f>
        <v>#NAME?</v>
      </c>
      <c r="AB57" s="39" t="e">
        <f aca="false">EURO(AY57,AY57,0,0,Q$16,$B57+25-Q$12,1,0)</f>
        <v>#NAME?</v>
      </c>
      <c r="AC57" s="39"/>
      <c r="AD57" s="40"/>
      <c r="AE57" s="44" t="n">
        <f aca="false">IF($B57&gt;=H$12,IF($B57&lt;DATE(YEAR(H$12),MONTH(H$12)+H$10,1),H$9/H$10,0),0)</f>
        <v>0</v>
      </c>
      <c r="AF57" s="52" t="n">
        <f aca="false">IF($B57&gt;=I$12,IF($B57&lt;DATE(YEAR(I$12),MONTH(I$12)+I$10,1),I$9/I$10,0),0)</f>
        <v>0</v>
      </c>
      <c r="AG57" s="52" t="n">
        <f aca="false">IF($B57&gt;=J$12,IF($B57&lt;DATE(YEAR(J$12),MONTH(J$12)+J$10,1),J$9/J$10,0),0)</f>
        <v>0</v>
      </c>
      <c r="AH57" s="52" t="n">
        <f aca="false">IF($B57&gt;=K$12,IF($B57&lt;DATE(YEAR(K$12),MONTH(K$12)+K$10,1),K$9/K$10,0),0)</f>
        <v>0</v>
      </c>
      <c r="AI57" s="52" t="n">
        <f aca="false">IF($B57&gt;=L$12,IF($B57&lt;DATE(YEAR(L$12),MONTH(L$12)+L$10,1),L$9/L$10,0),0)</f>
        <v>0</v>
      </c>
      <c r="AJ57" s="52" t="n">
        <f aca="false">IF($B57&gt;=M$12,IF($B57&lt;DATE(YEAR(M$12),MONTH(M$12)+M$10,1),M$9/M$10,0),0)</f>
        <v>0</v>
      </c>
      <c r="AK57" s="52" t="n">
        <f aca="false">IF($B57&gt;=N$12,IF($B57&lt;DATE(YEAR(N$12),MONTH(N$12)+N$10,1),N$9/N$10,0),0)</f>
        <v>0</v>
      </c>
      <c r="AL57" s="52" t="n">
        <f aca="false">IF($B57&gt;=O$12,IF($B57&lt;DATE(YEAR(O$12),MONTH(O$12)+O$10,1),O$9/O$10,0),0)</f>
        <v>0</v>
      </c>
      <c r="AM57" s="52" t="n">
        <f aca="false">IF($B57&gt;=P$12,IF($B57&lt;DATE(YEAR(P$12),MONTH(P$12)+P$10,1),P$9/P$10,0),0)</f>
        <v>0</v>
      </c>
      <c r="AN57" s="53" t="n">
        <f aca="false">IF($B57&gt;=Q$12,IF($B57&lt;DATE(YEAR(Q$12),MONTH(Q$12)+Q$10,1),Q$9/Q$10,0),0)</f>
        <v>0</v>
      </c>
      <c r="AP57" s="44" t="n">
        <f aca="false">IF($B57&gt;=H$12,IF($B57&lt;DATE(YEAR(H$12),MONTH(H$12)+H$15,1),H$14/H$15,0),0)</f>
        <v>0</v>
      </c>
      <c r="AQ57" s="44" t="n">
        <f aca="false">IF($B57&gt;=I$12,IF($B57&lt;DATE(YEAR(I$12),MONTH(I$12)+I$15,1),I$14/I$15,0),0)</f>
        <v>0</v>
      </c>
      <c r="AR57" s="44" t="n">
        <f aca="false">IF($B57&gt;=J$12,IF($B57&lt;DATE(YEAR(J$12),MONTH(J$12)+J$15,1),J$14/J$15,0),0)</f>
        <v>1068.44417777778</v>
      </c>
      <c r="AS57" s="44" t="n">
        <f aca="false">IF($B57&gt;=K$12,IF($B57&lt;DATE(YEAR(K$12),MONTH(K$12)+K$15,1),K$14/K$15,0),0)</f>
        <v>0</v>
      </c>
      <c r="AT57" s="44" t="n">
        <f aca="false">IF($B57&gt;=L$12,IF($B57&lt;DATE(YEAR(L$12),MONTH(L$12)+L$15,1),L$14/L$15,0),0)</f>
        <v>0</v>
      </c>
      <c r="AU57" s="44" t="n">
        <f aca="false">IF($B57&gt;=M$12,IF($B57&lt;DATE(YEAR(M$12),MONTH(M$12)+M$15,1),M$14/M$15,0),0)</f>
        <v>0</v>
      </c>
      <c r="AV57" s="44" t="n">
        <f aca="false">IF($B57&gt;=N$12,IF($B57&lt;DATE(YEAR(N$12),MONTH(N$12)+N$15,1),N$14/N$15,0),0)</f>
        <v>0</v>
      </c>
      <c r="AW57" s="44" t="n">
        <f aca="false">IF($B57&gt;=O$12,IF($B57&lt;DATE(YEAR(O$12),MONTH(O$12)+O$15,1),O$14/O$15,0),0)</f>
        <v>0</v>
      </c>
      <c r="AX57" s="44" t="n">
        <f aca="false">IF($B57&gt;=P$12,IF($B57&lt;DATE(YEAR(P$12),MONTH(P$12)+P$15,1),P$14/P$15,0),0)</f>
        <v>0</v>
      </c>
      <c r="AY57" s="44" t="n">
        <f aca="false">IF($B57&gt;=Q$12,IF($B57&lt;DATE(YEAR(Q$12),MONTH(Q$12)+Q$15,1),Q$14/Q$15,0),0)</f>
        <v>0</v>
      </c>
    </row>
    <row r="58" customFormat="false" ht="12.75" hidden="false" customHeight="false" outlineLevel="0" collapsed="false">
      <c r="B58" s="36" t="n">
        <f aca="false">EDATE(B57,1)</f>
        <v>37865</v>
      </c>
      <c r="C58" s="37" t="n">
        <f aca="false">1/(1+$C$6/2)^(2*($B58-$C$5)/365)</f>
        <v>0.790542539440261</v>
      </c>
      <c r="D58" s="37" t="n">
        <f aca="false">1/(1+$C$7/2)^(2*($B58-$C$5)/365)</f>
        <v>0.689207876781998</v>
      </c>
      <c r="E58" s="38" t="e">
        <f aca="false">+(C58-D58)*SUM(H58:AB58)</f>
        <v>#NAME?</v>
      </c>
      <c r="F58" s="39" t="e">
        <f aca="false">+C58*SUM(H58:AB58)</f>
        <v>#NAME?</v>
      </c>
      <c r="G58" s="39"/>
      <c r="H58" s="39" t="e">
        <f aca="false">EURO(AE58,AE58,0,0,H$11,$B58+25-H$12,1,0)</f>
        <v>#NAME?</v>
      </c>
      <c r="I58" s="39" t="e">
        <f aca="false">EURO(AF58,AF58,0,0,I$11,$B58+25-I$12,1,0)</f>
        <v>#NAME?</v>
      </c>
      <c r="J58" s="39" t="e">
        <f aca="false">EURO(AG58,AG58,0,0,J$11,$B58+25-J$12,1,0)</f>
        <v>#NAME?</v>
      </c>
      <c r="K58" s="39" t="e">
        <f aca="false">EURO(AH58,AH58,0,0,K$11,$B58+25-K$12,1,0)</f>
        <v>#NAME?</v>
      </c>
      <c r="L58" s="39" t="e">
        <f aca="false">EURO(AI58,AI58,0,0,L$11,$B58+25-L$12,1,0)</f>
        <v>#NAME?</v>
      </c>
      <c r="M58" s="39" t="e">
        <f aca="false">EURO(AJ58,AJ58,0,0,M$11,$B58+25-M$12,1,0)</f>
        <v>#NAME?</v>
      </c>
      <c r="N58" s="39" t="e">
        <f aca="false">EURO(AK58,AK58,0,0,N$11,$B58+25-N$12,1,0)</f>
        <v>#NAME?</v>
      </c>
      <c r="O58" s="39" t="e">
        <f aca="false">EURO(AL58,AL58,0,0,O$11,$B58+25-O$12,1,0)</f>
        <v>#NAME?</v>
      </c>
      <c r="P58" s="39" t="e">
        <f aca="false">EURO(AM58,AM58,0,0,P$11,$B58+25-P$12,1,0)</f>
        <v>#NAME?</v>
      </c>
      <c r="Q58" s="39" t="e">
        <f aca="false">EURO(AN58,AN58,0,0,Q$11,$B58+25-Q$12,1,0)</f>
        <v>#NAME?</v>
      </c>
      <c r="R58" s="39"/>
      <c r="S58" s="39" t="e">
        <f aca="false">EURO(AP58,AP58,0,0,H$16,$B58+25-H$12,1,0)</f>
        <v>#NAME?</v>
      </c>
      <c r="T58" s="39" t="e">
        <f aca="false">EURO(AQ58,AQ58,0,0,I$16,$B58+25-I$12,1,0)</f>
        <v>#NAME?</v>
      </c>
      <c r="U58" s="39" t="e">
        <f aca="false">EURO(AR58,AR58,0,0,J$16,$B58+25-J$12,1,0)</f>
        <v>#NAME?</v>
      </c>
      <c r="V58" s="39" t="e">
        <f aca="false">EURO(AS58,AS58,0,0,K$16,$B58+25-K$12,1,0)</f>
        <v>#NAME?</v>
      </c>
      <c r="W58" s="39" t="e">
        <f aca="false">EURO(AT58,AT58,0,0,L$16,$B58+25-L$12,1,0)</f>
        <v>#NAME?</v>
      </c>
      <c r="X58" s="39" t="e">
        <f aca="false">EURO(AU58,AU58,0,0,M$16,$B58+25-M$12,1,0)</f>
        <v>#NAME?</v>
      </c>
      <c r="Y58" s="39" t="e">
        <f aca="false">EURO(AV58,AV58,0,0,N$16,$B58+25-N$12,1,0)</f>
        <v>#NAME?</v>
      </c>
      <c r="Z58" s="39" t="e">
        <f aca="false">EURO(AW58,AW58,0,0,O$16,$B58+25-O$12,1,0)</f>
        <v>#NAME?</v>
      </c>
      <c r="AA58" s="39" t="e">
        <f aca="false">EURO(AX58,AX58,0,0,P$16,$B58+25-P$12,1,0)</f>
        <v>#NAME?</v>
      </c>
      <c r="AB58" s="39" t="e">
        <f aca="false">EURO(AY58,AY58,0,0,Q$16,$B58+25-Q$12,1,0)</f>
        <v>#NAME?</v>
      </c>
      <c r="AC58" s="39"/>
      <c r="AD58" s="40"/>
      <c r="AE58" s="44" t="n">
        <f aca="false">IF($B58&gt;=H$12,IF($B58&lt;DATE(YEAR(H$12),MONTH(H$12)+H$10,1),H$9/H$10,0),0)</f>
        <v>0</v>
      </c>
      <c r="AF58" s="52" t="n">
        <f aca="false">IF($B58&gt;=I$12,IF($B58&lt;DATE(YEAR(I$12),MONTH(I$12)+I$10,1),I$9/I$10,0),0)</f>
        <v>0</v>
      </c>
      <c r="AG58" s="52" t="n">
        <f aca="false">IF($B58&gt;=J$12,IF($B58&lt;DATE(YEAR(J$12),MONTH(J$12)+J$10,1),J$9/J$10,0),0)</f>
        <v>0</v>
      </c>
      <c r="AH58" s="52" t="n">
        <f aca="false">IF($B58&gt;=K$12,IF($B58&lt;DATE(YEAR(K$12),MONTH(K$12)+K$10,1),K$9/K$10,0),0)</f>
        <v>0</v>
      </c>
      <c r="AI58" s="52" t="n">
        <f aca="false">IF($B58&gt;=L$12,IF($B58&lt;DATE(YEAR(L$12),MONTH(L$12)+L$10,1),L$9/L$10,0),0)</f>
        <v>0</v>
      </c>
      <c r="AJ58" s="52" t="n">
        <f aca="false">IF($B58&gt;=M$12,IF($B58&lt;DATE(YEAR(M$12),MONTH(M$12)+M$10,1),M$9/M$10,0),0)</f>
        <v>0</v>
      </c>
      <c r="AK58" s="52" t="n">
        <f aca="false">IF($B58&gt;=N$12,IF($B58&lt;DATE(YEAR(N$12),MONTH(N$12)+N$10,1),N$9/N$10,0),0)</f>
        <v>0</v>
      </c>
      <c r="AL58" s="52" t="n">
        <f aca="false">IF($B58&gt;=O$12,IF($B58&lt;DATE(YEAR(O$12),MONTH(O$12)+O$10,1),O$9/O$10,0),0)</f>
        <v>0</v>
      </c>
      <c r="AM58" s="52" t="n">
        <f aca="false">IF($B58&gt;=P$12,IF($B58&lt;DATE(YEAR(P$12),MONTH(P$12)+P$10,1),P$9/P$10,0),0)</f>
        <v>0</v>
      </c>
      <c r="AN58" s="53" t="n">
        <f aca="false">IF($B58&gt;=Q$12,IF($B58&lt;DATE(YEAR(Q$12),MONTH(Q$12)+Q$10,1),Q$9/Q$10,0),0)</f>
        <v>0</v>
      </c>
      <c r="AP58" s="44" t="n">
        <f aca="false">IF($B58&gt;=H$12,IF($B58&lt;DATE(YEAR(H$12),MONTH(H$12)+H$15,1),H$14/H$15,0),0)</f>
        <v>0</v>
      </c>
      <c r="AQ58" s="44" t="n">
        <f aca="false">IF($B58&gt;=I$12,IF($B58&lt;DATE(YEAR(I$12),MONTH(I$12)+I$15,1),I$14/I$15,0),0)</f>
        <v>0</v>
      </c>
      <c r="AR58" s="44" t="n">
        <f aca="false">IF($B58&gt;=J$12,IF($B58&lt;DATE(YEAR(J$12),MONTH(J$12)+J$15,1),J$14/J$15,0),0)</f>
        <v>1068.44417777778</v>
      </c>
      <c r="AS58" s="44" t="n">
        <f aca="false">IF($B58&gt;=K$12,IF($B58&lt;DATE(YEAR(K$12),MONTH(K$12)+K$15,1),K$14/K$15,0),0)</f>
        <v>0</v>
      </c>
      <c r="AT58" s="44" t="n">
        <f aca="false">IF($B58&gt;=L$12,IF($B58&lt;DATE(YEAR(L$12),MONTH(L$12)+L$15,1),L$14/L$15,0),0)</f>
        <v>0</v>
      </c>
      <c r="AU58" s="44" t="n">
        <f aca="false">IF($B58&gt;=M$12,IF($B58&lt;DATE(YEAR(M$12),MONTH(M$12)+M$15,1),M$14/M$15,0),0)</f>
        <v>0</v>
      </c>
      <c r="AV58" s="44" t="n">
        <f aca="false">IF($B58&gt;=N$12,IF($B58&lt;DATE(YEAR(N$12),MONTH(N$12)+N$15,1),N$14/N$15,0),0)</f>
        <v>0</v>
      </c>
      <c r="AW58" s="44" t="n">
        <f aca="false">IF($B58&gt;=O$12,IF($B58&lt;DATE(YEAR(O$12),MONTH(O$12)+O$15,1),O$14/O$15,0),0)</f>
        <v>0</v>
      </c>
      <c r="AX58" s="44" t="n">
        <f aca="false">IF($B58&gt;=P$12,IF($B58&lt;DATE(YEAR(P$12),MONTH(P$12)+P$15,1),P$14/P$15,0),0)</f>
        <v>0</v>
      </c>
      <c r="AY58" s="44" t="n">
        <f aca="false">IF($B58&gt;=Q$12,IF($B58&lt;DATE(YEAR(Q$12),MONTH(Q$12)+Q$15,1),Q$14/Q$15,0),0)</f>
        <v>0</v>
      </c>
    </row>
    <row r="59" customFormat="false" ht="12.75" hidden="false" customHeight="false" outlineLevel="0" collapsed="false">
      <c r="B59" s="36" t="n">
        <f aca="false">EDATE(B58,1)</f>
        <v>37895</v>
      </c>
      <c r="C59" s="37" t="n">
        <f aca="false">1/(1+$C$6/2)^(2*($B59-$C$5)/365)</f>
        <v>0.785468324225657</v>
      </c>
      <c r="D59" s="37" t="n">
        <f aca="false">1/(1+$C$7/2)^(2*($B59-$C$5)/365)</f>
        <v>0.682215325777114</v>
      </c>
      <c r="E59" s="38" t="e">
        <f aca="false">+(C59-D59)*SUM(H59:AB59)</f>
        <v>#NAME?</v>
      </c>
      <c r="F59" s="39" t="e">
        <f aca="false">+C59*SUM(H59:AB59)</f>
        <v>#NAME?</v>
      </c>
      <c r="G59" s="39"/>
      <c r="H59" s="39" t="e">
        <f aca="false">EURO(AE59,AE59,0,0,H$11,$B59+25-H$12,1,0)</f>
        <v>#NAME?</v>
      </c>
      <c r="I59" s="39" t="e">
        <f aca="false">EURO(AF59,AF59,0,0,I$11,$B59+25-I$12,1,0)</f>
        <v>#NAME?</v>
      </c>
      <c r="J59" s="39" t="e">
        <f aca="false">EURO(AG59,AG59,0,0,J$11,$B59+25-J$12,1,0)</f>
        <v>#NAME?</v>
      </c>
      <c r="K59" s="39" t="e">
        <f aca="false">EURO(AH59,AH59,0,0,K$11,$B59+25-K$12,1,0)</f>
        <v>#NAME?</v>
      </c>
      <c r="L59" s="39" t="e">
        <f aca="false">EURO(AI59,AI59,0,0,L$11,$B59+25-L$12,1,0)</f>
        <v>#NAME?</v>
      </c>
      <c r="M59" s="39" t="e">
        <f aca="false">EURO(AJ59,AJ59,0,0,M$11,$B59+25-M$12,1,0)</f>
        <v>#NAME?</v>
      </c>
      <c r="N59" s="39" t="e">
        <f aca="false">EURO(AK59,AK59,0,0,N$11,$B59+25-N$12,1,0)</f>
        <v>#NAME?</v>
      </c>
      <c r="O59" s="39" t="e">
        <f aca="false">EURO(AL59,AL59,0,0,O$11,$B59+25-O$12,1,0)</f>
        <v>#NAME?</v>
      </c>
      <c r="P59" s="39" t="e">
        <f aca="false">EURO(AM59,AM59,0,0,P$11,$B59+25-P$12,1,0)</f>
        <v>#NAME?</v>
      </c>
      <c r="Q59" s="39" t="e">
        <f aca="false">EURO(AN59,AN59,0,0,Q$11,$B59+25-Q$12,1,0)</f>
        <v>#NAME?</v>
      </c>
      <c r="R59" s="39"/>
      <c r="S59" s="39" t="e">
        <f aca="false">EURO(AP59,AP59,0,0,H$16,$B59+25-H$12,1,0)</f>
        <v>#NAME?</v>
      </c>
      <c r="T59" s="39" t="e">
        <f aca="false">EURO(AQ59,AQ59,0,0,I$16,$B59+25-I$12,1,0)</f>
        <v>#NAME?</v>
      </c>
      <c r="U59" s="39" t="e">
        <f aca="false">EURO(AR59,AR59,0,0,J$16,$B59+25-J$12,1,0)</f>
        <v>#NAME?</v>
      </c>
      <c r="V59" s="39" t="e">
        <f aca="false">EURO(AS59,AS59,0,0,K$16,$B59+25-K$12,1,0)</f>
        <v>#NAME?</v>
      </c>
      <c r="W59" s="39" t="e">
        <f aca="false">EURO(AT59,AT59,0,0,L$16,$B59+25-L$12,1,0)</f>
        <v>#NAME?</v>
      </c>
      <c r="X59" s="39" t="e">
        <f aca="false">EURO(AU59,AU59,0,0,M$16,$B59+25-M$12,1,0)</f>
        <v>#NAME?</v>
      </c>
      <c r="Y59" s="39" t="e">
        <f aca="false">EURO(AV59,AV59,0,0,N$16,$B59+25-N$12,1,0)</f>
        <v>#NAME?</v>
      </c>
      <c r="Z59" s="39" t="e">
        <f aca="false">EURO(AW59,AW59,0,0,O$16,$B59+25-O$12,1,0)</f>
        <v>#NAME?</v>
      </c>
      <c r="AA59" s="39" t="e">
        <f aca="false">EURO(AX59,AX59,0,0,P$16,$B59+25-P$12,1,0)</f>
        <v>#NAME?</v>
      </c>
      <c r="AB59" s="39" t="e">
        <f aca="false">EURO(AY59,AY59,0,0,Q$16,$B59+25-Q$12,1,0)</f>
        <v>#NAME?</v>
      </c>
      <c r="AC59" s="39"/>
      <c r="AD59" s="40"/>
      <c r="AE59" s="44" t="n">
        <f aca="false">IF($B59&gt;=H$12,IF($B59&lt;DATE(YEAR(H$12),MONTH(H$12)+H$10,1),H$9/H$10,0),0)</f>
        <v>0</v>
      </c>
      <c r="AF59" s="52" t="n">
        <f aca="false">IF($B59&gt;=I$12,IF($B59&lt;DATE(YEAR(I$12),MONTH(I$12)+I$10,1),I$9/I$10,0),0)</f>
        <v>0</v>
      </c>
      <c r="AG59" s="52" t="n">
        <f aca="false">IF($B59&gt;=J$12,IF($B59&lt;DATE(YEAR(J$12),MONTH(J$12)+J$10,1),J$9/J$10,0),0)</f>
        <v>0</v>
      </c>
      <c r="AH59" s="52" t="n">
        <f aca="false">IF($B59&gt;=K$12,IF($B59&lt;DATE(YEAR(K$12),MONTH(K$12)+K$10,1),K$9/K$10,0),0)</f>
        <v>0</v>
      </c>
      <c r="AI59" s="52" t="n">
        <f aca="false">IF($B59&gt;=L$12,IF($B59&lt;DATE(YEAR(L$12),MONTH(L$12)+L$10,1),L$9/L$10,0),0)</f>
        <v>0</v>
      </c>
      <c r="AJ59" s="52" t="n">
        <f aca="false">IF($B59&gt;=M$12,IF($B59&lt;DATE(YEAR(M$12),MONTH(M$12)+M$10,1),M$9/M$10,0),0)</f>
        <v>0</v>
      </c>
      <c r="AK59" s="52" t="n">
        <f aca="false">IF($B59&gt;=N$12,IF($B59&lt;DATE(YEAR(N$12),MONTH(N$12)+N$10,1),N$9/N$10,0),0)</f>
        <v>0</v>
      </c>
      <c r="AL59" s="52" t="n">
        <f aca="false">IF($B59&gt;=O$12,IF($B59&lt;DATE(YEAR(O$12),MONTH(O$12)+O$10,1),O$9/O$10,0),0)</f>
        <v>0</v>
      </c>
      <c r="AM59" s="52" t="n">
        <f aca="false">IF($B59&gt;=P$12,IF($B59&lt;DATE(YEAR(P$12),MONTH(P$12)+P$10,1),P$9/P$10,0),0)</f>
        <v>0</v>
      </c>
      <c r="AN59" s="53" t="n">
        <f aca="false">IF($B59&gt;=Q$12,IF($B59&lt;DATE(YEAR(Q$12),MONTH(Q$12)+Q$10,1),Q$9/Q$10,0),0)</f>
        <v>0</v>
      </c>
      <c r="AP59" s="44" t="n">
        <f aca="false">IF($B59&gt;=H$12,IF($B59&lt;DATE(YEAR(H$12),MONTH(H$12)+H$15,1),H$14/H$15,0),0)</f>
        <v>0</v>
      </c>
      <c r="AQ59" s="44" t="n">
        <f aca="false">IF($B59&gt;=I$12,IF($B59&lt;DATE(YEAR(I$12),MONTH(I$12)+I$15,1),I$14/I$15,0),0)</f>
        <v>0</v>
      </c>
      <c r="AR59" s="44" t="n">
        <f aca="false">IF($B59&gt;=J$12,IF($B59&lt;DATE(YEAR(J$12),MONTH(J$12)+J$15,1),J$14/J$15,0),0)</f>
        <v>1068.44417777778</v>
      </c>
      <c r="AS59" s="44" t="n">
        <f aca="false">IF($B59&gt;=K$12,IF($B59&lt;DATE(YEAR(K$12),MONTH(K$12)+K$15,1),K$14/K$15,0),0)</f>
        <v>0</v>
      </c>
      <c r="AT59" s="44" t="n">
        <f aca="false">IF($B59&gt;=L$12,IF($B59&lt;DATE(YEAR(L$12),MONTH(L$12)+L$15,1),L$14/L$15,0),0)</f>
        <v>0</v>
      </c>
      <c r="AU59" s="44" t="n">
        <f aca="false">IF($B59&gt;=M$12,IF($B59&lt;DATE(YEAR(M$12),MONTH(M$12)+M$15,1),M$14/M$15,0),0)</f>
        <v>0</v>
      </c>
      <c r="AV59" s="44" t="n">
        <f aca="false">IF($B59&gt;=N$12,IF($B59&lt;DATE(YEAR(N$12),MONTH(N$12)+N$15,1),N$14/N$15,0),0)</f>
        <v>0</v>
      </c>
      <c r="AW59" s="44" t="n">
        <f aca="false">IF($B59&gt;=O$12,IF($B59&lt;DATE(YEAR(O$12),MONTH(O$12)+O$15,1),O$14/O$15,0),0)</f>
        <v>0</v>
      </c>
      <c r="AX59" s="44" t="n">
        <f aca="false">IF($B59&gt;=P$12,IF($B59&lt;DATE(YEAR(P$12),MONTH(P$12)+P$15,1),P$14/P$15,0),0)</f>
        <v>0</v>
      </c>
      <c r="AY59" s="44" t="n">
        <f aca="false">IF($B59&gt;=Q$12,IF($B59&lt;DATE(YEAR(Q$12),MONTH(Q$12)+Q$15,1),Q$14/Q$15,0),0)</f>
        <v>0</v>
      </c>
    </row>
    <row r="60" customFormat="false" ht="12.75" hidden="false" customHeight="false" outlineLevel="0" collapsed="false">
      <c r="B60" s="36" t="n">
        <f aca="false">EDATE(B59,1)</f>
        <v>37926</v>
      </c>
      <c r="C60" s="37" t="n">
        <f aca="false">1/(1+$C$6/2)^(2*($B60-$C$5)/365)</f>
        <v>0.78025918224173</v>
      </c>
      <c r="D60" s="37" t="n">
        <f aca="false">1/(1+$C$7/2)^(2*($B60-$C$5)/365)</f>
        <v>0.675064212853018</v>
      </c>
      <c r="E60" s="38" t="e">
        <f aca="false">+(C60-D60)*SUM(H60:AB60)</f>
        <v>#NAME?</v>
      </c>
      <c r="F60" s="39" t="e">
        <f aca="false">+C60*SUM(H60:AB60)</f>
        <v>#NAME?</v>
      </c>
      <c r="G60" s="39"/>
      <c r="H60" s="39" t="e">
        <f aca="false">EURO(AE60,AE60,0,0,H$11,$B60+25-H$12,1,0)</f>
        <v>#NAME?</v>
      </c>
      <c r="I60" s="39" t="e">
        <f aca="false">EURO(AF60,AF60,0,0,I$11,$B60+25-I$12,1,0)</f>
        <v>#NAME?</v>
      </c>
      <c r="J60" s="39" t="e">
        <f aca="false">EURO(AG60,AG60,0,0,J$11,$B60+25-J$12,1,0)</f>
        <v>#NAME?</v>
      </c>
      <c r="K60" s="39" t="e">
        <f aca="false">EURO(AH60,AH60,0,0,K$11,$B60+25-K$12,1,0)</f>
        <v>#NAME?</v>
      </c>
      <c r="L60" s="39" t="e">
        <f aca="false">EURO(AI60,AI60,0,0,L$11,$B60+25-L$12,1,0)</f>
        <v>#NAME?</v>
      </c>
      <c r="M60" s="39" t="e">
        <f aca="false">EURO(AJ60,AJ60,0,0,M$11,$B60+25-M$12,1,0)</f>
        <v>#NAME?</v>
      </c>
      <c r="N60" s="39" t="e">
        <f aca="false">EURO(AK60,AK60,0,0,N$11,$B60+25-N$12,1,0)</f>
        <v>#NAME?</v>
      </c>
      <c r="O60" s="39" t="e">
        <f aca="false">EURO(AL60,AL60,0,0,O$11,$B60+25-O$12,1,0)</f>
        <v>#NAME?</v>
      </c>
      <c r="P60" s="39" t="e">
        <f aca="false">EURO(AM60,AM60,0,0,P$11,$B60+25-P$12,1,0)</f>
        <v>#NAME?</v>
      </c>
      <c r="Q60" s="39" t="e">
        <f aca="false">EURO(AN60,AN60,0,0,Q$11,$B60+25-Q$12,1,0)</f>
        <v>#NAME?</v>
      </c>
      <c r="R60" s="39"/>
      <c r="S60" s="39" t="e">
        <f aca="false">EURO(AP60,AP60,0,0,H$16,$B60+25-H$12,1,0)</f>
        <v>#NAME?</v>
      </c>
      <c r="T60" s="39" t="e">
        <f aca="false">EURO(AQ60,AQ60,0,0,I$16,$B60+25-I$12,1,0)</f>
        <v>#NAME?</v>
      </c>
      <c r="U60" s="39" t="e">
        <f aca="false">EURO(AR60,AR60,0,0,J$16,$B60+25-J$12,1,0)</f>
        <v>#NAME?</v>
      </c>
      <c r="V60" s="39" t="e">
        <f aca="false">EURO(AS60,AS60,0,0,K$16,$B60+25-K$12,1,0)</f>
        <v>#NAME?</v>
      </c>
      <c r="W60" s="39" t="e">
        <f aca="false">EURO(AT60,AT60,0,0,L$16,$B60+25-L$12,1,0)</f>
        <v>#NAME?</v>
      </c>
      <c r="X60" s="39" t="e">
        <f aca="false">EURO(AU60,AU60,0,0,M$16,$B60+25-M$12,1,0)</f>
        <v>#NAME?</v>
      </c>
      <c r="Y60" s="39" t="e">
        <f aca="false">EURO(AV60,AV60,0,0,N$16,$B60+25-N$12,1,0)</f>
        <v>#NAME?</v>
      </c>
      <c r="Z60" s="39" t="e">
        <f aca="false">EURO(AW60,AW60,0,0,O$16,$B60+25-O$12,1,0)</f>
        <v>#NAME?</v>
      </c>
      <c r="AA60" s="39" t="e">
        <f aca="false">EURO(AX60,AX60,0,0,P$16,$B60+25-P$12,1,0)</f>
        <v>#NAME?</v>
      </c>
      <c r="AB60" s="39" t="e">
        <f aca="false">EURO(AY60,AY60,0,0,Q$16,$B60+25-Q$12,1,0)</f>
        <v>#NAME?</v>
      </c>
      <c r="AC60" s="39"/>
      <c r="AD60" s="40"/>
      <c r="AE60" s="44" t="n">
        <f aca="false">IF($B60&gt;=H$12,IF($B60&lt;DATE(YEAR(H$12),MONTH(H$12)+H$10,1),H$9/H$10,0),0)</f>
        <v>0</v>
      </c>
      <c r="AF60" s="52" t="n">
        <f aca="false">IF($B60&gt;=I$12,IF($B60&lt;DATE(YEAR(I$12),MONTH(I$12)+I$10,1),I$9/I$10,0),0)</f>
        <v>0</v>
      </c>
      <c r="AG60" s="52" t="n">
        <f aca="false">IF($B60&gt;=J$12,IF($B60&lt;DATE(YEAR(J$12),MONTH(J$12)+J$10,1),J$9/J$10,0),0)</f>
        <v>0</v>
      </c>
      <c r="AH60" s="52" t="n">
        <f aca="false">IF($B60&gt;=K$12,IF($B60&lt;DATE(YEAR(K$12),MONTH(K$12)+K$10,1),K$9/K$10,0),0)</f>
        <v>0</v>
      </c>
      <c r="AI60" s="52" t="n">
        <f aca="false">IF($B60&gt;=L$12,IF($B60&lt;DATE(YEAR(L$12),MONTH(L$12)+L$10,1),L$9/L$10,0),0)</f>
        <v>0</v>
      </c>
      <c r="AJ60" s="52" t="n">
        <f aca="false">IF($B60&gt;=M$12,IF($B60&lt;DATE(YEAR(M$12),MONTH(M$12)+M$10,1),M$9/M$10,0),0)</f>
        <v>0</v>
      </c>
      <c r="AK60" s="52" t="n">
        <f aca="false">IF($B60&gt;=N$12,IF($B60&lt;DATE(YEAR(N$12),MONTH(N$12)+N$10,1),N$9/N$10,0),0)</f>
        <v>0</v>
      </c>
      <c r="AL60" s="52" t="n">
        <f aca="false">IF($B60&gt;=O$12,IF($B60&lt;DATE(YEAR(O$12),MONTH(O$12)+O$10,1),O$9/O$10,0),0)</f>
        <v>0</v>
      </c>
      <c r="AM60" s="52" t="n">
        <f aca="false">IF($B60&gt;=P$12,IF($B60&lt;DATE(YEAR(P$12),MONTH(P$12)+P$10,1),P$9/P$10,0),0)</f>
        <v>0</v>
      </c>
      <c r="AN60" s="53" t="n">
        <f aca="false">IF($B60&gt;=Q$12,IF($B60&lt;DATE(YEAR(Q$12),MONTH(Q$12)+Q$10,1),Q$9/Q$10,0),0)</f>
        <v>0</v>
      </c>
      <c r="AP60" s="44" t="n">
        <f aca="false">IF($B60&gt;=H$12,IF($B60&lt;DATE(YEAR(H$12),MONTH(H$12)+H$15,1),H$14/H$15,0),0)</f>
        <v>0</v>
      </c>
      <c r="AQ60" s="44" t="n">
        <f aca="false">IF($B60&gt;=I$12,IF($B60&lt;DATE(YEAR(I$12),MONTH(I$12)+I$15,1),I$14/I$15,0),0)</f>
        <v>0</v>
      </c>
      <c r="AR60" s="44" t="n">
        <f aca="false">IF($B60&gt;=J$12,IF($B60&lt;DATE(YEAR(J$12),MONTH(J$12)+J$15,1),J$14/J$15,0),0)</f>
        <v>1068.44417777778</v>
      </c>
      <c r="AS60" s="44" t="n">
        <f aca="false">IF($B60&gt;=K$12,IF($B60&lt;DATE(YEAR(K$12),MONTH(K$12)+K$15,1),K$14/K$15,0),0)</f>
        <v>0</v>
      </c>
      <c r="AT60" s="44" t="n">
        <f aca="false">IF($B60&gt;=L$12,IF($B60&lt;DATE(YEAR(L$12),MONTH(L$12)+L$15,1),L$14/L$15,0),0)</f>
        <v>0</v>
      </c>
      <c r="AU60" s="44" t="n">
        <f aca="false">IF($B60&gt;=M$12,IF($B60&lt;DATE(YEAR(M$12),MONTH(M$12)+M$15,1),M$14/M$15,0),0)</f>
        <v>0</v>
      </c>
      <c r="AV60" s="44" t="n">
        <f aca="false">IF($B60&gt;=N$12,IF($B60&lt;DATE(YEAR(N$12),MONTH(N$12)+N$15,1),N$14/N$15,0),0)</f>
        <v>0</v>
      </c>
      <c r="AW60" s="44" t="n">
        <f aca="false">IF($B60&gt;=O$12,IF($B60&lt;DATE(YEAR(O$12),MONTH(O$12)+O$15,1),O$14/O$15,0),0)</f>
        <v>0</v>
      </c>
      <c r="AX60" s="44" t="n">
        <f aca="false">IF($B60&gt;=P$12,IF($B60&lt;DATE(YEAR(P$12),MONTH(P$12)+P$15,1),P$14/P$15,0),0)</f>
        <v>0</v>
      </c>
      <c r="AY60" s="44" t="n">
        <f aca="false">IF($B60&gt;=Q$12,IF($B60&lt;DATE(YEAR(Q$12),MONTH(Q$12)+Q$15,1),Q$14/Q$15,0),0)</f>
        <v>0</v>
      </c>
    </row>
    <row r="61" customFormat="false" ht="12.75" hidden="false" customHeight="false" outlineLevel="0" collapsed="false">
      <c r="B61" s="36" t="n">
        <f aca="false">EDATE(B60,1)</f>
        <v>37956</v>
      </c>
      <c r="C61" s="37" t="n">
        <f aca="false">1/(1+$C$6/2)^(2*($B61-$C$5)/365)</f>
        <v>0.775250972289273</v>
      </c>
      <c r="D61" s="37" t="n">
        <f aca="false">1/(1+$C$7/2)^(2*($B61-$C$5)/365)</f>
        <v>0.668215160340753</v>
      </c>
      <c r="E61" s="38" t="e">
        <f aca="false">+(C61-D61)*SUM(H61:AB61)</f>
        <v>#NAME?</v>
      </c>
      <c r="F61" s="39" t="e">
        <f aca="false">+C61*SUM(H61:AB61)</f>
        <v>#NAME?</v>
      </c>
      <c r="G61" s="39"/>
      <c r="H61" s="39" t="e">
        <f aca="false">EURO(AE61,AE61,0,0,H$11,$B61+25-H$12,1,0)</f>
        <v>#NAME?</v>
      </c>
      <c r="I61" s="39" t="e">
        <f aca="false">EURO(AF61,AF61,0,0,I$11,$B61+25-I$12,1,0)</f>
        <v>#NAME?</v>
      </c>
      <c r="J61" s="39" t="e">
        <f aca="false">EURO(AG61,AG61,0,0,J$11,$B61+25-J$12,1,0)</f>
        <v>#NAME?</v>
      </c>
      <c r="K61" s="39" t="e">
        <f aca="false">EURO(AH61,AH61,0,0,K$11,$B61+25-K$12,1,0)</f>
        <v>#NAME?</v>
      </c>
      <c r="L61" s="39" t="e">
        <f aca="false">EURO(AI61,AI61,0,0,L$11,$B61+25-L$12,1,0)</f>
        <v>#NAME?</v>
      </c>
      <c r="M61" s="39" t="e">
        <f aca="false">EURO(AJ61,AJ61,0,0,M$11,$B61+25-M$12,1,0)</f>
        <v>#NAME?</v>
      </c>
      <c r="N61" s="39" t="e">
        <f aca="false">EURO(AK61,AK61,0,0,N$11,$B61+25-N$12,1,0)</f>
        <v>#NAME?</v>
      </c>
      <c r="O61" s="39" t="e">
        <f aca="false">EURO(AL61,AL61,0,0,O$11,$B61+25-O$12,1,0)</f>
        <v>#NAME?</v>
      </c>
      <c r="P61" s="39" t="e">
        <f aca="false">EURO(AM61,AM61,0,0,P$11,$B61+25-P$12,1,0)</f>
        <v>#NAME?</v>
      </c>
      <c r="Q61" s="39" t="e">
        <f aca="false">EURO(AN61,AN61,0,0,Q$11,$B61+25-Q$12,1,0)</f>
        <v>#NAME?</v>
      </c>
      <c r="R61" s="39"/>
      <c r="S61" s="39" t="e">
        <f aca="false">EURO(AP61,AP61,0,0,H$16,$B61+25-H$12,1,0)</f>
        <v>#NAME?</v>
      </c>
      <c r="T61" s="39" t="e">
        <f aca="false">EURO(AQ61,AQ61,0,0,I$16,$B61+25-I$12,1,0)</f>
        <v>#NAME?</v>
      </c>
      <c r="U61" s="39" t="e">
        <f aca="false">EURO(AR61,AR61,0,0,J$16,$B61+25-J$12,1,0)</f>
        <v>#NAME?</v>
      </c>
      <c r="V61" s="39" t="e">
        <f aca="false">EURO(AS61,AS61,0,0,K$16,$B61+25-K$12,1,0)</f>
        <v>#NAME?</v>
      </c>
      <c r="W61" s="39" t="e">
        <f aca="false">EURO(AT61,AT61,0,0,L$16,$B61+25-L$12,1,0)</f>
        <v>#NAME?</v>
      </c>
      <c r="X61" s="39" t="e">
        <f aca="false">EURO(AU61,AU61,0,0,M$16,$B61+25-M$12,1,0)</f>
        <v>#NAME?</v>
      </c>
      <c r="Y61" s="39" t="e">
        <f aca="false">EURO(AV61,AV61,0,0,N$16,$B61+25-N$12,1,0)</f>
        <v>#NAME?</v>
      </c>
      <c r="Z61" s="39" t="e">
        <f aca="false">EURO(AW61,AW61,0,0,O$16,$B61+25-O$12,1,0)</f>
        <v>#NAME?</v>
      </c>
      <c r="AA61" s="39" t="e">
        <f aca="false">EURO(AX61,AX61,0,0,P$16,$B61+25-P$12,1,0)</f>
        <v>#NAME?</v>
      </c>
      <c r="AB61" s="39" t="e">
        <f aca="false">EURO(AY61,AY61,0,0,Q$16,$B61+25-Q$12,1,0)</f>
        <v>#NAME?</v>
      </c>
      <c r="AC61" s="39"/>
      <c r="AD61" s="40"/>
      <c r="AE61" s="44" t="n">
        <f aca="false">IF($B61&gt;=H$12,IF($B61&lt;DATE(YEAR(H$12),MONTH(H$12)+H$10,1),H$9/H$10,0),0)</f>
        <v>0</v>
      </c>
      <c r="AF61" s="52" t="n">
        <f aca="false">IF($B61&gt;=I$12,IF($B61&lt;DATE(YEAR(I$12),MONTH(I$12)+I$10,1),I$9/I$10,0),0)</f>
        <v>0</v>
      </c>
      <c r="AG61" s="52" t="n">
        <f aca="false">IF($B61&gt;=J$12,IF($B61&lt;DATE(YEAR(J$12),MONTH(J$12)+J$10,1),J$9/J$10,0),0)</f>
        <v>0</v>
      </c>
      <c r="AH61" s="52" t="n">
        <f aca="false">IF($B61&gt;=K$12,IF($B61&lt;DATE(YEAR(K$12),MONTH(K$12)+K$10,1),K$9/K$10,0),0)</f>
        <v>0</v>
      </c>
      <c r="AI61" s="52" t="n">
        <f aca="false">IF($B61&gt;=L$12,IF($B61&lt;DATE(YEAR(L$12),MONTH(L$12)+L$10,1),L$9/L$10,0),0)</f>
        <v>0</v>
      </c>
      <c r="AJ61" s="52" t="n">
        <f aca="false">IF($B61&gt;=M$12,IF($B61&lt;DATE(YEAR(M$12),MONTH(M$12)+M$10,1),M$9/M$10,0),0)</f>
        <v>0</v>
      </c>
      <c r="AK61" s="52" t="n">
        <f aca="false">IF($B61&gt;=N$12,IF($B61&lt;DATE(YEAR(N$12),MONTH(N$12)+N$10,1),N$9/N$10,0),0)</f>
        <v>0</v>
      </c>
      <c r="AL61" s="52" t="n">
        <f aca="false">IF($B61&gt;=O$12,IF($B61&lt;DATE(YEAR(O$12),MONTH(O$12)+O$10,1),O$9/O$10,0),0)</f>
        <v>0</v>
      </c>
      <c r="AM61" s="52" t="n">
        <f aca="false">IF($B61&gt;=P$12,IF($B61&lt;DATE(YEAR(P$12),MONTH(P$12)+P$10,1),P$9/P$10,0),0)</f>
        <v>0</v>
      </c>
      <c r="AN61" s="53" t="n">
        <f aca="false">IF($B61&gt;=Q$12,IF($B61&lt;DATE(YEAR(Q$12),MONTH(Q$12)+Q$10,1),Q$9/Q$10,0),0)</f>
        <v>0</v>
      </c>
      <c r="AP61" s="44" t="n">
        <f aca="false">IF($B61&gt;=H$12,IF($B61&lt;DATE(YEAR(H$12),MONTH(H$12)+H$15,1),H$14/H$15,0),0)</f>
        <v>0</v>
      </c>
      <c r="AQ61" s="44" t="n">
        <f aca="false">IF($B61&gt;=I$12,IF($B61&lt;DATE(YEAR(I$12),MONTH(I$12)+I$15,1),I$14/I$15,0),0)</f>
        <v>0</v>
      </c>
      <c r="AR61" s="44" t="n">
        <f aca="false">IF($B61&gt;=J$12,IF($B61&lt;DATE(YEAR(J$12),MONTH(J$12)+J$15,1),J$14/J$15,0),0)</f>
        <v>1068.44417777778</v>
      </c>
      <c r="AS61" s="44" t="n">
        <f aca="false">IF($B61&gt;=K$12,IF($B61&lt;DATE(YEAR(K$12),MONTH(K$12)+K$15,1),K$14/K$15,0),0)</f>
        <v>0</v>
      </c>
      <c r="AT61" s="44" t="n">
        <f aca="false">IF($B61&gt;=L$12,IF($B61&lt;DATE(YEAR(L$12),MONTH(L$12)+L$15,1),L$14/L$15,0),0)</f>
        <v>0</v>
      </c>
      <c r="AU61" s="44" t="n">
        <f aca="false">IF($B61&gt;=M$12,IF($B61&lt;DATE(YEAR(M$12),MONTH(M$12)+M$15,1),M$14/M$15,0),0)</f>
        <v>0</v>
      </c>
      <c r="AV61" s="44" t="n">
        <f aca="false">IF($B61&gt;=N$12,IF($B61&lt;DATE(YEAR(N$12),MONTH(N$12)+N$15,1),N$14/N$15,0),0)</f>
        <v>0</v>
      </c>
      <c r="AW61" s="44" t="n">
        <f aca="false">IF($B61&gt;=O$12,IF($B61&lt;DATE(YEAR(O$12),MONTH(O$12)+O$15,1),O$14/O$15,0),0)</f>
        <v>0</v>
      </c>
      <c r="AX61" s="44" t="n">
        <f aca="false">IF($B61&gt;=P$12,IF($B61&lt;DATE(YEAR(P$12),MONTH(P$12)+P$15,1),P$14/P$15,0),0)</f>
        <v>0</v>
      </c>
      <c r="AY61" s="44" t="n">
        <f aca="false">IF($B61&gt;=Q$12,IF($B61&lt;DATE(YEAR(Q$12),MONTH(Q$12)+Q$15,1),Q$14/Q$15,0),0)</f>
        <v>0</v>
      </c>
    </row>
    <row r="62" customFormat="false" ht="12.75" hidden="false" customHeight="false" outlineLevel="0" collapsed="false">
      <c r="B62" s="36" t="n">
        <f aca="false">EDATE(B61,1)</f>
        <v>37987</v>
      </c>
      <c r="C62" s="37" t="n">
        <f aca="false">1/(1+$C$6/2)^(2*($B62-$C$5)/365)</f>
        <v>0.770109590691467</v>
      </c>
      <c r="D62" s="37" t="n">
        <f aca="false">1/(1+$C$7/2)^(2*($B62-$C$5)/365)</f>
        <v>0.661210799857138</v>
      </c>
      <c r="E62" s="38" t="e">
        <f aca="false">+(C62-D62)*SUM(H62:AB62)</f>
        <v>#NAME?</v>
      </c>
      <c r="F62" s="39" t="e">
        <f aca="false">+C62*SUM(H62:AB62)</f>
        <v>#NAME?</v>
      </c>
      <c r="G62" s="39"/>
      <c r="H62" s="39" t="e">
        <f aca="false">EURO(AE62,AE62,0,0,H$11,$B62+25-H$12,1,0)</f>
        <v>#NAME?</v>
      </c>
      <c r="I62" s="39" t="e">
        <f aca="false">EURO(AF62,AF62,0,0,I$11,$B62+25-I$12,1,0)</f>
        <v>#NAME?</v>
      </c>
      <c r="J62" s="39" t="e">
        <f aca="false">EURO(AG62,AG62,0,0,J$11,$B62+25-J$12,1,0)</f>
        <v>#NAME?</v>
      </c>
      <c r="K62" s="39" t="e">
        <f aca="false">EURO(AH62,AH62,0,0,K$11,$B62+25-K$12,1,0)</f>
        <v>#NAME?</v>
      </c>
      <c r="L62" s="39" t="e">
        <f aca="false">EURO(AI62,AI62,0,0,L$11,$B62+25-L$12,1,0)</f>
        <v>#NAME?</v>
      </c>
      <c r="M62" s="39" t="e">
        <f aca="false">EURO(AJ62,AJ62,0,0,M$11,$B62+25-M$12,1,0)</f>
        <v>#NAME?</v>
      </c>
      <c r="N62" s="39" t="e">
        <f aca="false">EURO(AK62,AK62,0,0,N$11,$B62+25-N$12,1,0)</f>
        <v>#NAME?</v>
      </c>
      <c r="O62" s="39" t="e">
        <f aca="false">EURO(AL62,AL62,0,0,O$11,$B62+25-O$12,1,0)</f>
        <v>#NAME?</v>
      </c>
      <c r="P62" s="39" t="e">
        <f aca="false">EURO(AM62,AM62,0,0,P$11,$B62+25-P$12,1,0)</f>
        <v>#NAME?</v>
      </c>
      <c r="Q62" s="39" t="e">
        <f aca="false">EURO(AN62,AN62,0,0,Q$11,$B62+25-Q$12,1,0)</f>
        <v>#NAME?</v>
      </c>
      <c r="R62" s="39"/>
      <c r="S62" s="39" t="e">
        <f aca="false">EURO(AP62,AP62,0,0,H$16,$B62+25-H$12,1,0)</f>
        <v>#NAME?</v>
      </c>
      <c r="T62" s="39" t="e">
        <f aca="false">EURO(AQ62,AQ62,0,0,I$16,$B62+25-I$12,1,0)</f>
        <v>#NAME?</v>
      </c>
      <c r="U62" s="39" t="e">
        <f aca="false">EURO(AR62,AR62,0,0,J$16,$B62+25-J$12,1,0)</f>
        <v>#NAME?</v>
      </c>
      <c r="V62" s="39" t="e">
        <f aca="false">EURO(AS62,AS62,0,0,K$16,$B62+25-K$12,1,0)</f>
        <v>#NAME?</v>
      </c>
      <c r="W62" s="39" t="e">
        <f aca="false">EURO(AT62,AT62,0,0,L$16,$B62+25-L$12,1,0)</f>
        <v>#NAME?</v>
      </c>
      <c r="X62" s="39" t="e">
        <f aca="false">EURO(AU62,AU62,0,0,M$16,$B62+25-M$12,1,0)</f>
        <v>#NAME?</v>
      </c>
      <c r="Y62" s="39" t="e">
        <f aca="false">EURO(AV62,AV62,0,0,N$16,$B62+25-N$12,1,0)</f>
        <v>#NAME?</v>
      </c>
      <c r="Z62" s="39" t="e">
        <f aca="false">EURO(AW62,AW62,0,0,O$16,$B62+25-O$12,1,0)</f>
        <v>#NAME?</v>
      </c>
      <c r="AA62" s="39" t="e">
        <f aca="false">EURO(AX62,AX62,0,0,P$16,$B62+25-P$12,1,0)</f>
        <v>#NAME?</v>
      </c>
      <c r="AB62" s="39" t="e">
        <f aca="false">EURO(AY62,AY62,0,0,Q$16,$B62+25-Q$12,1,0)</f>
        <v>#NAME?</v>
      </c>
      <c r="AC62" s="39"/>
      <c r="AD62" s="40"/>
      <c r="AE62" s="44" t="n">
        <f aca="false">IF($B62&gt;=H$12,IF($B62&lt;DATE(YEAR(H$12),MONTH(H$12)+H$10,1),H$9/H$10,0),0)</f>
        <v>0</v>
      </c>
      <c r="AF62" s="52" t="n">
        <f aca="false">IF($B62&gt;=I$12,IF($B62&lt;DATE(YEAR(I$12),MONTH(I$12)+I$10,1),I$9/I$10,0),0)</f>
        <v>0</v>
      </c>
      <c r="AG62" s="52" t="n">
        <f aca="false">IF($B62&gt;=J$12,IF($B62&lt;DATE(YEAR(J$12),MONTH(J$12)+J$10,1),J$9/J$10,0),0)</f>
        <v>0</v>
      </c>
      <c r="AH62" s="52" t="n">
        <f aca="false">IF($B62&gt;=K$12,IF($B62&lt;DATE(YEAR(K$12),MONTH(K$12)+K$10,1),K$9/K$10,0),0)</f>
        <v>660.298501866667</v>
      </c>
      <c r="AI62" s="52" t="n">
        <f aca="false">IF($B62&gt;=L$12,IF($B62&lt;DATE(YEAR(L$12),MONTH(L$12)+L$10,1),L$9/L$10,0),0)</f>
        <v>0</v>
      </c>
      <c r="AJ62" s="52" t="n">
        <f aca="false">IF($B62&gt;=M$12,IF($B62&lt;DATE(YEAR(M$12),MONTH(M$12)+M$10,1),M$9/M$10,0),0)</f>
        <v>0</v>
      </c>
      <c r="AK62" s="52" t="n">
        <f aca="false">IF($B62&gt;=N$12,IF($B62&lt;DATE(YEAR(N$12),MONTH(N$12)+N$10,1),N$9/N$10,0),0)</f>
        <v>0</v>
      </c>
      <c r="AL62" s="52" t="n">
        <f aca="false">IF($B62&gt;=O$12,IF($B62&lt;DATE(YEAR(O$12),MONTH(O$12)+O$10,1),O$9/O$10,0),0)</f>
        <v>0</v>
      </c>
      <c r="AM62" s="52" t="n">
        <f aca="false">IF($B62&gt;=P$12,IF($B62&lt;DATE(YEAR(P$12),MONTH(P$12)+P$10,1),P$9/P$10,0),0)</f>
        <v>0</v>
      </c>
      <c r="AN62" s="53" t="n">
        <f aca="false">IF($B62&gt;=Q$12,IF($B62&lt;DATE(YEAR(Q$12),MONTH(Q$12)+Q$10,1),Q$9/Q$10,0),0)</f>
        <v>0</v>
      </c>
      <c r="AP62" s="44" t="n">
        <f aca="false">IF($B62&gt;=H$12,IF($B62&lt;DATE(YEAR(H$12),MONTH(H$12)+H$15,1),H$14/H$15,0),0)</f>
        <v>0</v>
      </c>
      <c r="AQ62" s="44" t="n">
        <f aca="false">IF($B62&gt;=I$12,IF($B62&lt;DATE(YEAR(I$12),MONTH(I$12)+I$15,1),I$14/I$15,0),0)</f>
        <v>0</v>
      </c>
      <c r="AR62" s="44" t="n">
        <f aca="false">IF($B62&gt;=J$12,IF($B62&lt;DATE(YEAR(J$12),MONTH(J$12)+J$15,1),J$14/J$15,0),0)</f>
        <v>1068.44417777778</v>
      </c>
      <c r="AS62" s="44" t="n">
        <f aca="false">IF($B62&gt;=K$12,IF($B62&lt;DATE(YEAR(K$12),MONTH(K$12)+K$15,1),K$14/K$15,0),0)</f>
        <v>1238.059691</v>
      </c>
      <c r="AT62" s="44" t="n">
        <f aca="false">IF($B62&gt;=L$12,IF($B62&lt;DATE(YEAR(L$12),MONTH(L$12)+L$15,1),L$14/L$15,0),0)</f>
        <v>0</v>
      </c>
      <c r="AU62" s="44" t="n">
        <f aca="false">IF($B62&gt;=M$12,IF($B62&lt;DATE(YEAR(M$12),MONTH(M$12)+M$15,1),M$14/M$15,0),0)</f>
        <v>0</v>
      </c>
      <c r="AV62" s="44" t="n">
        <f aca="false">IF($B62&gt;=N$12,IF($B62&lt;DATE(YEAR(N$12),MONTH(N$12)+N$15,1),N$14/N$15,0),0)</f>
        <v>0</v>
      </c>
      <c r="AW62" s="44" t="n">
        <f aca="false">IF($B62&gt;=O$12,IF($B62&lt;DATE(YEAR(O$12),MONTH(O$12)+O$15,1),O$14/O$15,0),0)</f>
        <v>0</v>
      </c>
      <c r="AX62" s="44" t="n">
        <f aca="false">IF($B62&gt;=P$12,IF($B62&lt;DATE(YEAR(P$12),MONTH(P$12)+P$15,1),P$14/P$15,0),0)</f>
        <v>0</v>
      </c>
      <c r="AY62" s="44" t="n">
        <f aca="false">IF($B62&gt;=Q$12,IF($B62&lt;DATE(YEAR(Q$12),MONTH(Q$12)+Q$15,1),Q$14/Q$15,0),0)</f>
        <v>0</v>
      </c>
    </row>
    <row r="63" customFormat="false" ht="12.75" hidden="false" customHeight="false" outlineLevel="0" collapsed="false">
      <c r="B63" s="36" t="n">
        <f aca="false">EDATE(B62,1)</f>
        <v>38018</v>
      </c>
      <c r="C63" s="37" t="n">
        <f aca="false">1/(1+$C$6/2)^(2*($B63-$C$5)/365)</f>
        <v>0.765002306186964</v>
      </c>
      <c r="D63" s="37" t="n">
        <f aca="false">1/(1+$C$7/2)^(2*($B63-$C$5)/365)</f>
        <v>0.654279860434128</v>
      </c>
      <c r="E63" s="38" t="e">
        <f aca="false">+(C63-D63)*SUM(H63:AB63)</f>
        <v>#NAME?</v>
      </c>
      <c r="F63" s="39" t="e">
        <f aca="false">+C63*SUM(H63:AB63)</f>
        <v>#NAME?</v>
      </c>
      <c r="G63" s="39"/>
      <c r="H63" s="39" t="e">
        <f aca="false">EURO(AE63,AE63,0,0,H$11,$B63+25-H$12,1,0)</f>
        <v>#NAME?</v>
      </c>
      <c r="I63" s="39" t="e">
        <f aca="false">EURO(AF63,AF63,0,0,I$11,$B63+25-I$12,1,0)</f>
        <v>#NAME?</v>
      </c>
      <c r="J63" s="39" t="e">
        <f aca="false">EURO(AG63,AG63,0,0,J$11,$B63+25-J$12,1,0)</f>
        <v>#NAME?</v>
      </c>
      <c r="K63" s="39" t="e">
        <f aca="false">EURO(AH63,AH63,0,0,K$11,$B63+25-K$12,1,0)</f>
        <v>#NAME?</v>
      </c>
      <c r="L63" s="39" t="e">
        <f aca="false">EURO(AI63,AI63,0,0,L$11,$B63+25-L$12,1,0)</f>
        <v>#NAME?</v>
      </c>
      <c r="M63" s="39" t="e">
        <f aca="false">EURO(AJ63,AJ63,0,0,M$11,$B63+25-M$12,1,0)</f>
        <v>#NAME?</v>
      </c>
      <c r="N63" s="39" t="e">
        <f aca="false">EURO(AK63,AK63,0,0,N$11,$B63+25-N$12,1,0)</f>
        <v>#NAME?</v>
      </c>
      <c r="O63" s="39" t="e">
        <f aca="false">EURO(AL63,AL63,0,0,O$11,$B63+25-O$12,1,0)</f>
        <v>#NAME?</v>
      </c>
      <c r="P63" s="39" t="e">
        <f aca="false">EURO(AM63,AM63,0,0,P$11,$B63+25-P$12,1,0)</f>
        <v>#NAME?</v>
      </c>
      <c r="Q63" s="39" t="e">
        <f aca="false">EURO(AN63,AN63,0,0,Q$11,$B63+25-Q$12,1,0)</f>
        <v>#NAME?</v>
      </c>
      <c r="R63" s="39"/>
      <c r="S63" s="39" t="e">
        <f aca="false">EURO(AP63,AP63,0,0,H$16,$B63+25-H$12,1,0)</f>
        <v>#NAME?</v>
      </c>
      <c r="T63" s="39" t="e">
        <f aca="false">EURO(AQ63,AQ63,0,0,I$16,$B63+25-I$12,1,0)</f>
        <v>#NAME?</v>
      </c>
      <c r="U63" s="39" t="e">
        <f aca="false">EURO(AR63,AR63,0,0,J$16,$B63+25-J$12,1,0)</f>
        <v>#NAME?</v>
      </c>
      <c r="V63" s="39" t="e">
        <f aca="false">EURO(AS63,AS63,0,0,K$16,$B63+25-K$12,1,0)</f>
        <v>#NAME?</v>
      </c>
      <c r="W63" s="39" t="e">
        <f aca="false">EURO(AT63,AT63,0,0,L$16,$B63+25-L$12,1,0)</f>
        <v>#NAME?</v>
      </c>
      <c r="X63" s="39" t="e">
        <f aca="false">EURO(AU63,AU63,0,0,M$16,$B63+25-M$12,1,0)</f>
        <v>#NAME?</v>
      </c>
      <c r="Y63" s="39" t="e">
        <f aca="false">EURO(AV63,AV63,0,0,N$16,$B63+25-N$12,1,0)</f>
        <v>#NAME?</v>
      </c>
      <c r="Z63" s="39" t="e">
        <f aca="false">EURO(AW63,AW63,0,0,O$16,$B63+25-O$12,1,0)</f>
        <v>#NAME?</v>
      </c>
      <c r="AA63" s="39" t="e">
        <f aca="false">EURO(AX63,AX63,0,0,P$16,$B63+25-P$12,1,0)</f>
        <v>#NAME?</v>
      </c>
      <c r="AB63" s="39" t="e">
        <f aca="false">EURO(AY63,AY63,0,0,Q$16,$B63+25-Q$12,1,0)</f>
        <v>#NAME?</v>
      </c>
      <c r="AC63" s="39"/>
      <c r="AD63" s="40"/>
      <c r="AE63" s="44" t="n">
        <f aca="false">IF($B63&gt;=H$12,IF($B63&lt;DATE(YEAR(H$12),MONTH(H$12)+H$10,1),H$9/H$10,0),0)</f>
        <v>0</v>
      </c>
      <c r="AF63" s="52" t="n">
        <f aca="false">IF($B63&gt;=I$12,IF($B63&lt;DATE(YEAR(I$12),MONTH(I$12)+I$10,1),I$9/I$10,0),0)</f>
        <v>0</v>
      </c>
      <c r="AG63" s="52" t="n">
        <f aca="false">IF($B63&gt;=J$12,IF($B63&lt;DATE(YEAR(J$12),MONTH(J$12)+J$10,1),J$9/J$10,0),0)</f>
        <v>0</v>
      </c>
      <c r="AH63" s="52" t="n">
        <f aca="false">IF($B63&gt;=K$12,IF($B63&lt;DATE(YEAR(K$12),MONTH(K$12)+K$10,1),K$9/K$10,0),0)</f>
        <v>660.298501866667</v>
      </c>
      <c r="AI63" s="52" t="n">
        <f aca="false">IF($B63&gt;=L$12,IF($B63&lt;DATE(YEAR(L$12),MONTH(L$12)+L$10,1),L$9/L$10,0),0)</f>
        <v>0</v>
      </c>
      <c r="AJ63" s="52" t="n">
        <f aca="false">IF($B63&gt;=M$12,IF($B63&lt;DATE(YEAR(M$12),MONTH(M$12)+M$10,1),M$9/M$10,0),0)</f>
        <v>0</v>
      </c>
      <c r="AK63" s="52" t="n">
        <f aca="false">IF($B63&gt;=N$12,IF($B63&lt;DATE(YEAR(N$12),MONTH(N$12)+N$10,1),N$9/N$10,0),0)</f>
        <v>0</v>
      </c>
      <c r="AL63" s="52" t="n">
        <f aca="false">IF($B63&gt;=O$12,IF($B63&lt;DATE(YEAR(O$12),MONTH(O$12)+O$10,1),O$9/O$10,0),0)</f>
        <v>0</v>
      </c>
      <c r="AM63" s="52" t="n">
        <f aca="false">IF($B63&gt;=P$12,IF($B63&lt;DATE(YEAR(P$12),MONTH(P$12)+P$10,1),P$9/P$10,0),0)</f>
        <v>0</v>
      </c>
      <c r="AN63" s="53" t="n">
        <f aca="false">IF($B63&gt;=Q$12,IF($B63&lt;DATE(YEAR(Q$12),MONTH(Q$12)+Q$10,1),Q$9/Q$10,0),0)</f>
        <v>0</v>
      </c>
      <c r="AP63" s="44" t="n">
        <f aca="false">IF($B63&gt;=H$12,IF($B63&lt;DATE(YEAR(H$12),MONTH(H$12)+H$15,1),H$14/H$15,0),0)</f>
        <v>0</v>
      </c>
      <c r="AQ63" s="44" t="n">
        <f aca="false">IF($B63&gt;=I$12,IF($B63&lt;DATE(YEAR(I$12),MONTH(I$12)+I$15,1),I$14/I$15,0),0)</f>
        <v>0</v>
      </c>
      <c r="AR63" s="44" t="n">
        <f aca="false">IF($B63&gt;=J$12,IF($B63&lt;DATE(YEAR(J$12),MONTH(J$12)+J$15,1),J$14/J$15,0),0)</f>
        <v>1068.44417777778</v>
      </c>
      <c r="AS63" s="44" t="n">
        <f aca="false">IF($B63&gt;=K$12,IF($B63&lt;DATE(YEAR(K$12),MONTH(K$12)+K$15,1),K$14/K$15,0),0)</f>
        <v>1238.059691</v>
      </c>
      <c r="AT63" s="44" t="n">
        <f aca="false">IF($B63&gt;=L$12,IF($B63&lt;DATE(YEAR(L$12),MONTH(L$12)+L$15,1),L$14/L$15,0),0)</f>
        <v>0</v>
      </c>
      <c r="AU63" s="44" t="n">
        <f aca="false">IF($B63&gt;=M$12,IF($B63&lt;DATE(YEAR(M$12),MONTH(M$12)+M$15,1),M$14/M$15,0),0)</f>
        <v>0</v>
      </c>
      <c r="AV63" s="44" t="n">
        <f aca="false">IF($B63&gt;=N$12,IF($B63&lt;DATE(YEAR(N$12),MONTH(N$12)+N$15,1),N$14/N$15,0),0)</f>
        <v>0</v>
      </c>
      <c r="AW63" s="44" t="n">
        <f aca="false">IF($B63&gt;=O$12,IF($B63&lt;DATE(YEAR(O$12),MONTH(O$12)+O$15,1),O$14/O$15,0),0)</f>
        <v>0</v>
      </c>
      <c r="AX63" s="44" t="n">
        <f aca="false">IF($B63&gt;=P$12,IF($B63&lt;DATE(YEAR(P$12),MONTH(P$12)+P$15,1),P$14/P$15,0),0)</f>
        <v>0</v>
      </c>
      <c r="AY63" s="44" t="n">
        <f aca="false">IF($B63&gt;=Q$12,IF($B63&lt;DATE(YEAR(Q$12),MONTH(Q$12)+Q$15,1),Q$14/Q$15,0),0)</f>
        <v>0</v>
      </c>
    </row>
    <row r="64" customFormat="false" ht="12.75" hidden="false" customHeight="false" outlineLevel="0" collapsed="false">
      <c r="B64" s="36" t="n">
        <f aca="false">EDATE(B63,1)</f>
        <v>38047</v>
      </c>
      <c r="C64" s="37" t="n">
        <f aca="false">1/(1+$C$6/2)^(2*($B64-$C$5)/365)</f>
        <v>0.760255191910364</v>
      </c>
      <c r="D64" s="37" t="n">
        <f aca="false">1/(1+$C$7/2)^(2*($B64-$C$5)/365)</f>
        <v>0.647861865122667</v>
      </c>
      <c r="E64" s="38" t="e">
        <f aca="false">+(C64-D64)*SUM(H64:AB64)</f>
        <v>#NAME?</v>
      </c>
      <c r="F64" s="39" t="e">
        <f aca="false">+C64*SUM(H64:AB64)</f>
        <v>#NAME?</v>
      </c>
      <c r="G64" s="39"/>
      <c r="H64" s="39" t="e">
        <f aca="false">EURO(AE64,AE64,0,0,H$11,$B64+25-H$12,1,0)</f>
        <v>#NAME?</v>
      </c>
      <c r="I64" s="39" t="e">
        <f aca="false">EURO(AF64,AF64,0,0,I$11,$B64+25-I$12,1,0)</f>
        <v>#NAME?</v>
      </c>
      <c r="J64" s="39" t="e">
        <f aca="false">EURO(AG64,AG64,0,0,J$11,$B64+25-J$12,1,0)</f>
        <v>#NAME?</v>
      </c>
      <c r="K64" s="39" t="e">
        <f aca="false">EURO(AH64,AH64,0,0,K$11,$B64+25-K$12,1,0)</f>
        <v>#NAME?</v>
      </c>
      <c r="L64" s="39" t="e">
        <f aca="false">EURO(AI64,AI64,0,0,L$11,$B64+25-L$12,1,0)</f>
        <v>#NAME?</v>
      </c>
      <c r="M64" s="39" t="e">
        <f aca="false">EURO(AJ64,AJ64,0,0,M$11,$B64+25-M$12,1,0)</f>
        <v>#NAME?</v>
      </c>
      <c r="N64" s="39" t="e">
        <f aca="false">EURO(AK64,AK64,0,0,N$11,$B64+25-N$12,1,0)</f>
        <v>#NAME?</v>
      </c>
      <c r="O64" s="39" t="e">
        <f aca="false">EURO(AL64,AL64,0,0,O$11,$B64+25-O$12,1,0)</f>
        <v>#NAME?</v>
      </c>
      <c r="P64" s="39" t="e">
        <f aca="false">EURO(AM64,AM64,0,0,P$11,$B64+25-P$12,1,0)</f>
        <v>#NAME?</v>
      </c>
      <c r="Q64" s="39" t="e">
        <f aca="false">EURO(AN64,AN64,0,0,Q$11,$B64+25-Q$12,1,0)</f>
        <v>#NAME?</v>
      </c>
      <c r="R64" s="39"/>
      <c r="S64" s="39" t="e">
        <f aca="false">EURO(AP64,AP64,0,0,H$16,$B64+25-H$12,1,0)</f>
        <v>#NAME?</v>
      </c>
      <c r="T64" s="39" t="e">
        <f aca="false">EURO(AQ64,AQ64,0,0,I$16,$B64+25-I$12,1,0)</f>
        <v>#NAME?</v>
      </c>
      <c r="U64" s="39" t="e">
        <f aca="false">EURO(AR64,AR64,0,0,J$16,$B64+25-J$12,1,0)</f>
        <v>#NAME?</v>
      </c>
      <c r="V64" s="39" t="e">
        <f aca="false">EURO(AS64,AS64,0,0,K$16,$B64+25-K$12,1,0)</f>
        <v>#NAME?</v>
      </c>
      <c r="W64" s="39" t="e">
        <f aca="false">EURO(AT64,AT64,0,0,L$16,$B64+25-L$12,1,0)</f>
        <v>#NAME?</v>
      </c>
      <c r="X64" s="39" t="e">
        <f aca="false">EURO(AU64,AU64,0,0,M$16,$B64+25-M$12,1,0)</f>
        <v>#NAME?</v>
      </c>
      <c r="Y64" s="39" t="e">
        <f aca="false">EURO(AV64,AV64,0,0,N$16,$B64+25-N$12,1,0)</f>
        <v>#NAME?</v>
      </c>
      <c r="Z64" s="39" t="e">
        <f aca="false">EURO(AW64,AW64,0,0,O$16,$B64+25-O$12,1,0)</f>
        <v>#NAME?</v>
      </c>
      <c r="AA64" s="39" t="e">
        <f aca="false">EURO(AX64,AX64,0,0,P$16,$B64+25-P$12,1,0)</f>
        <v>#NAME?</v>
      </c>
      <c r="AB64" s="39" t="e">
        <f aca="false">EURO(AY64,AY64,0,0,Q$16,$B64+25-Q$12,1,0)</f>
        <v>#NAME?</v>
      </c>
      <c r="AC64" s="39"/>
      <c r="AD64" s="40"/>
      <c r="AE64" s="44" t="n">
        <f aca="false">IF($B64&gt;=H$12,IF($B64&lt;DATE(YEAR(H$12),MONTH(H$12)+H$10,1),H$9/H$10,0),0)</f>
        <v>0</v>
      </c>
      <c r="AF64" s="52" t="n">
        <f aca="false">IF($B64&gt;=I$12,IF($B64&lt;DATE(YEAR(I$12),MONTH(I$12)+I$10,1),I$9/I$10,0),0)</f>
        <v>0</v>
      </c>
      <c r="AG64" s="52" t="n">
        <f aca="false">IF($B64&gt;=J$12,IF($B64&lt;DATE(YEAR(J$12),MONTH(J$12)+J$10,1),J$9/J$10,0),0)</f>
        <v>0</v>
      </c>
      <c r="AH64" s="52" t="n">
        <f aca="false">IF($B64&gt;=K$12,IF($B64&lt;DATE(YEAR(K$12),MONTH(K$12)+K$10,1),K$9/K$10,0),0)</f>
        <v>660.298501866667</v>
      </c>
      <c r="AI64" s="52" t="n">
        <f aca="false">IF($B64&gt;=L$12,IF($B64&lt;DATE(YEAR(L$12),MONTH(L$12)+L$10,1),L$9/L$10,0),0)</f>
        <v>0</v>
      </c>
      <c r="AJ64" s="52" t="n">
        <f aca="false">IF($B64&gt;=M$12,IF($B64&lt;DATE(YEAR(M$12),MONTH(M$12)+M$10,1),M$9/M$10,0),0)</f>
        <v>0</v>
      </c>
      <c r="AK64" s="52" t="n">
        <f aca="false">IF($B64&gt;=N$12,IF($B64&lt;DATE(YEAR(N$12),MONTH(N$12)+N$10,1),N$9/N$10,0),0)</f>
        <v>0</v>
      </c>
      <c r="AL64" s="52" t="n">
        <f aca="false">IF($B64&gt;=O$12,IF($B64&lt;DATE(YEAR(O$12),MONTH(O$12)+O$10,1),O$9/O$10,0),0)</f>
        <v>0</v>
      </c>
      <c r="AM64" s="52" t="n">
        <f aca="false">IF($B64&gt;=P$12,IF($B64&lt;DATE(YEAR(P$12),MONTH(P$12)+P$10,1),P$9/P$10,0),0)</f>
        <v>0</v>
      </c>
      <c r="AN64" s="53" t="n">
        <f aca="false">IF($B64&gt;=Q$12,IF($B64&lt;DATE(YEAR(Q$12),MONTH(Q$12)+Q$10,1),Q$9/Q$10,0),0)</f>
        <v>0</v>
      </c>
      <c r="AP64" s="44" t="n">
        <f aca="false">IF($B64&gt;=H$12,IF($B64&lt;DATE(YEAR(H$12),MONTH(H$12)+H$15,1),H$14/H$15,0),0)</f>
        <v>0</v>
      </c>
      <c r="AQ64" s="44" t="n">
        <f aca="false">IF($B64&gt;=I$12,IF($B64&lt;DATE(YEAR(I$12),MONTH(I$12)+I$15,1),I$14/I$15,0),0)</f>
        <v>0</v>
      </c>
      <c r="AR64" s="44" t="n">
        <f aca="false">IF($B64&gt;=J$12,IF($B64&lt;DATE(YEAR(J$12),MONTH(J$12)+J$15,1),J$14/J$15,0),0)</f>
        <v>1068.44417777778</v>
      </c>
      <c r="AS64" s="44" t="n">
        <f aca="false">IF($B64&gt;=K$12,IF($B64&lt;DATE(YEAR(K$12),MONTH(K$12)+K$15,1),K$14/K$15,0),0)</f>
        <v>1238.059691</v>
      </c>
      <c r="AT64" s="44" t="n">
        <f aca="false">IF($B64&gt;=L$12,IF($B64&lt;DATE(YEAR(L$12),MONTH(L$12)+L$15,1),L$14/L$15,0),0)</f>
        <v>0</v>
      </c>
      <c r="AU64" s="44" t="n">
        <f aca="false">IF($B64&gt;=M$12,IF($B64&lt;DATE(YEAR(M$12),MONTH(M$12)+M$15,1),M$14/M$15,0),0)</f>
        <v>0</v>
      </c>
      <c r="AV64" s="44" t="n">
        <f aca="false">IF($B64&gt;=N$12,IF($B64&lt;DATE(YEAR(N$12),MONTH(N$12)+N$15,1),N$14/N$15,0),0)</f>
        <v>0</v>
      </c>
      <c r="AW64" s="44" t="n">
        <f aca="false">IF($B64&gt;=O$12,IF($B64&lt;DATE(YEAR(O$12),MONTH(O$12)+O$15,1),O$14/O$15,0),0)</f>
        <v>0</v>
      </c>
      <c r="AX64" s="44" t="n">
        <f aca="false">IF($B64&gt;=P$12,IF($B64&lt;DATE(YEAR(P$12),MONTH(P$12)+P$15,1),P$14/P$15,0),0)</f>
        <v>0</v>
      </c>
      <c r="AY64" s="44" t="n">
        <f aca="false">IF($B64&gt;=Q$12,IF($B64&lt;DATE(YEAR(Q$12),MONTH(Q$12)+Q$15,1),Q$14/Q$15,0),0)</f>
        <v>0</v>
      </c>
    </row>
    <row r="65" customFormat="false" ht="12.75" hidden="false" customHeight="false" outlineLevel="0" collapsed="false">
      <c r="B65" s="36" t="n">
        <f aca="false">EDATE(B64,1)</f>
        <v>38078</v>
      </c>
      <c r="C65" s="37" t="n">
        <f aca="false">1/(1+$C$6/2)^(2*($B65-$C$5)/365)</f>
        <v>0.755213260725446</v>
      </c>
      <c r="D65" s="37" t="n">
        <f aca="false">1/(1+$C$7/2)^(2*($B65-$C$5)/365)</f>
        <v>0.641070851814031</v>
      </c>
      <c r="E65" s="38" t="e">
        <f aca="false">+(C65-D65)*SUM(H65:AB65)</f>
        <v>#NAME?</v>
      </c>
      <c r="F65" s="39" t="e">
        <f aca="false">+C65*SUM(H65:AB65)</f>
        <v>#NAME?</v>
      </c>
      <c r="G65" s="39"/>
      <c r="H65" s="39" t="e">
        <f aca="false">EURO(AE65,AE65,0,0,H$11,$B65+25-H$12,1,0)</f>
        <v>#NAME?</v>
      </c>
      <c r="I65" s="39" t="e">
        <f aca="false">EURO(AF65,AF65,0,0,I$11,$B65+25-I$12,1,0)</f>
        <v>#NAME?</v>
      </c>
      <c r="J65" s="39" t="e">
        <f aca="false">EURO(AG65,AG65,0,0,J$11,$B65+25-J$12,1,0)</f>
        <v>#NAME?</v>
      </c>
      <c r="K65" s="39" t="e">
        <f aca="false">EURO(AH65,AH65,0,0,K$11,$B65+25-K$12,1,0)</f>
        <v>#NAME?</v>
      </c>
      <c r="L65" s="39" t="e">
        <f aca="false">EURO(AI65,AI65,0,0,L$11,$B65+25-L$12,1,0)</f>
        <v>#NAME?</v>
      </c>
      <c r="M65" s="39" t="e">
        <f aca="false">EURO(AJ65,AJ65,0,0,M$11,$B65+25-M$12,1,0)</f>
        <v>#NAME?</v>
      </c>
      <c r="N65" s="39" t="e">
        <f aca="false">EURO(AK65,AK65,0,0,N$11,$B65+25-N$12,1,0)</f>
        <v>#NAME?</v>
      </c>
      <c r="O65" s="39" t="e">
        <f aca="false">EURO(AL65,AL65,0,0,O$11,$B65+25-O$12,1,0)</f>
        <v>#NAME?</v>
      </c>
      <c r="P65" s="39" t="e">
        <f aca="false">EURO(AM65,AM65,0,0,P$11,$B65+25-P$12,1,0)</f>
        <v>#NAME?</v>
      </c>
      <c r="Q65" s="39" t="e">
        <f aca="false">EURO(AN65,AN65,0,0,Q$11,$B65+25-Q$12,1,0)</f>
        <v>#NAME?</v>
      </c>
      <c r="R65" s="39"/>
      <c r="S65" s="39" t="e">
        <f aca="false">EURO(AP65,AP65,0,0,H$16,$B65+25-H$12,1,0)</f>
        <v>#NAME?</v>
      </c>
      <c r="T65" s="39" t="e">
        <f aca="false">EURO(AQ65,AQ65,0,0,I$16,$B65+25-I$12,1,0)</f>
        <v>#NAME?</v>
      </c>
      <c r="U65" s="39" t="e">
        <f aca="false">EURO(AR65,AR65,0,0,J$16,$B65+25-J$12,1,0)</f>
        <v>#NAME?</v>
      </c>
      <c r="V65" s="39" t="e">
        <f aca="false">EURO(AS65,AS65,0,0,K$16,$B65+25-K$12,1,0)</f>
        <v>#NAME?</v>
      </c>
      <c r="W65" s="39" t="e">
        <f aca="false">EURO(AT65,AT65,0,0,L$16,$B65+25-L$12,1,0)</f>
        <v>#NAME?</v>
      </c>
      <c r="X65" s="39" t="e">
        <f aca="false">EURO(AU65,AU65,0,0,M$16,$B65+25-M$12,1,0)</f>
        <v>#NAME?</v>
      </c>
      <c r="Y65" s="39" t="e">
        <f aca="false">EURO(AV65,AV65,0,0,N$16,$B65+25-N$12,1,0)</f>
        <v>#NAME?</v>
      </c>
      <c r="Z65" s="39" t="e">
        <f aca="false">EURO(AW65,AW65,0,0,O$16,$B65+25-O$12,1,0)</f>
        <v>#NAME?</v>
      </c>
      <c r="AA65" s="39" t="e">
        <f aca="false">EURO(AX65,AX65,0,0,P$16,$B65+25-P$12,1,0)</f>
        <v>#NAME?</v>
      </c>
      <c r="AB65" s="39" t="e">
        <f aca="false">EURO(AY65,AY65,0,0,Q$16,$B65+25-Q$12,1,0)</f>
        <v>#NAME?</v>
      </c>
      <c r="AC65" s="39"/>
      <c r="AD65" s="40"/>
      <c r="AE65" s="44" t="n">
        <f aca="false">IF($B65&gt;=H$12,IF($B65&lt;DATE(YEAR(H$12),MONTH(H$12)+H$10,1),H$9/H$10,0),0)</f>
        <v>0</v>
      </c>
      <c r="AF65" s="52" t="n">
        <f aca="false">IF($B65&gt;=I$12,IF($B65&lt;DATE(YEAR(I$12),MONTH(I$12)+I$10,1),I$9/I$10,0),0)</f>
        <v>0</v>
      </c>
      <c r="AG65" s="52" t="n">
        <f aca="false">IF($B65&gt;=J$12,IF($B65&lt;DATE(YEAR(J$12),MONTH(J$12)+J$10,1),J$9/J$10,0),0)</f>
        <v>0</v>
      </c>
      <c r="AH65" s="52" t="n">
        <f aca="false">IF($B65&gt;=K$12,IF($B65&lt;DATE(YEAR(K$12),MONTH(K$12)+K$10,1),K$9/K$10,0),0)</f>
        <v>660.298501866667</v>
      </c>
      <c r="AI65" s="52" t="n">
        <f aca="false">IF($B65&gt;=L$12,IF($B65&lt;DATE(YEAR(L$12),MONTH(L$12)+L$10,1),L$9/L$10,0),0)</f>
        <v>0</v>
      </c>
      <c r="AJ65" s="52" t="n">
        <f aca="false">IF($B65&gt;=M$12,IF($B65&lt;DATE(YEAR(M$12),MONTH(M$12)+M$10,1),M$9/M$10,0),0)</f>
        <v>0</v>
      </c>
      <c r="AK65" s="52" t="n">
        <f aca="false">IF($B65&gt;=N$12,IF($B65&lt;DATE(YEAR(N$12),MONTH(N$12)+N$10,1),N$9/N$10,0),0)</f>
        <v>0</v>
      </c>
      <c r="AL65" s="52" t="n">
        <f aca="false">IF($B65&gt;=O$12,IF($B65&lt;DATE(YEAR(O$12),MONTH(O$12)+O$10,1),O$9/O$10,0),0)</f>
        <v>0</v>
      </c>
      <c r="AM65" s="52" t="n">
        <f aca="false">IF($B65&gt;=P$12,IF($B65&lt;DATE(YEAR(P$12),MONTH(P$12)+P$10,1),P$9/P$10,0),0)</f>
        <v>0</v>
      </c>
      <c r="AN65" s="53" t="n">
        <f aca="false">IF($B65&gt;=Q$12,IF($B65&lt;DATE(YEAR(Q$12),MONTH(Q$12)+Q$10,1),Q$9/Q$10,0),0)</f>
        <v>0</v>
      </c>
      <c r="AP65" s="44" t="n">
        <f aca="false">IF($B65&gt;=H$12,IF($B65&lt;DATE(YEAR(H$12),MONTH(H$12)+H$15,1),H$14/H$15,0),0)</f>
        <v>0</v>
      </c>
      <c r="AQ65" s="44" t="n">
        <f aca="false">IF($B65&gt;=I$12,IF($B65&lt;DATE(YEAR(I$12),MONTH(I$12)+I$15,1),I$14/I$15,0),0)</f>
        <v>0</v>
      </c>
      <c r="AR65" s="44" t="n">
        <f aca="false">IF($B65&gt;=J$12,IF($B65&lt;DATE(YEAR(J$12),MONTH(J$12)+J$15,1),J$14/J$15,0),0)</f>
        <v>1068.44417777778</v>
      </c>
      <c r="AS65" s="44" t="n">
        <f aca="false">IF($B65&gt;=K$12,IF($B65&lt;DATE(YEAR(K$12),MONTH(K$12)+K$15,1),K$14/K$15,0),0)</f>
        <v>1238.059691</v>
      </c>
      <c r="AT65" s="44" t="n">
        <f aca="false">IF($B65&gt;=L$12,IF($B65&lt;DATE(YEAR(L$12),MONTH(L$12)+L$15,1),L$14/L$15,0),0)</f>
        <v>0</v>
      </c>
      <c r="AU65" s="44" t="n">
        <f aca="false">IF($B65&gt;=M$12,IF($B65&lt;DATE(YEAR(M$12),MONTH(M$12)+M$15,1),M$14/M$15,0),0)</f>
        <v>0</v>
      </c>
      <c r="AV65" s="44" t="n">
        <f aca="false">IF($B65&gt;=N$12,IF($B65&lt;DATE(YEAR(N$12),MONTH(N$12)+N$15,1),N$14/N$15,0),0)</f>
        <v>0</v>
      </c>
      <c r="AW65" s="44" t="n">
        <f aca="false">IF($B65&gt;=O$12,IF($B65&lt;DATE(YEAR(O$12),MONTH(O$12)+O$15,1),O$14/O$15,0),0)</f>
        <v>0</v>
      </c>
      <c r="AX65" s="44" t="n">
        <f aca="false">IF($B65&gt;=P$12,IF($B65&lt;DATE(YEAR(P$12),MONTH(P$12)+P$15,1),P$14/P$15,0),0)</f>
        <v>0</v>
      </c>
      <c r="AY65" s="44" t="n">
        <f aca="false">IF($B65&gt;=Q$12,IF($B65&lt;DATE(YEAR(Q$12),MONTH(Q$12)+Q$15,1),Q$14/Q$15,0),0)</f>
        <v>0</v>
      </c>
    </row>
    <row r="66" customFormat="false" ht="12.75" hidden="false" customHeight="false" outlineLevel="0" collapsed="false">
      <c r="B66" s="36" t="n">
        <f aca="false">EDATE(B65,1)</f>
        <v>38108</v>
      </c>
      <c r="C66" s="37" t="n">
        <f aca="false">1/(1+$C$6/2)^(2*($B66-$C$5)/365)</f>
        <v>0.75036581175634</v>
      </c>
      <c r="D66" s="37" t="n">
        <f aca="false">1/(1+$C$7/2)^(2*($B66-$C$5)/365)</f>
        <v>0.634566688440298</v>
      </c>
      <c r="E66" s="38" t="e">
        <f aca="false">+(C66-D66)*SUM(H66:AB66)</f>
        <v>#NAME?</v>
      </c>
      <c r="F66" s="39" t="e">
        <f aca="false">+C66*SUM(H66:AB66)</f>
        <v>#NAME?</v>
      </c>
      <c r="G66" s="39"/>
      <c r="H66" s="39" t="e">
        <f aca="false">EURO(AE66,AE66,0,0,H$11,$B66+25-H$12,1,0)</f>
        <v>#NAME?</v>
      </c>
      <c r="I66" s="39" t="e">
        <f aca="false">EURO(AF66,AF66,0,0,I$11,$B66+25-I$12,1,0)</f>
        <v>#NAME?</v>
      </c>
      <c r="J66" s="39" t="e">
        <f aca="false">EURO(AG66,AG66,0,0,J$11,$B66+25-J$12,1,0)</f>
        <v>#NAME?</v>
      </c>
      <c r="K66" s="39" t="e">
        <f aca="false">EURO(AH66,AH66,0,0,K$11,$B66+25-K$12,1,0)</f>
        <v>#NAME?</v>
      </c>
      <c r="L66" s="39" t="e">
        <f aca="false">EURO(AI66,AI66,0,0,L$11,$B66+25-L$12,1,0)</f>
        <v>#NAME?</v>
      </c>
      <c r="M66" s="39" t="e">
        <f aca="false">EURO(AJ66,AJ66,0,0,M$11,$B66+25-M$12,1,0)</f>
        <v>#NAME?</v>
      </c>
      <c r="N66" s="39" t="e">
        <f aca="false">EURO(AK66,AK66,0,0,N$11,$B66+25-N$12,1,0)</f>
        <v>#NAME?</v>
      </c>
      <c r="O66" s="39" t="e">
        <f aca="false">EURO(AL66,AL66,0,0,O$11,$B66+25-O$12,1,0)</f>
        <v>#NAME?</v>
      </c>
      <c r="P66" s="39" t="e">
        <f aca="false">EURO(AM66,AM66,0,0,P$11,$B66+25-P$12,1,0)</f>
        <v>#NAME?</v>
      </c>
      <c r="Q66" s="39" t="e">
        <f aca="false">EURO(AN66,AN66,0,0,Q$11,$B66+25-Q$12,1,0)</f>
        <v>#NAME?</v>
      </c>
      <c r="R66" s="39"/>
      <c r="S66" s="39" t="e">
        <f aca="false">EURO(AP66,AP66,0,0,H$16,$B66+25-H$12,1,0)</f>
        <v>#NAME?</v>
      </c>
      <c r="T66" s="39" t="e">
        <f aca="false">EURO(AQ66,AQ66,0,0,I$16,$B66+25-I$12,1,0)</f>
        <v>#NAME?</v>
      </c>
      <c r="U66" s="39" t="e">
        <f aca="false">EURO(AR66,AR66,0,0,J$16,$B66+25-J$12,1,0)</f>
        <v>#NAME?</v>
      </c>
      <c r="V66" s="39" t="e">
        <f aca="false">EURO(AS66,AS66,0,0,K$16,$B66+25-K$12,1,0)</f>
        <v>#NAME?</v>
      </c>
      <c r="W66" s="39" t="e">
        <f aca="false">EURO(AT66,AT66,0,0,L$16,$B66+25-L$12,1,0)</f>
        <v>#NAME?</v>
      </c>
      <c r="X66" s="39" t="e">
        <f aca="false">EURO(AU66,AU66,0,0,M$16,$B66+25-M$12,1,0)</f>
        <v>#NAME?</v>
      </c>
      <c r="Y66" s="39" t="e">
        <f aca="false">EURO(AV66,AV66,0,0,N$16,$B66+25-N$12,1,0)</f>
        <v>#NAME?</v>
      </c>
      <c r="Z66" s="39" t="e">
        <f aca="false">EURO(AW66,AW66,0,0,O$16,$B66+25-O$12,1,0)</f>
        <v>#NAME?</v>
      </c>
      <c r="AA66" s="39" t="e">
        <f aca="false">EURO(AX66,AX66,0,0,P$16,$B66+25-P$12,1,0)</f>
        <v>#NAME?</v>
      </c>
      <c r="AB66" s="39" t="e">
        <f aca="false">EURO(AY66,AY66,0,0,Q$16,$B66+25-Q$12,1,0)</f>
        <v>#NAME?</v>
      </c>
      <c r="AC66" s="39"/>
      <c r="AD66" s="40"/>
      <c r="AE66" s="44" t="n">
        <f aca="false">IF($B66&gt;=H$12,IF($B66&lt;DATE(YEAR(H$12),MONTH(H$12)+H$10,1),H$9/H$10,0),0)</f>
        <v>0</v>
      </c>
      <c r="AF66" s="52" t="n">
        <f aca="false">IF($B66&gt;=I$12,IF($B66&lt;DATE(YEAR(I$12),MONTH(I$12)+I$10,1),I$9/I$10,0),0)</f>
        <v>0</v>
      </c>
      <c r="AG66" s="52" t="n">
        <f aca="false">IF($B66&gt;=J$12,IF($B66&lt;DATE(YEAR(J$12),MONTH(J$12)+J$10,1),J$9/J$10,0),0)</f>
        <v>0</v>
      </c>
      <c r="AH66" s="52" t="n">
        <f aca="false">IF($B66&gt;=K$12,IF($B66&lt;DATE(YEAR(K$12),MONTH(K$12)+K$10,1),K$9/K$10,0),0)</f>
        <v>660.298501866667</v>
      </c>
      <c r="AI66" s="52" t="n">
        <f aca="false">IF($B66&gt;=L$12,IF($B66&lt;DATE(YEAR(L$12),MONTH(L$12)+L$10,1),L$9/L$10,0),0)</f>
        <v>0</v>
      </c>
      <c r="AJ66" s="52" t="n">
        <f aca="false">IF($B66&gt;=M$12,IF($B66&lt;DATE(YEAR(M$12),MONTH(M$12)+M$10,1),M$9/M$10,0),0)</f>
        <v>0</v>
      </c>
      <c r="AK66" s="52" t="n">
        <f aca="false">IF($B66&gt;=N$12,IF($B66&lt;DATE(YEAR(N$12),MONTH(N$12)+N$10,1),N$9/N$10,0),0)</f>
        <v>0</v>
      </c>
      <c r="AL66" s="52" t="n">
        <f aca="false">IF($B66&gt;=O$12,IF($B66&lt;DATE(YEAR(O$12),MONTH(O$12)+O$10,1),O$9/O$10,0),0)</f>
        <v>0</v>
      </c>
      <c r="AM66" s="52" t="n">
        <f aca="false">IF($B66&gt;=P$12,IF($B66&lt;DATE(YEAR(P$12),MONTH(P$12)+P$10,1),P$9/P$10,0),0)</f>
        <v>0</v>
      </c>
      <c r="AN66" s="53" t="n">
        <f aca="false">IF($B66&gt;=Q$12,IF($B66&lt;DATE(YEAR(Q$12),MONTH(Q$12)+Q$10,1),Q$9/Q$10,0),0)</f>
        <v>0</v>
      </c>
      <c r="AP66" s="44" t="n">
        <f aca="false">IF($B66&gt;=H$12,IF($B66&lt;DATE(YEAR(H$12),MONTH(H$12)+H$15,1),H$14/H$15,0),0)</f>
        <v>0</v>
      </c>
      <c r="AQ66" s="44" t="n">
        <f aca="false">IF($B66&gt;=I$12,IF($B66&lt;DATE(YEAR(I$12),MONTH(I$12)+I$15,1),I$14/I$15,0),0)</f>
        <v>0</v>
      </c>
      <c r="AR66" s="44" t="n">
        <f aca="false">IF($B66&gt;=J$12,IF($B66&lt;DATE(YEAR(J$12),MONTH(J$12)+J$15,1),J$14/J$15,0),0)</f>
        <v>1068.44417777778</v>
      </c>
      <c r="AS66" s="44" t="n">
        <f aca="false">IF($B66&gt;=K$12,IF($B66&lt;DATE(YEAR(K$12),MONTH(K$12)+K$15,1),K$14/K$15,0),0)</f>
        <v>1238.059691</v>
      </c>
      <c r="AT66" s="44" t="n">
        <f aca="false">IF($B66&gt;=L$12,IF($B66&lt;DATE(YEAR(L$12),MONTH(L$12)+L$15,1),L$14/L$15,0),0)</f>
        <v>0</v>
      </c>
      <c r="AU66" s="44" t="n">
        <f aca="false">IF($B66&gt;=M$12,IF($B66&lt;DATE(YEAR(M$12),MONTH(M$12)+M$15,1),M$14/M$15,0),0)</f>
        <v>0</v>
      </c>
      <c r="AV66" s="44" t="n">
        <f aca="false">IF($B66&gt;=N$12,IF($B66&lt;DATE(YEAR(N$12),MONTH(N$12)+N$15,1),N$14/N$15,0),0)</f>
        <v>0</v>
      </c>
      <c r="AW66" s="44" t="n">
        <f aca="false">IF($B66&gt;=O$12,IF($B66&lt;DATE(YEAR(O$12),MONTH(O$12)+O$15,1),O$14/O$15,0),0)</f>
        <v>0</v>
      </c>
      <c r="AX66" s="44" t="n">
        <f aca="false">IF($B66&gt;=P$12,IF($B66&lt;DATE(YEAR(P$12),MONTH(P$12)+P$15,1),P$14/P$15,0),0)</f>
        <v>0</v>
      </c>
      <c r="AY66" s="44" t="n">
        <f aca="false">IF($B66&gt;=Q$12,IF($B66&lt;DATE(YEAR(Q$12),MONTH(Q$12)+Q$15,1),Q$14/Q$15,0),0)</f>
        <v>0</v>
      </c>
    </row>
    <row r="67" customFormat="false" ht="12.75" hidden="false" customHeight="false" outlineLevel="0" collapsed="false">
      <c r="B67" s="36" t="n">
        <f aca="false">EDATE(B66,1)</f>
        <v>38139</v>
      </c>
      <c r="C67" s="37" t="n">
        <f aca="false">1/(1+$C$6/2)^(2*($B67-$C$5)/365)</f>
        <v>0.745389465883733</v>
      </c>
      <c r="D67" s="37" t="n">
        <f aca="false">1/(1+$C$7/2)^(2*($B67-$C$5)/365)</f>
        <v>0.627915037743742</v>
      </c>
      <c r="E67" s="38" t="e">
        <f aca="false">+(C67-D67)*SUM(H67:AB67)</f>
        <v>#NAME?</v>
      </c>
      <c r="F67" s="39" t="e">
        <f aca="false">+C67*SUM(H67:AB67)</f>
        <v>#NAME?</v>
      </c>
      <c r="G67" s="39"/>
      <c r="H67" s="39" t="e">
        <f aca="false">EURO(AE67,AE67,0,0,H$11,$B67+25-H$12,1,0)</f>
        <v>#NAME?</v>
      </c>
      <c r="I67" s="39" t="e">
        <f aca="false">EURO(AF67,AF67,0,0,I$11,$B67+25-I$12,1,0)</f>
        <v>#NAME?</v>
      </c>
      <c r="J67" s="39" t="e">
        <f aca="false">EURO(AG67,AG67,0,0,J$11,$B67+25-J$12,1,0)</f>
        <v>#NAME?</v>
      </c>
      <c r="K67" s="39" t="e">
        <f aca="false">EURO(AH67,AH67,0,0,K$11,$B67+25-K$12,1,0)</f>
        <v>#NAME?</v>
      </c>
      <c r="L67" s="39" t="e">
        <f aca="false">EURO(AI67,AI67,0,0,L$11,$B67+25-L$12,1,0)</f>
        <v>#NAME?</v>
      </c>
      <c r="M67" s="39" t="e">
        <f aca="false">EURO(AJ67,AJ67,0,0,M$11,$B67+25-M$12,1,0)</f>
        <v>#NAME?</v>
      </c>
      <c r="N67" s="39" t="e">
        <f aca="false">EURO(AK67,AK67,0,0,N$11,$B67+25-N$12,1,0)</f>
        <v>#NAME?</v>
      </c>
      <c r="O67" s="39" t="e">
        <f aca="false">EURO(AL67,AL67,0,0,O$11,$B67+25-O$12,1,0)</f>
        <v>#NAME?</v>
      </c>
      <c r="P67" s="39" t="e">
        <f aca="false">EURO(AM67,AM67,0,0,P$11,$B67+25-P$12,1,0)</f>
        <v>#NAME?</v>
      </c>
      <c r="Q67" s="39" t="e">
        <f aca="false">EURO(AN67,AN67,0,0,Q$11,$B67+25-Q$12,1,0)</f>
        <v>#NAME?</v>
      </c>
      <c r="R67" s="39"/>
      <c r="S67" s="39" t="e">
        <f aca="false">EURO(AP67,AP67,0,0,H$16,$B67+25-H$12,1,0)</f>
        <v>#NAME?</v>
      </c>
      <c r="T67" s="39" t="e">
        <f aca="false">EURO(AQ67,AQ67,0,0,I$16,$B67+25-I$12,1,0)</f>
        <v>#NAME?</v>
      </c>
      <c r="U67" s="39" t="e">
        <f aca="false">EURO(AR67,AR67,0,0,J$16,$B67+25-J$12,1,0)</f>
        <v>#NAME?</v>
      </c>
      <c r="V67" s="39" t="e">
        <f aca="false">EURO(AS67,AS67,0,0,K$16,$B67+25-K$12,1,0)</f>
        <v>#NAME?</v>
      </c>
      <c r="W67" s="39" t="e">
        <f aca="false">EURO(AT67,AT67,0,0,L$16,$B67+25-L$12,1,0)</f>
        <v>#NAME?</v>
      </c>
      <c r="X67" s="39" t="e">
        <f aca="false">EURO(AU67,AU67,0,0,M$16,$B67+25-M$12,1,0)</f>
        <v>#NAME?</v>
      </c>
      <c r="Y67" s="39" t="e">
        <f aca="false">EURO(AV67,AV67,0,0,N$16,$B67+25-N$12,1,0)</f>
        <v>#NAME?</v>
      </c>
      <c r="Z67" s="39" t="e">
        <f aca="false">EURO(AW67,AW67,0,0,O$16,$B67+25-O$12,1,0)</f>
        <v>#NAME?</v>
      </c>
      <c r="AA67" s="39" t="e">
        <f aca="false">EURO(AX67,AX67,0,0,P$16,$B67+25-P$12,1,0)</f>
        <v>#NAME?</v>
      </c>
      <c r="AB67" s="39" t="e">
        <f aca="false">EURO(AY67,AY67,0,0,Q$16,$B67+25-Q$12,1,0)</f>
        <v>#NAME?</v>
      </c>
      <c r="AC67" s="39"/>
      <c r="AD67" s="40"/>
      <c r="AE67" s="44" t="n">
        <f aca="false">IF($B67&gt;=H$12,IF($B67&lt;DATE(YEAR(H$12),MONTH(H$12)+H$10,1),H$9/H$10,0),0)</f>
        <v>0</v>
      </c>
      <c r="AF67" s="52" t="n">
        <f aca="false">IF($B67&gt;=I$12,IF($B67&lt;DATE(YEAR(I$12),MONTH(I$12)+I$10,1),I$9/I$10,0),0)</f>
        <v>0</v>
      </c>
      <c r="AG67" s="52" t="n">
        <f aca="false">IF($B67&gt;=J$12,IF($B67&lt;DATE(YEAR(J$12),MONTH(J$12)+J$10,1),J$9/J$10,0),0)</f>
        <v>0</v>
      </c>
      <c r="AH67" s="52" t="n">
        <f aca="false">IF($B67&gt;=K$12,IF($B67&lt;DATE(YEAR(K$12),MONTH(K$12)+K$10,1),K$9/K$10,0),0)</f>
        <v>660.298501866667</v>
      </c>
      <c r="AI67" s="52" t="n">
        <f aca="false">IF($B67&gt;=L$12,IF($B67&lt;DATE(YEAR(L$12),MONTH(L$12)+L$10,1),L$9/L$10,0),0)</f>
        <v>0</v>
      </c>
      <c r="AJ67" s="52" t="n">
        <f aca="false">IF($B67&gt;=M$12,IF($B67&lt;DATE(YEAR(M$12),MONTH(M$12)+M$10,1),M$9/M$10,0),0)</f>
        <v>0</v>
      </c>
      <c r="AK67" s="52" t="n">
        <f aca="false">IF($B67&gt;=N$12,IF($B67&lt;DATE(YEAR(N$12),MONTH(N$12)+N$10,1),N$9/N$10,0),0)</f>
        <v>0</v>
      </c>
      <c r="AL67" s="52" t="n">
        <f aca="false">IF($B67&gt;=O$12,IF($B67&lt;DATE(YEAR(O$12),MONTH(O$12)+O$10,1),O$9/O$10,0),0)</f>
        <v>0</v>
      </c>
      <c r="AM67" s="52" t="n">
        <f aca="false">IF($B67&gt;=P$12,IF($B67&lt;DATE(YEAR(P$12),MONTH(P$12)+P$10,1),P$9/P$10,0),0)</f>
        <v>0</v>
      </c>
      <c r="AN67" s="53" t="n">
        <f aca="false">IF($B67&gt;=Q$12,IF($B67&lt;DATE(YEAR(Q$12),MONTH(Q$12)+Q$10,1),Q$9/Q$10,0),0)</f>
        <v>0</v>
      </c>
      <c r="AP67" s="44" t="n">
        <f aca="false">IF($B67&gt;=H$12,IF($B67&lt;DATE(YEAR(H$12),MONTH(H$12)+H$15,1),H$14/H$15,0),0)</f>
        <v>0</v>
      </c>
      <c r="AQ67" s="44" t="n">
        <f aca="false">IF($B67&gt;=I$12,IF($B67&lt;DATE(YEAR(I$12),MONTH(I$12)+I$15,1),I$14/I$15,0),0)</f>
        <v>0</v>
      </c>
      <c r="AR67" s="44" t="n">
        <f aca="false">IF($B67&gt;=J$12,IF($B67&lt;DATE(YEAR(J$12),MONTH(J$12)+J$15,1),J$14/J$15,0),0)</f>
        <v>1068.44417777778</v>
      </c>
      <c r="AS67" s="44" t="n">
        <f aca="false">IF($B67&gt;=K$12,IF($B67&lt;DATE(YEAR(K$12),MONTH(K$12)+K$15,1),K$14/K$15,0),0)</f>
        <v>1238.059691</v>
      </c>
      <c r="AT67" s="44" t="n">
        <f aca="false">IF($B67&gt;=L$12,IF($B67&lt;DATE(YEAR(L$12),MONTH(L$12)+L$15,1),L$14/L$15,0),0)</f>
        <v>0</v>
      </c>
      <c r="AU67" s="44" t="n">
        <f aca="false">IF($B67&gt;=M$12,IF($B67&lt;DATE(YEAR(M$12),MONTH(M$12)+M$15,1),M$14/M$15,0),0)</f>
        <v>0</v>
      </c>
      <c r="AV67" s="44" t="n">
        <f aca="false">IF($B67&gt;=N$12,IF($B67&lt;DATE(YEAR(N$12),MONTH(N$12)+N$15,1),N$14/N$15,0),0)</f>
        <v>0</v>
      </c>
      <c r="AW67" s="44" t="n">
        <f aca="false">IF($B67&gt;=O$12,IF($B67&lt;DATE(YEAR(O$12),MONTH(O$12)+O$15,1),O$14/O$15,0),0)</f>
        <v>0</v>
      </c>
      <c r="AX67" s="44" t="n">
        <f aca="false">IF($B67&gt;=P$12,IF($B67&lt;DATE(YEAR(P$12),MONTH(P$12)+P$15,1),P$14/P$15,0),0)</f>
        <v>0</v>
      </c>
      <c r="AY67" s="44" t="n">
        <f aca="false">IF($B67&gt;=Q$12,IF($B67&lt;DATE(YEAR(Q$12),MONTH(Q$12)+Q$15,1),Q$14/Q$15,0),0)</f>
        <v>0</v>
      </c>
    </row>
    <row r="68" customFormat="false" ht="12.75" hidden="false" customHeight="false" outlineLevel="0" collapsed="false">
      <c r="B68" s="36" t="n">
        <f aca="false">EDATE(B67,1)</f>
        <v>38169</v>
      </c>
      <c r="C68" s="37" t="n">
        <f aca="false">1/(1+$C$6/2)^(2*($B68-$C$5)/365)</f>
        <v>0.740605072407234</v>
      </c>
      <c r="D68" s="37" t="n">
        <f aca="false">1/(1+$C$7/2)^(2*($B68-$C$5)/365)</f>
        <v>0.621544350355987</v>
      </c>
      <c r="E68" s="38" t="e">
        <f aca="false">+(C68-D68)*SUM(H68:AB68)</f>
        <v>#NAME?</v>
      </c>
      <c r="F68" s="39" t="e">
        <f aca="false">+C68*SUM(H68:AB68)</f>
        <v>#NAME?</v>
      </c>
      <c r="G68" s="39"/>
      <c r="H68" s="39" t="e">
        <f aca="false">EURO(AE68,AE68,0,0,H$11,$B68+25-H$12,1,0)</f>
        <v>#NAME?</v>
      </c>
      <c r="I68" s="39" t="e">
        <f aca="false">EURO(AF68,AF68,0,0,I$11,$B68+25-I$12,1,0)</f>
        <v>#NAME?</v>
      </c>
      <c r="J68" s="39" t="e">
        <f aca="false">EURO(AG68,AG68,0,0,J$11,$B68+25-J$12,1,0)</f>
        <v>#NAME?</v>
      </c>
      <c r="K68" s="39" t="e">
        <f aca="false">EURO(AH68,AH68,0,0,K$11,$B68+25-K$12,1,0)</f>
        <v>#NAME?</v>
      </c>
      <c r="L68" s="39" t="e">
        <f aca="false">EURO(AI68,AI68,0,0,L$11,$B68+25-L$12,1,0)</f>
        <v>#NAME?</v>
      </c>
      <c r="M68" s="39" t="e">
        <f aca="false">EURO(AJ68,AJ68,0,0,M$11,$B68+25-M$12,1,0)</f>
        <v>#NAME?</v>
      </c>
      <c r="N68" s="39" t="e">
        <f aca="false">EURO(AK68,AK68,0,0,N$11,$B68+25-N$12,1,0)</f>
        <v>#NAME?</v>
      </c>
      <c r="O68" s="39" t="e">
        <f aca="false">EURO(AL68,AL68,0,0,O$11,$B68+25-O$12,1,0)</f>
        <v>#NAME?</v>
      </c>
      <c r="P68" s="39" t="e">
        <f aca="false">EURO(AM68,AM68,0,0,P$11,$B68+25-P$12,1,0)</f>
        <v>#NAME?</v>
      </c>
      <c r="Q68" s="39" t="e">
        <f aca="false">EURO(AN68,AN68,0,0,Q$11,$B68+25-Q$12,1,0)</f>
        <v>#NAME?</v>
      </c>
      <c r="R68" s="39"/>
      <c r="S68" s="39" t="e">
        <f aca="false">EURO(AP68,AP68,0,0,H$16,$B68+25-H$12,1,0)</f>
        <v>#NAME?</v>
      </c>
      <c r="T68" s="39" t="e">
        <f aca="false">EURO(AQ68,AQ68,0,0,I$16,$B68+25-I$12,1,0)</f>
        <v>#NAME?</v>
      </c>
      <c r="U68" s="39" t="e">
        <f aca="false">EURO(AR68,AR68,0,0,J$16,$B68+25-J$12,1,0)</f>
        <v>#NAME?</v>
      </c>
      <c r="V68" s="39" t="e">
        <f aca="false">EURO(AS68,AS68,0,0,K$16,$B68+25-K$12,1,0)</f>
        <v>#NAME?</v>
      </c>
      <c r="W68" s="39" t="e">
        <f aca="false">EURO(AT68,AT68,0,0,L$16,$B68+25-L$12,1,0)</f>
        <v>#NAME?</v>
      </c>
      <c r="X68" s="39" t="e">
        <f aca="false">EURO(AU68,AU68,0,0,M$16,$B68+25-M$12,1,0)</f>
        <v>#NAME?</v>
      </c>
      <c r="Y68" s="39" t="e">
        <f aca="false">EURO(AV68,AV68,0,0,N$16,$B68+25-N$12,1,0)</f>
        <v>#NAME?</v>
      </c>
      <c r="Z68" s="39" t="e">
        <f aca="false">EURO(AW68,AW68,0,0,O$16,$B68+25-O$12,1,0)</f>
        <v>#NAME?</v>
      </c>
      <c r="AA68" s="39" t="e">
        <f aca="false">EURO(AX68,AX68,0,0,P$16,$B68+25-P$12,1,0)</f>
        <v>#NAME?</v>
      </c>
      <c r="AB68" s="39" t="e">
        <f aca="false">EURO(AY68,AY68,0,0,Q$16,$B68+25-Q$12,1,0)</f>
        <v>#NAME?</v>
      </c>
      <c r="AC68" s="39"/>
      <c r="AD68" s="40"/>
      <c r="AE68" s="44" t="n">
        <f aca="false">IF($B68&gt;=H$12,IF($B68&lt;DATE(YEAR(H$12),MONTH(H$12)+H$10,1),H$9/H$10,0),0)</f>
        <v>0</v>
      </c>
      <c r="AF68" s="52" t="n">
        <f aca="false">IF($B68&gt;=I$12,IF($B68&lt;DATE(YEAR(I$12),MONTH(I$12)+I$10,1),I$9/I$10,0),0)</f>
        <v>0</v>
      </c>
      <c r="AG68" s="52" t="n">
        <f aca="false">IF($B68&gt;=J$12,IF($B68&lt;DATE(YEAR(J$12),MONTH(J$12)+J$10,1),J$9/J$10,0),0)</f>
        <v>0</v>
      </c>
      <c r="AH68" s="52" t="n">
        <f aca="false">IF($B68&gt;=K$12,IF($B68&lt;DATE(YEAR(K$12),MONTH(K$12)+K$10,1),K$9/K$10,0),0)</f>
        <v>0</v>
      </c>
      <c r="AI68" s="52" t="n">
        <f aca="false">IF($B68&gt;=L$12,IF($B68&lt;DATE(YEAR(L$12),MONTH(L$12)+L$10,1),L$9/L$10,0),0)</f>
        <v>0</v>
      </c>
      <c r="AJ68" s="52" t="n">
        <f aca="false">IF($B68&gt;=M$12,IF($B68&lt;DATE(YEAR(M$12),MONTH(M$12)+M$10,1),M$9/M$10,0),0)</f>
        <v>0</v>
      </c>
      <c r="AK68" s="52" t="n">
        <f aca="false">IF($B68&gt;=N$12,IF($B68&lt;DATE(YEAR(N$12),MONTH(N$12)+N$10,1),N$9/N$10,0),0)</f>
        <v>0</v>
      </c>
      <c r="AL68" s="52" t="n">
        <f aca="false">IF($B68&gt;=O$12,IF($B68&lt;DATE(YEAR(O$12),MONTH(O$12)+O$10,1),O$9/O$10,0),0)</f>
        <v>0</v>
      </c>
      <c r="AM68" s="52" t="n">
        <f aca="false">IF($B68&gt;=P$12,IF($B68&lt;DATE(YEAR(P$12),MONTH(P$12)+P$10,1),P$9/P$10,0),0)</f>
        <v>0</v>
      </c>
      <c r="AN68" s="53" t="n">
        <f aca="false">IF($B68&gt;=Q$12,IF($B68&lt;DATE(YEAR(Q$12),MONTH(Q$12)+Q$10,1),Q$9/Q$10,0),0)</f>
        <v>0</v>
      </c>
      <c r="AP68" s="44" t="n">
        <f aca="false">IF($B68&gt;=H$12,IF($B68&lt;DATE(YEAR(H$12),MONTH(H$12)+H$15,1),H$14/H$15,0),0)</f>
        <v>0</v>
      </c>
      <c r="AQ68" s="44" t="n">
        <f aca="false">IF($B68&gt;=I$12,IF($B68&lt;DATE(YEAR(I$12),MONTH(I$12)+I$15,1),I$14/I$15,0),0)</f>
        <v>0</v>
      </c>
      <c r="AR68" s="44" t="n">
        <f aca="false">IF($B68&gt;=J$12,IF($B68&lt;DATE(YEAR(J$12),MONTH(J$12)+J$15,1),J$14/J$15,0),0)</f>
        <v>0</v>
      </c>
      <c r="AS68" s="44" t="n">
        <f aca="false">IF($B68&gt;=K$12,IF($B68&lt;DATE(YEAR(K$12),MONTH(K$12)+K$15,1),K$14/K$15,0),0)</f>
        <v>1238.059691</v>
      </c>
      <c r="AT68" s="44" t="n">
        <f aca="false">IF($B68&gt;=L$12,IF($B68&lt;DATE(YEAR(L$12),MONTH(L$12)+L$15,1),L$14/L$15,0),0)</f>
        <v>0</v>
      </c>
      <c r="AU68" s="44" t="n">
        <f aca="false">IF($B68&gt;=M$12,IF($B68&lt;DATE(YEAR(M$12),MONTH(M$12)+M$15,1),M$14/M$15,0),0)</f>
        <v>0</v>
      </c>
      <c r="AV68" s="44" t="n">
        <f aca="false">IF($B68&gt;=N$12,IF($B68&lt;DATE(YEAR(N$12),MONTH(N$12)+N$15,1),N$14/N$15,0),0)</f>
        <v>0</v>
      </c>
      <c r="AW68" s="44" t="n">
        <f aca="false">IF($B68&gt;=O$12,IF($B68&lt;DATE(YEAR(O$12),MONTH(O$12)+O$15,1),O$14/O$15,0),0)</f>
        <v>0</v>
      </c>
      <c r="AX68" s="44" t="n">
        <f aca="false">IF($B68&gt;=P$12,IF($B68&lt;DATE(YEAR(P$12),MONTH(P$12)+P$15,1),P$14/P$15,0),0)</f>
        <v>0</v>
      </c>
      <c r="AY68" s="44" t="n">
        <f aca="false">IF($B68&gt;=Q$12,IF($B68&lt;DATE(YEAR(Q$12),MONTH(Q$12)+Q$15,1),Q$14/Q$15,0),0)</f>
        <v>0</v>
      </c>
    </row>
    <row r="69" customFormat="false" ht="12.75" hidden="false" customHeight="false" outlineLevel="0" collapsed="false">
      <c r="B69" s="36" t="n">
        <f aca="false">EDATE(B68,1)</f>
        <v>38200</v>
      </c>
      <c r="C69" s="37" t="n">
        <f aca="false">1/(1+$C$6/2)^(2*($B69-$C$5)/365)</f>
        <v>0.735693458714869</v>
      </c>
      <c r="D69" s="37" t="n">
        <f aca="false">1/(1+$C$7/2)^(2*($B69-$C$5)/365)</f>
        <v>0.615029202324584</v>
      </c>
      <c r="E69" s="38" t="e">
        <f aca="false">+(C69-D69)*SUM(H69:AB69)</f>
        <v>#NAME?</v>
      </c>
      <c r="F69" s="39" t="e">
        <f aca="false">+C69*SUM(H69:AB69)</f>
        <v>#NAME?</v>
      </c>
      <c r="G69" s="39"/>
      <c r="H69" s="39" t="e">
        <f aca="false">EURO(AE69,AE69,0,0,H$11,$B69+25-H$12,1,0)</f>
        <v>#NAME?</v>
      </c>
      <c r="I69" s="39" t="e">
        <f aca="false">EURO(AF69,AF69,0,0,I$11,$B69+25-I$12,1,0)</f>
        <v>#NAME?</v>
      </c>
      <c r="J69" s="39" t="e">
        <f aca="false">EURO(AG69,AG69,0,0,J$11,$B69+25-J$12,1,0)</f>
        <v>#NAME?</v>
      </c>
      <c r="K69" s="39" t="e">
        <f aca="false">EURO(AH69,AH69,0,0,K$11,$B69+25-K$12,1,0)</f>
        <v>#NAME?</v>
      </c>
      <c r="L69" s="39" t="e">
        <f aca="false">EURO(AI69,AI69,0,0,L$11,$B69+25-L$12,1,0)</f>
        <v>#NAME?</v>
      </c>
      <c r="M69" s="39" t="e">
        <f aca="false">EURO(AJ69,AJ69,0,0,M$11,$B69+25-M$12,1,0)</f>
        <v>#NAME?</v>
      </c>
      <c r="N69" s="39" t="e">
        <f aca="false">EURO(AK69,AK69,0,0,N$11,$B69+25-N$12,1,0)</f>
        <v>#NAME?</v>
      </c>
      <c r="O69" s="39" t="e">
        <f aca="false">EURO(AL69,AL69,0,0,O$11,$B69+25-O$12,1,0)</f>
        <v>#NAME?</v>
      </c>
      <c r="P69" s="39" t="e">
        <f aca="false">EURO(AM69,AM69,0,0,P$11,$B69+25-P$12,1,0)</f>
        <v>#NAME?</v>
      </c>
      <c r="Q69" s="39" t="e">
        <f aca="false">EURO(AN69,AN69,0,0,Q$11,$B69+25-Q$12,1,0)</f>
        <v>#NAME?</v>
      </c>
      <c r="R69" s="39"/>
      <c r="S69" s="39" t="e">
        <f aca="false">EURO(AP69,AP69,0,0,H$16,$B69+25-H$12,1,0)</f>
        <v>#NAME?</v>
      </c>
      <c r="T69" s="39" t="e">
        <f aca="false">EURO(AQ69,AQ69,0,0,I$16,$B69+25-I$12,1,0)</f>
        <v>#NAME?</v>
      </c>
      <c r="U69" s="39" t="e">
        <f aca="false">EURO(AR69,AR69,0,0,J$16,$B69+25-J$12,1,0)</f>
        <v>#NAME?</v>
      </c>
      <c r="V69" s="39" t="e">
        <f aca="false">EURO(AS69,AS69,0,0,K$16,$B69+25-K$12,1,0)</f>
        <v>#NAME?</v>
      </c>
      <c r="W69" s="39" t="e">
        <f aca="false">EURO(AT69,AT69,0,0,L$16,$B69+25-L$12,1,0)</f>
        <v>#NAME?</v>
      </c>
      <c r="X69" s="39" t="e">
        <f aca="false">EURO(AU69,AU69,0,0,M$16,$B69+25-M$12,1,0)</f>
        <v>#NAME?</v>
      </c>
      <c r="Y69" s="39" t="e">
        <f aca="false">EURO(AV69,AV69,0,0,N$16,$B69+25-N$12,1,0)</f>
        <v>#NAME?</v>
      </c>
      <c r="Z69" s="39" t="e">
        <f aca="false">EURO(AW69,AW69,0,0,O$16,$B69+25-O$12,1,0)</f>
        <v>#NAME?</v>
      </c>
      <c r="AA69" s="39" t="e">
        <f aca="false">EURO(AX69,AX69,0,0,P$16,$B69+25-P$12,1,0)</f>
        <v>#NAME?</v>
      </c>
      <c r="AB69" s="39" t="e">
        <f aca="false">EURO(AY69,AY69,0,0,Q$16,$B69+25-Q$12,1,0)</f>
        <v>#NAME?</v>
      </c>
      <c r="AC69" s="39"/>
      <c r="AD69" s="40"/>
      <c r="AE69" s="44" t="n">
        <f aca="false">IF($B69&gt;=H$12,IF($B69&lt;DATE(YEAR(H$12),MONTH(H$12)+H$10,1),H$9/H$10,0),0)</f>
        <v>0</v>
      </c>
      <c r="AF69" s="52" t="n">
        <f aca="false">IF($B69&gt;=I$12,IF($B69&lt;DATE(YEAR(I$12),MONTH(I$12)+I$10,1),I$9/I$10,0),0)</f>
        <v>0</v>
      </c>
      <c r="AG69" s="52" t="n">
        <f aca="false">IF($B69&gt;=J$12,IF($B69&lt;DATE(YEAR(J$12),MONTH(J$12)+J$10,1),J$9/J$10,0),0)</f>
        <v>0</v>
      </c>
      <c r="AH69" s="52" t="n">
        <f aca="false">IF($B69&gt;=K$12,IF($B69&lt;DATE(YEAR(K$12),MONTH(K$12)+K$10,1),K$9/K$10,0),0)</f>
        <v>0</v>
      </c>
      <c r="AI69" s="52" t="n">
        <f aca="false">IF($B69&gt;=L$12,IF($B69&lt;DATE(YEAR(L$12),MONTH(L$12)+L$10,1),L$9/L$10,0),0)</f>
        <v>0</v>
      </c>
      <c r="AJ69" s="52" t="n">
        <f aca="false">IF($B69&gt;=M$12,IF($B69&lt;DATE(YEAR(M$12),MONTH(M$12)+M$10,1),M$9/M$10,0),0)</f>
        <v>0</v>
      </c>
      <c r="AK69" s="52" t="n">
        <f aca="false">IF($B69&gt;=N$12,IF($B69&lt;DATE(YEAR(N$12),MONTH(N$12)+N$10,1),N$9/N$10,0),0)</f>
        <v>0</v>
      </c>
      <c r="AL69" s="52" t="n">
        <f aca="false">IF($B69&gt;=O$12,IF($B69&lt;DATE(YEAR(O$12),MONTH(O$12)+O$10,1),O$9/O$10,0),0)</f>
        <v>0</v>
      </c>
      <c r="AM69" s="52" t="n">
        <f aca="false">IF($B69&gt;=P$12,IF($B69&lt;DATE(YEAR(P$12),MONTH(P$12)+P$10,1),P$9/P$10,0),0)</f>
        <v>0</v>
      </c>
      <c r="AN69" s="53" t="n">
        <f aca="false">IF($B69&gt;=Q$12,IF($B69&lt;DATE(YEAR(Q$12),MONTH(Q$12)+Q$10,1),Q$9/Q$10,0),0)</f>
        <v>0</v>
      </c>
      <c r="AP69" s="44" t="n">
        <f aca="false">IF($B69&gt;=H$12,IF($B69&lt;DATE(YEAR(H$12),MONTH(H$12)+H$15,1),H$14/H$15,0),0)</f>
        <v>0</v>
      </c>
      <c r="AQ69" s="44" t="n">
        <f aca="false">IF($B69&gt;=I$12,IF($B69&lt;DATE(YEAR(I$12),MONTH(I$12)+I$15,1),I$14/I$15,0),0)</f>
        <v>0</v>
      </c>
      <c r="AR69" s="44" t="n">
        <f aca="false">IF($B69&gt;=J$12,IF($B69&lt;DATE(YEAR(J$12),MONTH(J$12)+J$15,1),J$14/J$15,0),0)</f>
        <v>0</v>
      </c>
      <c r="AS69" s="44" t="n">
        <f aca="false">IF($B69&gt;=K$12,IF($B69&lt;DATE(YEAR(K$12),MONTH(K$12)+K$15,1),K$14/K$15,0),0)</f>
        <v>1238.059691</v>
      </c>
      <c r="AT69" s="44" t="n">
        <f aca="false">IF($B69&gt;=L$12,IF($B69&lt;DATE(YEAR(L$12),MONTH(L$12)+L$15,1),L$14/L$15,0),0)</f>
        <v>0</v>
      </c>
      <c r="AU69" s="44" t="n">
        <f aca="false">IF($B69&gt;=M$12,IF($B69&lt;DATE(YEAR(M$12),MONTH(M$12)+M$15,1),M$14/M$15,0),0)</f>
        <v>0</v>
      </c>
      <c r="AV69" s="44" t="n">
        <f aca="false">IF($B69&gt;=N$12,IF($B69&lt;DATE(YEAR(N$12),MONTH(N$12)+N$15,1),N$14/N$15,0),0)</f>
        <v>0</v>
      </c>
      <c r="AW69" s="44" t="n">
        <f aca="false">IF($B69&gt;=O$12,IF($B69&lt;DATE(YEAR(O$12),MONTH(O$12)+O$15,1),O$14/O$15,0),0)</f>
        <v>0</v>
      </c>
      <c r="AX69" s="44" t="n">
        <f aca="false">IF($B69&gt;=P$12,IF($B69&lt;DATE(YEAR(P$12),MONTH(P$12)+P$15,1),P$14/P$15,0),0)</f>
        <v>0</v>
      </c>
      <c r="AY69" s="44" t="n">
        <f aca="false">IF($B69&gt;=Q$12,IF($B69&lt;DATE(YEAR(Q$12),MONTH(Q$12)+Q$15,1),Q$14/Q$15,0),0)</f>
        <v>0</v>
      </c>
    </row>
    <row r="70" customFormat="false" ht="12.75" hidden="false" customHeight="false" outlineLevel="0" collapsed="false">
      <c r="B70" s="36" t="n">
        <f aca="false">EDATE(B69,1)</f>
        <v>38231</v>
      </c>
      <c r="C70" s="37" t="n">
        <f aca="false">1/(1+$C$6/2)^(2*($B70-$C$5)/365)</f>
        <v>0.730814418319611</v>
      </c>
      <c r="D70" s="37" t="n">
        <f aca="false">1/(1+$C$7/2)^(2*($B70-$C$5)/365)</f>
        <v>0.608582347334292</v>
      </c>
      <c r="E70" s="38" t="e">
        <f aca="false">+(C70-D70)*SUM(H70:AB70)</f>
        <v>#NAME?</v>
      </c>
      <c r="F70" s="39" t="e">
        <f aca="false">+C70*SUM(H70:AB70)</f>
        <v>#NAME?</v>
      </c>
      <c r="G70" s="39"/>
      <c r="H70" s="39" t="e">
        <f aca="false">EURO(AE70,AE70,0,0,H$11,$B70+25-H$12,1,0)</f>
        <v>#NAME?</v>
      </c>
      <c r="I70" s="39" t="e">
        <f aca="false">EURO(AF70,AF70,0,0,I$11,$B70+25-I$12,1,0)</f>
        <v>#NAME?</v>
      </c>
      <c r="J70" s="39" t="e">
        <f aca="false">EURO(AG70,AG70,0,0,J$11,$B70+25-J$12,1,0)</f>
        <v>#NAME?</v>
      </c>
      <c r="K70" s="39" t="e">
        <f aca="false">EURO(AH70,AH70,0,0,K$11,$B70+25-K$12,1,0)</f>
        <v>#NAME?</v>
      </c>
      <c r="L70" s="39" t="e">
        <f aca="false">EURO(AI70,AI70,0,0,L$11,$B70+25-L$12,1,0)</f>
        <v>#NAME?</v>
      </c>
      <c r="M70" s="39" t="e">
        <f aca="false">EURO(AJ70,AJ70,0,0,M$11,$B70+25-M$12,1,0)</f>
        <v>#NAME?</v>
      </c>
      <c r="N70" s="39" t="e">
        <f aca="false">EURO(AK70,AK70,0,0,N$11,$B70+25-N$12,1,0)</f>
        <v>#NAME?</v>
      </c>
      <c r="O70" s="39" t="e">
        <f aca="false">EURO(AL70,AL70,0,0,O$11,$B70+25-O$12,1,0)</f>
        <v>#NAME?</v>
      </c>
      <c r="P70" s="39" t="e">
        <f aca="false">EURO(AM70,AM70,0,0,P$11,$B70+25-P$12,1,0)</f>
        <v>#NAME?</v>
      </c>
      <c r="Q70" s="39" t="e">
        <f aca="false">EURO(AN70,AN70,0,0,Q$11,$B70+25-Q$12,1,0)</f>
        <v>#NAME?</v>
      </c>
      <c r="R70" s="39"/>
      <c r="S70" s="39" t="e">
        <f aca="false">EURO(AP70,AP70,0,0,H$16,$B70+25-H$12,1,0)</f>
        <v>#NAME?</v>
      </c>
      <c r="T70" s="39" t="e">
        <f aca="false">EURO(AQ70,AQ70,0,0,I$16,$B70+25-I$12,1,0)</f>
        <v>#NAME?</v>
      </c>
      <c r="U70" s="39" t="e">
        <f aca="false">EURO(AR70,AR70,0,0,J$16,$B70+25-J$12,1,0)</f>
        <v>#NAME?</v>
      </c>
      <c r="V70" s="39" t="e">
        <f aca="false">EURO(AS70,AS70,0,0,K$16,$B70+25-K$12,1,0)</f>
        <v>#NAME?</v>
      </c>
      <c r="W70" s="39" t="e">
        <f aca="false">EURO(AT70,AT70,0,0,L$16,$B70+25-L$12,1,0)</f>
        <v>#NAME?</v>
      </c>
      <c r="X70" s="39" t="e">
        <f aca="false">EURO(AU70,AU70,0,0,M$16,$B70+25-M$12,1,0)</f>
        <v>#NAME?</v>
      </c>
      <c r="Y70" s="39" t="e">
        <f aca="false">EURO(AV70,AV70,0,0,N$16,$B70+25-N$12,1,0)</f>
        <v>#NAME?</v>
      </c>
      <c r="Z70" s="39" t="e">
        <f aca="false">EURO(AW70,AW70,0,0,O$16,$B70+25-O$12,1,0)</f>
        <v>#NAME?</v>
      </c>
      <c r="AA70" s="39" t="e">
        <f aca="false">EURO(AX70,AX70,0,0,P$16,$B70+25-P$12,1,0)</f>
        <v>#NAME?</v>
      </c>
      <c r="AB70" s="39" t="e">
        <f aca="false">EURO(AY70,AY70,0,0,Q$16,$B70+25-Q$12,1,0)</f>
        <v>#NAME?</v>
      </c>
      <c r="AC70" s="39"/>
      <c r="AD70" s="40"/>
      <c r="AE70" s="44" t="n">
        <f aca="false">IF($B70&gt;=H$12,IF($B70&lt;DATE(YEAR(H$12),MONTH(H$12)+H$10,1),H$9/H$10,0),0)</f>
        <v>0</v>
      </c>
      <c r="AF70" s="52" t="n">
        <f aca="false">IF($B70&gt;=I$12,IF($B70&lt;DATE(YEAR(I$12),MONTH(I$12)+I$10,1),I$9/I$10,0),0)</f>
        <v>0</v>
      </c>
      <c r="AG70" s="52" t="n">
        <f aca="false">IF($B70&gt;=J$12,IF($B70&lt;DATE(YEAR(J$12),MONTH(J$12)+J$10,1),J$9/J$10,0),0)</f>
        <v>0</v>
      </c>
      <c r="AH70" s="52" t="n">
        <f aca="false">IF($B70&gt;=K$12,IF($B70&lt;DATE(YEAR(K$12),MONTH(K$12)+K$10,1),K$9/K$10,0),0)</f>
        <v>0</v>
      </c>
      <c r="AI70" s="52" t="n">
        <f aca="false">IF($B70&gt;=L$12,IF($B70&lt;DATE(YEAR(L$12),MONTH(L$12)+L$10,1),L$9/L$10,0),0)</f>
        <v>0</v>
      </c>
      <c r="AJ70" s="52" t="n">
        <f aca="false">IF($B70&gt;=M$12,IF($B70&lt;DATE(YEAR(M$12),MONTH(M$12)+M$10,1),M$9/M$10,0),0)</f>
        <v>0</v>
      </c>
      <c r="AK70" s="52" t="n">
        <f aca="false">IF($B70&gt;=N$12,IF($B70&lt;DATE(YEAR(N$12),MONTH(N$12)+N$10,1),N$9/N$10,0),0)</f>
        <v>0</v>
      </c>
      <c r="AL70" s="52" t="n">
        <f aca="false">IF($B70&gt;=O$12,IF($B70&lt;DATE(YEAR(O$12),MONTH(O$12)+O$10,1),O$9/O$10,0),0)</f>
        <v>0</v>
      </c>
      <c r="AM70" s="52" t="n">
        <f aca="false">IF($B70&gt;=P$12,IF($B70&lt;DATE(YEAR(P$12),MONTH(P$12)+P$10,1),P$9/P$10,0),0)</f>
        <v>0</v>
      </c>
      <c r="AN70" s="53" t="n">
        <f aca="false">IF($B70&gt;=Q$12,IF($B70&lt;DATE(YEAR(Q$12),MONTH(Q$12)+Q$10,1),Q$9/Q$10,0),0)</f>
        <v>0</v>
      </c>
      <c r="AP70" s="44" t="n">
        <f aca="false">IF($B70&gt;=H$12,IF($B70&lt;DATE(YEAR(H$12),MONTH(H$12)+H$15,1),H$14/H$15,0),0)</f>
        <v>0</v>
      </c>
      <c r="AQ70" s="44" t="n">
        <f aca="false">IF($B70&gt;=I$12,IF($B70&lt;DATE(YEAR(I$12),MONTH(I$12)+I$15,1),I$14/I$15,0),0)</f>
        <v>0</v>
      </c>
      <c r="AR70" s="44" t="n">
        <f aca="false">IF($B70&gt;=J$12,IF($B70&lt;DATE(YEAR(J$12),MONTH(J$12)+J$15,1),J$14/J$15,0),0)</f>
        <v>0</v>
      </c>
      <c r="AS70" s="44" t="n">
        <f aca="false">IF($B70&gt;=K$12,IF($B70&lt;DATE(YEAR(K$12),MONTH(K$12)+K$15,1),K$14/K$15,0),0)</f>
        <v>1238.059691</v>
      </c>
      <c r="AT70" s="44" t="n">
        <f aca="false">IF($B70&gt;=L$12,IF($B70&lt;DATE(YEAR(L$12),MONTH(L$12)+L$15,1),L$14/L$15,0),0)</f>
        <v>0</v>
      </c>
      <c r="AU70" s="44" t="n">
        <f aca="false">IF($B70&gt;=M$12,IF($B70&lt;DATE(YEAR(M$12),MONTH(M$12)+M$15,1),M$14/M$15,0),0)</f>
        <v>0</v>
      </c>
      <c r="AV70" s="44" t="n">
        <f aca="false">IF($B70&gt;=N$12,IF($B70&lt;DATE(YEAR(N$12),MONTH(N$12)+N$15,1),N$14/N$15,0),0)</f>
        <v>0</v>
      </c>
      <c r="AW70" s="44" t="n">
        <f aca="false">IF($B70&gt;=O$12,IF($B70&lt;DATE(YEAR(O$12),MONTH(O$12)+O$15,1),O$14/O$15,0),0)</f>
        <v>0</v>
      </c>
      <c r="AX70" s="44" t="n">
        <f aca="false">IF($B70&gt;=P$12,IF($B70&lt;DATE(YEAR(P$12),MONTH(P$12)+P$15,1),P$14/P$15,0),0)</f>
        <v>0</v>
      </c>
      <c r="AY70" s="44" t="n">
        <f aca="false">IF($B70&gt;=Q$12,IF($B70&lt;DATE(YEAR(Q$12),MONTH(Q$12)+Q$15,1),Q$14/Q$15,0),0)</f>
        <v>0</v>
      </c>
    </row>
    <row r="71" customFormat="false" ht="12.75" hidden="false" customHeight="false" outlineLevel="0" collapsed="false">
      <c r="B71" s="36" t="n">
        <f aca="false">EDATE(B70,1)</f>
        <v>38261</v>
      </c>
      <c r="C71" s="37" t="n">
        <f aca="false">1/(1+$C$6/2)^(2*($B71-$C$5)/365)</f>
        <v>0.726123576960062</v>
      </c>
      <c r="D71" s="37" t="n">
        <f aca="false">1/(1+$C$7/2)^(2*($B71-$C$5)/365)</f>
        <v>0.602407805156573</v>
      </c>
      <c r="E71" s="38" t="e">
        <f aca="false">+(C71-D71)*SUM(H71:AB71)</f>
        <v>#NAME?</v>
      </c>
      <c r="F71" s="39" t="e">
        <f aca="false">+C71*SUM(H71:AB71)</f>
        <v>#NAME?</v>
      </c>
      <c r="G71" s="39"/>
      <c r="H71" s="39" t="e">
        <f aca="false">EURO(AE71,AE71,0,0,H$11,$B71+25-H$12,1,0)</f>
        <v>#NAME?</v>
      </c>
      <c r="I71" s="39" t="e">
        <f aca="false">EURO(AF71,AF71,0,0,I$11,$B71+25-I$12,1,0)</f>
        <v>#NAME?</v>
      </c>
      <c r="J71" s="39" t="e">
        <f aca="false">EURO(AG71,AG71,0,0,J$11,$B71+25-J$12,1,0)</f>
        <v>#NAME?</v>
      </c>
      <c r="K71" s="39" t="e">
        <f aca="false">EURO(AH71,AH71,0,0,K$11,$B71+25-K$12,1,0)</f>
        <v>#NAME?</v>
      </c>
      <c r="L71" s="39" t="e">
        <f aca="false">EURO(AI71,AI71,0,0,L$11,$B71+25-L$12,1,0)</f>
        <v>#NAME?</v>
      </c>
      <c r="M71" s="39" t="e">
        <f aca="false">EURO(AJ71,AJ71,0,0,M$11,$B71+25-M$12,1,0)</f>
        <v>#NAME?</v>
      </c>
      <c r="N71" s="39" t="e">
        <f aca="false">EURO(AK71,AK71,0,0,N$11,$B71+25-N$12,1,0)</f>
        <v>#NAME?</v>
      </c>
      <c r="O71" s="39" t="e">
        <f aca="false">EURO(AL71,AL71,0,0,O$11,$B71+25-O$12,1,0)</f>
        <v>#NAME?</v>
      </c>
      <c r="P71" s="39" t="e">
        <f aca="false">EURO(AM71,AM71,0,0,P$11,$B71+25-P$12,1,0)</f>
        <v>#NAME?</v>
      </c>
      <c r="Q71" s="39" t="e">
        <f aca="false">EURO(AN71,AN71,0,0,Q$11,$B71+25-Q$12,1,0)</f>
        <v>#NAME?</v>
      </c>
      <c r="R71" s="39"/>
      <c r="S71" s="39" t="e">
        <f aca="false">EURO(AP71,AP71,0,0,H$16,$B71+25-H$12,1,0)</f>
        <v>#NAME?</v>
      </c>
      <c r="T71" s="39" t="e">
        <f aca="false">EURO(AQ71,AQ71,0,0,I$16,$B71+25-I$12,1,0)</f>
        <v>#NAME?</v>
      </c>
      <c r="U71" s="39" t="e">
        <f aca="false">EURO(AR71,AR71,0,0,J$16,$B71+25-J$12,1,0)</f>
        <v>#NAME?</v>
      </c>
      <c r="V71" s="39" t="e">
        <f aca="false">EURO(AS71,AS71,0,0,K$16,$B71+25-K$12,1,0)</f>
        <v>#NAME?</v>
      </c>
      <c r="W71" s="39" t="e">
        <f aca="false">EURO(AT71,AT71,0,0,L$16,$B71+25-L$12,1,0)</f>
        <v>#NAME?</v>
      </c>
      <c r="X71" s="39" t="e">
        <f aca="false">EURO(AU71,AU71,0,0,M$16,$B71+25-M$12,1,0)</f>
        <v>#NAME?</v>
      </c>
      <c r="Y71" s="39" t="e">
        <f aca="false">EURO(AV71,AV71,0,0,N$16,$B71+25-N$12,1,0)</f>
        <v>#NAME?</v>
      </c>
      <c r="Z71" s="39" t="e">
        <f aca="false">EURO(AW71,AW71,0,0,O$16,$B71+25-O$12,1,0)</f>
        <v>#NAME?</v>
      </c>
      <c r="AA71" s="39" t="e">
        <f aca="false">EURO(AX71,AX71,0,0,P$16,$B71+25-P$12,1,0)</f>
        <v>#NAME?</v>
      </c>
      <c r="AB71" s="39" t="e">
        <f aca="false">EURO(AY71,AY71,0,0,Q$16,$B71+25-Q$12,1,0)</f>
        <v>#NAME?</v>
      </c>
      <c r="AC71" s="39"/>
      <c r="AD71" s="40"/>
      <c r="AE71" s="44" t="n">
        <f aca="false">IF($B71&gt;=H$12,IF($B71&lt;DATE(YEAR(H$12),MONTH(H$12)+H$10,1),H$9/H$10,0),0)</f>
        <v>0</v>
      </c>
      <c r="AF71" s="52" t="n">
        <f aca="false">IF($B71&gt;=I$12,IF($B71&lt;DATE(YEAR(I$12),MONTH(I$12)+I$10,1),I$9/I$10,0),0)</f>
        <v>0</v>
      </c>
      <c r="AG71" s="52" t="n">
        <f aca="false">IF($B71&gt;=J$12,IF($B71&lt;DATE(YEAR(J$12),MONTH(J$12)+J$10,1),J$9/J$10,0),0)</f>
        <v>0</v>
      </c>
      <c r="AH71" s="52" t="n">
        <f aca="false">IF($B71&gt;=K$12,IF($B71&lt;DATE(YEAR(K$12),MONTH(K$12)+K$10,1),K$9/K$10,0),0)</f>
        <v>0</v>
      </c>
      <c r="AI71" s="52" t="n">
        <f aca="false">IF($B71&gt;=L$12,IF($B71&lt;DATE(YEAR(L$12),MONTH(L$12)+L$10,1),L$9/L$10,0),0)</f>
        <v>0</v>
      </c>
      <c r="AJ71" s="52" t="n">
        <f aca="false">IF($B71&gt;=M$12,IF($B71&lt;DATE(YEAR(M$12),MONTH(M$12)+M$10,1),M$9/M$10,0),0)</f>
        <v>0</v>
      </c>
      <c r="AK71" s="52" t="n">
        <f aca="false">IF($B71&gt;=N$12,IF($B71&lt;DATE(YEAR(N$12),MONTH(N$12)+N$10,1),N$9/N$10,0),0)</f>
        <v>0</v>
      </c>
      <c r="AL71" s="52" t="n">
        <f aca="false">IF($B71&gt;=O$12,IF($B71&lt;DATE(YEAR(O$12),MONTH(O$12)+O$10,1),O$9/O$10,0),0)</f>
        <v>0</v>
      </c>
      <c r="AM71" s="52" t="n">
        <f aca="false">IF($B71&gt;=P$12,IF($B71&lt;DATE(YEAR(P$12),MONTH(P$12)+P$10,1),P$9/P$10,0),0)</f>
        <v>0</v>
      </c>
      <c r="AN71" s="53" t="n">
        <f aca="false">IF($B71&gt;=Q$12,IF($B71&lt;DATE(YEAR(Q$12),MONTH(Q$12)+Q$10,1),Q$9/Q$10,0),0)</f>
        <v>0</v>
      </c>
      <c r="AP71" s="44" t="n">
        <f aca="false">IF($B71&gt;=H$12,IF($B71&lt;DATE(YEAR(H$12),MONTH(H$12)+H$15,1),H$14/H$15,0),0)</f>
        <v>0</v>
      </c>
      <c r="AQ71" s="44" t="n">
        <f aca="false">IF($B71&gt;=I$12,IF($B71&lt;DATE(YEAR(I$12),MONTH(I$12)+I$15,1),I$14/I$15,0),0)</f>
        <v>0</v>
      </c>
      <c r="AR71" s="44" t="n">
        <f aca="false">IF($B71&gt;=J$12,IF($B71&lt;DATE(YEAR(J$12),MONTH(J$12)+J$15,1),J$14/J$15,0),0)</f>
        <v>0</v>
      </c>
      <c r="AS71" s="44" t="n">
        <f aca="false">IF($B71&gt;=K$12,IF($B71&lt;DATE(YEAR(K$12),MONTH(K$12)+K$15,1),K$14/K$15,0),0)</f>
        <v>1238.059691</v>
      </c>
      <c r="AT71" s="44" t="n">
        <f aca="false">IF($B71&gt;=L$12,IF($B71&lt;DATE(YEAR(L$12),MONTH(L$12)+L$15,1),L$14/L$15,0),0)</f>
        <v>0</v>
      </c>
      <c r="AU71" s="44" t="n">
        <f aca="false">IF($B71&gt;=M$12,IF($B71&lt;DATE(YEAR(M$12),MONTH(M$12)+M$15,1),M$14/M$15,0),0)</f>
        <v>0</v>
      </c>
      <c r="AV71" s="44" t="n">
        <f aca="false">IF($B71&gt;=N$12,IF($B71&lt;DATE(YEAR(N$12),MONTH(N$12)+N$15,1),N$14/N$15,0),0)</f>
        <v>0</v>
      </c>
      <c r="AW71" s="44" t="n">
        <f aca="false">IF($B71&gt;=O$12,IF($B71&lt;DATE(YEAR(O$12),MONTH(O$12)+O$15,1),O$14/O$15,0),0)</f>
        <v>0</v>
      </c>
      <c r="AX71" s="44" t="n">
        <f aca="false">IF($B71&gt;=P$12,IF($B71&lt;DATE(YEAR(P$12),MONTH(P$12)+P$15,1),P$14/P$15,0),0)</f>
        <v>0</v>
      </c>
      <c r="AY71" s="44" t="n">
        <f aca="false">IF($B71&gt;=Q$12,IF($B71&lt;DATE(YEAR(Q$12),MONTH(Q$12)+Q$15,1),Q$14/Q$15,0),0)</f>
        <v>0</v>
      </c>
    </row>
    <row r="72" customFormat="false" ht="12.75" hidden="false" customHeight="false" outlineLevel="0" collapsed="false">
      <c r="B72" s="36" t="n">
        <f aca="false">EDATE(B71,1)</f>
        <v>38292</v>
      </c>
      <c r="C72" s="37" t="n">
        <f aca="false">1/(1+$C$6/2)^(2*($B72-$C$5)/365)</f>
        <v>0.721308002997876</v>
      </c>
      <c r="D72" s="37" t="n">
        <f aca="false">1/(1+$C$7/2)^(2*($B72-$C$5)/365)</f>
        <v>0.596093250091243</v>
      </c>
      <c r="E72" s="38" t="e">
        <f aca="false">+(C72-D72)*SUM(H72:AB72)</f>
        <v>#NAME?</v>
      </c>
      <c r="F72" s="39" t="e">
        <f aca="false">+C72*SUM(H72:AB72)</f>
        <v>#NAME?</v>
      </c>
      <c r="G72" s="39"/>
      <c r="H72" s="39" t="e">
        <f aca="false">EURO(AE72,AE72,0,0,H$11,$B72+25-H$12,1,0)</f>
        <v>#NAME?</v>
      </c>
      <c r="I72" s="39" t="e">
        <f aca="false">EURO(AF72,AF72,0,0,I$11,$B72+25-I$12,1,0)</f>
        <v>#NAME?</v>
      </c>
      <c r="J72" s="39" t="e">
        <f aca="false">EURO(AG72,AG72,0,0,J$11,$B72+25-J$12,1,0)</f>
        <v>#NAME?</v>
      </c>
      <c r="K72" s="39" t="e">
        <f aca="false">EURO(AH72,AH72,0,0,K$11,$B72+25-K$12,1,0)</f>
        <v>#NAME?</v>
      </c>
      <c r="L72" s="39" t="e">
        <f aca="false">EURO(AI72,AI72,0,0,L$11,$B72+25-L$12,1,0)</f>
        <v>#NAME?</v>
      </c>
      <c r="M72" s="39" t="e">
        <f aca="false">EURO(AJ72,AJ72,0,0,M$11,$B72+25-M$12,1,0)</f>
        <v>#NAME?</v>
      </c>
      <c r="N72" s="39" t="e">
        <f aca="false">EURO(AK72,AK72,0,0,N$11,$B72+25-N$12,1,0)</f>
        <v>#NAME?</v>
      </c>
      <c r="O72" s="39" t="e">
        <f aca="false">EURO(AL72,AL72,0,0,O$11,$B72+25-O$12,1,0)</f>
        <v>#NAME?</v>
      </c>
      <c r="P72" s="39" t="e">
        <f aca="false">EURO(AM72,AM72,0,0,P$11,$B72+25-P$12,1,0)</f>
        <v>#NAME?</v>
      </c>
      <c r="Q72" s="39" t="e">
        <f aca="false">EURO(AN72,AN72,0,0,Q$11,$B72+25-Q$12,1,0)</f>
        <v>#NAME?</v>
      </c>
      <c r="R72" s="39"/>
      <c r="S72" s="39" t="e">
        <f aca="false">EURO(AP72,AP72,0,0,H$16,$B72+25-H$12,1,0)</f>
        <v>#NAME?</v>
      </c>
      <c r="T72" s="39" t="e">
        <f aca="false">EURO(AQ72,AQ72,0,0,I$16,$B72+25-I$12,1,0)</f>
        <v>#NAME?</v>
      </c>
      <c r="U72" s="39" t="e">
        <f aca="false">EURO(AR72,AR72,0,0,J$16,$B72+25-J$12,1,0)</f>
        <v>#NAME?</v>
      </c>
      <c r="V72" s="39" t="e">
        <f aca="false">EURO(AS72,AS72,0,0,K$16,$B72+25-K$12,1,0)</f>
        <v>#NAME?</v>
      </c>
      <c r="W72" s="39" t="e">
        <f aca="false">EURO(AT72,AT72,0,0,L$16,$B72+25-L$12,1,0)</f>
        <v>#NAME?</v>
      </c>
      <c r="X72" s="39" t="e">
        <f aca="false">EURO(AU72,AU72,0,0,M$16,$B72+25-M$12,1,0)</f>
        <v>#NAME?</v>
      </c>
      <c r="Y72" s="39" t="e">
        <f aca="false">EURO(AV72,AV72,0,0,N$16,$B72+25-N$12,1,0)</f>
        <v>#NAME?</v>
      </c>
      <c r="Z72" s="39" t="e">
        <f aca="false">EURO(AW72,AW72,0,0,O$16,$B72+25-O$12,1,0)</f>
        <v>#NAME?</v>
      </c>
      <c r="AA72" s="39" t="e">
        <f aca="false">EURO(AX72,AX72,0,0,P$16,$B72+25-P$12,1,0)</f>
        <v>#NAME?</v>
      </c>
      <c r="AB72" s="39" t="e">
        <f aca="false">EURO(AY72,AY72,0,0,Q$16,$B72+25-Q$12,1,0)</f>
        <v>#NAME?</v>
      </c>
      <c r="AC72" s="39"/>
      <c r="AD72" s="40"/>
      <c r="AE72" s="44" t="n">
        <f aca="false">IF($B72&gt;=H$12,IF($B72&lt;DATE(YEAR(H$12),MONTH(H$12)+H$10,1),H$9/H$10,0),0)</f>
        <v>0</v>
      </c>
      <c r="AF72" s="52" t="n">
        <f aca="false">IF($B72&gt;=I$12,IF($B72&lt;DATE(YEAR(I$12),MONTH(I$12)+I$10,1),I$9/I$10,0),0)</f>
        <v>0</v>
      </c>
      <c r="AG72" s="52" t="n">
        <f aca="false">IF($B72&gt;=J$12,IF($B72&lt;DATE(YEAR(J$12),MONTH(J$12)+J$10,1),J$9/J$10,0),0)</f>
        <v>0</v>
      </c>
      <c r="AH72" s="52" t="n">
        <f aca="false">IF($B72&gt;=K$12,IF($B72&lt;DATE(YEAR(K$12),MONTH(K$12)+K$10,1),K$9/K$10,0),0)</f>
        <v>0</v>
      </c>
      <c r="AI72" s="52" t="n">
        <f aca="false">IF($B72&gt;=L$12,IF($B72&lt;DATE(YEAR(L$12),MONTH(L$12)+L$10,1),L$9/L$10,0),0)</f>
        <v>0</v>
      </c>
      <c r="AJ72" s="52" t="n">
        <f aca="false">IF($B72&gt;=M$12,IF($B72&lt;DATE(YEAR(M$12),MONTH(M$12)+M$10,1),M$9/M$10,0),0)</f>
        <v>0</v>
      </c>
      <c r="AK72" s="52" t="n">
        <f aca="false">IF($B72&gt;=N$12,IF($B72&lt;DATE(YEAR(N$12),MONTH(N$12)+N$10,1),N$9/N$10,0),0)</f>
        <v>0</v>
      </c>
      <c r="AL72" s="52" t="n">
        <f aca="false">IF($B72&gt;=O$12,IF($B72&lt;DATE(YEAR(O$12),MONTH(O$12)+O$10,1),O$9/O$10,0),0)</f>
        <v>0</v>
      </c>
      <c r="AM72" s="52" t="n">
        <f aca="false">IF($B72&gt;=P$12,IF($B72&lt;DATE(YEAR(P$12),MONTH(P$12)+P$10,1),P$9/P$10,0),0)</f>
        <v>0</v>
      </c>
      <c r="AN72" s="53" t="n">
        <f aca="false">IF($B72&gt;=Q$12,IF($B72&lt;DATE(YEAR(Q$12),MONTH(Q$12)+Q$10,1),Q$9/Q$10,0),0)</f>
        <v>0</v>
      </c>
      <c r="AP72" s="44" t="n">
        <f aca="false">IF($B72&gt;=H$12,IF($B72&lt;DATE(YEAR(H$12),MONTH(H$12)+H$15,1),H$14/H$15,0),0)</f>
        <v>0</v>
      </c>
      <c r="AQ72" s="44" t="n">
        <f aca="false">IF($B72&gt;=I$12,IF($B72&lt;DATE(YEAR(I$12),MONTH(I$12)+I$15,1),I$14/I$15,0),0)</f>
        <v>0</v>
      </c>
      <c r="AR72" s="44" t="n">
        <f aca="false">IF($B72&gt;=J$12,IF($B72&lt;DATE(YEAR(J$12),MONTH(J$12)+J$15,1),J$14/J$15,0),0)</f>
        <v>0</v>
      </c>
      <c r="AS72" s="44" t="n">
        <f aca="false">IF($B72&gt;=K$12,IF($B72&lt;DATE(YEAR(K$12),MONTH(K$12)+K$15,1),K$14/K$15,0),0)</f>
        <v>1238.059691</v>
      </c>
      <c r="AT72" s="44" t="n">
        <f aca="false">IF($B72&gt;=L$12,IF($B72&lt;DATE(YEAR(L$12),MONTH(L$12)+L$15,1),L$14/L$15,0),0)</f>
        <v>0</v>
      </c>
      <c r="AU72" s="44" t="n">
        <f aca="false">IF($B72&gt;=M$12,IF($B72&lt;DATE(YEAR(M$12),MONTH(M$12)+M$15,1),M$14/M$15,0),0)</f>
        <v>0</v>
      </c>
      <c r="AV72" s="44" t="n">
        <f aca="false">IF($B72&gt;=N$12,IF($B72&lt;DATE(YEAR(N$12),MONTH(N$12)+N$15,1),N$14/N$15,0),0)</f>
        <v>0</v>
      </c>
      <c r="AW72" s="44" t="n">
        <f aca="false">IF($B72&gt;=O$12,IF($B72&lt;DATE(YEAR(O$12),MONTH(O$12)+O$15,1),O$14/O$15,0),0)</f>
        <v>0</v>
      </c>
      <c r="AX72" s="44" t="n">
        <f aca="false">IF($B72&gt;=P$12,IF($B72&lt;DATE(YEAR(P$12),MONTH(P$12)+P$15,1),P$14/P$15,0),0)</f>
        <v>0</v>
      </c>
      <c r="AY72" s="44" t="n">
        <f aca="false">IF($B72&gt;=Q$12,IF($B72&lt;DATE(YEAR(Q$12),MONTH(Q$12)+Q$15,1),Q$14/Q$15,0),0)</f>
        <v>0</v>
      </c>
    </row>
    <row r="73" customFormat="false" ht="12.75" hidden="false" customHeight="false" outlineLevel="0" collapsed="false">
      <c r="B73" s="36" t="n">
        <f aca="false">EDATE(B72,1)</f>
        <v>38322</v>
      </c>
      <c r="C73" s="37" t="n">
        <f aca="false">1/(1+$C$6/2)^(2*($B73-$C$5)/365)</f>
        <v>0.716678179983142</v>
      </c>
      <c r="D73" s="37" t="n">
        <f aca="false">1/(1+$C$7/2)^(2*($B73-$C$5)/365)</f>
        <v>0.590045419537721</v>
      </c>
      <c r="E73" s="38" t="e">
        <f aca="false">+(C73-D73)*SUM(H73:AB73)</f>
        <v>#NAME?</v>
      </c>
      <c r="F73" s="39" t="e">
        <f aca="false">+C73*SUM(H73:AB73)</f>
        <v>#NAME?</v>
      </c>
      <c r="G73" s="39"/>
      <c r="H73" s="39" t="e">
        <f aca="false">EURO(AE73,AE73,0,0,H$11,$B73+25-H$12,1,0)</f>
        <v>#NAME?</v>
      </c>
      <c r="I73" s="39" t="e">
        <f aca="false">EURO(AF73,AF73,0,0,I$11,$B73+25-I$12,1,0)</f>
        <v>#NAME?</v>
      </c>
      <c r="J73" s="39" t="e">
        <f aca="false">EURO(AG73,AG73,0,0,J$11,$B73+25-J$12,1,0)</f>
        <v>#NAME?</v>
      </c>
      <c r="K73" s="39" t="e">
        <f aca="false">EURO(AH73,AH73,0,0,K$11,$B73+25-K$12,1,0)</f>
        <v>#NAME?</v>
      </c>
      <c r="L73" s="39" t="e">
        <f aca="false">EURO(AI73,AI73,0,0,L$11,$B73+25-L$12,1,0)</f>
        <v>#NAME?</v>
      </c>
      <c r="M73" s="39" t="e">
        <f aca="false">EURO(AJ73,AJ73,0,0,M$11,$B73+25-M$12,1,0)</f>
        <v>#NAME?</v>
      </c>
      <c r="N73" s="39" t="e">
        <f aca="false">EURO(AK73,AK73,0,0,N$11,$B73+25-N$12,1,0)</f>
        <v>#NAME?</v>
      </c>
      <c r="O73" s="39" t="e">
        <f aca="false">EURO(AL73,AL73,0,0,O$11,$B73+25-O$12,1,0)</f>
        <v>#NAME?</v>
      </c>
      <c r="P73" s="39" t="e">
        <f aca="false">EURO(AM73,AM73,0,0,P$11,$B73+25-P$12,1,0)</f>
        <v>#NAME?</v>
      </c>
      <c r="Q73" s="39" t="e">
        <f aca="false">EURO(AN73,AN73,0,0,Q$11,$B73+25-Q$12,1,0)</f>
        <v>#NAME?</v>
      </c>
      <c r="R73" s="39"/>
      <c r="S73" s="39" t="e">
        <f aca="false">EURO(AP73,AP73,0,0,H$16,$B73+25-H$12,1,0)</f>
        <v>#NAME?</v>
      </c>
      <c r="T73" s="39" t="e">
        <f aca="false">EURO(AQ73,AQ73,0,0,I$16,$B73+25-I$12,1,0)</f>
        <v>#NAME?</v>
      </c>
      <c r="U73" s="39" t="e">
        <f aca="false">EURO(AR73,AR73,0,0,J$16,$B73+25-J$12,1,0)</f>
        <v>#NAME?</v>
      </c>
      <c r="V73" s="39" t="e">
        <f aca="false">EURO(AS73,AS73,0,0,K$16,$B73+25-K$12,1,0)</f>
        <v>#NAME?</v>
      </c>
      <c r="W73" s="39" t="e">
        <f aca="false">EURO(AT73,AT73,0,0,L$16,$B73+25-L$12,1,0)</f>
        <v>#NAME?</v>
      </c>
      <c r="X73" s="39" t="e">
        <f aca="false">EURO(AU73,AU73,0,0,M$16,$B73+25-M$12,1,0)</f>
        <v>#NAME?</v>
      </c>
      <c r="Y73" s="39" t="e">
        <f aca="false">EURO(AV73,AV73,0,0,N$16,$B73+25-N$12,1,0)</f>
        <v>#NAME?</v>
      </c>
      <c r="Z73" s="39" t="e">
        <f aca="false">EURO(AW73,AW73,0,0,O$16,$B73+25-O$12,1,0)</f>
        <v>#NAME?</v>
      </c>
      <c r="AA73" s="39" t="e">
        <f aca="false">EURO(AX73,AX73,0,0,P$16,$B73+25-P$12,1,0)</f>
        <v>#NAME?</v>
      </c>
      <c r="AB73" s="39" t="e">
        <f aca="false">EURO(AY73,AY73,0,0,Q$16,$B73+25-Q$12,1,0)</f>
        <v>#NAME?</v>
      </c>
      <c r="AC73" s="39"/>
      <c r="AD73" s="40"/>
      <c r="AE73" s="44" t="n">
        <f aca="false">IF($B73&gt;=H$12,IF($B73&lt;DATE(YEAR(H$12),MONTH(H$12)+H$10,1),H$9/H$10,0),0)</f>
        <v>0</v>
      </c>
      <c r="AF73" s="52" t="n">
        <f aca="false">IF($B73&gt;=I$12,IF($B73&lt;DATE(YEAR(I$12),MONTH(I$12)+I$10,1),I$9/I$10,0),0)</f>
        <v>0</v>
      </c>
      <c r="AG73" s="52" t="n">
        <f aca="false">IF($B73&gt;=J$12,IF($B73&lt;DATE(YEAR(J$12),MONTH(J$12)+J$10,1),J$9/J$10,0),0)</f>
        <v>0</v>
      </c>
      <c r="AH73" s="52" t="n">
        <f aca="false">IF($B73&gt;=K$12,IF($B73&lt;DATE(YEAR(K$12),MONTH(K$12)+K$10,1),K$9/K$10,0),0)</f>
        <v>0</v>
      </c>
      <c r="AI73" s="52" t="n">
        <f aca="false">IF($B73&gt;=L$12,IF($B73&lt;DATE(YEAR(L$12),MONTH(L$12)+L$10,1),L$9/L$10,0),0)</f>
        <v>0</v>
      </c>
      <c r="AJ73" s="52" t="n">
        <f aca="false">IF($B73&gt;=M$12,IF($B73&lt;DATE(YEAR(M$12),MONTH(M$12)+M$10,1),M$9/M$10,0),0)</f>
        <v>0</v>
      </c>
      <c r="AK73" s="52" t="n">
        <f aca="false">IF($B73&gt;=N$12,IF($B73&lt;DATE(YEAR(N$12),MONTH(N$12)+N$10,1),N$9/N$10,0),0)</f>
        <v>0</v>
      </c>
      <c r="AL73" s="52" t="n">
        <f aca="false">IF($B73&gt;=O$12,IF($B73&lt;DATE(YEAR(O$12),MONTH(O$12)+O$10,1),O$9/O$10,0),0)</f>
        <v>0</v>
      </c>
      <c r="AM73" s="52" t="n">
        <f aca="false">IF($B73&gt;=P$12,IF($B73&lt;DATE(YEAR(P$12),MONTH(P$12)+P$10,1),P$9/P$10,0),0)</f>
        <v>0</v>
      </c>
      <c r="AN73" s="53" t="n">
        <f aca="false">IF($B73&gt;=Q$12,IF($B73&lt;DATE(YEAR(Q$12),MONTH(Q$12)+Q$10,1),Q$9/Q$10,0),0)</f>
        <v>0</v>
      </c>
      <c r="AP73" s="44" t="n">
        <f aca="false">IF($B73&gt;=H$12,IF($B73&lt;DATE(YEAR(H$12),MONTH(H$12)+H$15,1),H$14/H$15,0),0)</f>
        <v>0</v>
      </c>
      <c r="AQ73" s="44" t="n">
        <f aca="false">IF($B73&gt;=I$12,IF($B73&lt;DATE(YEAR(I$12),MONTH(I$12)+I$15,1),I$14/I$15,0),0)</f>
        <v>0</v>
      </c>
      <c r="AR73" s="44" t="n">
        <f aca="false">IF($B73&gt;=J$12,IF($B73&lt;DATE(YEAR(J$12),MONTH(J$12)+J$15,1),J$14/J$15,0),0)</f>
        <v>0</v>
      </c>
      <c r="AS73" s="44" t="n">
        <f aca="false">IF($B73&gt;=K$12,IF($B73&lt;DATE(YEAR(K$12),MONTH(K$12)+K$15,1),K$14/K$15,0),0)</f>
        <v>1238.059691</v>
      </c>
      <c r="AT73" s="44" t="n">
        <f aca="false">IF($B73&gt;=L$12,IF($B73&lt;DATE(YEAR(L$12),MONTH(L$12)+L$15,1),L$14/L$15,0),0)</f>
        <v>0</v>
      </c>
      <c r="AU73" s="44" t="n">
        <f aca="false">IF($B73&gt;=M$12,IF($B73&lt;DATE(YEAR(M$12),MONTH(M$12)+M$15,1),M$14/M$15,0),0)</f>
        <v>0</v>
      </c>
      <c r="AV73" s="44" t="n">
        <f aca="false">IF($B73&gt;=N$12,IF($B73&lt;DATE(YEAR(N$12),MONTH(N$12)+N$15,1),N$14/N$15,0),0)</f>
        <v>0</v>
      </c>
      <c r="AW73" s="44" t="n">
        <f aca="false">IF($B73&gt;=O$12,IF($B73&lt;DATE(YEAR(O$12),MONTH(O$12)+O$15,1),O$14/O$15,0),0)</f>
        <v>0</v>
      </c>
      <c r="AX73" s="44" t="n">
        <f aca="false">IF($B73&gt;=P$12,IF($B73&lt;DATE(YEAR(P$12),MONTH(P$12)+P$15,1),P$14/P$15,0),0)</f>
        <v>0</v>
      </c>
      <c r="AY73" s="44" t="n">
        <f aca="false">IF($B73&gt;=Q$12,IF($B73&lt;DATE(YEAR(Q$12),MONTH(Q$12)+Q$15,1),Q$14/Q$15,0),0)</f>
        <v>0</v>
      </c>
    </row>
    <row r="74" customFormat="false" ht="12.75" hidden="false" customHeight="false" outlineLevel="0" collapsed="false">
      <c r="B74" s="36" t="n">
        <f aca="false">EDATE(B73,1)</f>
        <v>38353</v>
      </c>
      <c r="C74" s="37" t="n">
        <f aca="false">1/(1+$C$6/2)^(2*($B74-$C$5)/365)</f>
        <v>0.711925246884286</v>
      </c>
      <c r="D74" s="37" t="n">
        <f aca="false">1/(1+$C$7/2)^(2*($B74-$C$5)/365)</f>
        <v>0.583860449388225</v>
      </c>
      <c r="E74" s="38" t="e">
        <f aca="false">+(C74-D74)*SUM(H74:AB74)</f>
        <v>#NAME?</v>
      </c>
      <c r="F74" s="39" t="e">
        <f aca="false">+C74*SUM(H74:AB74)</f>
        <v>#NAME?</v>
      </c>
      <c r="G74" s="39"/>
      <c r="H74" s="39" t="e">
        <f aca="false">EURO(AE74,AE74,0,0,H$11,$B74+25-H$12,1,0)</f>
        <v>#NAME?</v>
      </c>
      <c r="I74" s="39" t="e">
        <f aca="false">EURO(AF74,AF74,0,0,I$11,$B74+25-I$12,1,0)</f>
        <v>#NAME?</v>
      </c>
      <c r="J74" s="39" t="e">
        <f aca="false">EURO(AG74,AG74,0,0,J$11,$B74+25-J$12,1,0)</f>
        <v>#NAME?</v>
      </c>
      <c r="K74" s="39" t="e">
        <f aca="false">EURO(AH74,AH74,0,0,K$11,$B74+25-K$12,1,0)</f>
        <v>#NAME?</v>
      </c>
      <c r="L74" s="39" t="e">
        <f aca="false">EURO(AI74,AI74,0,0,L$11,$B74+25-L$12,1,0)</f>
        <v>#NAME?</v>
      </c>
      <c r="M74" s="39" t="e">
        <f aca="false">EURO(AJ74,AJ74,0,0,M$11,$B74+25-M$12,1,0)</f>
        <v>#NAME?</v>
      </c>
      <c r="N74" s="39" t="e">
        <f aca="false">EURO(AK74,AK74,0,0,N$11,$B74+25-N$12,1,0)</f>
        <v>#NAME?</v>
      </c>
      <c r="O74" s="39" t="e">
        <f aca="false">EURO(AL74,AL74,0,0,O$11,$B74+25-O$12,1,0)</f>
        <v>#NAME?</v>
      </c>
      <c r="P74" s="39" t="e">
        <f aca="false">EURO(AM74,AM74,0,0,P$11,$B74+25-P$12,1,0)</f>
        <v>#NAME?</v>
      </c>
      <c r="Q74" s="39" t="e">
        <f aca="false">EURO(AN74,AN74,0,0,Q$11,$B74+25-Q$12,1,0)</f>
        <v>#NAME?</v>
      </c>
      <c r="R74" s="39"/>
      <c r="S74" s="39" t="e">
        <f aca="false">EURO(AP74,AP74,0,0,H$16,$B74+25-H$12,1,0)</f>
        <v>#NAME?</v>
      </c>
      <c r="T74" s="39" t="e">
        <f aca="false">EURO(AQ74,AQ74,0,0,I$16,$B74+25-I$12,1,0)</f>
        <v>#NAME?</v>
      </c>
      <c r="U74" s="39" t="e">
        <f aca="false">EURO(AR74,AR74,0,0,J$16,$B74+25-J$12,1,0)</f>
        <v>#NAME?</v>
      </c>
      <c r="V74" s="39" t="e">
        <f aca="false">EURO(AS74,AS74,0,0,K$16,$B74+25-K$12,1,0)</f>
        <v>#NAME?</v>
      </c>
      <c r="W74" s="39" t="e">
        <f aca="false">EURO(AT74,AT74,0,0,L$16,$B74+25-L$12,1,0)</f>
        <v>#NAME?</v>
      </c>
      <c r="X74" s="39" t="e">
        <f aca="false">EURO(AU74,AU74,0,0,M$16,$B74+25-M$12,1,0)</f>
        <v>#NAME?</v>
      </c>
      <c r="Y74" s="39" t="e">
        <f aca="false">EURO(AV74,AV74,0,0,N$16,$B74+25-N$12,1,0)</f>
        <v>#NAME?</v>
      </c>
      <c r="Z74" s="39" t="e">
        <f aca="false">EURO(AW74,AW74,0,0,O$16,$B74+25-O$12,1,0)</f>
        <v>#NAME?</v>
      </c>
      <c r="AA74" s="39" t="e">
        <f aca="false">EURO(AX74,AX74,0,0,P$16,$B74+25-P$12,1,0)</f>
        <v>#NAME?</v>
      </c>
      <c r="AB74" s="39" t="e">
        <f aca="false">EURO(AY74,AY74,0,0,Q$16,$B74+25-Q$12,1,0)</f>
        <v>#NAME?</v>
      </c>
      <c r="AC74" s="39"/>
      <c r="AD74" s="40"/>
      <c r="AE74" s="44" t="n">
        <f aca="false">IF($B74&gt;=H$12,IF($B74&lt;DATE(YEAR(H$12),MONTH(H$12)+H$10,1),H$9/H$10,0),0)</f>
        <v>0</v>
      </c>
      <c r="AF74" s="52" t="n">
        <f aca="false">IF($B74&gt;=I$12,IF($B74&lt;DATE(YEAR(I$12),MONTH(I$12)+I$10,1),I$9/I$10,0),0)</f>
        <v>0</v>
      </c>
      <c r="AG74" s="52" t="n">
        <f aca="false">IF($B74&gt;=J$12,IF($B74&lt;DATE(YEAR(J$12),MONTH(J$12)+J$10,1),J$9/J$10,0),0)</f>
        <v>0</v>
      </c>
      <c r="AH74" s="52" t="n">
        <f aca="false">IF($B74&gt;=K$12,IF($B74&lt;DATE(YEAR(K$12),MONTH(K$12)+K$10,1),K$9/K$10,0),0)</f>
        <v>0</v>
      </c>
      <c r="AI74" s="52" t="n">
        <f aca="false">IF($B74&gt;=L$12,IF($B74&lt;DATE(YEAR(L$12),MONTH(L$12)+L$10,1),L$9/L$10,0),0)</f>
        <v>680.107456922667</v>
      </c>
      <c r="AJ74" s="52" t="n">
        <f aca="false">IF($B74&gt;=M$12,IF($B74&lt;DATE(YEAR(M$12),MONTH(M$12)+M$10,1),M$9/M$10,0),0)</f>
        <v>0</v>
      </c>
      <c r="AK74" s="52" t="n">
        <f aca="false">IF($B74&gt;=N$12,IF($B74&lt;DATE(YEAR(N$12),MONTH(N$12)+N$10,1),N$9/N$10,0),0)</f>
        <v>0</v>
      </c>
      <c r="AL74" s="52" t="n">
        <f aca="false">IF($B74&gt;=O$12,IF($B74&lt;DATE(YEAR(O$12),MONTH(O$12)+O$10,1),O$9/O$10,0),0)</f>
        <v>0</v>
      </c>
      <c r="AM74" s="52" t="n">
        <f aca="false">IF($B74&gt;=P$12,IF($B74&lt;DATE(YEAR(P$12),MONTH(P$12)+P$10,1),P$9/P$10,0),0)</f>
        <v>0</v>
      </c>
      <c r="AN74" s="53" t="n">
        <f aca="false">IF($B74&gt;=Q$12,IF($B74&lt;DATE(YEAR(Q$12),MONTH(Q$12)+Q$10,1),Q$9/Q$10,0),0)</f>
        <v>0</v>
      </c>
      <c r="AP74" s="44" t="n">
        <f aca="false">IF($B74&gt;=H$12,IF($B74&lt;DATE(YEAR(H$12),MONTH(H$12)+H$15,1),H$14/H$15,0),0)</f>
        <v>0</v>
      </c>
      <c r="AQ74" s="44" t="n">
        <f aca="false">IF($B74&gt;=I$12,IF($B74&lt;DATE(YEAR(I$12),MONTH(I$12)+I$15,1),I$14/I$15,0),0)</f>
        <v>0</v>
      </c>
      <c r="AR74" s="44" t="n">
        <f aca="false">IF($B74&gt;=J$12,IF($B74&lt;DATE(YEAR(J$12),MONTH(J$12)+J$15,1),J$14/J$15,0),0)</f>
        <v>0</v>
      </c>
      <c r="AS74" s="44" t="n">
        <f aca="false">IF($B74&gt;=K$12,IF($B74&lt;DATE(YEAR(K$12),MONTH(K$12)+K$15,1),K$14/K$15,0),0)</f>
        <v>1238.059691</v>
      </c>
      <c r="AT74" s="44" t="n">
        <f aca="false">IF($B74&gt;=L$12,IF($B74&lt;DATE(YEAR(L$12),MONTH(L$12)+L$15,1),L$14/L$15,0),0)</f>
        <v>1275.20148173</v>
      </c>
      <c r="AU74" s="44" t="n">
        <f aca="false">IF($B74&gt;=M$12,IF($B74&lt;DATE(YEAR(M$12),MONTH(M$12)+M$15,1),M$14/M$15,0),0)</f>
        <v>0</v>
      </c>
      <c r="AV74" s="44" t="n">
        <f aca="false">IF($B74&gt;=N$12,IF($B74&lt;DATE(YEAR(N$12),MONTH(N$12)+N$15,1),N$14/N$15,0),0)</f>
        <v>0</v>
      </c>
      <c r="AW74" s="44" t="n">
        <f aca="false">IF($B74&gt;=O$12,IF($B74&lt;DATE(YEAR(O$12),MONTH(O$12)+O$15,1),O$14/O$15,0),0)</f>
        <v>0</v>
      </c>
      <c r="AX74" s="44" t="n">
        <f aca="false">IF($B74&gt;=P$12,IF($B74&lt;DATE(YEAR(P$12),MONTH(P$12)+P$15,1),P$14/P$15,0),0)</f>
        <v>0</v>
      </c>
      <c r="AY74" s="44" t="n">
        <f aca="false">IF($B74&gt;=Q$12,IF($B74&lt;DATE(YEAR(Q$12),MONTH(Q$12)+Q$15,1),Q$14/Q$15,0),0)</f>
        <v>0</v>
      </c>
    </row>
    <row r="75" customFormat="false" ht="12.75" hidden="false" customHeight="false" outlineLevel="0" collapsed="false">
      <c r="B75" s="36" t="n">
        <f aca="false">EDATE(B74,1)</f>
        <v>38384</v>
      </c>
      <c r="C75" s="37" t="n">
        <f aca="false">1/(1+$C$6/2)^(2*($B75-$C$5)/365)</f>
        <v>0.707203834729799</v>
      </c>
      <c r="D75" s="37" t="n">
        <f aca="false">1/(1+$C$7/2)^(2*($B75-$C$5)/365)</f>
        <v>0.577740311291455</v>
      </c>
      <c r="E75" s="38" t="e">
        <f aca="false">+(C75-D75)*SUM(H75:AB75)</f>
        <v>#NAME?</v>
      </c>
      <c r="F75" s="39" t="e">
        <f aca="false">+C75*SUM(H75:AB75)</f>
        <v>#NAME?</v>
      </c>
      <c r="G75" s="39"/>
      <c r="H75" s="39" t="e">
        <f aca="false">EURO(AE75,AE75,0,0,H$11,$B75+25-H$12,1,0)</f>
        <v>#NAME?</v>
      </c>
      <c r="I75" s="39" t="e">
        <f aca="false">EURO(AF75,AF75,0,0,I$11,$B75+25-I$12,1,0)</f>
        <v>#NAME?</v>
      </c>
      <c r="J75" s="39" t="e">
        <f aca="false">EURO(AG75,AG75,0,0,J$11,$B75+25-J$12,1,0)</f>
        <v>#NAME?</v>
      </c>
      <c r="K75" s="39" t="e">
        <f aca="false">EURO(AH75,AH75,0,0,K$11,$B75+25-K$12,1,0)</f>
        <v>#NAME?</v>
      </c>
      <c r="L75" s="39" t="e">
        <f aca="false">EURO(AI75,AI75,0,0,L$11,$B75+25-L$12,1,0)</f>
        <v>#NAME?</v>
      </c>
      <c r="M75" s="39" t="e">
        <f aca="false">EURO(AJ75,AJ75,0,0,M$11,$B75+25-M$12,1,0)</f>
        <v>#NAME?</v>
      </c>
      <c r="N75" s="39" t="e">
        <f aca="false">EURO(AK75,AK75,0,0,N$11,$B75+25-N$12,1,0)</f>
        <v>#NAME?</v>
      </c>
      <c r="O75" s="39" t="e">
        <f aca="false">EURO(AL75,AL75,0,0,O$11,$B75+25-O$12,1,0)</f>
        <v>#NAME?</v>
      </c>
      <c r="P75" s="39" t="e">
        <f aca="false">EURO(AM75,AM75,0,0,P$11,$B75+25-P$12,1,0)</f>
        <v>#NAME?</v>
      </c>
      <c r="Q75" s="39" t="e">
        <f aca="false">EURO(AN75,AN75,0,0,Q$11,$B75+25-Q$12,1,0)</f>
        <v>#NAME?</v>
      </c>
      <c r="R75" s="39"/>
      <c r="S75" s="39" t="e">
        <f aca="false">EURO(AP75,AP75,0,0,H$16,$B75+25-H$12,1,0)</f>
        <v>#NAME?</v>
      </c>
      <c r="T75" s="39" t="e">
        <f aca="false">EURO(AQ75,AQ75,0,0,I$16,$B75+25-I$12,1,0)</f>
        <v>#NAME?</v>
      </c>
      <c r="U75" s="39" t="e">
        <f aca="false">EURO(AR75,AR75,0,0,J$16,$B75+25-J$12,1,0)</f>
        <v>#NAME?</v>
      </c>
      <c r="V75" s="39" t="e">
        <f aca="false">EURO(AS75,AS75,0,0,K$16,$B75+25-K$12,1,0)</f>
        <v>#NAME?</v>
      </c>
      <c r="W75" s="39" t="e">
        <f aca="false">EURO(AT75,AT75,0,0,L$16,$B75+25-L$12,1,0)</f>
        <v>#NAME?</v>
      </c>
      <c r="X75" s="39" t="e">
        <f aca="false">EURO(AU75,AU75,0,0,M$16,$B75+25-M$12,1,0)</f>
        <v>#NAME?</v>
      </c>
      <c r="Y75" s="39" t="e">
        <f aca="false">EURO(AV75,AV75,0,0,N$16,$B75+25-N$12,1,0)</f>
        <v>#NAME?</v>
      </c>
      <c r="Z75" s="39" t="e">
        <f aca="false">EURO(AW75,AW75,0,0,O$16,$B75+25-O$12,1,0)</f>
        <v>#NAME?</v>
      </c>
      <c r="AA75" s="39" t="e">
        <f aca="false">EURO(AX75,AX75,0,0,P$16,$B75+25-P$12,1,0)</f>
        <v>#NAME?</v>
      </c>
      <c r="AB75" s="39" t="e">
        <f aca="false">EURO(AY75,AY75,0,0,Q$16,$B75+25-Q$12,1,0)</f>
        <v>#NAME?</v>
      </c>
      <c r="AC75" s="39"/>
      <c r="AD75" s="40"/>
      <c r="AE75" s="44" t="n">
        <f aca="false">IF($B75&gt;=H$12,IF($B75&lt;DATE(YEAR(H$12),MONTH(H$12)+H$10,1),H$9/H$10,0),0)</f>
        <v>0</v>
      </c>
      <c r="AF75" s="52" t="n">
        <f aca="false">IF($B75&gt;=I$12,IF($B75&lt;DATE(YEAR(I$12),MONTH(I$12)+I$10,1),I$9/I$10,0),0)</f>
        <v>0</v>
      </c>
      <c r="AG75" s="52" t="n">
        <f aca="false">IF($B75&gt;=J$12,IF($B75&lt;DATE(YEAR(J$12),MONTH(J$12)+J$10,1),J$9/J$10,0),0)</f>
        <v>0</v>
      </c>
      <c r="AH75" s="52" t="n">
        <f aca="false">IF($B75&gt;=K$12,IF($B75&lt;DATE(YEAR(K$12),MONTH(K$12)+K$10,1),K$9/K$10,0),0)</f>
        <v>0</v>
      </c>
      <c r="AI75" s="52" t="n">
        <f aca="false">IF($B75&gt;=L$12,IF($B75&lt;DATE(YEAR(L$12),MONTH(L$12)+L$10,1),L$9/L$10,0),0)</f>
        <v>680.107456922667</v>
      </c>
      <c r="AJ75" s="52" t="n">
        <f aca="false">IF($B75&gt;=M$12,IF($B75&lt;DATE(YEAR(M$12),MONTH(M$12)+M$10,1),M$9/M$10,0),0)</f>
        <v>0</v>
      </c>
      <c r="AK75" s="52" t="n">
        <f aca="false">IF($B75&gt;=N$12,IF($B75&lt;DATE(YEAR(N$12),MONTH(N$12)+N$10,1),N$9/N$10,0),0)</f>
        <v>0</v>
      </c>
      <c r="AL75" s="52" t="n">
        <f aca="false">IF($B75&gt;=O$12,IF($B75&lt;DATE(YEAR(O$12),MONTH(O$12)+O$10,1),O$9/O$10,0),0)</f>
        <v>0</v>
      </c>
      <c r="AM75" s="52" t="n">
        <f aca="false">IF($B75&gt;=P$12,IF($B75&lt;DATE(YEAR(P$12),MONTH(P$12)+P$10,1),P$9/P$10,0),0)</f>
        <v>0</v>
      </c>
      <c r="AN75" s="53" t="n">
        <f aca="false">IF($B75&gt;=Q$12,IF($B75&lt;DATE(YEAR(Q$12),MONTH(Q$12)+Q$10,1),Q$9/Q$10,0),0)</f>
        <v>0</v>
      </c>
      <c r="AP75" s="44" t="n">
        <f aca="false">IF($B75&gt;=H$12,IF($B75&lt;DATE(YEAR(H$12),MONTH(H$12)+H$15,1),H$14/H$15,0),0)</f>
        <v>0</v>
      </c>
      <c r="AQ75" s="44" t="n">
        <f aca="false">IF($B75&gt;=I$12,IF($B75&lt;DATE(YEAR(I$12),MONTH(I$12)+I$15,1),I$14/I$15,0),0)</f>
        <v>0</v>
      </c>
      <c r="AR75" s="44" t="n">
        <f aca="false">IF($B75&gt;=J$12,IF($B75&lt;DATE(YEAR(J$12),MONTH(J$12)+J$15,1),J$14/J$15,0),0)</f>
        <v>0</v>
      </c>
      <c r="AS75" s="44" t="n">
        <f aca="false">IF($B75&gt;=K$12,IF($B75&lt;DATE(YEAR(K$12),MONTH(K$12)+K$15,1),K$14/K$15,0),0)</f>
        <v>1238.059691</v>
      </c>
      <c r="AT75" s="44" t="n">
        <f aca="false">IF($B75&gt;=L$12,IF($B75&lt;DATE(YEAR(L$12),MONTH(L$12)+L$15,1),L$14/L$15,0),0)</f>
        <v>1275.20148173</v>
      </c>
      <c r="AU75" s="44" t="n">
        <f aca="false">IF($B75&gt;=M$12,IF($B75&lt;DATE(YEAR(M$12),MONTH(M$12)+M$15,1),M$14/M$15,0),0)</f>
        <v>0</v>
      </c>
      <c r="AV75" s="44" t="n">
        <f aca="false">IF($B75&gt;=N$12,IF($B75&lt;DATE(YEAR(N$12),MONTH(N$12)+N$15,1),N$14/N$15,0),0)</f>
        <v>0</v>
      </c>
      <c r="AW75" s="44" t="n">
        <f aca="false">IF($B75&gt;=O$12,IF($B75&lt;DATE(YEAR(O$12),MONTH(O$12)+O$15,1),O$14/O$15,0),0)</f>
        <v>0</v>
      </c>
      <c r="AX75" s="44" t="n">
        <f aca="false">IF($B75&gt;=P$12,IF($B75&lt;DATE(YEAR(P$12),MONTH(P$12)+P$15,1),P$14/P$15,0),0)</f>
        <v>0</v>
      </c>
      <c r="AY75" s="44" t="n">
        <f aca="false">IF($B75&gt;=Q$12,IF($B75&lt;DATE(YEAR(Q$12),MONTH(Q$12)+Q$15,1),Q$14/Q$15,0),0)</f>
        <v>0</v>
      </c>
    </row>
    <row r="76" customFormat="false" ht="12.75" hidden="false" customHeight="false" outlineLevel="0" collapsed="false">
      <c r="B76" s="36" t="n">
        <f aca="false">EDATE(B75,1)</f>
        <v>38412</v>
      </c>
      <c r="C76" s="37" t="n">
        <f aca="false">1/(1+$C$6/2)^(2*($B76-$C$5)/365)</f>
        <v>0.70296625244379</v>
      </c>
      <c r="D76" s="37" t="n">
        <f aca="false">1/(1+$C$7/2)^(2*($B76-$C$5)/365)</f>
        <v>0.572267603739142</v>
      </c>
      <c r="E76" s="38" t="e">
        <f aca="false">+(C76-D76)*SUM(H76:AB76)</f>
        <v>#NAME?</v>
      </c>
      <c r="F76" s="39" t="e">
        <f aca="false">+C76*SUM(H76:AB76)</f>
        <v>#NAME?</v>
      </c>
      <c r="G76" s="39"/>
      <c r="H76" s="39" t="e">
        <f aca="false">EURO(AE76,AE76,0,0,H$11,$B76+25-H$12,1,0)</f>
        <v>#NAME?</v>
      </c>
      <c r="I76" s="39" t="e">
        <f aca="false">EURO(AF76,AF76,0,0,I$11,$B76+25-I$12,1,0)</f>
        <v>#NAME?</v>
      </c>
      <c r="J76" s="39" t="e">
        <f aca="false">EURO(AG76,AG76,0,0,J$11,$B76+25-J$12,1,0)</f>
        <v>#NAME?</v>
      </c>
      <c r="K76" s="39" t="e">
        <f aca="false">EURO(AH76,AH76,0,0,K$11,$B76+25-K$12,1,0)</f>
        <v>#NAME?</v>
      </c>
      <c r="L76" s="39" t="e">
        <f aca="false">EURO(AI76,AI76,0,0,L$11,$B76+25-L$12,1,0)</f>
        <v>#NAME?</v>
      </c>
      <c r="M76" s="39" t="e">
        <f aca="false">EURO(AJ76,AJ76,0,0,M$11,$B76+25-M$12,1,0)</f>
        <v>#NAME?</v>
      </c>
      <c r="N76" s="39" t="e">
        <f aca="false">EURO(AK76,AK76,0,0,N$11,$B76+25-N$12,1,0)</f>
        <v>#NAME?</v>
      </c>
      <c r="O76" s="39" t="e">
        <f aca="false">EURO(AL76,AL76,0,0,O$11,$B76+25-O$12,1,0)</f>
        <v>#NAME?</v>
      </c>
      <c r="P76" s="39" t="e">
        <f aca="false">EURO(AM76,AM76,0,0,P$11,$B76+25-P$12,1,0)</f>
        <v>#NAME?</v>
      </c>
      <c r="Q76" s="39" t="e">
        <f aca="false">EURO(AN76,AN76,0,0,Q$11,$B76+25-Q$12,1,0)</f>
        <v>#NAME?</v>
      </c>
      <c r="R76" s="39"/>
      <c r="S76" s="39" t="e">
        <f aca="false">EURO(AP76,AP76,0,0,H$16,$B76+25-H$12,1,0)</f>
        <v>#NAME?</v>
      </c>
      <c r="T76" s="39" t="e">
        <f aca="false">EURO(AQ76,AQ76,0,0,I$16,$B76+25-I$12,1,0)</f>
        <v>#NAME?</v>
      </c>
      <c r="U76" s="39" t="e">
        <f aca="false">EURO(AR76,AR76,0,0,J$16,$B76+25-J$12,1,0)</f>
        <v>#NAME?</v>
      </c>
      <c r="V76" s="39" t="e">
        <f aca="false">EURO(AS76,AS76,0,0,K$16,$B76+25-K$12,1,0)</f>
        <v>#NAME?</v>
      </c>
      <c r="W76" s="39" t="e">
        <f aca="false">EURO(AT76,AT76,0,0,L$16,$B76+25-L$12,1,0)</f>
        <v>#NAME?</v>
      </c>
      <c r="X76" s="39" t="e">
        <f aca="false">EURO(AU76,AU76,0,0,M$16,$B76+25-M$12,1,0)</f>
        <v>#NAME?</v>
      </c>
      <c r="Y76" s="39" t="e">
        <f aca="false">EURO(AV76,AV76,0,0,N$16,$B76+25-N$12,1,0)</f>
        <v>#NAME?</v>
      </c>
      <c r="Z76" s="39" t="e">
        <f aca="false">EURO(AW76,AW76,0,0,O$16,$B76+25-O$12,1,0)</f>
        <v>#NAME?</v>
      </c>
      <c r="AA76" s="39" t="e">
        <f aca="false">EURO(AX76,AX76,0,0,P$16,$B76+25-P$12,1,0)</f>
        <v>#NAME?</v>
      </c>
      <c r="AB76" s="39" t="e">
        <f aca="false">EURO(AY76,AY76,0,0,Q$16,$B76+25-Q$12,1,0)</f>
        <v>#NAME?</v>
      </c>
      <c r="AC76" s="39"/>
      <c r="AD76" s="40"/>
      <c r="AE76" s="44" t="n">
        <f aca="false">IF($B76&gt;=H$12,IF($B76&lt;DATE(YEAR(H$12),MONTH(H$12)+H$10,1),H$9/H$10,0),0)</f>
        <v>0</v>
      </c>
      <c r="AF76" s="52" t="n">
        <f aca="false">IF($B76&gt;=I$12,IF($B76&lt;DATE(YEAR(I$12),MONTH(I$12)+I$10,1),I$9/I$10,0),0)</f>
        <v>0</v>
      </c>
      <c r="AG76" s="52" t="n">
        <f aca="false">IF($B76&gt;=J$12,IF($B76&lt;DATE(YEAR(J$12),MONTH(J$12)+J$10,1),J$9/J$10,0),0)</f>
        <v>0</v>
      </c>
      <c r="AH76" s="52" t="n">
        <f aca="false">IF($B76&gt;=K$12,IF($B76&lt;DATE(YEAR(K$12),MONTH(K$12)+K$10,1),K$9/K$10,0),0)</f>
        <v>0</v>
      </c>
      <c r="AI76" s="52" t="n">
        <f aca="false">IF($B76&gt;=L$12,IF($B76&lt;DATE(YEAR(L$12),MONTH(L$12)+L$10,1),L$9/L$10,0),0)</f>
        <v>680.107456922667</v>
      </c>
      <c r="AJ76" s="52" t="n">
        <f aca="false">IF($B76&gt;=M$12,IF($B76&lt;DATE(YEAR(M$12),MONTH(M$12)+M$10,1),M$9/M$10,0),0)</f>
        <v>0</v>
      </c>
      <c r="AK76" s="52" t="n">
        <f aca="false">IF($B76&gt;=N$12,IF($B76&lt;DATE(YEAR(N$12),MONTH(N$12)+N$10,1),N$9/N$10,0),0)</f>
        <v>0</v>
      </c>
      <c r="AL76" s="52" t="n">
        <f aca="false">IF($B76&gt;=O$12,IF($B76&lt;DATE(YEAR(O$12),MONTH(O$12)+O$10,1),O$9/O$10,0),0)</f>
        <v>0</v>
      </c>
      <c r="AM76" s="52" t="n">
        <f aca="false">IF($B76&gt;=P$12,IF($B76&lt;DATE(YEAR(P$12),MONTH(P$12)+P$10,1),P$9/P$10,0),0)</f>
        <v>0</v>
      </c>
      <c r="AN76" s="53" t="n">
        <f aca="false">IF($B76&gt;=Q$12,IF($B76&lt;DATE(YEAR(Q$12),MONTH(Q$12)+Q$10,1),Q$9/Q$10,0),0)</f>
        <v>0</v>
      </c>
      <c r="AP76" s="44" t="n">
        <f aca="false">IF($B76&gt;=H$12,IF($B76&lt;DATE(YEAR(H$12),MONTH(H$12)+H$15,1),H$14/H$15,0),0)</f>
        <v>0</v>
      </c>
      <c r="AQ76" s="44" t="n">
        <f aca="false">IF($B76&gt;=I$12,IF($B76&lt;DATE(YEAR(I$12),MONTH(I$12)+I$15,1),I$14/I$15,0),0)</f>
        <v>0</v>
      </c>
      <c r="AR76" s="44" t="n">
        <f aca="false">IF($B76&gt;=J$12,IF($B76&lt;DATE(YEAR(J$12),MONTH(J$12)+J$15,1),J$14/J$15,0),0)</f>
        <v>0</v>
      </c>
      <c r="AS76" s="44" t="n">
        <f aca="false">IF($B76&gt;=K$12,IF($B76&lt;DATE(YEAR(K$12),MONTH(K$12)+K$15,1),K$14/K$15,0),0)</f>
        <v>1238.059691</v>
      </c>
      <c r="AT76" s="44" t="n">
        <f aca="false">IF($B76&gt;=L$12,IF($B76&lt;DATE(YEAR(L$12),MONTH(L$12)+L$15,1),L$14/L$15,0),0)</f>
        <v>1275.20148173</v>
      </c>
      <c r="AU76" s="44" t="n">
        <f aca="false">IF($B76&gt;=M$12,IF($B76&lt;DATE(YEAR(M$12),MONTH(M$12)+M$15,1),M$14/M$15,0),0)</f>
        <v>0</v>
      </c>
      <c r="AV76" s="44" t="n">
        <f aca="false">IF($B76&gt;=N$12,IF($B76&lt;DATE(YEAR(N$12),MONTH(N$12)+N$15,1),N$14/N$15,0),0)</f>
        <v>0</v>
      </c>
      <c r="AW76" s="44" t="n">
        <f aca="false">IF($B76&gt;=O$12,IF($B76&lt;DATE(YEAR(O$12),MONTH(O$12)+O$15,1),O$14/O$15,0),0)</f>
        <v>0</v>
      </c>
      <c r="AX76" s="44" t="n">
        <f aca="false">IF($B76&gt;=P$12,IF($B76&lt;DATE(YEAR(P$12),MONTH(P$12)+P$15,1),P$14/P$15,0),0)</f>
        <v>0</v>
      </c>
      <c r="AY76" s="44" t="n">
        <f aca="false">IF($B76&gt;=Q$12,IF($B76&lt;DATE(YEAR(Q$12),MONTH(Q$12)+Q$15,1),Q$14/Q$15,0),0)</f>
        <v>0</v>
      </c>
    </row>
    <row r="77" customFormat="false" ht="12.75" hidden="false" customHeight="false" outlineLevel="0" collapsed="false">
      <c r="B77" s="36" t="n">
        <f aca="false">EDATE(B76,1)</f>
        <v>38443</v>
      </c>
      <c r="C77" s="37" t="n">
        <f aca="false">1/(1+$C$6/2)^(2*($B77-$C$5)/365)</f>
        <v>0.698304255382993</v>
      </c>
      <c r="D77" s="37" t="n">
        <f aca="false">1/(1+$C$7/2)^(2*($B77-$C$5)/365)</f>
        <v>0.566268984091483</v>
      </c>
      <c r="E77" s="38" t="e">
        <f aca="false">+(C77-D77)*SUM(H77:AB77)</f>
        <v>#NAME?</v>
      </c>
      <c r="F77" s="39" t="e">
        <f aca="false">+C77*SUM(H77:AB77)</f>
        <v>#NAME?</v>
      </c>
      <c r="G77" s="39"/>
      <c r="H77" s="39" t="e">
        <f aca="false">EURO(AE77,AE77,0,0,H$11,$B77+25-H$12,1,0)</f>
        <v>#NAME?</v>
      </c>
      <c r="I77" s="39" t="e">
        <f aca="false">EURO(AF77,AF77,0,0,I$11,$B77+25-I$12,1,0)</f>
        <v>#NAME?</v>
      </c>
      <c r="J77" s="39" t="e">
        <f aca="false">EURO(AG77,AG77,0,0,J$11,$B77+25-J$12,1,0)</f>
        <v>#NAME?</v>
      </c>
      <c r="K77" s="39" t="e">
        <f aca="false">EURO(AH77,AH77,0,0,K$11,$B77+25-K$12,1,0)</f>
        <v>#NAME?</v>
      </c>
      <c r="L77" s="39" t="e">
        <f aca="false">EURO(AI77,AI77,0,0,L$11,$B77+25-L$12,1,0)</f>
        <v>#NAME?</v>
      </c>
      <c r="M77" s="39" t="e">
        <f aca="false">EURO(AJ77,AJ77,0,0,M$11,$B77+25-M$12,1,0)</f>
        <v>#NAME?</v>
      </c>
      <c r="N77" s="39" t="e">
        <f aca="false">EURO(AK77,AK77,0,0,N$11,$B77+25-N$12,1,0)</f>
        <v>#NAME?</v>
      </c>
      <c r="O77" s="39" t="e">
        <f aca="false">EURO(AL77,AL77,0,0,O$11,$B77+25-O$12,1,0)</f>
        <v>#NAME?</v>
      </c>
      <c r="P77" s="39" t="e">
        <f aca="false">EURO(AM77,AM77,0,0,P$11,$B77+25-P$12,1,0)</f>
        <v>#NAME?</v>
      </c>
      <c r="Q77" s="39" t="e">
        <f aca="false">EURO(AN77,AN77,0,0,Q$11,$B77+25-Q$12,1,0)</f>
        <v>#NAME?</v>
      </c>
      <c r="R77" s="39"/>
      <c r="S77" s="39" t="e">
        <f aca="false">EURO(AP77,AP77,0,0,H$16,$B77+25-H$12,1,0)</f>
        <v>#NAME?</v>
      </c>
      <c r="T77" s="39" t="e">
        <f aca="false">EURO(AQ77,AQ77,0,0,I$16,$B77+25-I$12,1,0)</f>
        <v>#NAME?</v>
      </c>
      <c r="U77" s="39" t="e">
        <f aca="false">EURO(AR77,AR77,0,0,J$16,$B77+25-J$12,1,0)</f>
        <v>#NAME?</v>
      </c>
      <c r="V77" s="39" t="e">
        <f aca="false">EURO(AS77,AS77,0,0,K$16,$B77+25-K$12,1,0)</f>
        <v>#NAME?</v>
      </c>
      <c r="W77" s="39" t="e">
        <f aca="false">EURO(AT77,AT77,0,0,L$16,$B77+25-L$12,1,0)</f>
        <v>#NAME?</v>
      </c>
      <c r="X77" s="39" t="e">
        <f aca="false">EURO(AU77,AU77,0,0,M$16,$B77+25-M$12,1,0)</f>
        <v>#NAME?</v>
      </c>
      <c r="Y77" s="39" t="e">
        <f aca="false">EURO(AV77,AV77,0,0,N$16,$B77+25-N$12,1,0)</f>
        <v>#NAME?</v>
      </c>
      <c r="Z77" s="39" t="e">
        <f aca="false">EURO(AW77,AW77,0,0,O$16,$B77+25-O$12,1,0)</f>
        <v>#NAME?</v>
      </c>
      <c r="AA77" s="39" t="e">
        <f aca="false">EURO(AX77,AX77,0,0,P$16,$B77+25-P$12,1,0)</f>
        <v>#NAME?</v>
      </c>
      <c r="AB77" s="39" t="e">
        <f aca="false">EURO(AY77,AY77,0,0,Q$16,$B77+25-Q$12,1,0)</f>
        <v>#NAME?</v>
      </c>
      <c r="AC77" s="39"/>
      <c r="AD77" s="40"/>
      <c r="AE77" s="44" t="n">
        <f aca="false">IF($B77&gt;=H$12,IF($B77&lt;DATE(YEAR(H$12),MONTH(H$12)+H$10,1),H$9/H$10,0),0)</f>
        <v>0</v>
      </c>
      <c r="AF77" s="52" t="n">
        <f aca="false">IF($B77&gt;=I$12,IF($B77&lt;DATE(YEAR(I$12),MONTH(I$12)+I$10,1),I$9/I$10,0),0)</f>
        <v>0</v>
      </c>
      <c r="AG77" s="52" t="n">
        <f aca="false">IF($B77&gt;=J$12,IF($B77&lt;DATE(YEAR(J$12),MONTH(J$12)+J$10,1),J$9/J$10,0),0)</f>
        <v>0</v>
      </c>
      <c r="AH77" s="52" t="n">
        <f aca="false">IF($B77&gt;=K$12,IF($B77&lt;DATE(YEAR(K$12),MONTH(K$12)+K$10,1),K$9/K$10,0),0)</f>
        <v>0</v>
      </c>
      <c r="AI77" s="52" t="n">
        <f aca="false">IF($B77&gt;=L$12,IF($B77&lt;DATE(YEAR(L$12),MONTH(L$12)+L$10,1),L$9/L$10,0),0)</f>
        <v>680.107456922667</v>
      </c>
      <c r="AJ77" s="52" t="n">
        <f aca="false">IF($B77&gt;=M$12,IF($B77&lt;DATE(YEAR(M$12),MONTH(M$12)+M$10,1),M$9/M$10,0),0)</f>
        <v>0</v>
      </c>
      <c r="AK77" s="52" t="n">
        <f aca="false">IF($B77&gt;=N$12,IF($B77&lt;DATE(YEAR(N$12),MONTH(N$12)+N$10,1),N$9/N$10,0),0)</f>
        <v>0</v>
      </c>
      <c r="AL77" s="52" t="n">
        <f aca="false">IF($B77&gt;=O$12,IF($B77&lt;DATE(YEAR(O$12),MONTH(O$12)+O$10,1),O$9/O$10,0),0)</f>
        <v>0</v>
      </c>
      <c r="AM77" s="52" t="n">
        <f aca="false">IF($B77&gt;=P$12,IF($B77&lt;DATE(YEAR(P$12),MONTH(P$12)+P$10,1),P$9/P$10,0),0)</f>
        <v>0</v>
      </c>
      <c r="AN77" s="53" t="n">
        <f aca="false">IF($B77&gt;=Q$12,IF($B77&lt;DATE(YEAR(Q$12),MONTH(Q$12)+Q$10,1),Q$9/Q$10,0),0)</f>
        <v>0</v>
      </c>
      <c r="AP77" s="44" t="n">
        <f aca="false">IF($B77&gt;=H$12,IF($B77&lt;DATE(YEAR(H$12),MONTH(H$12)+H$15,1),H$14/H$15,0),0)</f>
        <v>0</v>
      </c>
      <c r="AQ77" s="44" t="n">
        <f aca="false">IF($B77&gt;=I$12,IF($B77&lt;DATE(YEAR(I$12),MONTH(I$12)+I$15,1),I$14/I$15,0),0)</f>
        <v>0</v>
      </c>
      <c r="AR77" s="44" t="n">
        <f aca="false">IF($B77&gt;=J$12,IF($B77&lt;DATE(YEAR(J$12),MONTH(J$12)+J$15,1),J$14/J$15,0),0)</f>
        <v>0</v>
      </c>
      <c r="AS77" s="44" t="n">
        <f aca="false">IF($B77&gt;=K$12,IF($B77&lt;DATE(YEAR(K$12),MONTH(K$12)+K$15,1),K$14/K$15,0),0)</f>
        <v>1238.059691</v>
      </c>
      <c r="AT77" s="44" t="n">
        <f aca="false">IF($B77&gt;=L$12,IF($B77&lt;DATE(YEAR(L$12),MONTH(L$12)+L$15,1),L$14/L$15,0),0)</f>
        <v>1275.20148173</v>
      </c>
      <c r="AU77" s="44" t="n">
        <f aca="false">IF($B77&gt;=M$12,IF($B77&lt;DATE(YEAR(M$12),MONTH(M$12)+M$15,1),M$14/M$15,0),0)</f>
        <v>0</v>
      </c>
      <c r="AV77" s="44" t="n">
        <f aca="false">IF($B77&gt;=N$12,IF($B77&lt;DATE(YEAR(N$12),MONTH(N$12)+N$15,1),N$14/N$15,0),0)</f>
        <v>0</v>
      </c>
      <c r="AW77" s="44" t="n">
        <f aca="false">IF($B77&gt;=O$12,IF($B77&lt;DATE(YEAR(O$12),MONTH(O$12)+O$15,1),O$14/O$15,0),0)</f>
        <v>0</v>
      </c>
      <c r="AX77" s="44" t="n">
        <f aca="false">IF($B77&gt;=P$12,IF($B77&lt;DATE(YEAR(P$12),MONTH(P$12)+P$15,1),P$14/P$15,0),0)</f>
        <v>0</v>
      </c>
      <c r="AY77" s="44" t="n">
        <f aca="false">IF($B77&gt;=Q$12,IF($B77&lt;DATE(YEAR(Q$12),MONTH(Q$12)+Q$15,1),Q$14/Q$15,0),0)</f>
        <v>0</v>
      </c>
    </row>
    <row r="78" customFormat="false" ht="12.75" hidden="false" customHeight="false" outlineLevel="0" collapsed="false">
      <c r="B78" s="36" t="n">
        <f aca="false">EDATE(B77,1)</f>
        <v>38473</v>
      </c>
      <c r="C78" s="37" t="n">
        <f aca="false">1/(1+$C$6/2)^(2*($B78-$C$5)/365)</f>
        <v>0.693822085353792</v>
      </c>
      <c r="D78" s="37" t="n">
        <f aca="false">1/(1+$C$7/2)^(2*($B78-$C$5)/365)</f>
        <v>0.560523743958373</v>
      </c>
      <c r="E78" s="38" t="e">
        <f aca="false">+(C78-D78)*SUM(H78:AB78)</f>
        <v>#NAME?</v>
      </c>
      <c r="F78" s="39" t="e">
        <f aca="false">+C78*SUM(H78:AB78)</f>
        <v>#NAME?</v>
      </c>
      <c r="G78" s="39"/>
      <c r="H78" s="39" t="e">
        <f aca="false">EURO(AE78,AE78,0,0,H$11,$B78+25-H$12,1,0)</f>
        <v>#NAME?</v>
      </c>
      <c r="I78" s="39" t="e">
        <f aca="false">EURO(AF78,AF78,0,0,I$11,$B78+25-I$12,1,0)</f>
        <v>#NAME?</v>
      </c>
      <c r="J78" s="39" t="e">
        <f aca="false">EURO(AG78,AG78,0,0,J$11,$B78+25-J$12,1,0)</f>
        <v>#NAME?</v>
      </c>
      <c r="K78" s="39" t="e">
        <f aca="false">EURO(AH78,AH78,0,0,K$11,$B78+25-K$12,1,0)</f>
        <v>#NAME?</v>
      </c>
      <c r="L78" s="39" t="e">
        <f aca="false">EURO(AI78,AI78,0,0,L$11,$B78+25-L$12,1,0)</f>
        <v>#NAME?</v>
      </c>
      <c r="M78" s="39" t="e">
        <f aca="false">EURO(AJ78,AJ78,0,0,M$11,$B78+25-M$12,1,0)</f>
        <v>#NAME?</v>
      </c>
      <c r="N78" s="39" t="e">
        <f aca="false">EURO(AK78,AK78,0,0,N$11,$B78+25-N$12,1,0)</f>
        <v>#NAME?</v>
      </c>
      <c r="O78" s="39" t="e">
        <f aca="false">EURO(AL78,AL78,0,0,O$11,$B78+25-O$12,1,0)</f>
        <v>#NAME?</v>
      </c>
      <c r="P78" s="39" t="e">
        <f aca="false">EURO(AM78,AM78,0,0,P$11,$B78+25-P$12,1,0)</f>
        <v>#NAME?</v>
      </c>
      <c r="Q78" s="39" t="e">
        <f aca="false">EURO(AN78,AN78,0,0,Q$11,$B78+25-Q$12,1,0)</f>
        <v>#NAME?</v>
      </c>
      <c r="R78" s="39"/>
      <c r="S78" s="39" t="e">
        <f aca="false">EURO(AP78,AP78,0,0,H$16,$B78+25-H$12,1,0)</f>
        <v>#NAME?</v>
      </c>
      <c r="T78" s="39" t="e">
        <f aca="false">EURO(AQ78,AQ78,0,0,I$16,$B78+25-I$12,1,0)</f>
        <v>#NAME?</v>
      </c>
      <c r="U78" s="39" t="e">
        <f aca="false">EURO(AR78,AR78,0,0,J$16,$B78+25-J$12,1,0)</f>
        <v>#NAME?</v>
      </c>
      <c r="V78" s="39" t="e">
        <f aca="false">EURO(AS78,AS78,0,0,K$16,$B78+25-K$12,1,0)</f>
        <v>#NAME?</v>
      </c>
      <c r="W78" s="39" t="e">
        <f aca="false">EURO(AT78,AT78,0,0,L$16,$B78+25-L$12,1,0)</f>
        <v>#NAME?</v>
      </c>
      <c r="X78" s="39" t="e">
        <f aca="false">EURO(AU78,AU78,0,0,M$16,$B78+25-M$12,1,0)</f>
        <v>#NAME?</v>
      </c>
      <c r="Y78" s="39" t="e">
        <f aca="false">EURO(AV78,AV78,0,0,N$16,$B78+25-N$12,1,0)</f>
        <v>#NAME?</v>
      </c>
      <c r="Z78" s="39" t="e">
        <f aca="false">EURO(AW78,AW78,0,0,O$16,$B78+25-O$12,1,0)</f>
        <v>#NAME?</v>
      </c>
      <c r="AA78" s="39" t="e">
        <f aca="false">EURO(AX78,AX78,0,0,P$16,$B78+25-P$12,1,0)</f>
        <v>#NAME?</v>
      </c>
      <c r="AB78" s="39" t="e">
        <f aca="false">EURO(AY78,AY78,0,0,Q$16,$B78+25-Q$12,1,0)</f>
        <v>#NAME?</v>
      </c>
      <c r="AC78" s="39"/>
      <c r="AD78" s="40"/>
      <c r="AE78" s="44" t="n">
        <f aca="false">IF($B78&gt;=H$12,IF($B78&lt;DATE(YEAR(H$12),MONTH(H$12)+H$10,1),H$9/H$10,0),0)</f>
        <v>0</v>
      </c>
      <c r="AF78" s="52" t="n">
        <f aca="false">IF($B78&gt;=I$12,IF($B78&lt;DATE(YEAR(I$12),MONTH(I$12)+I$10,1),I$9/I$10,0),0)</f>
        <v>0</v>
      </c>
      <c r="AG78" s="52" t="n">
        <f aca="false">IF($B78&gt;=J$12,IF($B78&lt;DATE(YEAR(J$12),MONTH(J$12)+J$10,1),J$9/J$10,0),0)</f>
        <v>0</v>
      </c>
      <c r="AH78" s="52" t="n">
        <f aca="false">IF($B78&gt;=K$12,IF($B78&lt;DATE(YEAR(K$12),MONTH(K$12)+K$10,1),K$9/K$10,0),0)</f>
        <v>0</v>
      </c>
      <c r="AI78" s="52" t="n">
        <f aca="false">IF($B78&gt;=L$12,IF($B78&lt;DATE(YEAR(L$12),MONTH(L$12)+L$10,1),L$9/L$10,0),0)</f>
        <v>680.107456922667</v>
      </c>
      <c r="AJ78" s="52" t="n">
        <f aca="false">IF($B78&gt;=M$12,IF($B78&lt;DATE(YEAR(M$12),MONTH(M$12)+M$10,1),M$9/M$10,0),0)</f>
        <v>0</v>
      </c>
      <c r="AK78" s="52" t="n">
        <f aca="false">IF($B78&gt;=N$12,IF($B78&lt;DATE(YEAR(N$12),MONTH(N$12)+N$10,1),N$9/N$10,0),0)</f>
        <v>0</v>
      </c>
      <c r="AL78" s="52" t="n">
        <f aca="false">IF($B78&gt;=O$12,IF($B78&lt;DATE(YEAR(O$12),MONTH(O$12)+O$10,1),O$9/O$10,0),0)</f>
        <v>0</v>
      </c>
      <c r="AM78" s="52" t="n">
        <f aca="false">IF($B78&gt;=P$12,IF($B78&lt;DATE(YEAR(P$12),MONTH(P$12)+P$10,1),P$9/P$10,0),0)</f>
        <v>0</v>
      </c>
      <c r="AN78" s="53" t="n">
        <f aca="false">IF($B78&gt;=Q$12,IF($B78&lt;DATE(YEAR(Q$12),MONTH(Q$12)+Q$10,1),Q$9/Q$10,0),0)</f>
        <v>0</v>
      </c>
      <c r="AP78" s="44" t="n">
        <f aca="false">IF($B78&gt;=H$12,IF($B78&lt;DATE(YEAR(H$12),MONTH(H$12)+H$15,1),H$14/H$15,0),0)</f>
        <v>0</v>
      </c>
      <c r="AQ78" s="44" t="n">
        <f aca="false">IF($B78&gt;=I$12,IF($B78&lt;DATE(YEAR(I$12),MONTH(I$12)+I$15,1),I$14/I$15,0),0)</f>
        <v>0</v>
      </c>
      <c r="AR78" s="44" t="n">
        <f aca="false">IF($B78&gt;=J$12,IF($B78&lt;DATE(YEAR(J$12),MONTH(J$12)+J$15,1),J$14/J$15,0),0)</f>
        <v>0</v>
      </c>
      <c r="AS78" s="44" t="n">
        <f aca="false">IF($B78&gt;=K$12,IF($B78&lt;DATE(YEAR(K$12),MONTH(K$12)+K$15,1),K$14/K$15,0),0)</f>
        <v>1238.059691</v>
      </c>
      <c r="AT78" s="44" t="n">
        <f aca="false">IF($B78&gt;=L$12,IF($B78&lt;DATE(YEAR(L$12),MONTH(L$12)+L$15,1),L$14/L$15,0),0)</f>
        <v>1275.20148173</v>
      </c>
      <c r="AU78" s="44" t="n">
        <f aca="false">IF($B78&gt;=M$12,IF($B78&lt;DATE(YEAR(M$12),MONTH(M$12)+M$15,1),M$14/M$15,0),0)</f>
        <v>0</v>
      </c>
      <c r="AV78" s="44" t="n">
        <f aca="false">IF($B78&gt;=N$12,IF($B78&lt;DATE(YEAR(N$12),MONTH(N$12)+N$15,1),N$14/N$15,0),0)</f>
        <v>0</v>
      </c>
      <c r="AW78" s="44" t="n">
        <f aca="false">IF($B78&gt;=O$12,IF($B78&lt;DATE(YEAR(O$12),MONTH(O$12)+O$15,1),O$14/O$15,0),0)</f>
        <v>0</v>
      </c>
      <c r="AX78" s="44" t="n">
        <f aca="false">IF($B78&gt;=P$12,IF($B78&lt;DATE(YEAR(P$12),MONTH(P$12)+P$15,1),P$14/P$15,0),0)</f>
        <v>0</v>
      </c>
      <c r="AY78" s="44" t="n">
        <f aca="false">IF($B78&gt;=Q$12,IF($B78&lt;DATE(YEAR(Q$12),MONTH(Q$12)+Q$15,1),Q$14/Q$15,0),0)</f>
        <v>0</v>
      </c>
    </row>
    <row r="79" customFormat="false" ht="12.75" hidden="false" customHeight="false" outlineLevel="0" collapsed="false">
      <c r="B79" s="36" t="n">
        <f aca="false">EDATE(B78,1)</f>
        <v>38504</v>
      </c>
      <c r="C79" s="37" t="n">
        <f aca="false">1/(1+$C$6/2)^(2*($B79-$C$5)/365)</f>
        <v>0.689220731431907</v>
      </c>
      <c r="D79" s="37" t="n">
        <f aca="false">1/(1+$C$7/2)^(2*($B79-$C$5)/365)</f>
        <v>0.554648225719146</v>
      </c>
      <c r="E79" s="38" t="e">
        <f aca="false">+(C79-D79)*SUM(H79:AB79)</f>
        <v>#NAME?</v>
      </c>
      <c r="F79" s="39" t="e">
        <f aca="false">+C79*SUM(H79:AB79)</f>
        <v>#NAME?</v>
      </c>
      <c r="G79" s="39"/>
      <c r="H79" s="39" t="e">
        <f aca="false">EURO(AE79,AE79,0,0,H$11,$B79+25-H$12,1,0)</f>
        <v>#NAME?</v>
      </c>
      <c r="I79" s="39" t="e">
        <f aca="false">EURO(AF79,AF79,0,0,I$11,$B79+25-I$12,1,0)</f>
        <v>#NAME?</v>
      </c>
      <c r="J79" s="39" t="e">
        <f aca="false">EURO(AG79,AG79,0,0,J$11,$B79+25-J$12,1,0)</f>
        <v>#NAME?</v>
      </c>
      <c r="K79" s="39" t="e">
        <f aca="false">EURO(AH79,AH79,0,0,K$11,$B79+25-K$12,1,0)</f>
        <v>#NAME?</v>
      </c>
      <c r="L79" s="39" t="e">
        <f aca="false">EURO(AI79,AI79,0,0,L$11,$B79+25-L$12,1,0)</f>
        <v>#NAME?</v>
      </c>
      <c r="M79" s="39" t="e">
        <f aca="false">EURO(AJ79,AJ79,0,0,M$11,$B79+25-M$12,1,0)</f>
        <v>#NAME?</v>
      </c>
      <c r="N79" s="39" t="e">
        <f aca="false">EURO(AK79,AK79,0,0,N$11,$B79+25-N$12,1,0)</f>
        <v>#NAME?</v>
      </c>
      <c r="O79" s="39" t="e">
        <f aca="false">EURO(AL79,AL79,0,0,O$11,$B79+25-O$12,1,0)</f>
        <v>#NAME?</v>
      </c>
      <c r="P79" s="39" t="e">
        <f aca="false">EURO(AM79,AM79,0,0,P$11,$B79+25-P$12,1,0)</f>
        <v>#NAME?</v>
      </c>
      <c r="Q79" s="39" t="e">
        <f aca="false">EURO(AN79,AN79,0,0,Q$11,$B79+25-Q$12,1,0)</f>
        <v>#NAME?</v>
      </c>
      <c r="R79" s="39"/>
      <c r="S79" s="39" t="e">
        <f aca="false">EURO(AP79,AP79,0,0,H$16,$B79+25-H$12,1,0)</f>
        <v>#NAME?</v>
      </c>
      <c r="T79" s="39" t="e">
        <f aca="false">EURO(AQ79,AQ79,0,0,I$16,$B79+25-I$12,1,0)</f>
        <v>#NAME?</v>
      </c>
      <c r="U79" s="39" t="e">
        <f aca="false">EURO(AR79,AR79,0,0,J$16,$B79+25-J$12,1,0)</f>
        <v>#NAME?</v>
      </c>
      <c r="V79" s="39" t="e">
        <f aca="false">EURO(AS79,AS79,0,0,K$16,$B79+25-K$12,1,0)</f>
        <v>#NAME?</v>
      </c>
      <c r="W79" s="39" t="e">
        <f aca="false">EURO(AT79,AT79,0,0,L$16,$B79+25-L$12,1,0)</f>
        <v>#NAME?</v>
      </c>
      <c r="X79" s="39" t="e">
        <f aca="false">EURO(AU79,AU79,0,0,M$16,$B79+25-M$12,1,0)</f>
        <v>#NAME?</v>
      </c>
      <c r="Y79" s="39" t="e">
        <f aca="false">EURO(AV79,AV79,0,0,N$16,$B79+25-N$12,1,0)</f>
        <v>#NAME?</v>
      </c>
      <c r="Z79" s="39" t="e">
        <f aca="false">EURO(AW79,AW79,0,0,O$16,$B79+25-O$12,1,0)</f>
        <v>#NAME?</v>
      </c>
      <c r="AA79" s="39" t="e">
        <f aca="false">EURO(AX79,AX79,0,0,P$16,$B79+25-P$12,1,0)</f>
        <v>#NAME?</v>
      </c>
      <c r="AB79" s="39" t="e">
        <f aca="false">EURO(AY79,AY79,0,0,Q$16,$B79+25-Q$12,1,0)</f>
        <v>#NAME?</v>
      </c>
      <c r="AC79" s="39"/>
      <c r="AD79" s="40"/>
      <c r="AE79" s="44" t="n">
        <f aca="false">IF($B79&gt;=H$12,IF($B79&lt;DATE(YEAR(H$12),MONTH(H$12)+H$10,1),H$9/H$10,0),0)</f>
        <v>0</v>
      </c>
      <c r="AF79" s="52" t="n">
        <f aca="false">IF($B79&gt;=I$12,IF($B79&lt;DATE(YEAR(I$12),MONTH(I$12)+I$10,1),I$9/I$10,0),0)</f>
        <v>0</v>
      </c>
      <c r="AG79" s="52" t="n">
        <f aca="false">IF($B79&gt;=J$12,IF($B79&lt;DATE(YEAR(J$12),MONTH(J$12)+J$10,1),J$9/J$10,0),0)</f>
        <v>0</v>
      </c>
      <c r="AH79" s="52" t="n">
        <f aca="false">IF($B79&gt;=K$12,IF($B79&lt;DATE(YEAR(K$12),MONTH(K$12)+K$10,1),K$9/K$10,0),0)</f>
        <v>0</v>
      </c>
      <c r="AI79" s="52" t="n">
        <f aca="false">IF($B79&gt;=L$12,IF($B79&lt;DATE(YEAR(L$12),MONTH(L$12)+L$10,1),L$9/L$10,0),0)</f>
        <v>680.107456922667</v>
      </c>
      <c r="AJ79" s="52" t="n">
        <f aca="false">IF($B79&gt;=M$12,IF($B79&lt;DATE(YEAR(M$12),MONTH(M$12)+M$10,1),M$9/M$10,0),0)</f>
        <v>0</v>
      </c>
      <c r="AK79" s="52" t="n">
        <f aca="false">IF($B79&gt;=N$12,IF($B79&lt;DATE(YEAR(N$12),MONTH(N$12)+N$10,1),N$9/N$10,0),0)</f>
        <v>0</v>
      </c>
      <c r="AL79" s="52" t="n">
        <f aca="false">IF($B79&gt;=O$12,IF($B79&lt;DATE(YEAR(O$12),MONTH(O$12)+O$10,1),O$9/O$10,0),0)</f>
        <v>0</v>
      </c>
      <c r="AM79" s="52" t="n">
        <f aca="false">IF($B79&gt;=P$12,IF($B79&lt;DATE(YEAR(P$12),MONTH(P$12)+P$10,1),P$9/P$10,0),0)</f>
        <v>0</v>
      </c>
      <c r="AN79" s="53" t="n">
        <f aca="false">IF($B79&gt;=Q$12,IF($B79&lt;DATE(YEAR(Q$12),MONTH(Q$12)+Q$10,1),Q$9/Q$10,0),0)</f>
        <v>0</v>
      </c>
      <c r="AP79" s="44" t="n">
        <f aca="false">IF($B79&gt;=H$12,IF($B79&lt;DATE(YEAR(H$12),MONTH(H$12)+H$15,1),H$14/H$15,0),0)</f>
        <v>0</v>
      </c>
      <c r="AQ79" s="44" t="n">
        <f aca="false">IF($B79&gt;=I$12,IF($B79&lt;DATE(YEAR(I$12),MONTH(I$12)+I$15,1),I$14/I$15,0),0)</f>
        <v>0</v>
      </c>
      <c r="AR79" s="44" t="n">
        <f aca="false">IF($B79&gt;=J$12,IF($B79&lt;DATE(YEAR(J$12),MONTH(J$12)+J$15,1),J$14/J$15,0),0)</f>
        <v>0</v>
      </c>
      <c r="AS79" s="44" t="n">
        <f aca="false">IF($B79&gt;=K$12,IF($B79&lt;DATE(YEAR(K$12),MONTH(K$12)+K$15,1),K$14/K$15,0),0)</f>
        <v>1238.059691</v>
      </c>
      <c r="AT79" s="44" t="n">
        <f aca="false">IF($B79&gt;=L$12,IF($B79&lt;DATE(YEAR(L$12),MONTH(L$12)+L$15,1),L$14/L$15,0),0)</f>
        <v>1275.20148173</v>
      </c>
      <c r="AU79" s="44" t="n">
        <f aca="false">IF($B79&gt;=M$12,IF($B79&lt;DATE(YEAR(M$12),MONTH(M$12)+M$15,1),M$14/M$15,0),0)</f>
        <v>0</v>
      </c>
      <c r="AV79" s="44" t="n">
        <f aca="false">IF($B79&gt;=N$12,IF($B79&lt;DATE(YEAR(N$12),MONTH(N$12)+N$15,1),N$14/N$15,0),0)</f>
        <v>0</v>
      </c>
      <c r="AW79" s="44" t="n">
        <f aca="false">IF($B79&gt;=O$12,IF($B79&lt;DATE(YEAR(O$12),MONTH(O$12)+O$15,1),O$14/O$15,0),0)</f>
        <v>0</v>
      </c>
      <c r="AX79" s="44" t="n">
        <f aca="false">IF($B79&gt;=P$12,IF($B79&lt;DATE(YEAR(P$12),MONTH(P$12)+P$15,1),P$14/P$15,0),0)</f>
        <v>0</v>
      </c>
      <c r="AY79" s="44" t="n">
        <f aca="false">IF($B79&gt;=Q$12,IF($B79&lt;DATE(YEAR(Q$12),MONTH(Q$12)+Q$15,1),Q$14/Q$15,0),0)</f>
        <v>0</v>
      </c>
    </row>
    <row r="80" customFormat="false" ht="12.75" hidden="false" customHeight="false" outlineLevel="0" collapsed="false">
      <c r="B80" s="36" t="n">
        <f aca="false">EDATE(B79,1)</f>
        <v>38534</v>
      </c>
      <c r="C80" s="37" t="n">
        <f aca="false">1/(1+$C$6/2)^(2*($B80-$C$5)/365)</f>
        <v>0.684796865356175</v>
      </c>
      <c r="D80" s="37" t="n">
        <f aca="false">1/(1+$C$7/2)^(2*($B80-$C$5)/365)</f>
        <v>0.5490208872357</v>
      </c>
      <c r="E80" s="38" t="e">
        <f aca="false">+(C80-D80)*SUM(H80:AB80)</f>
        <v>#NAME?</v>
      </c>
      <c r="F80" s="39" t="e">
        <f aca="false">+C80*SUM(H80:AB80)</f>
        <v>#NAME?</v>
      </c>
      <c r="G80" s="39"/>
      <c r="H80" s="39" t="e">
        <f aca="false">EURO(AE80,AE80,0,0,H$11,$B80+25-H$12,1,0)</f>
        <v>#NAME?</v>
      </c>
      <c r="I80" s="39" t="e">
        <f aca="false">EURO(AF80,AF80,0,0,I$11,$B80+25-I$12,1,0)</f>
        <v>#NAME?</v>
      </c>
      <c r="J80" s="39" t="e">
        <f aca="false">EURO(AG80,AG80,0,0,J$11,$B80+25-J$12,1,0)</f>
        <v>#NAME?</v>
      </c>
      <c r="K80" s="39" t="e">
        <f aca="false">EURO(AH80,AH80,0,0,K$11,$B80+25-K$12,1,0)</f>
        <v>#NAME?</v>
      </c>
      <c r="L80" s="39" t="e">
        <f aca="false">EURO(AI80,AI80,0,0,L$11,$B80+25-L$12,1,0)</f>
        <v>#NAME?</v>
      </c>
      <c r="M80" s="39" t="e">
        <f aca="false">EURO(AJ80,AJ80,0,0,M$11,$B80+25-M$12,1,0)</f>
        <v>#NAME?</v>
      </c>
      <c r="N80" s="39" t="e">
        <f aca="false">EURO(AK80,AK80,0,0,N$11,$B80+25-N$12,1,0)</f>
        <v>#NAME?</v>
      </c>
      <c r="O80" s="39" t="e">
        <f aca="false">EURO(AL80,AL80,0,0,O$11,$B80+25-O$12,1,0)</f>
        <v>#NAME?</v>
      </c>
      <c r="P80" s="39" t="e">
        <f aca="false">EURO(AM80,AM80,0,0,P$11,$B80+25-P$12,1,0)</f>
        <v>#NAME?</v>
      </c>
      <c r="Q80" s="39" t="e">
        <f aca="false">EURO(AN80,AN80,0,0,Q$11,$B80+25-Q$12,1,0)</f>
        <v>#NAME?</v>
      </c>
      <c r="R80" s="39"/>
      <c r="S80" s="39" t="e">
        <f aca="false">EURO(AP80,AP80,0,0,H$16,$B80+25-H$12,1,0)</f>
        <v>#NAME?</v>
      </c>
      <c r="T80" s="39" t="e">
        <f aca="false">EURO(AQ80,AQ80,0,0,I$16,$B80+25-I$12,1,0)</f>
        <v>#NAME?</v>
      </c>
      <c r="U80" s="39" t="e">
        <f aca="false">EURO(AR80,AR80,0,0,J$16,$B80+25-J$12,1,0)</f>
        <v>#NAME?</v>
      </c>
      <c r="V80" s="39" t="e">
        <f aca="false">EURO(AS80,AS80,0,0,K$16,$B80+25-K$12,1,0)</f>
        <v>#NAME?</v>
      </c>
      <c r="W80" s="39" t="e">
        <f aca="false">EURO(AT80,AT80,0,0,L$16,$B80+25-L$12,1,0)</f>
        <v>#NAME?</v>
      </c>
      <c r="X80" s="39" t="e">
        <f aca="false">EURO(AU80,AU80,0,0,M$16,$B80+25-M$12,1,0)</f>
        <v>#NAME?</v>
      </c>
      <c r="Y80" s="39" t="e">
        <f aca="false">EURO(AV80,AV80,0,0,N$16,$B80+25-N$12,1,0)</f>
        <v>#NAME?</v>
      </c>
      <c r="Z80" s="39" t="e">
        <f aca="false">EURO(AW80,AW80,0,0,O$16,$B80+25-O$12,1,0)</f>
        <v>#NAME?</v>
      </c>
      <c r="AA80" s="39" t="e">
        <f aca="false">EURO(AX80,AX80,0,0,P$16,$B80+25-P$12,1,0)</f>
        <v>#NAME?</v>
      </c>
      <c r="AB80" s="39" t="e">
        <f aca="false">EURO(AY80,AY80,0,0,Q$16,$B80+25-Q$12,1,0)</f>
        <v>#NAME?</v>
      </c>
      <c r="AC80" s="39"/>
      <c r="AD80" s="40"/>
      <c r="AE80" s="44" t="n">
        <f aca="false">IF($B80&gt;=H$12,IF($B80&lt;DATE(YEAR(H$12),MONTH(H$12)+H$10,1),H$9/H$10,0),0)</f>
        <v>0</v>
      </c>
      <c r="AF80" s="52" t="n">
        <f aca="false">IF($B80&gt;=I$12,IF($B80&lt;DATE(YEAR(I$12),MONTH(I$12)+I$10,1),I$9/I$10,0),0)</f>
        <v>0</v>
      </c>
      <c r="AG80" s="52" t="n">
        <f aca="false">IF($B80&gt;=J$12,IF($B80&lt;DATE(YEAR(J$12),MONTH(J$12)+J$10,1),J$9/J$10,0),0)</f>
        <v>0</v>
      </c>
      <c r="AH80" s="52" t="n">
        <f aca="false">IF($B80&gt;=K$12,IF($B80&lt;DATE(YEAR(K$12),MONTH(K$12)+K$10,1),K$9/K$10,0),0)</f>
        <v>0</v>
      </c>
      <c r="AI80" s="52" t="n">
        <f aca="false">IF($B80&gt;=L$12,IF($B80&lt;DATE(YEAR(L$12),MONTH(L$12)+L$10,1),L$9/L$10,0),0)</f>
        <v>0</v>
      </c>
      <c r="AJ80" s="52" t="n">
        <f aca="false">IF($B80&gt;=M$12,IF($B80&lt;DATE(YEAR(M$12),MONTH(M$12)+M$10,1),M$9/M$10,0),0)</f>
        <v>0</v>
      </c>
      <c r="AK80" s="52" t="n">
        <f aca="false">IF($B80&gt;=N$12,IF($B80&lt;DATE(YEAR(N$12),MONTH(N$12)+N$10,1),N$9/N$10,0),0)</f>
        <v>0</v>
      </c>
      <c r="AL80" s="52" t="n">
        <f aca="false">IF($B80&gt;=O$12,IF($B80&lt;DATE(YEAR(O$12),MONTH(O$12)+O$10,1),O$9/O$10,0),0)</f>
        <v>0</v>
      </c>
      <c r="AM80" s="52" t="n">
        <f aca="false">IF($B80&gt;=P$12,IF($B80&lt;DATE(YEAR(P$12),MONTH(P$12)+P$10,1),P$9/P$10,0),0)</f>
        <v>0</v>
      </c>
      <c r="AN80" s="53" t="n">
        <f aca="false">IF($B80&gt;=Q$12,IF($B80&lt;DATE(YEAR(Q$12),MONTH(Q$12)+Q$10,1),Q$9/Q$10,0),0)</f>
        <v>0</v>
      </c>
      <c r="AP80" s="44" t="n">
        <f aca="false">IF($B80&gt;=H$12,IF($B80&lt;DATE(YEAR(H$12),MONTH(H$12)+H$15,1),H$14/H$15,0),0)</f>
        <v>0</v>
      </c>
      <c r="AQ80" s="44" t="n">
        <f aca="false">IF($B80&gt;=I$12,IF($B80&lt;DATE(YEAR(I$12),MONTH(I$12)+I$15,1),I$14/I$15,0),0)</f>
        <v>0</v>
      </c>
      <c r="AR80" s="44" t="n">
        <f aca="false">IF($B80&gt;=J$12,IF($B80&lt;DATE(YEAR(J$12),MONTH(J$12)+J$15,1),J$14/J$15,0),0)</f>
        <v>0</v>
      </c>
      <c r="AS80" s="44" t="n">
        <f aca="false">IF($B80&gt;=K$12,IF($B80&lt;DATE(YEAR(K$12),MONTH(K$12)+K$15,1),K$14/K$15,0),0)</f>
        <v>0</v>
      </c>
      <c r="AT80" s="44" t="n">
        <f aca="false">IF($B80&gt;=L$12,IF($B80&lt;DATE(YEAR(L$12),MONTH(L$12)+L$15,1),L$14/L$15,0),0)</f>
        <v>1275.20148173</v>
      </c>
      <c r="AU80" s="44" t="n">
        <f aca="false">IF($B80&gt;=M$12,IF($B80&lt;DATE(YEAR(M$12),MONTH(M$12)+M$15,1),M$14/M$15,0),0)</f>
        <v>0</v>
      </c>
      <c r="AV80" s="44" t="n">
        <f aca="false">IF($B80&gt;=N$12,IF($B80&lt;DATE(YEAR(N$12),MONTH(N$12)+N$15,1),N$14/N$15,0),0)</f>
        <v>0</v>
      </c>
      <c r="AW80" s="44" t="n">
        <f aca="false">IF($B80&gt;=O$12,IF($B80&lt;DATE(YEAR(O$12),MONTH(O$12)+O$15,1),O$14/O$15,0),0)</f>
        <v>0</v>
      </c>
      <c r="AX80" s="44" t="n">
        <f aca="false">IF($B80&gt;=P$12,IF($B80&lt;DATE(YEAR(P$12),MONTH(P$12)+P$15,1),P$14/P$15,0),0)</f>
        <v>0</v>
      </c>
      <c r="AY80" s="44" t="n">
        <f aca="false">IF($B80&gt;=Q$12,IF($B80&lt;DATE(YEAR(Q$12),MONTH(Q$12)+Q$15,1),Q$14/Q$15,0),0)</f>
        <v>0</v>
      </c>
    </row>
    <row r="81" customFormat="false" ht="12.75" hidden="false" customHeight="false" outlineLevel="0" collapsed="false">
      <c r="B81" s="36" t="n">
        <f aca="false">EDATE(B80,1)</f>
        <v>38565</v>
      </c>
      <c r="C81" s="37" t="n">
        <f aca="false">1/(1+$C$6/2)^(2*($B81-$C$5)/365)</f>
        <v>0.680255365728796</v>
      </c>
      <c r="D81" s="37" t="n">
        <f aca="false">1/(1+$C$7/2)^(2*($B81-$C$5)/365)</f>
        <v>0.543265944164262</v>
      </c>
      <c r="E81" s="38" t="e">
        <f aca="false">+(C81-D81)*SUM(H81:AB81)</f>
        <v>#NAME?</v>
      </c>
      <c r="F81" s="39" t="e">
        <f aca="false">+C81*SUM(H81:AB81)</f>
        <v>#NAME?</v>
      </c>
      <c r="G81" s="39"/>
      <c r="H81" s="39" t="e">
        <f aca="false">EURO(AE81,AE81,0,0,H$11,$B81+25-H$12,1,0)</f>
        <v>#NAME?</v>
      </c>
      <c r="I81" s="39" t="e">
        <f aca="false">EURO(AF81,AF81,0,0,I$11,$B81+25-I$12,1,0)</f>
        <v>#NAME?</v>
      </c>
      <c r="J81" s="39" t="e">
        <f aca="false">EURO(AG81,AG81,0,0,J$11,$B81+25-J$12,1,0)</f>
        <v>#NAME?</v>
      </c>
      <c r="K81" s="39" t="e">
        <f aca="false">EURO(AH81,AH81,0,0,K$11,$B81+25-K$12,1,0)</f>
        <v>#NAME?</v>
      </c>
      <c r="L81" s="39" t="e">
        <f aca="false">EURO(AI81,AI81,0,0,L$11,$B81+25-L$12,1,0)</f>
        <v>#NAME?</v>
      </c>
      <c r="M81" s="39" t="e">
        <f aca="false">EURO(AJ81,AJ81,0,0,M$11,$B81+25-M$12,1,0)</f>
        <v>#NAME?</v>
      </c>
      <c r="N81" s="39" t="e">
        <f aca="false">EURO(AK81,AK81,0,0,N$11,$B81+25-N$12,1,0)</f>
        <v>#NAME?</v>
      </c>
      <c r="O81" s="39" t="e">
        <f aca="false">EURO(AL81,AL81,0,0,O$11,$B81+25-O$12,1,0)</f>
        <v>#NAME?</v>
      </c>
      <c r="P81" s="39" t="e">
        <f aca="false">EURO(AM81,AM81,0,0,P$11,$B81+25-P$12,1,0)</f>
        <v>#NAME?</v>
      </c>
      <c r="Q81" s="39" t="e">
        <f aca="false">EURO(AN81,AN81,0,0,Q$11,$B81+25-Q$12,1,0)</f>
        <v>#NAME?</v>
      </c>
      <c r="R81" s="39"/>
      <c r="S81" s="39" t="e">
        <f aca="false">EURO(AP81,AP81,0,0,H$16,$B81+25-H$12,1,0)</f>
        <v>#NAME?</v>
      </c>
      <c r="T81" s="39" t="e">
        <f aca="false">EURO(AQ81,AQ81,0,0,I$16,$B81+25-I$12,1,0)</f>
        <v>#NAME?</v>
      </c>
      <c r="U81" s="39" t="e">
        <f aca="false">EURO(AR81,AR81,0,0,J$16,$B81+25-J$12,1,0)</f>
        <v>#NAME?</v>
      </c>
      <c r="V81" s="39" t="e">
        <f aca="false">EURO(AS81,AS81,0,0,K$16,$B81+25-K$12,1,0)</f>
        <v>#NAME?</v>
      </c>
      <c r="W81" s="39" t="e">
        <f aca="false">EURO(AT81,AT81,0,0,L$16,$B81+25-L$12,1,0)</f>
        <v>#NAME?</v>
      </c>
      <c r="X81" s="39" t="e">
        <f aca="false">EURO(AU81,AU81,0,0,M$16,$B81+25-M$12,1,0)</f>
        <v>#NAME?</v>
      </c>
      <c r="Y81" s="39" t="e">
        <f aca="false">EURO(AV81,AV81,0,0,N$16,$B81+25-N$12,1,0)</f>
        <v>#NAME?</v>
      </c>
      <c r="Z81" s="39" t="e">
        <f aca="false">EURO(AW81,AW81,0,0,O$16,$B81+25-O$12,1,0)</f>
        <v>#NAME?</v>
      </c>
      <c r="AA81" s="39" t="e">
        <f aca="false">EURO(AX81,AX81,0,0,P$16,$B81+25-P$12,1,0)</f>
        <v>#NAME?</v>
      </c>
      <c r="AB81" s="39" t="e">
        <f aca="false">EURO(AY81,AY81,0,0,Q$16,$B81+25-Q$12,1,0)</f>
        <v>#NAME?</v>
      </c>
      <c r="AC81" s="39"/>
      <c r="AD81" s="40"/>
      <c r="AE81" s="44" t="n">
        <f aca="false">IF($B81&gt;=H$12,IF($B81&lt;DATE(YEAR(H$12),MONTH(H$12)+H$10,1),H$9/H$10,0),0)</f>
        <v>0</v>
      </c>
      <c r="AF81" s="52" t="n">
        <f aca="false">IF($B81&gt;=I$12,IF($B81&lt;DATE(YEAR(I$12),MONTH(I$12)+I$10,1),I$9/I$10,0),0)</f>
        <v>0</v>
      </c>
      <c r="AG81" s="52" t="n">
        <f aca="false">IF($B81&gt;=J$12,IF($B81&lt;DATE(YEAR(J$12),MONTH(J$12)+J$10,1),J$9/J$10,0),0)</f>
        <v>0</v>
      </c>
      <c r="AH81" s="52" t="n">
        <f aca="false">IF($B81&gt;=K$12,IF($B81&lt;DATE(YEAR(K$12),MONTH(K$12)+K$10,1),K$9/K$10,0),0)</f>
        <v>0</v>
      </c>
      <c r="AI81" s="52" t="n">
        <f aca="false">IF($B81&gt;=L$12,IF($B81&lt;DATE(YEAR(L$12),MONTH(L$12)+L$10,1),L$9/L$10,0),0)</f>
        <v>0</v>
      </c>
      <c r="AJ81" s="52" t="n">
        <f aca="false">IF($B81&gt;=M$12,IF($B81&lt;DATE(YEAR(M$12),MONTH(M$12)+M$10,1),M$9/M$10,0),0)</f>
        <v>0</v>
      </c>
      <c r="AK81" s="52" t="n">
        <f aca="false">IF($B81&gt;=N$12,IF($B81&lt;DATE(YEAR(N$12),MONTH(N$12)+N$10,1),N$9/N$10,0),0)</f>
        <v>0</v>
      </c>
      <c r="AL81" s="52" t="n">
        <f aca="false">IF($B81&gt;=O$12,IF($B81&lt;DATE(YEAR(O$12),MONTH(O$12)+O$10,1),O$9/O$10,0),0)</f>
        <v>0</v>
      </c>
      <c r="AM81" s="52" t="n">
        <f aca="false">IF($B81&gt;=P$12,IF($B81&lt;DATE(YEAR(P$12),MONTH(P$12)+P$10,1),P$9/P$10,0),0)</f>
        <v>0</v>
      </c>
      <c r="AN81" s="53" t="n">
        <f aca="false">IF($B81&gt;=Q$12,IF($B81&lt;DATE(YEAR(Q$12),MONTH(Q$12)+Q$10,1),Q$9/Q$10,0),0)</f>
        <v>0</v>
      </c>
      <c r="AP81" s="44" t="n">
        <f aca="false">IF($B81&gt;=H$12,IF($B81&lt;DATE(YEAR(H$12),MONTH(H$12)+H$15,1),H$14/H$15,0),0)</f>
        <v>0</v>
      </c>
      <c r="AQ81" s="44" t="n">
        <f aca="false">IF($B81&gt;=I$12,IF($B81&lt;DATE(YEAR(I$12),MONTH(I$12)+I$15,1),I$14/I$15,0),0)</f>
        <v>0</v>
      </c>
      <c r="AR81" s="44" t="n">
        <f aca="false">IF($B81&gt;=J$12,IF($B81&lt;DATE(YEAR(J$12),MONTH(J$12)+J$15,1),J$14/J$15,0),0)</f>
        <v>0</v>
      </c>
      <c r="AS81" s="44" t="n">
        <f aca="false">IF($B81&gt;=K$12,IF($B81&lt;DATE(YEAR(K$12),MONTH(K$12)+K$15,1),K$14/K$15,0),0)</f>
        <v>0</v>
      </c>
      <c r="AT81" s="44" t="n">
        <f aca="false">IF($B81&gt;=L$12,IF($B81&lt;DATE(YEAR(L$12),MONTH(L$12)+L$15,1),L$14/L$15,0),0)</f>
        <v>1275.20148173</v>
      </c>
      <c r="AU81" s="44" t="n">
        <f aca="false">IF($B81&gt;=M$12,IF($B81&lt;DATE(YEAR(M$12),MONTH(M$12)+M$15,1),M$14/M$15,0),0)</f>
        <v>0</v>
      </c>
      <c r="AV81" s="44" t="n">
        <f aca="false">IF($B81&gt;=N$12,IF($B81&lt;DATE(YEAR(N$12),MONTH(N$12)+N$15,1),N$14/N$15,0),0)</f>
        <v>0</v>
      </c>
      <c r="AW81" s="44" t="n">
        <f aca="false">IF($B81&gt;=O$12,IF($B81&lt;DATE(YEAR(O$12),MONTH(O$12)+O$15,1),O$14/O$15,0),0)</f>
        <v>0</v>
      </c>
      <c r="AX81" s="44" t="n">
        <f aca="false">IF($B81&gt;=P$12,IF($B81&lt;DATE(YEAR(P$12),MONTH(P$12)+P$15,1),P$14/P$15,0),0)</f>
        <v>0</v>
      </c>
      <c r="AY81" s="44" t="n">
        <f aca="false">IF($B81&gt;=Q$12,IF($B81&lt;DATE(YEAR(Q$12),MONTH(Q$12)+Q$15,1),Q$14/Q$15,0),0)</f>
        <v>0</v>
      </c>
    </row>
    <row r="82" customFormat="false" ht="12.75" hidden="false" customHeight="false" outlineLevel="0" collapsed="false">
      <c r="B82" s="36" t="n">
        <f aca="false">EDATE(B81,1)</f>
        <v>38596</v>
      </c>
      <c r="C82" s="37" t="n">
        <f aca="false">1/(1+$C$6/2)^(2*($B82-$C$5)/365)</f>
        <v>0.6757439848416</v>
      </c>
      <c r="D82" s="37" t="n">
        <f aca="false">1/(1+$C$7/2)^(2*($B82-$C$5)/365)</f>
        <v>0.537571325518588</v>
      </c>
      <c r="E82" s="38" t="e">
        <f aca="false">+(C82-D82)*SUM(H82:AB82)</f>
        <v>#NAME?</v>
      </c>
      <c r="F82" s="39" t="e">
        <f aca="false">+C82*SUM(H82:AB82)</f>
        <v>#NAME?</v>
      </c>
      <c r="G82" s="39"/>
      <c r="H82" s="39" t="e">
        <f aca="false">EURO(AE82,AE82,0,0,H$11,$B82+25-H$12,1,0)</f>
        <v>#NAME?</v>
      </c>
      <c r="I82" s="39" t="e">
        <f aca="false">EURO(AF82,AF82,0,0,I$11,$B82+25-I$12,1,0)</f>
        <v>#NAME?</v>
      </c>
      <c r="J82" s="39" t="e">
        <f aca="false">EURO(AG82,AG82,0,0,J$11,$B82+25-J$12,1,0)</f>
        <v>#NAME?</v>
      </c>
      <c r="K82" s="39" t="e">
        <f aca="false">EURO(AH82,AH82,0,0,K$11,$B82+25-K$12,1,0)</f>
        <v>#NAME?</v>
      </c>
      <c r="L82" s="39" t="e">
        <f aca="false">EURO(AI82,AI82,0,0,L$11,$B82+25-L$12,1,0)</f>
        <v>#NAME?</v>
      </c>
      <c r="M82" s="39" t="e">
        <f aca="false">EURO(AJ82,AJ82,0,0,M$11,$B82+25-M$12,1,0)</f>
        <v>#NAME?</v>
      </c>
      <c r="N82" s="39" t="e">
        <f aca="false">EURO(AK82,AK82,0,0,N$11,$B82+25-N$12,1,0)</f>
        <v>#NAME?</v>
      </c>
      <c r="O82" s="39" t="e">
        <f aca="false">EURO(AL82,AL82,0,0,O$11,$B82+25-O$12,1,0)</f>
        <v>#NAME?</v>
      </c>
      <c r="P82" s="39" t="e">
        <f aca="false">EURO(AM82,AM82,0,0,P$11,$B82+25-P$12,1,0)</f>
        <v>#NAME?</v>
      </c>
      <c r="Q82" s="39" t="e">
        <f aca="false">EURO(AN82,AN82,0,0,Q$11,$B82+25-Q$12,1,0)</f>
        <v>#NAME?</v>
      </c>
      <c r="R82" s="39"/>
      <c r="S82" s="39" t="e">
        <f aca="false">EURO(AP82,AP82,0,0,H$16,$B82+25-H$12,1,0)</f>
        <v>#NAME?</v>
      </c>
      <c r="T82" s="39" t="e">
        <f aca="false">EURO(AQ82,AQ82,0,0,I$16,$B82+25-I$12,1,0)</f>
        <v>#NAME?</v>
      </c>
      <c r="U82" s="39" t="e">
        <f aca="false">EURO(AR82,AR82,0,0,J$16,$B82+25-J$12,1,0)</f>
        <v>#NAME?</v>
      </c>
      <c r="V82" s="39" t="e">
        <f aca="false">EURO(AS82,AS82,0,0,K$16,$B82+25-K$12,1,0)</f>
        <v>#NAME?</v>
      </c>
      <c r="W82" s="39" t="e">
        <f aca="false">EURO(AT82,AT82,0,0,L$16,$B82+25-L$12,1,0)</f>
        <v>#NAME?</v>
      </c>
      <c r="X82" s="39" t="e">
        <f aca="false">EURO(AU82,AU82,0,0,M$16,$B82+25-M$12,1,0)</f>
        <v>#NAME?</v>
      </c>
      <c r="Y82" s="39" t="e">
        <f aca="false">EURO(AV82,AV82,0,0,N$16,$B82+25-N$12,1,0)</f>
        <v>#NAME?</v>
      </c>
      <c r="Z82" s="39" t="e">
        <f aca="false">EURO(AW82,AW82,0,0,O$16,$B82+25-O$12,1,0)</f>
        <v>#NAME?</v>
      </c>
      <c r="AA82" s="39" t="e">
        <f aca="false">EURO(AX82,AX82,0,0,P$16,$B82+25-P$12,1,0)</f>
        <v>#NAME?</v>
      </c>
      <c r="AB82" s="39" t="e">
        <f aca="false">EURO(AY82,AY82,0,0,Q$16,$B82+25-Q$12,1,0)</f>
        <v>#NAME?</v>
      </c>
      <c r="AC82" s="39"/>
      <c r="AD82" s="40"/>
      <c r="AE82" s="44" t="n">
        <f aca="false">IF($B82&gt;=H$12,IF($B82&lt;DATE(YEAR(H$12),MONTH(H$12)+H$10,1),H$9/H$10,0),0)</f>
        <v>0</v>
      </c>
      <c r="AF82" s="52" t="n">
        <f aca="false">IF($B82&gt;=I$12,IF($B82&lt;DATE(YEAR(I$12),MONTH(I$12)+I$10,1),I$9/I$10,0),0)</f>
        <v>0</v>
      </c>
      <c r="AG82" s="52" t="n">
        <f aca="false">IF($B82&gt;=J$12,IF($B82&lt;DATE(YEAR(J$12),MONTH(J$12)+J$10,1),J$9/J$10,0),0)</f>
        <v>0</v>
      </c>
      <c r="AH82" s="52" t="n">
        <f aca="false">IF($B82&gt;=K$12,IF($B82&lt;DATE(YEAR(K$12),MONTH(K$12)+K$10,1),K$9/K$10,0),0)</f>
        <v>0</v>
      </c>
      <c r="AI82" s="52" t="n">
        <f aca="false">IF($B82&gt;=L$12,IF($B82&lt;DATE(YEAR(L$12),MONTH(L$12)+L$10,1),L$9/L$10,0),0)</f>
        <v>0</v>
      </c>
      <c r="AJ82" s="52" t="n">
        <f aca="false">IF($B82&gt;=M$12,IF($B82&lt;DATE(YEAR(M$12),MONTH(M$12)+M$10,1),M$9/M$10,0),0)</f>
        <v>0</v>
      </c>
      <c r="AK82" s="52" t="n">
        <f aca="false">IF($B82&gt;=N$12,IF($B82&lt;DATE(YEAR(N$12),MONTH(N$12)+N$10,1),N$9/N$10,0),0)</f>
        <v>0</v>
      </c>
      <c r="AL82" s="52" t="n">
        <f aca="false">IF($B82&gt;=O$12,IF($B82&lt;DATE(YEAR(O$12),MONTH(O$12)+O$10,1),O$9/O$10,0),0)</f>
        <v>0</v>
      </c>
      <c r="AM82" s="52" t="n">
        <f aca="false">IF($B82&gt;=P$12,IF($B82&lt;DATE(YEAR(P$12),MONTH(P$12)+P$10,1),P$9/P$10,0),0)</f>
        <v>0</v>
      </c>
      <c r="AN82" s="53" t="n">
        <f aca="false">IF($B82&gt;=Q$12,IF($B82&lt;DATE(YEAR(Q$12),MONTH(Q$12)+Q$10,1),Q$9/Q$10,0),0)</f>
        <v>0</v>
      </c>
      <c r="AP82" s="44" t="n">
        <f aca="false">IF($B82&gt;=H$12,IF($B82&lt;DATE(YEAR(H$12),MONTH(H$12)+H$15,1),H$14/H$15,0),0)</f>
        <v>0</v>
      </c>
      <c r="AQ82" s="44" t="n">
        <f aca="false">IF($B82&gt;=I$12,IF($B82&lt;DATE(YEAR(I$12),MONTH(I$12)+I$15,1),I$14/I$15,0),0)</f>
        <v>0</v>
      </c>
      <c r="AR82" s="44" t="n">
        <f aca="false">IF($B82&gt;=J$12,IF($B82&lt;DATE(YEAR(J$12),MONTH(J$12)+J$15,1),J$14/J$15,0),0)</f>
        <v>0</v>
      </c>
      <c r="AS82" s="44" t="n">
        <f aca="false">IF($B82&gt;=K$12,IF($B82&lt;DATE(YEAR(K$12),MONTH(K$12)+K$15,1),K$14/K$15,0),0)</f>
        <v>0</v>
      </c>
      <c r="AT82" s="44" t="n">
        <f aca="false">IF($B82&gt;=L$12,IF($B82&lt;DATE(YEAR(L$12),MONTH(L$12)+L$15,1),L$14/L$15,0),0)</f>
        <v>1275.20148173</v>
      </c>
      <c r="AU82" s="44" t="n">
        <f aca="false">IF($B82&gt;=M$12,IF($B82&lt;DATE(YEAR(M$12),MONTH(M$12)+M$15,1),M$14/M$15,0),0)</f>
        <v>0</v>
      </c>
      <c r="AV82" s="44" t="n">
        <f aca="false">IF($B82&gt;=N$12,IF($B82&lt;DATE(YEAR(N$12),MONTH(N$12)+N$15,1),N$14/N$15,0),0)</f>
        <v>0</v>
      </c>
      <c r="AW82" s="44" t="n">
        <f aca="false">IF($B82&gt;=O$12,IF($B82&lt;DATE(YEAR(O$12),MONTH(O$12)+O$15,1),O$14/O$15,0),0)</f>
        <v>0</v>
      </c>
      <c r="AX82" s="44" t="n">
        <f aca="false">IF($B82&gt;=P$12,IF($B82&lt;DATE(YEAR(P$12),MONTH(P$12)+P$15,1),P$14/P$15,0),0)</f>
        <v>0</v>
      </c>
      <c r="AY82" s="44" t="n">
        <f aca="false">IF($B82&gt;=Q$12,IF($B82&lt;DATE(YEAR(Q$12),MONTH(Q$12)+Q$15,1),Q$14/Q$15,0),0)</f>
        <v>0</v>
      </c>
    </row>
    <row r="83" customFormat="false" ht="12.75" hidden="false" customHeight="false" outlineLevel="0" collapsed="false">
      <c r="B83" s="36" t="n">
        <f aca="false">EDATE(B82,1)</f>
        <v>38626</v>
      </c>
      <c r="C83" s="37" t="n">
        <f aca="false">1/(1+$C$6/2)^(2*($B83-$C$5)/365)</f>
        <v>0.671406621274184</v>
      </c>
      <c r="D83" s="37" t="n">
        <f aca="false">1/(1+$C$7/2)^(2*($B83-$C$5)/365)</f>
        <v>0.532117245495588</v>
      </c>
      <c r="E83" s="38" t="e">
        <f aca="false">+(C83-D83)*SUM(H83:AB83)</f>
        <v>#NAME?</v>
      </c>
      <c r="F83" s="39" t="e">
        <f aca="false">+C83*SUM(H83:AB83)</f>
        <v>#NAME?</v>
      </c>
      <c r="G83" s="39"/>
      <c r="H83" s="39" t="e">
        <f aca="false">EURO(AE83,AE83,0,0,H$11,$B83+25-H$12,1,0)</f>
        <v>#NAME?</v>
      </c>
      <c r="I83" s="39" t="e">
        <f aca="false">EURO(AF83,AF83,0,0,I$11,$B83+25-I$12,1,0)</f>
        <v>#NAME?</v>
      </c>
      <c r="J83" s="39" t="e">
        <f aca="false">EURO(AG83,AG83,0,0,J$11,$B83+25-J$12,1,0)</f>
        <v>#NAME?</v>
      </c>
      <c r="K83" s="39" t="e">
        <f aca="false">EURO(AH83,AH83,0,0,K$11,$B83+25-K$12,1,0)</f>
        <v>#NAME?</v>
      </c>
      <c r="L83" s="39" t="e">
        <f aca="false">EURO(AI83,AI83,0,0,L$11,$B83+25-L$12,1,0)</f>
        <v>#NAME?</v>
      </c>
      <c r="M83" s="39" t="e">
        <f aca="false">EURO(AJ83,AJ83,0,0,M$11,$B83+25-M$12,1,0)</f>
        <v>#NAME?</v>
      </c>
      <c r="N83" s="39" t="e">
        <f aca="false">EURO(AK83,AK83,0,0,N$11,$B83+25-N$12,1,0)</f>
        <v>#NAME?</v>
      </c>
      <c r="O83" s="39" t="e">
        <f aca="false">EURO(AL83,AL83,0,0,O$11,$B83+25-O$12,1,0)</f>
        <v>#NAME?</v>
      </c>
      <c r="P83" s="39" t="e">
        <f aca="false">EURO(AM83,AM83,0,0,P$11,$B83+25-P$12,1,0)</f>
        <v>#NAME?</v>
      </c>
      <c r="Q83" s="39" t="e">
        <f aca="false">EURO(AN83,AN83,0,0,Q$11,$B83+25-Q$12,1,0)</f>
        <v>#NAME?</v>
      </c>
      <c r="R83" s="39"/>
      <c r="S83" s="39" t="e">
        <f aca="false">EURO(AP83,AP83,0,0,H$16,$B83+25-H$12,1,0)</f>
        <v>#NAME?</v>
      </c>
      <c r="T83" s="39" t="e">
        <f aca="false">EURO(AQ83,AQ83,0,0,I$16,$B83+25-I$12,1,0)</f>
        <v>#NAME?</v>
      </c>
      <c r="U83" s="39" t="e">
        <f aca="false">EURO(AR83,AR83,0,0,J$16,$B83+25-J$12,1,0)</f>
        <v>#NAME?</v>
      </c>
      <c r="V83" s="39" t="e">
        <f aca="false">EURO(AS83,AS83,0,0,K$16,$B83+25-K$12,1,0)</f>
        <v>#NAME?</v>
      </c>
      <c r="W83" s="39" t="e">
        <f aca="false">EURO(AT83,AT83,0,0,L$16,$B83+25-L$12,1,0)</f>
        <v>#NAME?</v>
      </c>
      <c r="X83" s="39" t="e">
        <f aca="false">EURO(AU83,AU83,0,0,M$16,$B83+25-M$12,1,0)</f>
        <v>#NAME?</v>
      </c>
      <c r="Y83" s="39" t="e">
        <f aca="false">EURO(AV83,AV83,0,0,N$16,$B83+25-N$12,1,0)</f>
        <v>#NAME?</v>
      </c>
      <c r="Z83" s="39" t="e">
        <f aca="false">EURO(AW83,AW83,0,0,O$16,$B83+25-O$12,1,0)</f>
        <v>#NAME?</v>
      </c>
      <c r="AA83" s="39" t="e">
        <f aca="false">EURO(AX83,AX83,0,0,P$16,$B83+25-P$12,1,0)</f>
        <v>#NAME?</v>
      </c>
      <c r="AB83" s="39" t="e">
        <f aca="false">EURO(AY83,AY83,0,0,Q$16,$B83+25-Q$12,1,0)</f>
        <v>#NAME?</v>
      </c>
      <c r="AC83" s="39"/>
      <c r="AD83" s="40"/>
      <c r="AE83" s="44" t="n">
        <f aca="false">IF($B83&gt;=H$12,IF($B83&lt;DATE(YEAR(H$12),MONTH(H$12)+H$10,1),H$9/H$10,0),0)</f>
        <v>0</v>
      </c>
      <c r="AF83" s="52" t="n">
        <f aca="false">IF($B83&gt;=I$12,IF($B83&lt;DATE(YEAR(I$12),MONTH(I$12)+I$10,1),I$9/I$10,0),0)</f>
        <v>0</v>
      </c>
      <c r="AG83" s="52" t="n">
        <f aca="false">IF($B83&gt;=J$12,IF($B83&lt;DATE(YEAR(J$12),MONTH(J$12)+J$10,1),J$9/J$10,0),0)</f>
        <v>0</v>
      </c>
      <c r="AH83" s="52" t="n">
        <f aca="false">IF($B83&gt;=K$12,IF($B83&lt;DATE(YEAR(K$12),MONTH(K$12)+K$10,1),K$9/K$10,0),0)</f>
        <v>0</v>
      </c>
      <c r="AI83" s="52" t="n">
        <f aca="false">IF($B83&gt;=L$12,IF($B83&lt;DATE(YEAR(L$12),MONTH(L$12)+L$10,1),L$9/L$10,0),0)</f>
        <v>0</v>
      </c>
      <c r="AJ83" s="52" t="n">
        <f aca="false">IF($B83&gt;=M$12,IF($B83&lt;DATE(YEAR(M$12),MONTH(M$12)+M$10,1),M$9/M$10,0),0)</f>
        <v>0</v>
      </c>
      <c r="AK83" s="52" t="n">
        <f aca="false">IF($B83&gt;=N$12,IF($B83&lt;DATE(YEAR(N$12),MONTH(N$12)+N$10,1),N$9/N$10,0),0)</f>
        <v>0</v>
      </c>
      <c r="AL83" s="52" t="n">
        <f aca="false">IF($B83&gt;=O$12,IF($B83&lt;DATE(YEAR(O$12),MONTH(O$12)+O$10,1),O$9/O$10,0),0)</f>
        <v>0</v>
      </c>
      <c r="AM83" s="52" t="n">
        <f aca="false">IF($B83&gt;=P$12,IF($B83&lt;DATE(YEAR(P$12),MONTH(P$12)+P$10,1),P$9/P$10,0),0)</f>
        <v>0</v>
      </c>
      <c r="AN83" s="53" t="n">
        <f aca="false">IF($B83&gt;=Q$12,IF($B83&lt;DATE(YEAR(Q$12),MONTH(Q$12)+Q$10,1),Q$9/Q$10,0),0)</f>
        <v>0</v>
      </c>
      <c r="AP83" s="44" t="n">
        <f aca="false">IF($B83&gt;=H$12,IF($B83&lt;DATE(YEAR(H$12),MONTH(H$12)+H$15,1),H$14/H$15,0),0)</f>
        <v>0</v>
      </c>
      <c r="AQ83" s="44" t="n">
        <f aca="false">IF($B83&gt;=I$12,IF($B83&lt;DATE(YEAR(I$12),MONTH(I$12)+I$15,1),I$14/I$15,0),0)</f>
        <v>0</v>
      </c>
      <c r="AR83" s="44" t="n">
        <f aca="false">IF($B83&gt;=J$12,IF($B83&lt;DATE(YEAR(J$12),MONTH(J$12)+J$15,1),J$14/J$15,0),0)</f>
        <v>0</v>
      </c>
      <c r="AS83" s="44" t="n">
        <f aca="false">IF($B83&gt;=K$12,IF($B83&lt;DATE(YEAR(K$12),MONTH(K$12)+K$15,1),K$14/K$15,0),0)</f>
        <v>0</v>
      </c>
      <c r="AT83" s="44" t="n">
        <f aca="false">IF($B83&gt;=L$12,IF($B83&lt;DATE(YEAR(L$12),MONTH(L$12)+L$15,1),L$14/L$15,0),0)</f>
        <v>1275.20148173</v>
      </c>
      <c r="AU83" s="44" t="n">
        <f aca="false">IF($B83&gt;=M$12,IF($B83&lt;DATE(YEAR(M$12),MONTH(M$12)+M$15,1),M$14/M$15,0),0)</f>
        <v>0</v>
      </c>
      <c r="AV83" s="44" t="n">
        <f aca="false">IF($B83&gt;=N$12,IF($B83&lt;DATE(YEAR(N$12),MONTH(N$12)+N$15,1),N$14/N$15,0),0)</f>
        <v>0</v>
      </c>
      <c r="AW83" s="44" t="n">
        <f aca="false">IF($B83&gt;=O$12,IF($B83&lt;DATE(YEAR(O$12),MONTH(O$12)+O$15,1),O$14/O$15,0),0)</f>
        <v>0</v>
      </c>
      <c r="AX83" s="44" t="n">
        <f aca="false">IF($B83&gt;=P$12,IF($B83&lt;DATE(YEAR(P$12),MONTH(P$12)+P$15,1),P$14/P$15,0),0)</f>
        <v>0</v>
      </c>
      <c r="AY83" s="44" t="n">
        <f aca="false">IF($B83&gt;=Q$12,IF($B83&lt;DATE(YEAR(Q$12),MONTH(Q$12)+Q$15,1),Q$14/Q$15,0),0)</f>
        <v>0</v>
      </c>
    </row>
    <row r="84" customFormat="false" ht="12.75" hidden="false" customHeight="false" outlineLevel="0" collapsed="false">
      <c r="B84" s="36" t="n">
        <f aca="false">EDATE(B83,1)</f>
        <v>38657</v>
      </c>
      <c r="C84" s="37" t="n">
        <f aca="false">1/(1+$C$6/2)^(2*($B84-$C$5)/365)</f>
        <v>0.666953924314553</v>
      </c>
      <c r="D84" s="37" t="n">
        <f aca="false">1/(1+$C$7/2)^(2*($B84-$C$5)/365)</f>
        <v>0.526539489664518</v>
      </c>
      <c r="E84" s="38" t="e">
        <f aca="false">+(C84-D84)*SUM(H84:AB84)</f>
        <v>#NAME?</v>
      </c>
      <c r="F84" s="39" t="e">
        <f aca="false">+C84*SUM(H84:AB84)</f>
        <v>#NAME?</v>
      </c>
      <c r="G84" s="39"/>
      <c r="H84" s="39" t="e">
        <f aca="false">EURO(AE84,AE84,0,0,H$11,$B84+25-H$12,1,0)</f>
        <v>#NAME?</v>
      </c>
      <c r="I84" s="39" t="e">
        <f aca="false">EURO(AF84,AF84,0,0,I$11,$B84+25-I$12,1,0)</f>
        <v>#NAME?</v>
      </c>
      <c r="J84" s="39" t="e">
        <f aca="false">EURO(AG84,AG84,0,0,J$11,$B84+25-J$12,1,0)</f>
        <v>#NAME?</v>
      </c>
      <c r="K84" s="39" t="e">
        <f aca="false">EURO(AH84,AH84,0,0,K$11,$B84+25-K$12,1,0)</f>
        <v>#NAME?</v>
      </c>
      <c r="L84" s="39" t="e">
        <f aca="false">EURO(AI84,AI84,0,0,L$11,$B84+25-L$12,1,0)</f>
        <v>#NAME?</v>
      </c>
      <c r="M84" s="39" t="e">
        <f aca="false">EURO(AJ84,AJ84,0,0,M$11,$B84+25-M$12,1,0)</f>
        <v>#NAME?</v>
      </c>
      <c r="N84" s="39" t="e">
        <f aca="false">EURO(AK84,AK84,0,0,N$11,$B84+25-N$12,1,0)</f>
        <v>#NAME?</v>
      </c>
      <c r="O84" s="39" t="e">
        <f aca="false">EURO(AL84,AL84,0,0,O$11,$B84+25-O$12,1,0)</f>
        <v>#NAME?</v>
      </c>
      <c r="P84" s="39" t="e">
        <f aca="false">EURO(AM84,AM84,0,0,P$11,$B84+25-P$12,1,0)</f>
        <v>#NAME?</v>
      </c>
      <c r="Q84" s="39" t="e">
        <f aca="false">EURO(AN84,AN84,0,0,Q$11,$B84+25-Q$12,1,0)</f>
        <v>#NAME?</v>
      </c>
      <c r="R84" s="39"/>
      <c r="S84" s="39" t="e">
        <f aca="false">EURO(AP84,AP84,0,0,H$16,$B84+25-H$12,1,0)</f>
        <v>#NAME?</v>
      </c>
      <c r="T84" s="39" t="e">
        <f aca="false">EURO(AQ84,AQ84,0,0,I$16,$B84+25-I$12,1,0)</f>
        <v>#NAME?</v>
      </c>
      <c r="U84" s="39" t="e">
        <f aca="false">EURO(AR84,AR84,0,0,J$16,$B84+25-J$12,1,0)</f>
        <v>#NAME?</v>
      </c>
      <c r="V84" s="39" t="e">
        <f aca="false">EURO(AS84,AS84,0,0,K$16,$B84+25-K$12,1,0)</f>
        <v>#NAME?</v>
      </c>
      <c r="W84" s="39" t="e">
        <f aca="false">EURO(AT84,AT84,0,0,L$16,$B84+25-L$12,1,0)</f>
        <v>#NAME?</v>
      </c>
      <c r="X84" s="39" t="e">
        <f aca="false">EURO(AU84,AU84,0,0,M$16,$B84+25-M$12,1,0)</f>
        <v>#NAME?</v>
      </c>
      <c r="Y84" s="39" t="e">
        <f aca="false">EURO(AV84,AV84,0,0,N$16,$B84+25-N$12,1,0)</f>
        <v>#NAME?</v>
      </c>
      <c r="Z84" s="39" t="e">
        <f aca="false">EURO(AW84,AW84,0,0,O$16,$B84+25-O$12,1,0)</f>
        <v>#NAME?</v>
      </c>
      <c r="AA84" s="39" t="e">
        <f aca="false">EURO(AX84,AX84,0,0,P$16,$B84+25-P$12,1,0)</f>
        <v>#NAME?</v>
      </c>
      <c r="AB84" s="39" t="e">
        <f aca="false">EURO(AY84,AY84,0,0,Q$16,$B84+25-Q$12,1,0)</f>
        <v>#NAME?</v>
      </c>
      <c r="AC84" s="39"/>
      <c r="AD84" s="40"/>
      <c r="AE84" s="44" t="n">
        <f aca="false">IF($B84&gt;=H$12,IF($B84&lt;DATE(YEAR(H$12),MONTH(H$12)+H$10,1),H$9/H$10,0),0)</f>
        <v>0</v>
      </c>
      <c r="AF84" s="52" t="n">
        <f aca="false">IF($B84&gt;=I$12,IF($B84&lt;DATE(YEAR(I$12),MONTH(I$12)+I$10,1),I$9/I$10,0),0)</f>
        <v>0</v>
      </c>
      <c r="AG84" s="52" t="n">
        <f aca="false">IF($B84&gt;=J$12,IF($B84&lt;DATE(YEAR(J$12),MONTH(J$12)+J$10,1),J$9/J$10,0),0)</f>
        <v>0</v>
      </c>
      <c r="AH84" s="52" t="n">
        <f aca="false">IF($B84&gt;=K$12,IF($B84&lt;DATE(YEAR(K$12),MONTH(K$12)+K$10,1),K$9/K$10,0),0)</f>
        <v>0</v>
      </c>
      <c r="AI84" s="52" t="n">
        <f aca="false">IF($B84&gt;=L$12,IF($B84&lt;DATE(YEAR(L$12),MONTH(L$12)+L$10,1),L$9/L$10,0),0)</f>
        <v>0</v>
      </c>
      <c r="AJ84" s="52" t="n">
        <f aca="false">IF($B84&gt;=M$12,IF($B84&lt;DATE(YEAR(M$12),MONTH(M$12)+M$10,1),M$9/M$10,0),0)</f>
        <v>0</v>
      </c>
      <c r="AK84" s="52" t="n">
        <f aca="false">IF($B84&gt;=N$12,IF($B84&lt;DATE(YEAR(N$12),MONTH(N$12)+N$10,1),N$9/N$10,0),0)</f>
        <v>0</v>
      </c>
      <c r="AL84" s="52" t="n">
        <f aca="false">IF($B84&gt;=O$12,IF($B84&lt;DATE(YEAR(O$12),MONTH(O$12)+O$10,1),O$9/O$10,0),0)</f>
        <v>0</v>
      </c>
      <c r="AM84" s="52" t="n">
        <f aca="false">IF($B84&gt;=P$12,IF($B84&lt;DATE(YEAR(P$12),MONTH(P$12)+P$10,1),P$9/P$10,0),0)</f>
        <v>0</v>
      </c>
      <c r="AN84" s="53" t="n">
        <f aca="false">IF($B84&gt;=Q$12,IF($B84&lt;DATE(YEAR(Q$12),MONTH(Q$12)+Q$10,1),Q$9/Q$10,0),0)</f>
        <v>0</v>
      </c>
      <c r="AP84" s="44" t="n">
        <f aca="false">IF($B84&gt;=H$12,IF($B84&lt;DATE(YEAR(H$12),MONTH(H$12)+H$15,1),H$14/H$15,0),0)</f>
        <v>0</v>
      </c>
      <c r="AQ84" s="44" t="n">
        <f aca="false">IF($B84&gt;=I$12,IF($B84&lt;DATE(YEAR(I$12),MONTH(I$12)+I$15,1),I$14/I$15,0),0)</f>
        <v>0</v>
      </c>
      <c r="AR84" s="44" t="n">
        <f aca="false">IF($B84&gt;=J$12,IF($B84&lt;DATE(YEAR(J$12),MONTH(J$12)+J$15,1),J$14/J$15,0),0)</f>
        <v>0</v>
      </c>
      <c r="AS84" s="44" t="n">
        <f aca="false">IF($B84&gt;=K$12,IF($B84&lt;DATE(YEAR(K$12),MONTH(K$12)+K$15,1),K$14/K$15,0),0)</f>
        <v>0</v>
      </c>
      <c r="AT84" s="44" t="n">
        <f aca="false">IF($B84&gt;=L$12,IF($B84&lt;DATE(YEAR(L$12),MONTH(L$12)+L$15,1),L$14/L$15,0),0)</f>
        <v>1275.20148173</v>
      </c>
      <c r="AU84" s="44" t="n">
        <f aca="false">IF($B84&gt;=M$12,IF($B84&lt;DATE(YEAR(M$12),MONTH(M$12)+M$15,1),M$14/M$15,0),0)</f>
        <v>0</v>
      </c>
      <c r="AV84" s="44" t="n">
        <f aca="false">IF($B84&gt;=N$12,IF($B84&lt;DATE(YEAR(N$12),MONTH(N$12)+N$15,1),N$14/N$15,0),0)</f>
        <v>0</v>
      </c>
      <c r="AW84" s="44" t="n">
        <f aca="false">IF($B84&gt;=O$12,IF($B84&lt;DATE(YEAR(O$12),MONTH(O$12)+O$15,1),O$14/O$15,0),0)</f>
        <v>0</v>
      </c>
      <c r="AX84" s="44" t="n">
        <f aca="false">IF($B84&gt;=P$12,IF($B84&lt;DATE(YEAR(P$12),MONTH(P$12)+P$15,1),P$14/P$15,0),0)</f>
        <v>0</v>
      </c>
      <c r="AY84" s="44" t="n">
        <f aca="false">IF($B84&gt;=Q$12,IF($B84&lt;DATE(YEAR(Q$12),MONTH(Q$12)+Q$15,1),Q$14/Q$15,0),0)</f>
        <v>0</v>
      </c>
    </row>
    <row r="85" customFormat="false" ht="12.75" hidden="false" customHeight="false" outlineLevel="0" collapsed="false">
      <c r="B85" s="36" t="n">
        <f aca="false">EDATE(B84,1)</f>
        <v>38687</v>
      </c>
      <c r="C85" s="37" t="n">
        <f aca="false">1/(1+$C$6/2)^(2*($B85-$C$5)/365)</f>
        <v>0.662672981061843</v>
      </c>
      <c r="D85" s="37" t="n">
        <f aca="false">1/(1+$C$7/2)^(2*($B85-$C$5)/365)</f>
        <v>0.52119733621329</v>
      </c>
      <c r="E85" s="38" t="e">
        <f aca="false">+(C85-D85)*SUM(H85:AB85)</f>
        <v>#NAME?</v>
      </c>
      <c r="F85" s="39" t="e">
        <f aca="false">+C85*SUM(H85:AB85)</f>
        <v>#NAME?</v>
      </c>
      <c r="G85" s="39"/>
      <c r="H85" s="39" t="e">
        <f aca="false">EURO(AE85,AE85,0,0,H$11,$B85+25-H$12,1,0)</f>
        <v>#NAME?</v>
      </c>
      <c r="I85" s="39" t="e">
        <f aca="false">EURO(AF85,AF85,0,0,I$11,$B85+25-I$12,1,0)</f>
        <v>#NAME?</v>
      </c>
      <c r="J85" s="39" t="e">
        <f aca="false">EURO(AG85,AG85,0,0,J$11,$B85+25-J$12,1,0)</f>
        <v>#NAME?</v>
      </c>
      <c r="K85" s="39" t="e">
        <f aca="false">EURO(AH85,AH85,0,0,K$11,$B85+25-K$12,1,0)</f>
        <v>#NAME?</v>
      </c>
      <c r="L85" s="39" t="e">
        <f aca="false">EURO(AI85,AI85,0,0,L$11,$B85+25-L$12,1,0)</f>
        <v>#NAME?</v>
      </c>
      <c r="M85" s="39" t="e">
        <f aca="false">EURO(AJ85,AJ85,0,0,M$11,$B85+25-M$12,1,0)</f>
        <v>#NAME?</v>
      </c>
      <c r="N85" s="39" t="e">
        <f aca="false">EURO(AK85,AK85,0,0,N$11,$B85+25-N$12,1,0)</f>
        <v>#NAME?</v>
      </c>
      <c r="O85" s="39" t="e">
        <f aca="false">EURO(AL85,AL85,0,0,O$11,$B85+25-O$12,1,0)</f>
        <v>#NAME?</v>
      </c>
      <c r="P85" s="39" t="e">
        <f aca="false">EURO(AM85,AM85,0,0,P$11,$B85+25-P$12,1,0)</f>
        <v>#NAME?</v>
      </c>
      <c r="Q85" s="39" t="e">
        <f aca="false">EURO(AN85,AN85,0,0,Q$11,$B85+25-Q$12,1,0)</f>
        <v>#NAME?</v>
      </c>
      <c r="R85" s="39"/>
      <c r="S85" s="39" t="e">
        <f aca="false">EURO(AP85,AP85,0,0,H$16,$B85+25-H$12,1,0)</f>
        <v>#NAME?</v>
      </c>
      <c r="T85" s="39" t="e">
        <f aca="false">EURO(AQ85,AQ85,0,0,I$16,$B85+25-I$12,1,0)</f>
        <v>#NAME?</v>
      </c>
      <c r="U85" s="39" t="e">
        <f aca="false">EURO(AR85,AR85,0,0,J$16,$B85+25-J$12,1,0)</f>
        <v>#NAME?</v>
      </c>
      <c r="V85" s="39" t="e">
        <f aca="false">EURO(AS85,AS85,0,0,K$16,$B85+25-K$12,1,0)</f>
        <v>#NAME?</v>
      </c>
      <c r="W85" s="39" t="e">
        <f aca="false">EURO(AT85,AT85,0,0,L$16,$B85+25-L$12,1,0)</f>
        <v>#NAME?</v>
      </c>
      <c r="X85" s="39" t="e">
        <f aca="false">EURO(AU85,AU85,0,0,M$16,$B85+25-M$12,1,0)</f>
        <v>#NAME?</v>
      </c>
      <c r="Y85" s="39" t="e">
        <f aca="false">EURO(AV85,AV85,0,0,N$16,$B85+25-N$12,1,0)</f>
        <v>#NAME?</v>
      </c>
      <c r="Z85" s="39" t="e">
        <f aca="false">EURO(AW85,AW85,0,0,O$16,$B85+25-O$12,1,0)</f>
        <v>#NAME?</v>
      </c>
      <c r="AA85" s="39" t="e">
        <f aca="false">EURO(AX85,AX85,0,0,P$16,$B85+25-P$12,1,0)</f>
        <v>#NAME?</v>
      </c>
      <c r="AB85" s="39" t="e">
        <f aca="false">EURO(AY85,AY85,0,0,Q$16,$B85+25-Q$12,1,0)</f>
        <v>#NAME?</v>
      </c>
      <c r="AC85" s="39"/>
      <c r="AD85" s="40"/>
      <c r="AE85" s="44" t="n">
        <f aca="false">IF($B85&gt;=H$12,IF($B85&lt;DATE(YEAR(H$12),MONTH(H$12)+H$10,1),H$9/H$10,0),0)</f>
        <v>0</v>
      </c>
      <c r="AF85" s="52" t="n">
        <f aca="false">IF($B85&gt;=I$12,IF($B85&lt;DATE(YEAR(I$12),MONTH(I$12)+I$10,1),I$9/I$10,0),0)</f>
        <v>0</v>
      </c>
      <c r="AG85" s="52" t="n">
        <f aca="false">IF($B85&gt;=J$12,IF($B85&lt;DATE(YEAR(J$12),MONTH(J$12)+J$10,1),J$9/J$10,0),0)</f>
        <v>0</v>
      </c>
      <c r="AH85" s="52" t="n">
        <f aca="false">IF($B85&gt;=K$12,IF($B85&lt;DATE(YEAR(K$12),MONTH(K$12)+K$10,1),K$9/K$10,0),0)</f>
        <v>0</v>
      </c>
      <c r="AI85" s="52" t="n">
        <f aca="false">IF($B85&gt;=L$12,IF($B85&lt;DATE(YEAR(L$12),MONTH(L$12)+L$10,1),L$9/L$10,0),0)</f>
        <v>0</v>
      </c>
      <c r="AJ85" s="52" t="n">
        <f aca="false">IF($B85&gt;=M$12,IF($B85&lt;DATE(YEAR(M$12),MONTH(M$12)+M$10,1),M$9/M$10,0),0)</f>
        <v>0</v>
      </c>
      <c r="AK85" s="52" t="n">
        <f aca="false">IF($B85&gt;=N$12,IF($B85&lt;DATE(YEAR(N$12),MONTH(N$12)+N$10,1),N$9/N$10,0),0)</f>
        <v>0</v>
      </c>
      <c r="AL85" s="52" t="n">
        <f aca="false">IF($B85&gt;=O$12,IF($B85&lt;DATE(YEAR(O$12),MONTH(O$12)+O$10,1),O$9/O$10,0),0)</f>
        <v>0</v>
      </c>
      <c r="AM85" s="52" t="n">
        <f aca="false">IF($B85&gt;=P$12,IF($B85&lt;DATE(YEAR(P$12),MONTH(P$12)+P$10,1),P$9/P$10,0),0)</f>
        <v>0</v>
      </c>
      <c r="AN85" s="53" t="n">
        <f aca="false">IF($B85&gt;=Q$12,IF($B85&lt;DATE(YEAR(Q$12),MONTH(Q$12)+Q$10,1),Q$9/Q$10,0),0)</f>
        <v>0</v>
      </c>
      <c r="AP85" s="44" t="n">
        <f aca="false">IF($B85&gt;=H$12,IF($B85&lt;DATE(YEAR(H$12),MONTH(H$12)+H$15,1),H$14/H$15,0),0)</f>
        <v>0</v>
      </c>
      <c r="AQ85" s="44" t="n">
        <f aca="false">IF($B85&gt;=I$12,IF($B85&lt;DATE(YEAR(I$12),MONTH(I$12)+I$15,1),I$14/I$15,0),0)</f>
        <v>0</v>
      </c>
      <c r="AR85" s="44" t="n">
        <f aca="false">IF($B85&gt;=J$12,IF($B85&lt;DATE(YEAR(J$12),MONTH(J$12)+J$15,1),J$14/J$15,0),0)</f>
        <v>0</v>
      </c>
      <c r="AS85" s="44" t="n">
        <f aca="false">IF($B85&gt;=K$12,IF($B85&lt;DATE(YEAR(K$12),MONTH(K$12)+K$15,1),K$14/K$15,0),0)</f>
        <v>0</v>
      </c>
      <c r="AT85" s="44" t="n">
        <f aca="false">IF($B85&gt;=L$12,IF($B85&lt;DATE(YEAR(L$12),MONTH(L$12)+L$15,1),L$14/L$15,0),0)</f>
        <v>1275.20148173</v>
      </c>
      <c r="AU85" s="44" t="n">
        <f aca="false">IF($B85&gt;=M$12,IF($B85&lt;DATE(YEAR(M$12),MONTH(M$12)+M$15,1),M$14/M$15,0),0)</f>
        <v>0</v>
      </c>
      <c r="AV85" s="44" t="n">
        <f aca="false">IF($B85&gt;=N$12,IF($B85&lt;DATE(YEAR(N$12),MONTH(N$12)+N$15,1),N$14/N$15,0),0)</f>
        <v>0</v>
      </c>
      <c r="AW85" s="44" t="n">
        <f aca="false">IF($B85&gt;=O$12,IF($B85&lt;DATE(YEAR(O$12),MONTH(O$12)+O$15,1),O$14/O$15,0),0)</f>
        <v>0</v>
      </c>
      <c r="AX85" s="44" t="n">
        <f aca="false">IF($B85&gt;=P$12,IF($B85&lt;DATE(YEAR(P$12),MONTH(P$12)+P$15,1),P$14/P$15,0),0)</f>
        <v>0</v>
      </c>
      <c r="AY85" s="44" t="n">
        <f aca="false">IF($B85&gt;=Q$12,IF($B85&lt;DATE(YEAR(Q$12),MONTH(Q$12)+Q$15,1),Q$14/Q$15,0),0)</f>
        <v>0</v>
      </c>
    </row>
    <row r="86" customFormat="false" ht="12.75" hidden="false" customHeight="false" outlineLevel="0" collapsed="false">
      <c r="B86" s="36" t="n">
        <f aca="false">EDATE(B85,1)</f>
        <v>38718</v>
      </c>
      <c r="C86" s="37" t="n">
        <f aca="false">1/(1+$C$6/2)^(2*($B86-$C$5)/365)</f>
        <v>0.658278204670743</v>
      </c>
      <c r="D86" s="37" t="n">
        <f aca="false">1/(1+$C$7/2)^(2*($B86-$C$5)/365)</f>
        <v>0.51573404498225</v>
      </c>
      <c r="E86" s="38" t="e">
        <f aca="false">+(C86-D86)*SUM(H86:AB86)</f>
        <v>#NAME?</v>
      </c>
      <c r="F86" s="39" t="e">
        <f aca="false">+C86*SUM(H86:AB86)</f>
        <v>#NAME?</v>
      </c>
      <c r="G86" s="39"/>
      <c r="H86" s="39" t="e">
        <f aca="false">EURO(AE86,AE86,0,0,H$11,$B86+25-H$12,1,0)</f>
        <v>#NAME?</v>
      </c>
      <c r="I86" s="39" t="e">
        <f aca="false">EURO(AF86,AF86,0,0,I$11,$B86+25-I$12,1,0)</f>
        <v>#NAME?</v>
      </c>
      <c r="J86" s="39" t="e">
        <f aca="false">EURO(AG86,AG86,0,0,J$11,$B86+25-J$12,1,0)</f>
        <v>#NAME?</v>
      </c>
      <c r="K86" s="39" t="e">
        <f aca="false">EURO(AH86,AH86,0,0,K$11,$B86+25-K$12,1,0)</f>
        <v>#NAME?</v>
      </c>
      <c r="L86" s="39" t="e">
        <f aca="false">EURO(AI86,AI86,0,0,L$11,$B86+25-L$12,1,0)</f>
        <v>#NAME?</v>
      </c>
      <c r="M86" s="39" t="e">
        <f aca="false">EURO(AJ86,AJ86,0,0,M$11,$B86+25-M$12,1,0)</f>
        <v>#NAME?</v>
      </c>
      <c r="N86" s="39" t="e">
        <f aca="false">EURO(AK86,AK86,0,0,N$11,$B86+25-N$12,1,0)</f>
        <v>#NAME?</v>
      </c>
      <c r="O86" s="39" t="e">
        <f aca="false">EURO(AL86,AL86,0,0,O$11,$B86+25-O$12,1,0)</f>
        <v>#NAME?</v>
      </c>
      <c r="P86" s="39" t="e">
        <f aca="false">EURO(AM86,AM86,0,0,P$11,$B86+25-P$12,1,0)</f>
        <v>#NAME?</v>
      </c>
      <c r="Q86" s="39" t="e">
        <f aca="false">EURO(AN86,AN86,0,0,Q$11,$B86+25-Q$12,1,0)</f>
        <v>#NAME?</v>
      </c>
      <c r="R86" s="39"/>
      <c r="S86" s="39" t="e">
        <f aca="false">EURO(AP86,AP86,0,0,H$16,$B86+25-H$12,1,0)</f>
        <v>#NAME?</v>
      </c>
      <c r="T86" s="39" t="e">
        <f aca="false">EURO(AQ86,AQ86,0,0,I$16,$B86+25-I$12,1,0)</f>
        <v>#NAME?</v>
      </c>
      <c r="U86" s="39" t="e">
        <f aca="false">EURO(AR86,AR86,0,0,J$16,$B86+25-J$12,1,0)</f>
        <v>#NAME?</v>
      </c>
      <c r="V86" s="39" t="e">
        <f aca="false">EURO(AS86,AS86,0,0,K$16,$B86+25-K$12,1,0)</f>
        <v>#NAME?</v>
      </c>
      <c r="W86" s="39" t="e">
        <f aca="false">EURO(AT86,AT86,0,0,L$16,$B86+25-L$12,1,0)</f>
        <v>#NAME?</v>
      </c>
      <c r="X86" s="39" t="e">
        <f aca="false">EURO(AU86,AU86,0,0,M$16,$B86+25-M$12,1,0)</f>
        <v>#NAME?</v>
      </c>
      <c r="Y86" s="39" t="e">
        <f aca="false">EURO(AV86,AV86,0,0,N$16,$B86+25-N$12,1,0)</f>
        <v>#NAME?</v>
      </c>
      <c r="Z86" s="39" t="e">
        <f aca="false">EURO(AW86,AW86,0,0,O$16,$B86+25-O$12,1,0)</f>
        <v>#NAME?</v>
      </c>
      <c r="AA86" s="39" t="e">
        <f aca="false">EURO(AX86,AX86,0,0,P$16,$B86+25-P$12,1,0)</f>
        <v>#NAME?</v>
      </c>
      <c r="AB86" s="39" t="e">
        <f aca="false">EURO(AY86,AY86,0,0,Q$16,$B86+25-Q$12,1,0)</f>
        <v>#NAME?</v>
      </c>
      <c r="AC86" s="39"/>
      <c r="AD86" s="40"/>
      <c r="AE86" s="44" t="n">
        <f aca="false">IF($B86&gt;=H$12,IF($B86&lt;DATE(YEAR(H$12),MONTH(H$12)+H$10,1),H$9/H$10,0),0)</f>
        <v>0</v>
      </c>
      <c r="AF86" s="52" t="n">
        <f aca="false">IF($B86&gt;=I$12,IF($B86&lt;DATE(YEAR(I$12),MONTH(I$12)+I$10,1),I$9/I$10,0),0)</f>
        <v>0</v>
      </c>
      <c r="AG86" s="52" t="n">
        <f aca="false">IF($B86&gt;=J$12,IF($B86&lt;DATE(YEAR(J$12),MONTH(J$12)+J$10,1),J$9/J$10,0),0)</f>
        <v>0</v>
      </c>
      <c r="AH86" s="52" t="n">
        <f aca="false">IF($B86&gt;=K$12,IF($B86&lt;DATE(YEAR(K$12),MONTH(K$12)+K$10,1),K$9/K$10,0),0)</f>
        <v>0</v>
      </c>
      <c r="AI86" s="52" t="n">
        <f aca="false">IF($B86&gt;=L$12,IF($B86&lt;DATE(YEAR(L$12),MONTH(L$12)+L$10,1),L$9/L$10,0),0)</f>
        <v>0</v>
      </c>
      <c r="AJ86" s="52" t="n">
        <f aca="false">IF($B86&gt;=M$12,IF($B86&lt;DATE(YEAR(M$12),MONTH(M$12)+M$10,1),M$9/M$10,0),0)</f>
        <v>700.510680630347</v>
      </c>
      <c r="AK86" s="52" t="n">
        <f aca="false">IF($B86&gt;=N$12,IF($B86&lt;DATE(YEAR(N$12),MONTH(N$12)+N$10,1),N$9/N$10,0),0)</f>
        <v>0</v>
      </c>
      <c r="AL86" s="52" t="n">
        <f aca="false">IF($B86&gt;=O$12,IF($B86&lt;DATE(YEAR(O$12),MONTH(O$12)+O$10,1),O$9/O$10,0),0)</f>
        <v>0</v>
      </c>
      <c r="AM86" s="52" t="n">
        <f aca="false">IF($B86&gt;=P$12,IF($B86&lt;DATE(YEAR(P$12),MONTH(P$12)+P$10,1),P$9/P$10,0),0)</f>
        <v>0</v>
      </c>
      <c r="AN86" s="53" t="n">
        <f aca="false">IF($B86&gt;=Q$12,IF($B86&lt;DATE(YEAR(Q$12),MONTH(Q$12)+Q$10,1),Q$9/Q$10,0),0)</f>
        <v>0</v>
      </c>
      <c r="AP86" s="44" t="n">
        <f aca="false">IF($B86&gt;=H$12,IF($B86&lt;DATE(YEAR(H$12),MONTH(H$12)+H$15,1),H$14/H$15,0),0)</f>
        <v>0</v>
      </c>
      <c r="AQ86" s="44" t="n">
        <f aca="false">IF($B86&gt;=I$12,IF($B86&lt;DATE(YEAR(I$12),MONTH(I$12)+I$15,1),I$14/I$15,0),0)</f>
        <v>0</v>
      </c>
      <c r="AR86" s="44" t="n">
        <f aca="false">IF($B86&gt;=J$12,IF($B86&lt;DATE(YEAR(J$12),MONTH(J$12)+J$15,1),J$14/J$15,0),0)</f>
        <v>0</v>
      </c>
      <c r="AS86" s="44" t="n">
        <f aca="false">IF($B86&gt;=K$12,IF($B86&lt;DATE(YEAR(K$12),MONTH(K$12)+K$15,1),K$14/K$15,0),0)</f>
        <v>0</v>
      </c>
      <c r="AT86" s="44" t="n">
        <f aca="false">IF($B86&gt;=L$12,IF($B86&lt;DATE(YEAR(L$12),MONTH(L$12)+L$15,1),L$14/L$15,0),0)</f>
        <v>1275.20148173</v>
      </c>
      <c r="AU86" s="44" t="n">
        <f aca="false">IF($B86&gt;=M$12,IF($B86&lt;DATE(YEAR(M$12),MONTH(M$12)+M$15,1),M$14/M$15,0),0)</f>
        <v>1313.4575261819</v>
      </c>
      <c r="AV86" s="44" t="n">
        <f aca="false">IF($B86&gt;=N$12,IF($B86&lt;DATE(YEAR(N$12),MONTH(N$12)+N$15,1),N$14/N$15,0),0)</f>
        <v>0</v>
      </c>
      <c r="AW86" s="44" t="n">
        <f aca="false">IF($B86&gt;=O$12,IF($B86&lt;DATE(YEAR(O$12),MONTH(O$12)+O$15,1),O$14/O$15,0),0)</f>
        <v>0</v>
      </c>
      <c r="AX86" s="44" t="n">
        <f aca="false">IF($B86&gt;=P$12,IF($B86&lt;DATE(YEAR(P$12),MONTH(P$12)+P$15,1),P$14/P$15,0),0)</f>
        <v>0</v>
      </c>
      <c r="AY86" s="44" t="n">
        <f aca="false">IF($B86&gt;=Q$12,IF($B86&lt;DATE(YEAR(Q$12),MONTH(Q$12)+Q$15,1),Q$14/Q$15,0),0)</f>
        <v>0</v>
      </c>
    </row>
    <row r="87" customFormat="false" ht="12.75" hidden="false" customHeight="false" outlineLevel="0" collapsed="false">
      <c r="B87" s="36" t="n">
        <f aca="false">EDATE(B86,1)</f>
        <v>38749</v>
      </c>
      <c r="C87" s="37" t="n">
        <f aca="false">1/(1+$C$6/2)^(2*($B87-$C$5)/365)</f>
        <v>0.653912573967003</v>
      </c>
      <c r="D87" s="37" t="n">
        <f aca="false">1/(1+$C$7/2)^(2*($B87-$C$5)/365)</f>
        <v>0.510328021026004</v>
      </c>
      <c r="E87" s="38" t="e">
        <f aca="false">+(C87-D87)*SUM(H87:AB87)</f>
        <v>#NAME?</v>
      </c>
      <c r="F87" s="39" t="e">
        <f aca="false">+C87*SUM(H87:AB87)</f>
        <v>#NAME?</v>
      </c>
      <c r="G87" s="39"/>
      <c r="H87" s="39" t="e">
        <f aca="false">EURO(AE87,AE87,0,0,H$11,$B87+25-H$12,1,0)</f>
        <v>#NAME?</v>
      </c>
      <c r="I87" s="39" t="e">
        <f aca="false">EURO(AF87,AF87,0,0,I$11,$B87+25-I$12,1,0)</f>
        <v>#NAME?</v>
      </c>
      <c r="J87" s="39" t="e">
        <f aca="false">EURO(AG87,AG87,0,0,J$11,$B87+25-J$12,1,0)</f>
        <v>#NAME?</v>
      </c>
      <c r="K87" s="39" t="e">
        <f aca="false">EURO(AH87,AH87,0,0,K$11,$B87+25-K$12,1,0)</f>
        <v>#NAME?</v>
      </c>
      <c r="L87" s="39" t="e">
        <f aca="false">EURO(AI87,AI87,0,0,L$11,$B87+25-L$12,1,0)</f>
        <v>#NAME?</v>
      </c>
      <c r="M87" s="39" t="e">
        <f aca="false">EURO(AJ87,AJ87,0,0,M$11,$B87+25-M$12,1,0)</f>
        <v>#NAME?</v>
      </c>
      <c r="N87" s="39" t="e">
        <f aca="false">EURO(AK87,AK87,0,0,N$11,$B87+25-N$12,1,0)</f>
        <v>#NAME?</v>
      </c>
      <c r="O87" s="39" t="e">
        <f aca="false">EURO(AL87,AL87,0,0,O$11,$B87+25-O$12,1,0)</f>
        <v>#NAME?</v>
      </c>
      <c r="P87" s="39" t="e">
        <f aca="false">EURO(AM87,AM87,0,0,P$11,$B87+25-P$12,1,0)</f>
        <v>#NAME?</v>
      </c>
      <c r="Q87" s="39" t="e">
        <f aca="false">EURO(AN87,AN87,0,0,Q$11,$B87+25-Q$12,1,0)</f>
        <v>#NAME?</v>
      </c>
      <c r="R87" s="39"/>
      <c r="S87" s="39" t="e">
        <f aca="false">EURO(AP87,AP87,0,0,H$16,$B87+25-H$12,1,0)</f>
        <v>#NAME?</v>
      </c>
      <c r="T87" s="39" t="e">
        <f aca="false">EURO(AQ87,AQ87,0,0,I$16,$B87+25-I$12,1,0)</f>
        <v>#NAME?</v>
      </c>
      <c r="U87" s="39" t="e">
        <f aca="false">EURO(AR87,AR87,0,0,J$16,$B87+25-J$12,1,0)</f>
        <v>#NAME?</v>
      </c>
      <c r="V87" s="39" t="e">
        <f aca="false">EURO(AS87,AS87,0,0,K$16,$B87+25-K$12,1,0)</f>
        <v>#NAME?</v>
      </c>
      <c r="W87" s="39" t="e">
        <f aca="false">EURO(AT87,AT87,0,0,L$16,$B87+25-L$12,1,0)</f>
        <v>#NAME?</v>
      </c>
      <c r="X87" s="39" t="e">
        <f aca="false">EURO(AU87,AU87,0,0,M$16,$B87+25-M$12,1,0)</f>
        <v>#NAME?</v>
      </c>
      <c r="Y87" s="39" t="e">
        <f aca="false">EURO(AV87,AV87,0,0,N$16,$B87+25-N$12,1,0)</f>
        <v>#NAME?</v>
      </c>
      <c r="Z87" s="39" t="e">
        <f aca="false">EURO(AW87,AW87,0,0,O$16,$B87+25-O$12,1,0)</f>
        <v>#NAME?</v>
      </c>
      <c r="AA87" s="39" t="e">
        <f aca="false">EURO(AX87,AX87,0,0,P$16,$B87+25-P$12,1,0)</f>
        <v>#NAME?</v>
      </c>
      <c r="AB87" s="39" t="e">
        <f aca="false">EURO(AY87,AY87,0,0,Q$16,$B87+25-Q$12,1,0)</f>
        <v>#NAME?</v>
      </c>
      <c r="AC87" s="39"/>
      <c r="AD87" s="40"/>
      <c r="AE87" s="44" t="n">
        <f aca="false">IF($B87&gt;=H$12,IF($B87&lt;DATE(YEAR(H$12),MONTH(H$12)+H$10,1),H$9/H$10,0),0)</f>
        <v>0</v>
      </c>
      <c r="AF87" s="52" t="n">
        <f aca="false">IF($B87&gt;=I$12,IF($B87&lt;DATE(YEAR(I$12),MONTH(I$12)+I$10,1),I$9/I$10,0),0)</f>
        <v>0</v>
      </c>
      <c r="AG87" s="52" t="n">
        <f aca="false">IF($B87&gt;=J$12,IF($B87&lt;DATE(YEAR(J$12),MONTH(J$12)+J$10,1),J$9/J$10,0),0)</f>
        <v>0</v>
      </c>
      <c r="AH87" s="52" t="n">
        <f aca="false">IF($B87&gt;=K$12,IF($B87&lt;DATE(YEAR(K$12),MONTH(K$12)+K$10,1),K$9/K$10,0),0)</f>
        <v>0</v>
      </c>
      <c r="AI87" s="52" t="n">
        <f aca="false">IF($B87&gt;=L$12,IF($B87&lt;DATE(YEAR(L$12),MONTH(L$12)+L$10,1),L$9/L$10,0),0)</f>
        <v>0</v>
      </c>
      <c r="AJ87" s="52" t="n">
        <f aca="false">IF($B87&gt;=M$12,IF($B87&lt;DATE(YEAR(M$12),MONTH(M$12)+M$10,1),M$9/M$10,0),0)</f>
        <v>700.510680630347</v>
      </c>
      <c r="AK87" s="52" t="n">
        <f aca="false">IF($B87&gt;=N$12,IF($B87&lt;DATE(YEAR(N$12),MONTH(N$12)+N$10,1),N$9/N$10,0),0)</f>
        <v>0</v>
      </c>
      <c r="AL87" s="52" t="n">
        <f aca="false">IF($B87&gt;=O$12,IF($B87&lt;DATE(YEAR(O$12),MONTH(O$12)+O$10,1),O$9/O$10,0),0)</f>
        <v>0</v>
      </c>
      <c r="AM87" s="52" t="n">
        <f aca="false">IF($B87&gt;=P$12,IF($B87&lt;DATE(YEAR(P$12),MONTH(P$12)+P$10,1),P$9/P$10,0),0)</f>
        <v>0</v>
      </c>
      <c r="AN87" s="53" t="n">
        <f aca="false">IF($B87&gt;=Q$12,IF($B87&lt;DATE(YEAR(Q$12),MONTH(Q$12)+Q$10,1),Q$9/Q$10,0),0)</f>
        <v>0</v>
      </c>
      <c r="AP87" s="44" t="n">
        <f aca="false">IF($B87&gt;=H$12,IF($B87&lt;DATE(YEAR(H$12),MONTH(H$12)+H$15,1),H$14/H$15,0),0)</f>
        <v>0</v>
      </c>
      <c r="AQ87" s="44" t="n">
        <f aca="false">IF($B87&gt;=I$12,IF($B87&lt;DATE(YEAR(I$12),MONTH(I$12)+I$15,1),I$14/I$15,0),0)</f>
        <v>0</v>
      </c>
      <c r="AR87" s="44" t="n">
        <f aca="false">IF($B87&gt;=J$12,IF($B87&lt;DATE(YEAR(J$12),MONTH(J$12)+J$15,1),J$14/J$15,0),0)</f>
        <v>0</v>
      </c>
      <c r="AS87" s="44" t="n">
        <f aca="false">IF($B87&gt;=K$12,IF($B87&lt;DATE(YEAR(K$12),MONTH(K$12)+K$15,1),K$14/K$15,0),0)</f>
        <v>0</v>
      </c>
      <c r="AT87" s="44" t="n">
        <f aca="false">IF($B87&gt;=L$12,IF($B87&lt;DATE(YEAR(L$12),MONTH(L$12)+L$15,1),L$14/L$15,0),0)</f>
        <v>1275.20148173</v>
      </c>
      <c r="AU87" s="44" t="n">
        <f aca="false">IF($B87&gt;=M$12,IF($B87&lt;DATE(YEAR(M$12),MONTH(M$12)+M$15,1),M$14/M$15,0),0)</f>
        <v>1313.4575261819</v>
      </c>
      <c r="AV87" s="44" t="n">
        <f aca="false">IF($B87&gt;=N$12,IF($B87&lt;DATE(YEAR(N$12),MONTH(N$12)+N$15,1),N$14/N$15,0),0)</f>
        <v>0</v>
      </c>
      <c r="AW87" s="44" t="n">
        <f aca="false">IF($B87&gt;=O$12,IF($B87&lt;DATE(YEAR(O$12),MONTH(O$12)+O$15,1),O$14/O$15,0),0)</f>
        <v>0</v>
      </c>
      <c r="AX87" s="44" t="n">
        <f aca="false">IF($B87&gt;=P$12,IF($B87&lt;DATE(YEAR(P$12),MONTH(P$12)+P$15,1),P$14/P$15,0),0)</f>
        <v>0</v>
      </c>
      <c r="AY87" s="44" t="n">
        <f aca="false">IF($B87&gt;=Q$12,IF($B87&lt;DATE(YEAR(Q$12),MONTH(Q$12)+Q$15,1),Q$14/Q$15,0),0)</f>
        <v>0</v>
      </c>
    </row>
    <row r="88" customFormat="false" ht="12.75" hidden="false" customHeight="false" outlineLevel="0" collapsed="false">
      <c r="B88" s="36" t="n">
        <f aca="false">EDATE(B87,1)</f>
        <v>38777</v>
      </c>
      <c r="C88" s="37" t="n">
        <f aca="false">1/(1+$C$6/2)^(2*($B88-$C$5)/365)</f>
        <v>0.649994314189608</v>
      </c>
      <c r="D88" s="37" t="n">
        <f aca="false">1/(1+$C$7/2)^(2*($B88-$C$5)/365)</f>
        <v>0.505493883680484</v>
      </c>
      <c r="E88" s="38" t="e">
        <f aca="false">+(C88-D88)*SUM(H88:AB88)</f>
        <v>#NAME?</v>
      </c>
      <c r="F88" s="39" t="e">
        <f aca="false">+C88*SUM(H88:AB88)</f>
        <v>#NAME?</v>
      </c>
      <c r="G88" s="39"/>
      <c r="H88" s="39" t="e">
        <f aca="false">EURO(AE88,AE88,0,0,H$11,$B88+25-H$12,1,0)</f>
        <v>#NAME?</v>
      </c>
      <c r="I88" s="39" t="e">
        <f aca="false">EURO(AF88,AF88,0,0,I$11,$B88+25-I$12,1,0)</f>
        <v>#NAME?</v>
      </c>
      <c r="J88" s="39" t="e">
        <f aca="false">EURO(AG88,AG88,0,0,J$11,$B88+25-J$12,1,0)</f>
        <v>#NAME?</v>
      </c>
      <c r="K88" s="39" t="e">
        <f aca="false">EURO(AH88,AH88,0,0,K$11,$B88+25-K$12,1,0)</f>
        <v>#NAME?</v>
      </c>
      <c r="L88" s="39" t="e">
        <f aca="false">EURO(AI88,AI88,0,0,L$11,$B88+25-L$12,1,0)</f>
        <v>#NAME?</v>
      </c>
      <c r="M88" s="39" t="e">
        <f aca="false">EURO(AJ88,AJ88,0,0,M$11,$B88+25-M$12,1,0)</f>
        <v>#NAME?</v>
      </c>
      <c r="N88" s="39" t="e">
        <f aca="false">EURO(AK88,AK88,0,0,N$11,$B88+25-N$12,1,0)</f>
        <v>#NAME?</v>
      </c>
      <c r="O88" s="39" t="e">
        <f aca="false">EURO(AL88,AL88,0,0,O$11,$B88+25-O$12,1,0)</f>
        <v>#NAME?</v>
      </c>
      <c r="P88" s="39" t="e">
        <f aca="false">EURO(AM88,AM88,0,0,P$11,$B88+25-P$12,1,0)</f>
        <v>#NAME?</v>
      </c>
      <c r="Q88" s="39" t="e">
        <f aca="false">EURO(AN88,AN88,0,0,Q$11,$B88+25-Q$12,1,0)</f>
        <v>#NAME?</v>
      </c>
      <c r="R88" s="39"/>
      <c r="S88" s="39" t="e">
        <f aca="false">EURO(AP88,AP88,0,0,H$16,$B88+25-H$12,1,0)</f>
        <v>#NAME?</v>
      </c>
      <c r="T88" s="39" t="e">
        <f aca="false">EURO(AQ88,AQ88,0,0,I$16,$B88+25-I$12,1,0)</f>
        <v>#NAME?</v>
      </c>
      <c r="U88" s="39" t="e">
        <f aca="false">EURO(AR88,AR88,0,0,J$16,$B88+25-J$12,1,0)</f>
        <v>#NAME?</v>
      </c>
      <c r="V88" s="39" t="e">
        <f aca="false">EURO(AS88,AS88,0,0,K$16,$B88+25-K$12,1,0)</f>
        <v>#NAME?</v>
      </c>
      <c r="W88" s="39" t="e">
        <f aca="false">EURO(AT88,AT88,0,0,L$16,$B88+25-L$12,1,0)</f>
        <v>#NAME?</v>
      </c>
      <c r="X88" s="39" t="e">
        <f aca="false">EURO(AU88,AU88,0,0,M$16,$B88+25-M$12,1,0)</f>
        <v>#NAME?</v>
      </c>
      <c r="Y88" s="39" t="e">
        <f aca="false">EURO(AV88,AV88,0,0,N$16,$B88+25-N$12,1,0)</f>
        <v>#NAME?</v>
      </c>
      <c r="Z88" s="39" t="e">
        <f aca="false">EURO(AW88,AW88,0,0,O$16,$B88+25-O$12,1,0)</f>
        <v>#NAME?</v>
      </c>
      <c r="AA88" s="39" t="e">
        <f aca="false">EURO(AX88,AX88,0,0,P$16,$B88+25-P$12,1,0)</f>
        <v>#NAME?</v>
      </c>
      <c r="AB88" s="39" t="e">
        <f aca="false">EURO(AY88,AY88,0,0,Q$16,$B88+25-Q$12,1,0)</f>
        <v>#NAME?</v>
      </c>
      <c r="AC88" s="39"/>
      <c r="AD88" s="40"/>
      <c r="AE88" s="44" t="n">
        <f aca="false">IF($B88&gt;=H$12,IF($B88&lt;DATE(YEAR(H$12),MONTH(H$12)+H$10,1),H$9/H$10,0),0)</f>
        <v>0</v>
      </c>
      <c r="AF88" s="52" t="n">
        <f aca="false">IF($B88&gt;=I$12,IF($B88&lt;DATE(YEAR(I$12),MONTH(I$12)+I$10,1),I$9/I$10,0),0)</f>
        <v>0</v>
      </c>
      <c r="AG88" s="52" t="n">
        <f aca="false">IF($B88&gt;=J$12,IF($B88&lt;DATE(YEAR(J$12),MONTH(J$12)+J$10,1),J$9/J$10,0),0)</f>
        <v>0</v>
      </c>
      <c r="AH88" s="52" t="n">
        <f aca="false">IF($B88&gt;=K$12,IF($B88&lt;DATE(YEAR(K$12),MONTH(K$12)+K$10,1),K$9/K$10,0),0)</f>
        <v>0</v>
      </c>
      <c r="AI88" s="52" t="n">
        <f aca="false">IF($B88&gt;=L$12,IF($B88&lt;DATE(YEAR(L$12),MONTH(L$12)+L$10,1),L$9/L$10,0),0)</f>
        <v>0</v>
      </c>
      <c r="AJ88" s="52" t="n">
        <f aca="false">IF($B88&gt;=M$12,IF($B88&lt;DATE(YEAR(M$12),MONTH(M$12)+M$10,1),M$9/M$10,0),0)</f>
        <v>700.510680630347</v>
      </c>
      <c r="AK88" s="52" t="n">
        <f aca="false">IF($B88&gt;=N$12,IF($B88&lt;DATE(YEAR(N$12),MONTH(N$12)+N$10,1),N$9/N$10,0),0)</f>
        <v>0</v>
      </c>
      <c r="AL88" s="52" t="n">
        <f aca="false">IF($B88&gt;=O$12,IF($B88&lt;DATE(YEAR(O$12),MONTH(O$12)+O$10,1),O$9/O$10,0),0)</f>
        <v>0</v>
      </c>
      <c r="AM88" s="52" t="n">
        <f aca="false">IF($B88&gt;=P$12,IF($B88&lt;DATE(YEAR(P$12),MONTH(P$12)+P$10,1),P$9/P$10,0),0)</f>
        <v>0</v>
      </c>
      <c r="AN88" s="53" t="n">
        <f aca="false">IF($B88&gt;=Q$12,IF($B88&lt;DATE(YEAR(Q$12),MONTH(Q$12)+Q$10,1),Q$9/Q$10,0),0)</f>
        <v>0</v>
      </c>
      <c r="AP88" s="44" t="n">
        <f aca="false">IF($B88&gt;=H$12,IF($B88&lt;DATE(YEAR(H$12),MONTH(H$12)+H$15,1),H$14/H$15,0),0)</f>
        <v>0</v>
      </c>
      <c r="AQ88" s="44" t="n">
        <f aca="false">IF($B88&gt;=I$12,IF($B88&lt;DATE(YEAR(I$12),MONTH(I$12)+I$15,1),I$14/I$15,0),0)</f>
        <v>0</v>
      </c>
      <c r="AR88" s="44" t="n">
        <f aca="false">IF($B88&gt;=J$12,IF($B88&lt;DATE(YEAR(J$12),MONTH(J$12)+J$15,1),J$14/J$15,0),0)</f>
        <v>0</v>
      </c>
      <c r="AS88" s="44" t="n">
        <f aca="false">IF($B88&gt;=K$12,IF($B88&lt;DATE(YEAR(K$12),MONTH(K$12)+K$15,1),K$14/K$15,0),0)</f>
        <v>0</v>
      </c>
      <c r="AT88" s="44" t="n">
        <f aca="false">IF($B88&gt;=L$12,IF($B88&lt;DATE(YEAR(L$12),MONTH(L$12)+L$15,1),L$14/L$15,0),0)</f>
        <v>1275.20148173</v>
      </c>
      <c r="AU88" s="44" t="n">
        <f aca="false">IF($B88&gt;=M$12,IF($B88&lt;DATE(YEAR(M$12),MONTH(M$12)+M$15,1),M$14/M$15,0),0)</f>
        <v>1313.4575261819</v>
      </c>
      <c r="AV88" s="44" t="n">
        <f aca="false">IF($B88&gt;=N$12,IF($B88&lt;DATE(YEAR(N$12),MONTH(N$12)+N$15,1),N$14/N$15,0),0)</f>
        <v>0</v>
      </c>
      <c r="AW88" s="44" t="n">
        <f aca="false">IF($B88&gt;=O$12,IF($B88&lt;DATE(YEAR(O$12),MONTH(O$12)+O$15,1),O$14/O$15,0),0)</f>
        <v>0</v>
      </c>
      <c r="AX88" s="44" t="n">
        <f aca="false">IF($B88&gt;=P$12,IF($B88&lt;DATE(YEAR(P$12),MONTH(P$12)+P$15,1),P$14/P$15,0),0)</f>
        <v>0</v>
      </c>
      <c r="AY88" s="44" t="n">
        <f aca="false">IF($B88&gt;=Q$12,IF($B88&lt;DATE(YEAR(Q$12),MONTH(Q$12)+Q$15,1),Q$14/Q$15,0),0)</f>
        <v>0</v>
      </c>
    </row>
    <row r="89" customFormat="false" ht="12.75" hidden="false" customHeight="false" outlineLevel="0" collapsed="false">
      <c r="B89" s="36" t="n">
        <f aca="false">EDATE(B88,1)</f>
        <v>38808</v>
      </c>
      <c r="C89" s="37" t="n">
        <f aca="false">1/(1+$C$6/2)^(2*($B89-$C$5)/365)</f>
        <v>0.645683621362246</v>
      </c>
      <c r="D89" s="37" t="n">
        <f aca="false">1/(1+$C$7/2)^(2*($B89-$C$5)/365)</f>
        <v>0.500195199074533</v>
      </c>
      <c r="E89" s="38" t="e">
        <f aca="false">+(C89-D89)*SUM(H89:AB89)</f>
        <v>#NAME?</v>
      </c>
      <c r="F89" s="39" t="e">
        <f aca="false">+C89*SUM(H89:AB89)</f>
        <v>#NAME?</v>
      </c>
      <c r="G89" s="39"/>
      <c r="H89" s="39" t="e">
        <f aca="false">EURO(AE89,AE89,0,0,H$11,$B89+25-H$12,1,0)</f>
        <v>#NAME?</v>
      </c>
      <c r="I89" s="39" t="e">
        <f aca="false">EURO(AF89,AF89,0,0,I$11,$B89+25-I$12,1,0)</f>
        <v>#NAME?</v>
      </c>
      <c r="J89" s="39" t="e">
        <f aca="false">EURO(AG89,AG89,0,0,J$11,$B89+25-J$12,1,0)</f>
        <v>#NAME?</v>
      </c>
      <c r="K89" s="39" t="e">
        <f aca="false">EURO(AH89,AH89,0,0,K$11,$B89+25-K$12,1,0)</f>
        <v>#NAME?</v>
      </c>
      <c r="L89" s="39" t="e">
        <f aca="false">EURO(AI89,AI89,0,0,L$11,$B89+25-L$12,1,0)</f>
        <v>#NAME?</v>
      </c>
      <c r="M89" s="39" t="e">
        <f aca="false">EURO(AJ89,AJ89,0,0,M$11,$B89+25-M$12,1,0)</f>
        <v>#NAME?</v>
      </c>
      <c r="N89" s="39" t="e">
        <f aca="false">EURO(AK89,AK89,0,0,N$11,$B89+25-N$12,1,0)</f>
        <v>#NAME?</v>
      </c>
      <c r="O89" s="39" t="e">
        <f aca="false">EURO(AL89,AL89,0,0,O$11,$B89+25-O$12,1,0)</f>
        <v>#NAME?</v>
      </c>
      <c r="P89" s="39" t="e">
        <f aca="false">EURO(AM89,AM89,0,0,P$11,$B89+25-P$12,1,0)</f>
        <v>#NAME?</v>
      </c>
      <c r="Q89" s="39" t="e">
        <f aca="false">EURO(AN89,AN89,0,0,Q$11,$B89+25-Q$12,1,0)</f>
        <v>#NAME?</v>
      </c>
      <c r="R89" s="39"/>
      <c r="S89" s="39" t="e">
        <f aca="false">EURO(AP89,AP89,0,0,H$16,$B89+25-H$12,1,0)</f>
        <v>#NAME?</v>
      </c>
      <c r="T89" s="39" t="e">
        <f aca="false">EURO(AQ89,AQ89,0,0,I$16,$B89+25-I$12,1,0)</f>
        <v>#NAME?</v>
      </c>
      <c r="U89" s="39" t="e">
        <f aca="false">EURO(AR89,AR89,0,0,J$16,$B89+25-J$12,1,0)</f>
        <v>#NAME?</v>
      </c>
      <c r="V89" s="39" t="e">
        <f aca="false">EURO(AS89,AS89,0,0,K$16,$B89+25-K$12,1,0)</f>
        <v>#NAME?</v>
      </c>
      <c r="W89" s="39" t="e">
        <f aca="false">EURO(AT89,AT89,0,0,L$16,$B89+25-L$12,1,0)</f>
        <v>#NAME?</v>
      </c>
      <c r="X89" s="39" t="e">
        <f aca="false">EURO(AU89,AU89,0,0,M$16,$B89+25-M$12,1,0)</f>
        <v>#NAME?</v>
      </c>
      <c r="Y89" s="39" t="e">
        <f aca="false">EURO(AV89,AV89,0,0,N$16,$B89+25-N$12,1,0)</f>
        <v>#NAME?</v>
      </c>
      <c r="Z89" s="39" t="e">
        <f aca="false">EURO(AW89,AW89,0,0,O$16,$B89+25-O$12,1,0)</f>
        <v>#NAME?</v>
      </c>
      <c r="AA89" s="39" t="e">
        <f aca="false">EURO(AX89,AX89,0,0,P$16,$B89+25-P$12,1,0)</f>
        <v>#NAME?</v>
      </c>
      <c r="AB89" s="39" t="e">
        <f aca="false">EURO(AY89,AY89,0,0,Q$16,$B89+25-Q$12,1,0)</f>
        <v>#NAME?</v>
      </c>
      <c r="AC89" s="39"/>
      <c r="AD89" s="40"/>
      <c r="AE89" s="44" t="n">
        <f aca="false">IF($B89&gt;=H$12,IF($B89&lt;DATE(YEAR(H$12),MONTH(H$12)+H$10,1),H$9/H$10,0),0)</f>
        <v>0</v>
      </c>
      <c r="AF89" s="52" t="n">
        <f aca="false">IF($B89&gt;=I$12,IF($B89&lt;DATE(YEAR(I$12),MONTH(I$12)+I$10,1),I$9/I$10,0),0)</f>
        <v>0</v>
      </c>
      <c r="AG89" s="52" t="n">
        <f aca="false">IF($B89&gt;=J$12,IF($B89&lt;DATE(YEAR(J$12),MONTH(J$12)+J$10,1),J$9/J$10,0),0)</f>
        <v>0</v>
      </c>
      <c r="AH89" s="52" t="n">
        <f aca="false">IF($B89&gt;=K$12,IF($B89&lt;DATE(YEAR(K$12),MONTH(K$12)+K$10,1),K$9/K$10,0),0)</f>
        <v>0</v>
      </c>
      <c r="AI89" s="52" t="n">
        <f aca="false">IF($B89&gt;=L$12,IF($B89&lt;DATE(YEAR(L$12),MONTH(L$12)+L$10,1),L$9/L$10,0),0)</f>
        <v>0</v>
      </c>
      <c r="AJ89" s="52" t="n">
        <f aca="false">IF($B89&gt;=M$12,IF($B89&lt;DATE(YEAR(M$12),MONTH(M$12)+M$10,1),M$9/M$10,0),0)</f>
        <v>700.510680630347</v>
      </c>
      <c r="AK89" s="52" t="n">
        <f aca="false">IF($B89&gt;=N$12,IF($B89&lt;DATE(YEAR(N$12),MONTH(N$12)+N$10,1),N$9/N$10,0),0)</f>
        <v>0</v>
      </c>
      <c r="AL89" s="52" t="n">
        <f aca="false">IF($B89&gt;=O$12,IF($B89&lt;DATE(YEAR(O$12),MONTH(O$12)+O$10,1),O$9/O$10,0),0)</f>
        <v>0</v>
      </c>
      <c r="AM89" s="52" t="n">
        <f aca="false">IF($B89&gt;=P$12,IF($B89&lt;DATE(YEAR(P$12),MONTH(P$12)+P$10,1),P$9/P$10,0),0)</f>
        <v>0</v>
      </c>
      <c r="AN89" s="53" t="n">
        <f aca="false">IF($B89&gt;=Q$12,IF($B89&lt;DATE(YEAR(Q$12),MONTH(Q$12)+Q$10,1),Q$9/Q$10,0),0)</f>
        <v>0</v>
      </c>
      <c r="AP89" s="44" t="n">
        <f aca="false">IF($B89&gt;=H$12,IF($B89&lt;DATE(YEAR(H$12),MONTH(H$12)+H$15,1),H$14/H$15,0),0)</f>
        <v>0</v>
      </c>
      <c r="AQ89" s="44" t="n">
        <f aca="false">IF($B89&gt;=I$12,IF($B89&lt;DATE(YEAR(I$12),MONTH(I$12)+I$15,1),I$14/I$15,0),0)</f>
        <v>0</v>
      </c>
      <c r="AR89" s="44" t="n">
        <f aca="false">IF($B89&gt;=J$12,IF($B89&lt;DATE(YEAR(J$12),MONTH(J$12)+J$15,1),J$14/J$15,0),0)</f>
        <v>0</v>
      </c>
      <c r="AS89" s="44" t="n">
        <f aca="false">IF($B89&gt;=K$12,IF($B89&lt;DATE(YEAR(K$12),MONTH(K$12)+K$15,1),K$14/K$15,0),0)</f>
        <v>0</v>
      </c>
      <c r="AT89" s="44" t="n">
        <f aca="false">IF($B89&gt;=L$12,IF($B89&lt;DATE(YEAR(L$12),MONTH(L$12)+L$15,1),L$14/L$15,0),0)</f>
        <v>1275.20148173</v>
      </c>
      <c r="AU89" s="44" t="n">
        <f aca="false">IF($B89&gt;=M$12,IF($B89&lt;DATE(YEAR(M$12),MONTH(M$12)+M$15,1),M$14/M$15,0),0)</f>
        <v>1313.4575261819</v>
      </c>
      <c r="AV89" s="44" t="n">
        <f aca="false">IF($B89&gt;=N$12,IF($B89&lt;DATE(YEAR(N$12),MONTH(N$12)+N$15,1),N$14/N$15,0),0)</f>
        <v>0</v>
      </c>
      <c r="AW89" s="44" t="n">
        <f aca="false">IF($B89&gt;=O$12,IF($B89&lt;DATE(YEAR(O$12),MONTH(O$12)+O$15,1),O$14/O$15,0),0)</f>
        <v>0</v>
      </c>
      <c r="AX89" s="44" t="n">
        <f aca="false">IF($B89&gt;=P$12,IF($B89&lt;DATE(YEAR(P$12),MONTH(P$12)+P$15,1),P$14/P$15,0),0)</f>
        <v>0</v>
      </c>
      <c r="AY89" s="44" t="n">
        <f aca="false">IF($B89&gt;=Q$12,IF($B89&lt;DATE(YEAR(Q$12),MONTH(Q$12)+Q$15,1),Q$14/Q$15,0),0)</f>
        <v>0</v>
      </c>
    </row>
    <row r="90" customFormat="false" ht="12.75" hidden="false" customHeight="false" outlineLevel="0" collapsed="false">
      <c r="B90" s="36" t="n">
        <f aca="false">EDATE(B89,1)</f>
        <v>38838</v>
      </c>
      <c r="C90" s="37" t="n">
        <f aca="false">1/(1+$C$6/2)^(2*($B90-$C$5)/365)</f>
        <v>0.641539204721926</v>
      </c>
      <c r="D90" s="37" t="n">
        <f aca="false">1/(1+$C$7/2)^(2*($B90-$C$5)/365)</f>
        <v>0.495120328981264</v>
      </c>
      <c r="E90" s="38" t="e">
        <f aca="false">+(C90-D90)*SUM(H90:AB90)</f>
        <v>#NAME?</v>
      </c>
      <c r="F90" s="39" t="e">
        <f aca="false">+C90*SUM(H90:AB90)</f>
        <v>#NAME?</v>
      </c>
      <c r="G90" s="39"/>
      <c r="H90" s="39" t="e">
        <f aca="false">EURO(AE90,AE90,0,0,H$11,$B90+25-H$12,1,0)</f>
        <v>#NAME?</v>
      </c>
      <c r="I90" s="39" t="e">
        <f aca="false">EURO(AF90,AF90,0,0,I$11,$B90+25-I$12,1,0)</f>
        <v>#NAME?</v>
      </c>
      <c r="J90" s="39" t="e">
        <f aca="false">EURO(AG90,AG90,0,0,J$11,$B90+25-J$12,1,0)</f>
        <v>#NAME?</v>
      </c>
      <c r="K90" s="39" t="e">
        <f aca="false">EURO(AH90,AH90,0,0,K$11,$B90+25-K$12,1,0)</f>
        <v>#NAME?</v>
      </c>
      <c r="L90" s="39" t="e">
        <f aca="false">EURO(AI90,AI90,0,0,L$11,$B90+25-L$12,1,0)</f>
        <v>#NAME?</v>
      </c>
      <c r="M90" s="39" t="e">
        <f aca="false">EURO(AJ90,AJ90,0,0,M$11,$B90+25-M$12,1,0)</f>
        <v>#NAME?</v>
      </c>
      <c r="N90" s="39" t="e">
        <f aca="false">EURO(AK90,AK90,0,0,N$11,$B90+25-N$12,1,0)</f>
        <v>#NAME?</v>
      </c>
      <c r="O90" s="39" t="e">
        <f aca="false">EURO(AL90,AL90,0,0,O$11,$B90+25-O$12,1,0)</f>
        <v>#NAME?</v>
      </c>
      <c r="P90" s="39" t="e">
        <f aca="false">EURO(AM90,AM90,0,0,P$11,$B90+25-P$12,1,0)</f>
        <v>#NAME?</v>
      </c>
      <c r="Q90" s="39" t="e">
        <f aca="false">EURO(AN90,AN90,0,0,Q$11,$B90+25-Q$12,1,0)</f>
        <v>#NAME?</v>
      </c>
      <c r="R90" s="39"/>
      <c r="S90" s="39" t="e">
        <f aca="false">EURO(AP90,AP90,0,0,H$16,$B90+25-H$12,1,0)</f>
        <v>#NAME?</v>
      </c>
      <c r="T90" s="39" t="e">
        <f aca="false">EURO(AQ90,AQ90,0,0,I$16,$B90+25-I$12,1,0)</f>
        <v>#NAME?</v>
      </c>
      <c r="U90" s="39" t="e">
        <f aca="false">EURO(AR90,AR90,0,0,J$16,$B90+25-J$12,1,0)</f>
        <v>#NAME?</v>
      </c>
      <c r="V90" s="39" t="e">
        <f aca="false">EURO(AS90,AS90,0,0,K$16,$B90+25-K$12,1,0)</f>
        <v>#NAME?</v>
      </c>
      <c r="W90" s="39" t="e">
        <f aca="false">EURO(AT90,AT90,0,0,L$16,$B90+25-L$12,1,0)</f>
        <v>#NAME?</v>
      </c>
      <c r="X90" s="39" t="e">
        <f aca="false">EURO(AU90,AU90,0,0,M$16,$B90+25-M$12,1,0)</f>
        <v>#NAME?</v>
      </c>
      <c r="Y90" s="39" t="e">
        <f aca="false">EURO(AV90,AV90,0,0,N$16,$B90+25-N$12,1,0)</f>
        <v>#NAME?</v>
      </c>
      <c r="Z90" s="39" t="e">
        <f aca="false">EURO(AW90,AW90,0,0,O$16,$B90+25-O$12,1,0)</f>
        <v>#NAME?</v>
      </c>
      <c r="AA90" s="39" t="e">
        <f aca="false">EURO(AX90,AX90,0,0,P$16,$B90+25-P$12,1,0)</f>
        <v>#NAME?</v>
      </c>
      <c r="AB90" s="39" t="e">
        <f aca="false">EURO(AY90,AY90,0,0,Q$16,$B90+25-Q$12,1,0)</f>
        <v>#NAME?</v>
      </c>
      <c r="AC90" s="39"/>
      <c r="AD90" s="40"/>
      <c r="AE90" s="44" t="n">
        <f aca="false">IF($B90&gt;=H$12,IF($B90&lt;DATE(YEAR(H$12),MONTH(H$12)+H$10,1),H$9/H$10,0),0)</f>
        <v>0</v>
      </c>
      <c r="AF90" s="52" t="n">
        <f aca="false">IF($B90&gt;=I$12,IF($B90&lt;DATE(YEAR(I$12),MONTH(I$12)+I$10,1),I$9/I$10,0),0)</f>
        <v>0</v>
      </c>
      <c r="AG90" s="52" t="n">
        <f aca="false">IF($B90&gt;=J$12,IF($B90&lt;DATE(YEAR(J$12),MONTH(J$12)+J$10,1),J$9/J$10,0),0)</f>
        <v>0</v>
      </c>
      <c r="AH90" s="52" t="n">
        <f aca="false">IF($B90&gt;=K$12,IF($B90&lt;DATE(YEAR(K$12),MONTH(K$12)+K$10,1),K$9/K$10,0),0)</f>
        <v>0</v>
      </c>
      <c r="AI90" s="52" t="n">
        <f aca="false">IF($B90&gt;=L$12,IF($B90&lt;DATE(YEAR(L$12),MONTH(L$12)+L$10,1),L$9/L$10,0),0)</f>
        <v>0</v>
      </c>
      <c r="AJ90" s="52" t="n">
        <f aca="false">IF($B90&gt;=M$12,IF($B90&lt;DATE(YEAR(M$12),MONTH(M$12)+M$10,1),M$9/M$10,0),0)</f>
        <v>700.510680630347</v>
      </c>
      <c r="AK90" s="52" t="n">
        <f aca="false">IF($B90&gt;=N$12,IF($B90&lt;DATE(YEAR(N$12),MONTH(N$12)+N$10,1),N$9/N$10,0),0)</f>
        <v>0</v>
      </c>
      <c r="AL90" s="52" t="n">
        <f aca="false">IF($B90&gt;=O$12,IF($B90&lt;DATE(YEAR(O$12),MONTH(O$12)+O$10,1),O$9/O$10,0),0)</f>
        <v>0</v>
      </c>
      <c r="AM90" s="52" t="n">
        <f aca="false">IF($B90&gt;=P$12,IF($B90&lt;DATE(YEAR(P$12),MONTH(P$12)+P$10,1),P$9/P$10,0),0)</f>
        <v>0</v>
      </c>
      <c r="AN90" s="53" t="n">
        <f aca="false">IF($B90&gt;=Q$12,IF($B90&lt;DATE(YEAR(Q$12),MONTH(Q$12)+Q$10,1),Q$9/Q$10,0),0)</f>
        <v>0</v>
      </c>
      <c r="AP90" s="44" t="n">
        <f aca="false">IF($B90&gt;=H$12,IF($B90&lt;DATE(YEAR(H$12),MONTH(H$12)+H$15,1),H$14/H$15,0),0)</f>
        <v>0</v>
      </c>
      <c r="AQ90" s="44" t="n">
        <f aca="false">IF($B90&gt;=I$12,IF($B90&lt;DATE(YEAR(I$12),MONTH(I$12)+I$15,1),I$14/I$15,0),0)</f>
        <v>0</v>
      </c>
      <c r="AR90" s="44" t="n">
        <f aca="false">IF($B90&gt;=J$12,IF($B90&lt;DATE(YEAR(J$12),MONTH(J$12)+J$15,1),J$14/J$15,0),0)</f>
        <v>0</v>
      </c>
      <c r="AS90" s="44" t="n">
        <f aca="false">IF($B90&gt;=K$12,IF($B90&lt;DATE(YEAR(K$12),MONTH(K$12)+K$15,1),K$14/K$15,0),0)</f>
        <v>0</v>
      </c>
      <c r="AT90" s="44" t="n">
        <f aca="false">IF($B90&gt;=L$12,IF($B90&lt;DATE(YEAR(L$12),MONTH(L$12)+L$15,1),L$14/L$15,0),0)</f>
        <v>1275.20148173</v>
      </c>
      <c r="AU90" s="44" t="n">
        <f aca="false">IF($B90&gt;=M$12,IF($B90&lt;DATE(YEAR(M$12),MONTH(M$12)+M$15,1),M$14/M$15,0),0)</f>
        <v>1313.4575261819</v>
      </c>
      <c r="AV90" s="44" t="n">
        <f aca="false">IF($B90&gt;=N$12,IF($B90&lt;DATE(YEAR(N$12),MONTH(N$12)+N$15,1),N$14/N$15,0),0)</f>
        <v>0</v>
      </c>
      <c r="AW90" s="44" t="n">
        <f aca="false">IF($B90&gt;=O$12,IF($B90&lt;DATE(YEAR(O$12),MONTH(O$12)+O$15,1),O$14/O$15,0),0)</f>
        <v>0</v>
      </c>
      <c r="AX90" s="44" t="n">
        <f aca="false">IF($B90&gt;=P$12,IF($B90&lt;DATE(YEAR(P$12),MONTH(P$12)+P$15,1),P$14/P$15,0),0)</f>
        <v>0</v>
      </c>
      <c r="AY90" s="44" t="n">
        <f aca="false">IF($B90&gt;=Q$12,IF($B90&lt;DATE(YEAR(Q$12),MONTH(Q$12)+Q$15,1),Q$14/Q$15,0),0)</f>
        <v>0</v>
      </c>
    </row>
    <row r="91" customFormat="false" ht="12.75" hidden="false" customHeight="false" outlineLevel="0" collapsed="false">
      <c r="B91" s="36" t="n">
        <f aca="false">EDATE(B90,1)</f>
        <v>38869</v>
      </c>
      <c r="C91" s="37" t="n">
        <f aca="false">1/(1+$C$6/2)^(2*($B91-$C$5)/365)</f>
        <v>0.637284585276964</v>
      </c>
      <c r="D91" s="37" t="n">
        <f aca="false">1/(1+$C$7/2)^(2*($B91-$C$5)/365)</f>
        <v>0.489930381980986</v>
      </c>
      <c r="E91" s="38" t="e">
        <f aca="false">+(C91-D91)*SUM(H91:AB91)</f>
        <v>#NAME?</v>
      </c>
      <c r="F91" s="39" t="e">
        <f aca="false">+C91*SUM(H91:AB91)</f>
        <v>#NAME?</v>
      </c>
      <c r="G91" s="39"/>
      <c r="H91" s="39" t="e">
        <f aca="false">EURO(AE91,AE91,0,0,H$11,$B91+25-H$12,1,0)</f>
        <v>#NAME?</v>
      </c>
      <c r="I91" s="39" t="e">
        <f aca="false">EURO(AF91,AF91,0,0,I$11,$B91+25-I$12,1,0)</f>
        <v>#NAME?</v>
      </c>
      <c r="J91" s="39" t="e">
        <f aca="false">EURO(AG91,AG91,0,0,J$11,$B91+25-J$12,1,0)</f>
        <v>#NAME?</v>
      </c>
      <c r="K91" s="39" t="e">
        <f aca="false">EURO(AH91,AH91,0,0,K$11,$B91+25-K$12,1,0)</f>
        <v>#NAME?</v>
      </c>
      <c r="L91" s="39" t="e">
        <f aca="false">EURO(AI91,AI91,0,0,L$11,$B91+25-L$12,1,0)</f>
        <v>#NAME?</v>
      </c>
      <c r="M91" s="39" t="e">
        <f aca="false">EURO(AJ91,AJ91,0,0,M$11,$B91+25-M$12,1,0)</f>
        <v>#NAME?</v>
      </c>
      <c r="N91" s="39" t="e">
        <f aca="false">EURO(AK91,AK91,0,0,N$11,$B91+25-N$12,1,0)</f>
        <v>#NAME?</v>
      </c>
      <c r="O91" s="39" t="e">
        <f aca="false">EURO(AL91,AL91,0,0,O$11,$B91+25-O$12,1,0)</f>
        <v>#NAME?</v>
      </c>
      <c r="P91" s="39" t="e">
        <f aca="false">EURO(AM91,AM91,0,0,P$11,$B91+25-P$12,1,0)</f>
        <v>#NAME?</v>
      </c>
      <c r="Q91" s="39" t="e">
        <f aca="false">EURO(AN91,AN91,0,0,Q$11,$B91+25-Q$12,1,0)</f>
        <v>#NAME?</v>
      </c>
      <c r="R91" s="39"/>
      <c r="S91" s="39" t="e">
        <f aca="false">EURO(AP91,AP91,0,0,H$16,$B91+25-H$12,1,0)</f>
        <v>#NAME?</v>
      </c>
      <c r="T91" s="39" t="e">
        <f aca="false">EURO(AQ91,AQ91,0,0,I$16,$B91+25-I$12,1,0)</f>
        <v>#NAME?</v>
      </c>
      <c r="U91" s="39" t="e">
        <f aca="false">EURO(AR91,AR91,0,0,J$16,$B91+25-J$12,1,0)</f>
        <v>#NAME?</v>
      </c>
      <c r="V91" s="39" t="e">
        <f aca="false">EURO(AS91,AS91,0,0,K$16,$B91+25-K$12,1,0)</f>
        <v>#NAME?</v>
      </c>
      <c r="W91" s="39" t="e">
        <f aca="false">EURO(AT91,AT91,0,0,L$16,$B91+25-L$12,1,0)</f>
        <v>#NAME?</v>
      </c>
      <c r="X91" s="39" t="e">
        <f aca="false">EURO(AU91,AU91,0,0,M$16,$B91+25-M$12,1,0)</f>
        <v>#NAME?</v>
      </c>
      <c r="Y91" s="39" t="e">
        <f aca="false">EURO(AV91,AV91,0,0,N$16,$B91+25-N$12,1,0)</f>
        <v>#NAME?</v>
      </c>
      <c r="Z91" s="39" t="e">
        <f aca="false">EURO(AW91,AW91,0,0,O$16,$B91+25-O$12,1,0)</f>
        <v>#NAME?</v>
      </c>
      <c r="AA91" s="39" t="e">
        <f aca="false">EURO(AX91,AX91,0,0,P$16,$B91+25-P$12,1,0)</f>
        <v>#NAME?</v>
      </c>
      <c r="AB91" s="39" t="e">
        <f aca="false">EURO(AY91,AY91,0,0,Q$16,$B91+25-Q$12,1,0)</f>
        <v>#NAME?</v>
      </c>
      <c r="AC91" s="39"/>
      <c r="AD91" s="40"/>
      <c r="AE91" s="44" t="n">
        <f aca="false">IF($B91&gt;=H$12,IF($B91&lt;DATE(YEAR(H$12),MONTH(H$12)+H$10,1),H$9/H$10,0),0)</f>
        <v>0</v>
      </c>
      <c r="AF91" s="52" t="n">
        <f aca="false">IF($B91&gt;=I$12,IF($B91&lt;DATE(YEAR(I$12),MONTH(I$12)+I$10,1),I$9/I$10,0),0)</f>
        <v>0</v>
      </c>
      <c r="AG91" s="52" t="n">
        <f aca="false">IF($B91&gt;=J$12,IF($B91&lt;DATE(YEAR(J$12),MONTH(J$12)+J$10,1),J$9/J$10,0),0)</f>
        <v>0</v>
      </c>
      <c r="AH91" s="52" t="n">
        <f aca="false">IF($B91&gt;=K$12,IF($B91&lt;DATE(YEAR(K$12),MONTH(K$12)+K$10,1),K$9/K$10,0),0)</f>
        <v>0</v>
      </c>
      <c r="AI91" s="52" t="n">
        <f aca="false">IF($B91&gt;=L$12,IF($B91&lt;DATE(YEAR(L$12),MONTH(L$12)+L$10,1),L$9/L$10,0),0)</f>
        <v>0</v>
      </c>
      <c r="AJ91" s="52" t="n">
        <f aca="false">IF($B91&gt;=M$12,IF($B91&lt;DATE(YEAR(M$12),MONTH(M$12)+M$10,1),M$9/M$10,0),0)</f>
        <v>700.510680630347</v>
      </c>
      <c r="AK91" s="52" t="n">
        <f aca="false">IF($B91&gt;=N$12,IF($B91&lt;DATE(YEAR(N$12),MONTH(N$12)+N$10,1),N$9/N$10,0),0)</f>
        <v>0</v>
      </c>
      <c r="AL91" s="52" t="n">
        <f aca="false">IF($B91&gt;=O$12,IF($B91&lt;DATE(YEAR(O$12),MONTH(O$12)+O$10,1),O$9/O$10,0),0)</f>
        <v>0</v>
      </c>
      <c r="AM91" s="52" t="n">
        <f aca="false">IF($B91&gt;=P$12,IF($B91&lt;DATE(YEAR(P$12),MONTH(P$12)+P$10,1),P$9/P$10,0),0)</f>
        <v>0</v>
      </c>
      <c r="AN91" s="53" t="n">
        <f aca="false">IF($B91&gt;=Q$12,IF($B91&lt;DATE(YEAR(Q$12),MONTH(Q$12)+Q$10,1),Q$9/Q$10,0),0)</f>
        <v>0</v>
      </c>
      <c r="AP91" s="44" t="n">
        <f aca="false">IF($B91&gt;=H$12,IF($B91&lt;DATE(YEAR(H$12),MONTH(H$12)+H$15,1),H$14/H$15,0),0)</f>
        <v>0</v>
      </c>
      <c r="AQ91" s="44" t="n">
        <f aca="false">IF($B91&gt;=I$12,IF($B91&lt;DATE(YEAR(I$12),MONTH(I$12)+I$15,1),I$14/I$15,0),0)</f>
        <v>0</v>
      </c>
      <c r="AR91" s="44" t="n">
        <f aca="false">IF($B91&gt;=J$12,IF($B91&lt;DATE(YEAR(J$12),MONTH(J$12)+J$15,1),J$14/J$15,0),0)</f>
        <v>0</v>
      </c>
      <c r="AS91" s="44" t="n">
        <f aca="false">IF($B91&gt;=K$12,IF($B91&lt;DATE(YEAR(K$12),MONTH(K$12)+K$15,1),K$14/K$15,0),0)</f>
        <v>0</v>
      </c>
      <c r="AT91" s="44" t="n">
        <f aca="false">IF($B91&gt;=L$12,IF($B91&lt;DATE(YEAR(L$12),MONTH(L$12)+L$15,1),L$14/L$15,0),0)</f>
        <v>1275.20148173</v>
      </c>
      <c r="AU91" s="44" t="n">
        <f aca="false">IF($B91&gt;=M$12,IF($B91&lt;DATE(YEAR(M$12),MONTH(M$12)+M$15,1),M$14/M$15,0),0)</f>
        <v>1313.4575261819</v>
      </c>
      <c r="AV91" s="44" t="n">
        <f aca="false">IF($B91&gt;=N$12,IF($B91&lt;DATE(YEAR(N$12),MONTH(N$12)+N$15,1),N$14/N$15,0),0)</f>
        <v>0</v>
      </c>
      <c r="AW91" s="44" t="n">
        <f aca="false">IF($B91&gt;=O$12,IF($B91&lt;DATE(YEAR(O$12),MONTH(O$12)+O$15,1),O$14/O$15,0),0)</f>
        <v>0</v>
      </c>
      <c r="AX91" s="44" t="n">
        <f aca="false">IF($B91&gt;=P$12,IF($B91&lt;DATE(YEAR(P$12),MONTH(P$12)+P$15,1),P$14/P$15,0),0)</f>
        <v>0</v>
      </c>
      <c r="AY91" s="44" t="n">
        <f aca="false">IF($B91&gt;=Q$12,IF($B91&lt;DATE(YEAR(Q$12),MONTH(Q$12)+Q$15,1),Q$14/Q$15,0),0)</f>
        <v>0</v>
      </c>
    </row>
    <row r="92" customFormat="false" ht="12.75" hidden="false" customHeight="false" outlineLevel="0" collapsed="false">
      <c r="B92" s="36" t="n">
        <f aca="false">EDATE(B91,1)</f>
        <v>38899</v>
      </c>
      <c r="C92" s="37" t="n">
        <f aca="false">1/(1+$C$6/2)^(2*($B92-$C$5)/365)</f>
        <v>0.633194079102641</v>
      </c>
      <c r="D92" s="37" t="n">
        <f aca="false">1/(1+$C$7/2)^(2*($B92-$C$5)/365)</f>
        <v>0.484959656456431</v>
      </c>
      <c r="E92" s="38" t="e">
        <f aca="false">+(C92-D92)*SUM(H92:AB92)</f>
        <v>#NAME?</v>
      </c>
      <c r="F92" s="39" t="e">
        <f aca="false">+C92*SUM(H92:AB92)</f>
        <v>#NAME?</v>
      </c>
      <c r="G92" s="39"/>
      <c r="H92" s="39" t="e">
        <f aca="false">EURO(AE92,AE92,0,0,H$11,$B92+25-H$12,1,0)</f>
        <v>#NAME?</v>
      </c>
      <c r="I92" s="39" t="e">
        <f aca="false">EURO(AF92,AF92,0,0,I$11,$B92+25-I$12,1,0)</f>
        <v>#NAME?</v>
      </c>
      <c r="J92" s="39" t="e">
        <f aca="false">EURO(AG92,AG92,0,0,J$11,$B92+25-J$12,1,0)</f>
        <v>#NAME?</v>
      </c>
      <c r="K92" s="39" t="e">
        <f aca="false">EURO(AH92,AH92,0,0,K$11,$B92+25-K$12,1,0)</f>
        <v>#NAME?</v>
      </c>
      <c r="L92" s="39" t="e">
        <f aca="false">EURO(AI92,AI92,0,0,L$11,$B92+25-L$12,1,0)</f>
        <v>#NAME?</v>
      </c>
      <c r="M92" s="39" t="e">
        <f aca="false">EURO(AJ92,AJ92,0,0,M$11,$B92+25-M$12,1,0)</f>
        <v>#NAME?</v>
      </c>
      <c r="N92" s="39" t="e">
        <f aca="false">EURO(AK92,AK92,0,0,N$11,$B92+25-N$12,1,0)</f>
        <v>#NAME?</v>
      </c>
      <c r="O92" s="39" t="e">
        <f aca="false">EURO(AL92,AL92,0,0,O$11,$B92+25-O$12,1,0)</f>
        <v>#NAME?</v>
      </c>
      <c r="P92" s="39" t="e">
        <f aca="false">EURO(AM92,AM92,0,0,P$11,$B92+25-P$12,1,0)</f>
        <v>#NAME?</v>
      </c>
      <c r="Q92" s="39" t="e">
        <f aca="false">EURO(AN92,AN92,0,0,Q$11,$B92+25-Q$12,1,0)</f>
        <v>#NAME?</v>
      </c>
      <c r="R92" s="39"/>
      <c r="S92" s="39" t="e">
        <f aca="false">EURO(AP92,AP92,0,0,H$16,$B92+25-H$12,1,0)</f>
        <v>#NAME?</v>
      </c>
      <c r="T92" s="39" t="e">
        <f aca="false">EURO(AQ92,AQ92,0,0,I$16,$B92+25-I$12,1,0)</f>
        <v>#NAME?</v>
      </c>
      <c r="U92" s="39" t="e">
        <f aca="false">EURO(AR92,AR92,0,0,J$16,$B92+25-J$12,1,0)</f>
        <v>#NAME?</v>
      </c>
      <c r="V92" s="39" t="e">
        <f aca="false">EURO(AS92,AS92,0,0,K$16,$B92+25-K$12,1,0)</f>
        <v>#NAME?</v>
      </c>
      <c r="W92" s="39" t="e">
        <f aca="false">EURO(AT92,AT92,0,0,L$16,$B92+25-L$12,1,0)</f>
        <v>#NAME?</v>
      </c>
      <c r="X92" s="39" t="e">
        <f aca="false">EURO(AU92,AU92,0,0,M$16,$B92+25-M$12,1,0)</f>
        <v>#NAME?</v>
      </c>
      <c r="Y92" s="39" t="e">
        <f aca="false">EURO(AV92,AV92,0,0,N$16,$B92+25-N$12,1,0)</f>
        <v>#NAME?</v>
      </c>
      <c r="Z92" s="39" t="e">
        <f aca="false">EURO(AW92,AW92,0,0,O$16,$B92+25-O$12,1,0)</f>
        <v>#NAME?</v>
      </c>
      <c r="AA92" s="39" t="e">
        <f aca="false">EURO(AX92,AX92,0,0,P$16,$B92+25-P$12,1,0)</f>
        <v>#NAME?</v>
      </c>
      <c r="AB92" s="39" t="e">
        <f aca="false">EURO(AY92,AY92,0,0,Q$16,$B92+25-Q$12,1,0)</f>
        <v>#NAME?</v>
      </c>
      <c r="AC92" s="39"/>
      <c r="AD92" s="40"/>
      <c r="AE92" s="44" t="n">
        <f aca="false">IF($B92&gt;=H$12,IF($B92&lt;DATE(YEAR(H$12),MONTH(H$12)+H$10,1),H$9/H$10,0),0)</f>
        <v>0</v>
      </c>
      <c r="AF92" s="52" t="n">
        <f aca="false">IF($B92&gt;=I$12,IF($B92&lt;DATE(YEAR(I$12),MONTH(I$12)+I$10,1),I$9/I$10,0),0)</f>
        <v>0</v>
      </c>
      <c r="AG92" s="52" t="n">
        <f aca="false">IF($B92&gt;=J$12,IF($B92&lt;DATE(YEAR(J$12),MONTH(J$12)+J$10,1),J$9/J$10,0),0)</f>
        <v>0</v>
      </c>
      <c r="AH92" s="52" t="n">
        <f aca="false">IF($B92&gt;=K$12,IF($B92&lt;DATE(YEAR(K$12),MONTH(K$12)+K$10,1),K$9/K$10,0),0)</f>
        <v>0</v>
      </c>
      <c r="AI92" s="52" t="n">
        <f aca="false">IF($B92&gt;=L$12,IF($B92&lt;DATE(YEAR(L$12),MONTH(L$12)+L$10,1),L$9/L$10,0),0)</f>
        <v>0</v>
      </c>
      <c r="AJ92" s="52" t="n">
        <f aca="false">IF($B92&gt;=M$12,IF($B92&lt;DATE(YEAR(M$12),MONTH(M$12)+M$10,1),M$9/M$10,0),0)</f>
        <v>0</v>
      </c>
      <c r="AK92" s="52" t="n">
        <f aca="false">IF($B92&gt;=N$12,IF($B92&lt;DATE(YEAR(N$12),MONTH(N$12)+N$10,1),N$9/N$10,0),0)</f>
        <v>0</v>
      </c>
      <c r="AL92" s="52" t="n">
        <f aca="false">IF($B92&gt;=O$12,IF($B92&lt;DATE(YEAR(O$12),MONTH(O$12)+O$10,1),O$9/O$10,0),0)</f>
        <v>0</v>
      </c>
      <c r="AM92" s="52" t="n">
        <f aca="false">IF($B92&gt;=P$12,IF($B92&lt;DATE(YEAR(P$12),MONTH(P$12)+P$10,1),P$9/P$10,0),0)</f>
        <v>0</v>
      </c>
      <c r="AN92" s="53" t="n">
        <f aca="false">IF($B92&gt;=Q$12,IF($B92&lt;DATE(YEAR(Q$12),MONTH(Q$12)+Q$10,1),Q$9/Q$10,0),0)</f>
        <v>0</v>
      </c>
      <c r="AP92" s="44" t="n">
        <f aca="false">IF($B92&gt;=H$12,IF($B92&lt;DATE(YEAR(H$12),MONTH(H$12)+H$15,1),H$14/H$15,0),0)</f>
        <v>0</v>
      </c>
      <c r="AQ92" s="44" t="n">
        <f aca="false">IF($B92&gt;=I$12,IF($B92&lt;DATE(YEAR(I$12),MONTH(I$12)+I$15,1),I$14/I$15,0),0)</f>
        <v>0</v>
      </c>
      <c r="AR92" s="44" t="n">
        <f aca="false">IF($B92&gt;=J$12,IF($B92&lt;DATE(YEAR(J$12),MONTH(J$12)+J$15,1),J$14/J$15,0),0)</f>
        <v>0</v>
      </c>
      <c r="AS92" s="44" t="n">
        <f aca="false">IF($B92&gt;=K$12,IF($B92&lt;DATE(YEAR(K$12),MONTH(K$12)+K$15,1),K$14/K$15,0),0)</f>
        <v>0</v>
      </c>
      <c r="AT92" s="44" t="n">
        <f aca="false">IF($B92&gt;=L$12,IF($B92&lt;DATE(YEAR(L$12),MONTH(L$12)+L$15,1),L$14/L$15,0),0)</f>
        <v>0</v>
      </c>
      <c r="AU92" s="44" t="n">
        <f aca="false">IF($B92&gt;=M$12,IF($B92&lt;DATE(YEAR(M$12),MONTH(M$12)+M$15,1),M$14/M$15,0),0)</f>
        <v>1313.4575261819</v>
      </c>
      <c r="AV92" s="44" t="n">
        <f aca="false">IF($B92&gt;=N$12,IF($B92&lt;DATE(YEAR(N$12),MONTH(N$12)+N$15,1),N$14/N$15,0),0)</f>
        <v>0</v>
      </c>
      <c r="AW92" s="44" t="n">
        <f aca="false">IF($B92&gt;=O$12,IF($B92&lt;DATE(YEAR(O$12),MONTH(O$12)+O$15,1),O$14/O$15,0),0)</f>
        <v>0</v>
      </c>
      <c r="AX92" s="44" t="n">
        <f aca="false">IF($B92&gt;=P$12,IF($B92&lt;DATE(YEAR(P$12),MONTH(P$12)+P$15,1),P$14/P$15,0),0)</f>
        <v>0</v>
      </c>
      <c r="AY92" s="44" t="n">
        <f aca="false">IF($B92&gt;=Q$12,IF($B92&lt;DATE(YEAR(Q$12),MONTH(Q$12)+Q$15,1),Q$14/Q$15,0),0)</f>
        <v>0</v>
      </c>
    </row>
    <row r="93" customFormat="false" ht="12.75" hidden="false" customHeight="false" outlineLevel="0" collapsed="false">
      <c r="B93" s="36" t="n">
        <f aca="false">EDATE(B92,1)</f>
        <v>38930</v>
      </c>
      <c r="C93" s="37" t="n">
        <f aca="false">1/(1+$C$6/2)^(2*($B93-$C$5)/365)</f>
        <v>0.62899480363895</v>
      </c>
      <c r="D93" s="37" t="n">
        <f aca="false">1/(1+$C$7/2)^(2*($B93-$C$5)/365)</f>
        <v>0.479876215589722</v>
      </c>
      <c r="E93" s="38" t="e">
        <f aca="false">+(C93-D93)*SUM(H93:AB93)</f>
        <v>#NAME?</v>
      </c>
      <c r="F93" s="39" t="e">
        <f aca="false">+C93*SUM(H93:AB93)</f>
        <v>#NAME?</v>
      </c>
      <c r="G93" s="39"/>
      <c r="H93" s="39" t="e">
        <f aca="false">EURO(AE93,AE93,0,0,H$11,$B93+25-H$12,1,0)</f>
        <v>#NAME?</v>
      </c>
      <c r="I93" s="39" t="e">
        <f aca="false">EURO(AF93,AF93,0,0,I$11,$B93+25-I$12,1,0)</f>
        <v>#NAME?</v>
      </c>
      <c r="J93" s="39" t="e">
        <f aca="false">EURO(AG93,AG93,0,0,J$11,$B93+25-J$12,1,0)</f>
        <v>#NAME?</v>
      </c>
      <c r="K93" s="39" t="e">
        <f aca="false">EURO(AH93,AH93,0,0,K$11,$B93+25-K$12,1,0)</f>
        <v>#NAME?</v>
      </c>
      <c r="L93" s="39" t="e">
        <f aca="false">EURO(AI93,AI93,0,0,L$11,$B93+25-L$12,1,0)</f>
        <v>#NAME?</v>
      </c>
      <c r="M93" s="39" t="e">
        <f aca="false">EURO(AJ93,AJ93,0,0,M$11,$B93+25-M$12,1,0)</f>
        <v>#NAME?</v>
      </c>
      <c r="N93" s="39" t="e">
        <f aca="false">EURO(AK93,AK93,0,0,N$11,$B93+25-N$12,1,0)</f>
        <v>#NAME?</v>
      </c>
      <c r="O93" s="39" t="e">
        <f aca="false">EURO(AL93,AL93,0,0,O$11,$B93+25-O$12,1,0)</f>
        <v>#NAME?</v>
      </c>
      <c r="P93" s="39" t="e">
        <f aca="false">EURO(AM93,AM93,0,0,P$11,$B93+25-P$12,1,0)</f>
        <v>#NAME?</v>
      </c>
      <c r="Q93" s="39" t="e">
        <f aca="false">EURO(AN93,AN93,0,0,Q$11,$B93+25-Q$12,1,0)</f>
        <v>#NAME?</v>
      </c>
      <c r="R93" s="39"/>
      <c r="S93" s="39" t="e">
        <f aca="false">EURO(AP93,AP93,0,0,H$16,$B93+25-H$12,1,0)</f>
        <v>#NAME?</v>
      </c>
      <c r="T93" s="39" t="e">
        <f aca="false">EURO(AQ93,AQ93,0,0,I$16,$B93+25-I$12,1,0)</f>
        <v>#NAME?</v>
      </c>
      <c r="U93" s="39" t="e">
        <f aca="false">EURO(AR93,AR93,0,0,J$16,$B93+25-J$12,1,0)</f>
        <v>#NAME?</v>
      </c>
      <c r="V93" s="39" t="e">
        <f aca="false">EURO(AS93,AS93,0,0,K$16,$B93+25-K$12,1,0)</f>
        <v>#NAME?</v>
      </c>
      <c r="W93" s="39" t="e">
        <f aca="false">EURO(AT93,AT93,0,0,L$16,$B93+25-L$12,1,0)</f>
        <v>#NAME?</v>
      </c>
      <c r="X93" s="39" t="e">
        <f aca="false">EURO(AU93,AU93,0,0,M$16,$B93+25-M$12,1,0)</f>
        <v>#NAME?</v>
      </c>
      <c r="Y93" s="39" t="e">
        <f aca="false">EURO(AV93,AV93,0,0,N$16,$B93+25-N$12,1,0)</f>
        <v>#NAME?</v>
      </c>
      <c r="Z93" s="39" t="e">
        <f aca="false">EURO(AW93,AW93,0,0,O$16,$B93+25-O$12,1,0)</f>
        <v>#NAME?</v>
      </c>
      <c r="AA93" s="39" t="e">
        <f aca="false">EURO(AX93,AX93,0,0,P$16,$B93+25-P$12,1,0)</f>
        <v>#NAME?</v>
      </c>
      <c r="AB93" s="39" t="e">
        <f aca="false">EURO(AY93,AY93,0,0,Q$16,$B93+25-Q$12,1,0)</f>
        <v>#NAME?</v>
      </c>
      <c r="AC93" s="39"/>
      <c r="AD93" s="40"/>
      <c r="AE93" s="44" t="n">
        <f aca="false">IF($B93&gt;=H$12,IF($B93&lt;DATE(YEAR(H$12),MONTH(H$12)+H$10,1),H$9/H$10,0),0)</f>
        <v>0</v>
      </c>
      <c r="AF93" s="52" t="n">
        <f aca="false">IF($B93&gt;=I$12,IF($B93&lt;DATE(YEAR(I$12),MONTH(I$12)+I$10,1),I$9/I$10,0),0)</f>
        <v>0</v>
      </c>
      <c r="AG93" s="52" t="n">
        <f aca="false">IF($B93&gt;=J$12,IF($B93&lt;DATE(YEAR(J$12),MONTH(J$12)+J$10,1),J$9/J$10,0),0)</f>
        <v>0</v>
      </c>
      <c r="AH93" s="52" t="n">
        <f aca="false">IF($B93&gt;=K$12,IF($B93&lt;DATE(YEAR(K$12),MONTH(K$12)+K$10,1),K$9/K$10,0),0)</f>
        <v>0</v>
      </c>
      <c r="AI93" s="52" t="n">
        <f aca="false">IF($B93&gt;=L$12,IF($B93&lt;DATE(YEAR(L$12),MONTH(L$12)+L$10,1),L$9/L$10,0),0)</f>
        <v>0</v>
      </c>
      <c r="AJ93" s="52" t="n">
        <f aca="false">IF($B93&gt;=M$12,IF($B93&lt;DATE(YEAR(M$12),MONTH(M$12)+M$10,1),M$9/M$10,0),0)</f>
        <v>0</v>
      </c>
      <c r="AK93" s="52" t="n">
        <f aca="false">IF($B93&gt;=N$12,IF($B93&lt;DATE(YEAR(N$12),MONTH(N$12)+N$10,1),N$9/N$10,0),0)</f>
        <v>0</v>
      </c>
      <c r="AL93" s="52" t="n">
        <f aca="false">IF($B93&gt;=O$12,IF($B93&lt;DATE(YEAR(O$12),MONTH(O$12)+O$10,1),O$9/O$10,0),0)</f>
        <v>0</v>
      </c>
      <c r="AM93" s="52" t="n">
        <f aca="false">IF($B93&gt;=P$12,IF($B93&lt;DATE(YEAR(P$12),MONTH(P$12)+P$10,1),P$9/P$10,0),0)</f>
        <v>0</v>
      </c>
      <c r="AN93" s="53" t="n">
        <f aca="false">IF($B93&gt;=Q$12,IF($B93&lt;DATE(YEAR(Q$12),MONTH(Q$12)+Q$10,1),Q$9/Q$10,0),0)</f>
        <v>0</v>
      </c>
      <c r="AP93" s="44" t="n">
        <f aca="false">IF($B93&gt;=H$12,IF($B93&lt;DATE(YEAR(H$12),MONTH(H$12)+H$15,1),H$14/H$15,0),0)</f>
        <v>0</v>
      </c>
      <c r="AQ93" s="44" t="n">
        <f aca="false">IF($B93&gt;=I$12,IF($B93&lt;DATE(YEAR(I$12),MONTH(I$12)+I$15,1),I$14/I$15,0),0)</f>
        <v>0</v>
      </c>
      <c r="AR93" s="44" t="n">
        <f aca="false">IF($B93&gt;=J$12,IF($B93&lt;DATE(YEAR(J$12),MONTH(J$12)+J$15,1),J$14/J$15,0),0)</f>
        <v>0</v>
      </c>
      <c r="AS93" s="44" t="n">
        <f aca="false">IF($B93&gt;=K$12,IF($B93&lt;DATE(YEAR(K$12),MONTH(K$12)+K$15,1),K$14/K$15,0),0)</f>
        <v>0</v>
      </c>
      <c r="AT93" s="44" t="n">
        <f aca="false">IF($B93&gt;=L$12,IF($B93&lt;DATE(YEAR(L$12),MONTH(L$12)+L$15,1),L$14/L$15,0),0)</f>
        <v>0</v>
      </c>
      <c r="AU93" s="44" t="n">
        <f aca="false">IF($B93&gt;=M$12,IF($B93&lt;DATE(YEAR(M$12),MONTH(M$12)+M$15,1),M$14/M$15,0),0)</f>
        <v>1313.4575261819</v>
      </c>
      <c r="AV93" s="44" t="n">
        <f aca="false">IF($B93&gt;=N$12,IF($B93&lt;DATE(YEAR(N$12),MONTH(N$12)+N$15,1),N$14/N$15,0),0)</f>
        <v>0</v>
      </c>
      <c r="AW93" s="44" t="n">
        <f aca="false">IF($B93&gt;=O$12,IF($B93&lt;DATE(YEAR(O$12),MONTH(O$12)+O$15,1),O$14/O$15,0),0)</f>
        <v>0</v>
      </c>
      <c r="AX93" s="44" t="n">
        <f aca="false">IF($B93&gt;=P$12,IF($B93&lt;DATE(YEAR(P$12),MONTH(P$12)+P$15,1),P$14/P$15,0),0)</f>
        <v>0</v>
      </c>
      <c r="AY93" s="44" t="n">
        <f aca="false">IF($B93&gt;=Q$12,IF($B93&lt;DATE(YEAR(Q$12),MONTH(Q$12)+Q$15,1),Q$14/Q$15,0),0)</f>
        <v>0</v>
      </c>
    </row>
    <row r="94" customFormat="false" ht="12.75" hidden="false" customHeight="false" outlineLevel="0" collapsed="false">
      <c r="B94" s="36" t="n">
        <f aca="false">EDATE(B93,1)</f>
        <v>38961</v>
      </c>
      <c r="C94" s="37" t="n">
        <f aca="false">1/(1+$C$6/2)^(2*($B94-$C$5)/365)</f>
        <v>0.62482337732136</v>
      </c>
      <c r="D94" s="37" t="n">
        <f aca="false">1/(1+$C$7/2)^(2*($B94-$C$5)/365)</f>
        <v>0.474846060332859</v>
      </c>
      <c r="E94" s="38" t="e">
        <f aca="false">+(C94-D94)*SUM(H94:AB94)</f>
        <v>#NAME?</v>
      </c>
      <c r="F94" s="39" t="e">
        <f aca="false">+C94*SUM(H94:AB94)</f>
        <v>#NAME?</v>
      </c>
      <c r="G94" s="39"/>
      <c r="H94" s="39" t="e">
        <f aca="false">EURO(AE94,AE94,0,0,H$11,$B94+25-H$12,1,0)</f>
        <v>#NAME?</v>
      </c>
      <c r="I94" s="39" t="e">
        <f aca="false">EURO(AF94,AF94,0,0,I$11,$B94+25-I$12,1,0)</f>
        <v>#NAME?</v>
      </c>
      <c r="J94" s="39" t="e">
        <f aca="false">EURO(AG94,AG94,0,0,J$11,$B94+25-J$12,1,0)</f>
        <v>#NAME?</v>
      </c>
      <c r="K94" s="39" t="e">
        <f aca="false">EURO(AH94,AH94,0,0,K$11,$B94+25-K$12,1,0)</f>
        <v>#NAME?</v>
      </c>
      <c r="L94" s="39" t="e">
        <f aca="false">EURO(AI94,AI94,0,0,L$11,$B94+25-L$12,1,0)</f>
        <v>#NAME?</v>
      </c>
      <c r="M94" s="39" t="e">
        <f aca="false">EURO(AJ94,AJ94,0,0,M$11,$B94+25-M$12,1,0)</f>
        <v>#NAME?</v>
      </c>
      <c r="N94" s="39" t="e">
        <f aca="false">EURO(AK94,AK94,0,0,N$11,$B94+25-N$12,1,0)</f>
        <v>#NAME?</v>
      </c>
      <c r="O94" s="39" t="e">
        <f aca="false">EURO(AL94,AL94,0,0,O$11,$B94+25-O$12,1,0)</f>
        <v>#NAME?</v>
      </c>
      <c r="P94" s="39" t="e">
        <f aca="false">EURO(AM94,AM94,0,0,P$11,$B94+25-P$12,1,0)</f>
        <v>#NAME?</v>
      </c>
      <c r="Q94" s="39" t="e">
        <f aca="false">EURO(AN94,AN94,0,0,Q$11,$B94+25-Q$12,1,0)</f>
        <v>#NAME?</v>
      </c>
      <c r="R94" s="39"/>
      <c r="S94" s="39" t="e">
        <f aca="false">EURO(AP94,AP94,0,0,H$16,$B94+25-H$12,1,0)</f>
        <v>#NAME?</v>
      </c>
      <c r="T94" s="39" t="e">
        <f aca="false">EURO(AQ94,AQ94,0,0,I$16,$B94+25-I$12,1,0)</f>
        <v>#NAME?</v>
      </c>
      <c r="U94" s="39" t="e">
        <f aca="false">EURO(AR94,AR94,0,0,J$16,$B94+25-J$12,1,0)</f>
        <v>#NAME?</v>
      </c>
      <c r="V94" s="39" t="e">
        <f aca="false">EURO(AS94,AS94,0,0,K$16,$B94+25-K$12,1,0)</f>
        <v>#NAME?</v>
      </c>
      <c r="W94" s="39" t="e">
        <f aca="false">EURO(AT94,AT94,0,0,L$16,$B94+25-L$12,1,0)</f>
        <v>#NAME?</v>
      </c>
      <c r="X94" s="39" t="e">
        <f aca="false">EURO(AU94,AU94,0,0,M$16,$B94+25-M$12,1,0)</f>
        <v>#NAME?</v>
      </c>
      <c r="Y94" s="39" t="e">
        <f aca="false">EURO(AV94,AV94,0,0,N$16,$B94+25-N$12,1,0)</f>
        <v>#NAME?</v>
      </c>
      <c r="Z94" s="39" t="e">
        <f aca="false">EURO(AW94,AW94,0,0,O$16,$B94+25-O$12,1,0)</f>
        <v>#NAME?</v>
      </c>
      <c r="AA94" s="39" t="e">
        <f aca="false">EURO(AX94,AX94,0,0,P$16,$B94+25-P$12,1,0)</f>
        <v>#NAME?</v>
      </c>
      <c r="AB94" s="39" t="e">
        <f aca="false">EURO(AY94,AY94,0,0,Q$16,$B94+25-Q$12,1,0)</f>
        <v>#NAME?</v>
      </c>
      <c r="AC94" s="39"/>
      <c r="AD94" s="40"/>
      <c r="AE94" s="44" t="n">
        <f aca="false">IF($B94&gt;=H$12,IF($B94&lt;DATE(YEAR(H$12),MONTH(H$12)+H$10,1),H$9/H$10,0),0)</f>
        <v>0</v>
      </c>
      <c r="AF94" s="52" t="n">
        <f aca="false">IF($B94&gt;=I$12,IF($B94&lt;DATE(YEAR(I$12),MONTH(I$12)+I$10,1),I$9/I$10,0),0)</f>
        <v>0</v>
      </c>
      <c r="AG94" s="52" t="n">
        <f aca="false">IF($B94&gt;=J$12,IF($B94&lt;DATE(YEAR(J$12),MONTH(J$12)+J$10,1),J$9/J$10,0),0)</f>
        <v>0</v>
      </c>
      <c r="AH94" s="52" t="n">
        <f aca="false">IF($B94&gt;=K$12,IF($B94&lt;DATE(YEAR(K$12),MONTH(K$12)+K$10,1),K$9/K$10,0),0)</f>
        <v>0</v>
      </c>
      <c r="AI94" s="52" t="n">
        <f aca="false">IF($B94&gt;=L$12,IF($B94&lt;DATE(YEAR(L$12),MONTH(L$12)+L$10,1),L$9/L$10,0),0)</f>
        <v>0</v>
      </c>
      <c r="AJ94" s="52" t="n">
        <f aca="false">IF($B94&gt;=M$12,IF($B94&lt;DATE(YEAR(M$12),MONTH(M$12)+M$10,1),M$9/M$10,0),0)</f>
        <v>0</v>
      </c>
      <c r="AK94" s="52" t="n">
        <f aca="false">IF($B94&gt;=N$12,IF($B94&lt;DATE(YEAR(N$12),MONTH(N$12)+N$10,1),N$9/N$10,0),0)</f>
        <v>0</v>
      </c>
      <c r="AL94" s="52" t="n">
        <f aca="false">IF($B94&gt;=O$12,IF($B94&lt;DATE(YEAR(O$12),MONTH(O$12)+O$10,1),O$9/O$10,0),0)</f>
        <v>0</v>
      </c>
      <c r="AM94" s="52" t="n">
        <f aca="false">IF($B94&gt;=P$12,IF($B94&lt;DATE(YEAR(P$12),MONTH(P$12)+P$10,1),P$9/P$10,0),0)</f>
        <v>0</v>
      </c>
      <c r="AN94" s="53" t="n">
        <f aca="false">IF($B94&gt;=Q$12,IF($B94&lt;DATE(YEAR(Q$12),MONTH(Q$12)+Q$10,1),Q$9/Q$10,0),0)</f>
        <v>0</v>
      </c>
      <c r="AP94" s="44" t="n">
        <f aca="false">IF($B94&gt;=H$12,IF($B94&lt;DATE(YEAR(H$12),MONTH(H$12)+H$15,1),H$14/H$15,0),0)</f>
        <v>0</v>
      </c>
      <c r="AQ94" s="44" t="n">
        <f aca="false">IF($B94&gt;=I$12,IF($B94&lt;DATE(YEAR(I$12),MONTH(I$12)+I$15,1),I$14/I$15,0),0)</f>
        <v>0</v>
      </c>
      <c r="AR94" s="44" t="n">
        <f aca="false">IF($B94&gt;=J$12,IF($B94&lt;DATE(YEAR(J$12),MONTH(J$12)+J$15,1),J$14/J$15,0),0)</f>
        <v>0</v>
      </c>
      <c r="AS94" s="44" t="n">
        <f aca="false">IF($B94&gt;=K$12,IF($B94&lt;DATE(YEAR(K$12),MONTH(K$12)+K$15,1),K$14/K$15,0),0)</f>
        <v>0</v>
      </c>
      <c r="AT94" s="44" t="n">
        <f aca="false">IF($B94&gt;=L$12,IF($B94&lt;DATE(YEAR(L$12),MONTH(L$12)+L$15,1),L$14/L$15,0),0)</f>
        <v>0</v>
      </c>
      <c r="AU94" s="44" t="n">
        <f aca="false">IF($B94&gt;=M$12,IF($B94&lt;DATE(YEAR(M$12),MONTH(M$12)+M$15,1),M$14/M$15,0),0)</f>
        <v>1313.4575261819</v>
      </c>
      <c r="AV94" s="44" t="n">
        <f aca="false">IF($B94&gt;=N$12,IF($B94&lt;DATE(YEAR(N$12),MONTH(N$12)+N$15,1),N$14/N$15,0),0)</f>
        <v>0</v>
      </c>
      <c r="AW94" s="44" t="n">
        <f aca="false">IF($B94&gt;=O$12,IF($B94&lt;DATE(YEAR(O$12),MONTH(O$12)+O$15,1),O$14/O$15,0),0)</f>
        <v>0</v>
      </c>
      <c r="AX94" s="44" t="n">
        <f aca="false">IF($B94&gt;=P$12,IF($B94&lt;DATE(YEAR(P$12),MONTH(P$12)+P$15,1),P$14/P$15,0),0)</f>
        <v>0</v>
      </c>
      <c r="AY94" s="44" t="n">
        <f aca="false">IF($B94&gt;=Q$12,IF($B94&lt;DATE(YEAR(Q$12),MONTH(Q$12)+Q$15,1),Q$14/Q$15,0),0)</f>
        <v>0</v>
      </c>
    </row>
    <row r="95" customFormat="false" ht="12.75" hidden="false" customHeight="false" outlineLevel="0" collapsed="false">
      <c r="B95" s="36" t="n">
        <f aca="false">EDATE(B94,1)</f>
        <v>38991</v>
      </c>
      <c r="C95" s="37" t="n">
        <f aca="false">1/(1+$C$6/2)^(2*($B95-$C$5)/365)</f>
        <v>0.620812855269138</v>
      </c>
      <c r="D95" s="37" t="n">
        <f aca="false">1/(1+$C$7/2)^(2*($B95-$C$5)/365)</f>
        <v>0.470028377006533</v>
      </c>
      <c r="E95" s="38" t="e">
        <f aca="false">+(C95-D95)*SUM(H95:AB95)</f>
        <v>#NAME?</v>
      </c>
      <c r="F95" s="39" t="e">
        <f aca="false">+C95*SUM(H95:AB95)</f>
        <v>#NAME?</v>
      </c>
      <c r="G95" s="39"/>
      <c r="H95" s="39" t="e">
        <f aca="false">EURO(AE95,AE95,0,0,H$11,$B95+25-H$12,1,0)</f>
        <v>#NAME?</v>
      </c>
      <c r="I95" s="39" t="e">
        <f aca="false">EURO(AF95,AF95,0,0,I$11,$B95+25-I$12,1,0)</f>
        <v>#NAME?</v>
      </c>
      <c r="J95" s="39" t="e">
        <f aca="false">EURO(AG95,AG95,0,0,J$11,$B95+25-J$12,1,0)</f>
        <v>#NAME?</v>
      </c>
      <c r="K95" s="39" t="e">
        <f aca="false">EURO(AH95,AH95,0,0,K$11,$B95+25-K$12,1,0)</f>
        <v>#NAME?</v>
      </c>
      <c r="L95" s="39" t="e">
        <f aca="false">EURO(AI95,AI95,0,0,L$11,$B95+25-L$12,1,0)</f>
        <v>#NAME?</v>
      </c>
      <c r="M95" s="39" t="e">
        <f aca="false">EURO(AJ95,AJ95,0,0,M$11,$B95+25-M$12,1,0)</f>
        <v>#NAME?</v>
      </c>
      <c r="N95" s="39" t="e">
        <f aca="false">EURO(AK95,AK95,0,0,N$11,$B95+25-N$12,1,0)</f>
        <v>#NAME?</v>
      </c>
      <c r="O95" s="39" t="e">
        <f aca="false">EURO(AL95,AL95,0,0,O$11,$B95+25-O$12,1,0)</f>
        <v>#NAME?</v>
      </c>
      <c r="P95" s="39" t="e">
        <f aca="false">EURO(AM95,AM95,0,0,P$11,$B95+25-P$12,1,0)</f>
        <v>#NAME?</v>
      </c>
      <c r="Q95" s="39" t="e">
        <f aca="false">EURO(AN95,AN95,0,0,Q$11,$B95+25-Q$12,1,0)</f>
        <v>#NAME?</v>
      </c>
      <c r="R95" s="39"/>
      <c r="S95" s="39" t="e">
        <f aca="false">EURO(AP95,AP95,0,0,H$16,$B95+25-H$12,1,0)</f>
        <v>#NAME?</v>
      </c>
      <c r="T95" s="39" t="e">
        <f aca="false">EURO(AQ95,AQ95,0,0,I$16,$B95+25-I$12,1,0)</f>
        <v>#NAME?</v>
      </c>
      <c r="U95" s="39" t="e">
        <f aca="false">EURO(AR95,AR95,0,0,J$16,$B95+25-J$12,1,0)</f>
        <v>#NAME?</v>
      </c>
      <c r="V95" s="39" t="e">
        <f aca="false">EURO(AS95,AS95,0,0,K$16,$B95+25-K$12,1,0)</f>
        <v>#NAME?</v>
      </c>
      <c r="W95" s="39" t="e">
        <f aca="false">EURO(AT95,AT95,0,0,L$16,$B95+25-L$12,1,0)</f>
        <v>#NAME?</v>
      </c>
      <c r="X95" s="39" t="e">
        <f aca="false">EURO(AU95,AU95,0,0,M$16,$B95+25-M$12,1,0)</f>
        <v>#NAME?</v>
      </c>
      <c r="Y95" s="39" t="e">
        <f aca="false">EURO(AV95,AV95,0,0,N$16,$B95+25-N$12,1,0)</f>
        <v>#NAME?</v>
      </c>
      <c r="Z95" s="39" t="e">
        <f aca="false">EURO(AW95,AW95,0,0,O$16,$B95+25-O$12,1,0)</f>
        <v>#NAME?</v>
      </c>
      <c r="AA95" s="39" t="e">
        <f aca="false">EURO(AX95,AX95,0,0,P$16,$B95+25-P$12,1,0)</f>
        <v>#NAME?</v>
      </c>
      <c r="AB95" s="39" t="e">
        <f aca="false">EURO(AY95,AY95,0,0,Q$16,$B95+25-Q$12,1,0)</f>
        <v>#NAME?</v>
      </c>
      <c r="AC95" s="39"/>
      <c r="AD95" s="40"/>
      <c r="AE95" s="44" t="n">
        <f aca="false">IF($B95&gt;=H$12,IF($B95&lt;DATE(YEAR(H$12),MONTH(H$12)+H$10,1),H$9/H$10,0),0)</f>
        <v>0</v>
      </c>
      <c r="AF95" s="52" t="n">
        <f aca="false">IF($B95&gt;=I$12,IF($B95&lt;DATE(YEAR(I$12),MONTH(I$12)+I$10,1),I$9/I$10,0),0)</f>
        <v>0</v>
      </c>
      <c r="AG95" s="52" t="n">
        <f aca="false">IF($B95&gt;=J$12,IF($B95&lt;DATE(YEAR(J$12),MONTH(J$12)+J$10,1),J$9/J$10,0),0)</f>
        <v>0</v>
      </c>
      <c r="AH95" s="52" t="n">
        <f aca="false">IF($B95&gt;=K$12,IF($B95&lt;DATE(YEAR(K$12),MONTH(K$12)+K$10,1),K$9/K$10,0),0)</f>
        <v>0</v>
      </c>
      <c r="AI95" s="52" t="n">
        <f aca="false">IF($B95&gt;=L$12,IF($B95&lt;DATE(YEAR(L$12),MONTH(L$12)+L$10,1),L$9/L$10,0),0)</f>
        <v>0</v>
      </c>
      <c r="AJ95" s="52" t="n">
        <f aca="false">IF($B95&gt;=M$12,IF($B95&lt;DATE(YEAR(M$12),MONTH(M$12)+M$10,1),M$9/M$10,0),0)</f>
        <v>0</v>
      </c>
      <c r="AK95" s="52" t="n">
        <f aca="false">IF($B95&gt;=N$12,IF($B95&lt;DATE(YEAR(N$12),MONTH(N$12)+N$10,1),N$9/N$10,0),0)</f>
        <v>0</v>
      </c>
      <c r="AL95" s="52" t="n">
        <f aca="false">IF($B95&gt;=O$12,IF($B95&lt;DATE(YEAR(O$12),MONTH(O$12)+O$10,1),O$9/O$10,0),0)</f>
        <v>0</v>
      </c>
      <c r="AM95" s="52" t="n">
        <f aca="false">IF($B95&gt;=P$12,IF($B95&lt;DATE(YEAR(P$12),MONTH(P$12)+P$10,1),P$9/P$10,0),0)</f>
        <v>0</v>
      </c>
      <c r="AN95" s="53" t="n">
        <f aca="false">IF($B95&gt;=Q$12,IF($B95&lt;DATE(YEAR(Q$12),MONTH(Q$12)+Q$10,1),Q$9/Q$10,0),0)</f>
        <v>0</v>
      </c>
      <c r="AP95" s="44" t="n">
        <f aca="false">IF($B95&gt;=H$12,IF($B95&lt;DATE(YEAR(H$12),MONTH(H$12)+H$15,1),H$14/H$15,0),0)</f>
        <v>0</v>
      </c>
      <c r="AQ95" s="44" t="n">
        <f aca="false">IF($B95&gt;=I$12,IF($B95&lt;DATE(YEAR(I$12),MONTH(I$12)+I$15,1),I$14/I$15,0),0)</f>
        <v>0</v>
      </c>
      <c r="AR95" s="44" t="n">
        <f aca="false">IF($B95&gt;=J$12,IF($B95&lt;DATE(YEAR(J$12),MONTH(J$12)+J$15,1),J$14/J$15,0),0)</f>
        <v>0</v>
      </c>
      <c r="AS95" s="44" t="n">
        <f aca="false">IF($B95&gt;=K$12,IF($B95&lt;DATE(YEAR(K$12),MONTH(K$12)+K$15,1),K$14/K$15,0),0)</f>
        <v>0</v>
      </c>
      <c r="AT95" s="44" t="n">
        <f aca="false">IF($B95&gt;=L$12,IF($B95&lt;DATE(YEAR(L$12),MONTH(L$12)+L$15,1),L$14/L$15,0),0)</f>
        <v>0</v>
      </c>
      <c r="AU95" s="44" t="n">
        <f aca="false">IF($B95&gt;=M$12,IF($B95&lt;DATE(YEAR(M$12),MONTH(M$12)+M$15,1),M$14/M$15,0),0)</f>
        <v>1313.4575261819</v>
      </c>
      <c r="AV95" s="44" t="n">
        <f aca="false">IF($B95&gt;=N$12,IF($B95&lt;DATE(YEAR(N$12),MONTH(N$12)+N$15,1),N$14/N$15,0),0)</f>
        <v>0</v>
      </c>
      <c r="AW95" s="44" t="n">
        <f aca="false">IF($B95&gt;=O$12,IF($B95&lt;DATE(YEAR(O$12),MONTH(O$12)+O$15,1),O$14/O$15,0),0)</f>
        <v>0</v>
      </c>
      <c r="AX95" s="44" t="n">
        <f aca="false">IF($B95&gt;=P$12,IF($B95&lt;DATE(YEAR(P$12),MONTH(P$12)+P$15,1),P$14/P$15,0),0)</f>
        <v>0</v>
      </c>
      <c r="AY95" s="44" t="n">
        <f aca="false">IF($B95&gt;=Q$12,IF($B95&lt;DATE(YEAR(Q$12),MONTH(Q$12)+Q$15,1),Q$14/Q$15,0),0)</f>
        <v>0</v>
      </c>
    </row>
    <row r="96" customFormat="false" ht="12.75" hidden="false" customHeight="false" outlineLevel="0" collapsed="false">
      <c r="B96" s="36" t="n">
        <f aca="false">EDATE(B95,1)</f>
        <v>39022</v>
      </c>
      <c r="C96" s="37" t="n">
        <f aca="false">1/(1+$C$6/2)^(2*($B96-$C$5)/365)</f>
        <v>0.61669569075874</v>
      </c>
      <c r="D96" s="37" t="n">
        <f aca="false">1/(1+$C$7/2)^(2*($B96-$C$5)/365)</f>
        <v>0.465101448697388</v>
      </c>
      <c r="E96" s="38" t="e">
        <f aca="false">+(C96-D96)*SUM(H96:AB96)</f>
        <v>#NAME?</v>
      </c>
      <c r="F96" s="39" t="e">
        <f aca="false">+C96*SUM(H96:AB96)</f>
        <v>#NAME?</v>
      </c>
      <c r="G96" s="39"/>
      <c r="H96" s="39" t="e">
        <f aca="false">EURO(AE96,AE96,0,0,H$11,$B96+25-H$12,1,0)</f>
        <v>#NAME?</v>
      </c>
      <c r="I96" s="39" t="e">
        <f aca="false">EURO(AF96,AF96,0,0,I$11,$B96+25-I$12,1,0)</f>
        <v>#NAME?</v>
      </c>
      <c r="J96" s="39" t="e">
        <f aca="false">EURO(AG96,AG96,0,0,J$11,$B96+25-J$12,1,0)</f>
        <v>#NAME?</v>
      </c>
      <c r="K96" s="39" t="e">
        <f aca="false">EURO(AH96,AH96,0,0,K$11,$B96+25-K$12,1,0)</f>
        <v>#NAME?</v>
      </c>
      <c r="L96" s="39" t="e">
        <f aca="false">EURO(AI96,AI96,0,0,L$11,$B96+25-L$12,1,0)</f>
        <v>#NAME?</v>
      </c>
      <c r="M96" s="39" t="e">
        <f aca="false">EURO(AJ96,AJ96,0,0,M$11,$B96+25-M$12,1,0)</f>
        <v>#NAME?</v>
      </c>
      <c r="N96" s="39" t="e">
        <f aca="false">EURO(AK96,AK96,0,0,N$11,$B96+25-N$12,1,0)</f>
        <v>#NAME?</v>
      </c>
      <c r="O96" s="39" t="e">
        <f aca="false">EURO(AL96,AL96,0,0,O$11,$B96+25-O$12,1,0)</f>
        <v>#NAME?</v>
      </c>
      <c r="P96" s="39" t="e">
        <f aca="false">EURO(AM96,AM96,0,0,P$11,$B96+25-P$12,1,0)</f>
        <v>#NAME?</v>
      </c>
      <c r="Q96" s="39" t="e">
        <f aca="false">EURO(AN96,AN96,0,0,Q$11,$B96+25-Q$12,1,0)</f>
        <v>#NAME?</v>
      </c>
      <c r="R96" s="39"/>
      <c r="S96" s="39" t="e">
        <f aca="false">EURO(AP96,AP96,0,0,H$16,$B96+25-H$12,1,0)</f>
        <v>#NAME?</v>
      </c>
      <c r="T96" s="39" t="e">
        <f aca="false">EURO(AQ96,AQ96,0,0,I$16,$B96+25-I$12,1,0)</f>
        <v>#NAME?</v>
      </c>
      <c r="U96" s="39" t="e">
        <f aca="false">EURO(AR96,AR96,0,0,J$16,$B96+25-J$12,1,0)</f>
        <v>#NAME?</v>
      </c>
      <c r="V96" s="39" t="e">
        <f aca="false">EURO(AS96,AS96,0,0,K$16,$B96+25-K$12,1,0)</f>
        <v>#NAME?</v>
      </c>
      <c r="W96" s="39" t="e">
        <f aca="false">EURO(AT96,AT96,0,0,L$16,$B96+25-L$12,1,0)</f>
        <v>#NAME?</v>
      </c>
      <c r="X96" s="39" t="e">
        <f aca="false">EURO(AU96,AU96,0,0,M$16,$B96+25-M$12,1,0)</f>
        <v>#NAME?</v>
      </c>
      <c r="Y96" s="39" t="e">
        <f aca="false">EURO(AV96,AV96,0,0,N$16,$B96+25-N$12,1,0)</f>
        <v>#NAME?</v>
      </c>
      <c r="Z96" s="39" t="e">
        <f aca="false">EURO(AW96,AW96,0,0,O$16,$B96+25-O$12,1,0)</f>
        <v>#NAME?</v>
      </c>
      <c r="AA96" s="39" t="e">
        <f aca="false">EURO(AX96,AX96,0,0,P$16,$B96+25-P$12,1,0)</f>
        <v>#NAME?</v>
      </c>
      <c r="AB96" s="39" t="e">
        <f aca="false">EURO(AY96,AY96,0,0,Q$16,$B96+25-Q$12,1,0)</f>
        <v>#NAME?</v>
      </c>
      <c r="AC96" s="39"/>
      <c r="AD96" s="40"/>
      <c r="AE96" s="44" t="n">
        <f aca="false">IF($B96&gt;=H$12,IF($B96&lt;DATE(YEAR(H$12),MONTH(H$12)+H$10,1),H$9/H$10,0),0)</f>
        <v>0</v>
      </c>
      <c r="AF96" s="52" t="n">
        <f aca="false">IF($B96&gt;=I$12,IF($B96&lt;DATE(YEAR(I$12),MONTH(I$12)+I$10,1),I$9/I$10,0),0)</f>
        <v>0</v>
      </c>
      <c r="AG96" s="52" t="n">
        <f aca="false">IF($B96&gt;=J$12,IF($B96&lt;DATE(YEAR(J$12),MONTH(J$12)+J$10,1),J$9/J$10,0),0)</f>
        <v>0</v>
      </c>
      <c r="AH96" s="52" t="n">
        <f aca="false">IF($B96&gt;=K$12,IF($B96&lt;DATE(YEAR(K$12),MONTH(K$12)+K$10,1),K$9/K$10,0),0)</f>
        <v>0</v>
      </c>
      <c r="AI96" s="52" t="n">
        <f aca="false">IF($B96&gt;=L$12,IF($B96&lt;DATE(YEAR(L$12),MONTH(L$12)+L$10,1),L$9/L$10,0),0)</f>
        <v>0</v>
      </c>
      <c r="AJ96" s="52" t="n">
        <f aca="false">IF($B96&gt;=M$12,IF($B96&lt;DATE(YEAR(M$12),MONTH(M$12)+M$10,1),M$9/M$10,0),0)</f>
        <v>0</v>
      </c>
      <c r="AK96" s="52" t="n">
        <f aca="false">IF($B96&gt;=N$12,IF($B96&lt;DATE(YEAR(N$12),MONTH(N$12)+N$10,1),N$9/N$10,0),0)</f>
        <v>0</v>
      </c>
      <c r="AL96" s="52" t="n">
        <f aca="false">IF($B96&gt;=O$12,IF($B96&lt;DATE(YEAR(O$12),MONTH(O$12)+O$10,1),O$9/O$10,0),0)</f>
        <v>0</v>
      </c>
      <c r="AM96" s="52" t="n">
        <f aca="false">IF($B96&gt;=P$12,IF($B96&lt;DATE(YEAR(P$12),MONTH(P$12)+P$10,1),P$9/P$10,0),0)</f>
        <v>0</v>
      </c>
      <c r="AN96" s="53" t="n">
        <f aca="false">IF($B96&gt;=Q$12,IF($B96&lt;DATE(YEAR(Q$12),MONTH(Q$12)+Q$10,1),Q$9/Q$10,0),0)</f>
        <v>0</v>
      </c>
      <c r="AP96" s="44" t="n">
        <f aca="false">IF($B96&gt;=H$12,IF($B96&lt;DATE(YEAR(H$12),MONTH(H$12)+H$15,1),H$14/H$15,0),0)</f>
        <v>0</v>
      </c>
      <c r="AQ96" s="44" t="n">
        <f aca="false">IF($B96&gt;=I$12,IF($B96&lt;DATE(YEAR(I$12),MONTH(I$12)+I$15,1),I$14/I$15,0),0)</f>
        <v>0</v>
      </c>
      <c r="AR96" s="44" t="n">
        <f aca="false">IF($B96&gt;=J$12,IF($B96&lt;DATE(YEAR(J$12),MONTH(J$12)+J$15,1),J$14/J$15,0),0)</f>
        <v>0</v>
      </c>
      <c r="AS96" s="44" t="n">
        <f aca="false">IF($B96&gt;=K$12,IF($B96&lt;DATE(YEAR(K$12),MONTH(K$12)+K$15,1),K$14/K$15,0),0)</f>
        <v>0</v>
      </c>
      <c r="AT96" s="44" t="n">
        <f aca="false">IF($B96&gt;=L$12,IF($B96&lt;DATE(YEAR(L$12),MONTH(L$12)+L$15,1),L$14/L$15,0),0)</f>
        <v>0</v>
      </c>
      <c r="AU96" s="44" t="n">
        <f aca="false">IF($B96&gt;=M$12,IF($B96&lt;DATE(YEAR(M$12),MONTH(M$12)+M$15,1),M$14/M$15,0),0)</f>
        <v>1313.4575261819</v>
      </c>
      <c r="AV96" s="44" t="n">
        <f aca="false">IF($B96&gt;=N$12,IF($B96&lt;DATE(YEAR(N$12),MONTH(N$12)+N$15,1),N$14/N$15,0),0)</f>
        <v>0</v>
      </c>
      <c r="AW96" s="44" t="n">
        <f aca="false">IF($B96&gt;=O$12,IF($B96&lt;DATE(YEAR(O$12),MONTH(O$12)+O$15,1),O$14/O$15,0),0)</f>
        <v>0</v>
      </c>
      <c r="AX96" s="44" t="n">
        <f aca="false">IF($B96&gt;=P$12,IF($B96&lt;DATE(YEAR(P$12),MONTH(P$12)+P$15,1),P$14/P$15,0),0)</f>
        <v>0</v>
      </c>
      <c r="AY96" s="44" t="n">
        <f aca="false">IF($B96&gt;=Q$12,IF($B96&lt;DATE(YEAR(Q$12),MONTH(Q$12)+Q$15,1),Q$14/Q$15,0),0)</f>
        <v>0</v>
      </c>
    </row>
    <row r="97" customFormat="false" ht="12.75" hidden="false" customHeight="false" outlineLevel="0" collapsed="false">
      <c r="B97" s="36" t="n">
        <f aca="false">EDATE(B96,1)</f>
        <v>39052</v>
      </c>
      <c r="C97" s="37" t="n">
        <f aca="false">1/(1+$C$6/2)^(2*($B97-$C$5)/365)</f>
        <v>0.612737337475127</v>
      </c>
      <c r="D97" s="37" t="n">
        <f aca="false">1/(1+$C$7/2)^(2*($B97-$C$5)/365)</f>
        <v>0.460382632050012</v>
      </c>
      <c r="E97" s="38" t="e">
        <f aca="false">+(C97-D97)*SUM(H97:AB97)</f>
        <v>#NAME?</v>
      </c>
      <c r="F97" s="39" t="e">
        <f aca="false">+C97*SUM(H97:AB97)</f>
        <v>#NAME?</v>
      </c>
      <c r="G97" s="39"/>
      <c r="H97" s="39" t="e">
        <f aca="false">EURO(AE97,AE97,0,0,H$11,$B97+25-H$12,1,0)</f>
        <v>#NAME?</v>
      </c>
      <c r="I97" s="39" t="e">
        <f aca="false">EURO(AF97,AF97,0,0,I$11,$B97+25-I$12,1,0)</f>
        <v>#NAME?</v>
      </c>
      <c r="J97" s="39" t="e">
        <f aca="false">EURO(AG97,AG97,0,0,J$11,$B97+25-J$12,1,0)</f>
        <v>#NAME?</v>
      </c>
      <c r="K97" s="39" t="e">
        <f aca="false">EURO(AH97,AH97,0,0,K$11,$B97+25-K$12,1,0)</f>
        <v>#NAME?</v>
      </c>
      <c r="L97" s="39" t="e">
        <f aca="false">EURO(AI97,AI97,0,0,L$11,$B97+25-L$12,1,0)</f>
        <v>#NAME?</v>
      </c>
      <c r="M97" s="39" t="e">
        <f aca="false">EURO(AJ97,AJ97,0,0,M$11,$B97+25-M$12,1,0)</f>
        <v>#NAME?</v>
      </c>
      <c r="N97" s="39" t="e">
        <f aca="false">EURO(AK97,AK97,0,0,N$11,$B97+25-N$12,1,0)</f>
        <v>#NAME?</v>
      </c>
      <c r="O97" s="39" t="e">
        <f aca="false">EURO(AL97,AL97,0,0,O$11,$B97+25-O$12,1,0)</f>
        <v>#NAME?</v>
      </c>
      <c r="P97" s="39" t="e">
        <f aca="false">EURO(AM97,AM97,0,0,P$11,$B97+25-P$12,1,0)</f>
        <v>#NAME?</v>
      </c>
      <c r="Q97" s="39" t="e">
        <f aca="false">EURO(AN97,AN97,0,0,Q$11,$B97+25-Q$12,1,0)</f>
        <v>#NAME?</v>
      </c>
      <c r="R97" s="39"/>
      <c r="S97" s="39" t="e">
        <f aca="false">EURO(AP97,AP97,0,0,H$16,$B97+25-H$12,1,0)</f>
        <v>#NAME?</v>
      </c>
      <c r="T97" s="39" t="e">
        <f aca="false">EURO(AQ97,AQ97,0,0,I$16,$B97+25-I$12,1,0)</f>
        <v>#NAME?</v>
      </c>
      <c r="U97" s="39" t="e">
        <f aca="false">EURO(AR97,AR97,0,0,J$16,$B97+25-J$12,1,0)</f>
        <v>#NAME?</v>
      </c>
      <c r="V97" s="39" t="e">
        <f aca="false">EURO(AS97,AS97,0,0,K$16,$B97+25-K$12,1,0)</f>
        <v>#NAME?</v>
      </c>
      <c r="W97" s="39" t="e">
        <f aca="false">EURO(AT97,AT97,0,0,L$16,$B97+25-L$12,1,0)</f>
        <v>#NAME?</v>
      </c>
      <c r="X97" s="39" t="e">
        <f aca="false">EURO(AU97,AU97,0,0,M$16,$B97+25-M$12,1,0)</f>
        <v>#NAME?</v>
      </c>
      <c r="Y97" s="39" t="e">
        <f aca="false">EURO(AV97,AV97,0,0,N$16,$B97+25-N$12,1,0)</f>
        <v>#NAME?</v>
      </c>
      <c r="Z97" s="39" t="e">
        <f aca="false">EURO(AW97,AW97,0,0,O$16,$B97+25-O$12,1,0)</f>
        <v>#NAME?</v>
      </c>
      <c r="AA97" s="39" t="e">
        <f aca="false">EURO(AX97,AX97,0,0,P$16,$B97+25-P$12,1,0)</f>
        <v>#NAME?</v>
      </c>
      <c r="AB97" s="39" t="e">
        <f aca="false">EURO(AY97,AY97,0,0,Q$16,$B97+25-Q$12,1,0)</f>
        <v>#NAME?</v>
      </c>
      <c r="AC97" s="39"/>
      <c r="AD97" s="40"/>
      <c r="AE97" s="44" t="n">
        <f aca="false">IF($B97&gt;=H$12,IF($B97&lt;DATE(YEAR(H$12),MONTH(H$12)+H$10,1),H$9/H$10,0),0)</f>
        <v>0</v>
      </c>
      <c r="AF97" s="52" t="n">
        <f aca="false">IF($B97&gt;=I$12,IF($B97&lt;DATE(YEAR(I$12),MONTH(I$12)+I$10,1),I$9/I$10,0),0)</f>
        <v>0</v>
      </c>
      <c r="AG97" s="52" t="n">
        <f aca="false">IF($B97&gt;=J$12,IF($B97&lt;DATE(YEAR(J$12),MONTH(J$12)+J$10,1),J$9/J$10,0),0)</f>
        <v>0</v>
      </c>
      <c r="AH97" s="52" t="n">
        <f aca="false">IF($B97&gt;=K$12,IF($B97&lt;DATE(YEAR(K$12),MONTH(K$12)+K$10,1),K$9/K$10,0),0)</f>
        <v>0</v>
      </c>
      <c r="AI97" s="52" t="n">
        <f aca="false">IF($B97&gt;=L$12,IF($B97&lt;DATE(YEAR(L$12),MONTH(L$12)+L$10,1),L$9/L$10,0),0)</f>
        <v>0</v>
      </c>
      <c r="AJ97" s="52" t="n">
        <f aca="false">IF($B97&gt;=M$12,IF($B97&lt;DATE(YEAR(M$12),MONTH(M$12)+M$10,1),M$9/M$10,0),0)</f>
        <v>0</v>
      </c>
      <c r="AK97" s="52" t="n">
        <f aca="false">IF($B97&gt;=N$12,IF($B97&lt;DATE(YEAR(N$12),MONTH(N$12)+N$10,1),N$9/N$10,0),0)</f>
        <v>0</v>
      </c>
      <c r="AL97" s="52" t="n">
        <f aca="false">IF($B97&gt;=O$12,IF($B97&lt;DATE(YEAR(O$12),MONTH(O$12)+O$10,1),O$9/O$10,0),0)</f>
        <v>0</v>
      </c>
      <c r="AM97" s="52" t="n">
        <f aca="false">IF($B97&gt;=P$12,IF($B97&lt;DATE(YEAR(P$12),MONTH(P$12)+P$10,1),P$9/P$10,0),0)</f>
        <v>0</v>
      </c>
      <c r="AN97" s="53" t="n">
        <f aca="false">IF($B97&gt;=Q$12,IF($B97&lt;DATE(YEAR(Q$12),MONTH(Q$12)+Q$10,1),Q$9/Q$10,0),0)</f>
        <v>0</v>
      </c>
      <c r="AP97" s="44" t="n">
        <f aca="false">IF($B97&gt;=H$12,IF($B97&lt;DATE(YEAR(H$12),MONTH(H$12)+H$15,1),H$14/H$15,0),0)</f>
        <v>0</v>
      </c>
      <c r="AQ97" s="44" t="n">
        <f aca="false">IF($B97&gt;=I$12,IF($B97&lt;DATE(YEAR(I$12),MONTH(I$12)+I$15,1),I$14/I$15,0),0)</f>
        <v>0</v>
      </c>
      <c r="AR97" s="44" t="n">
        <f aca="false">IF($B97&gt;=J$12,IF($B97&lt;DATE(YEAR(J$12),MONTH(J$12)+J$15,1),J$14/J$15,0),0)</f>
        <v>0</v>
      </c>
      <c r="AS97" s="44" t="n">
        <f aca="false">IF($B97&gt;=K$12,IF($B97&lt;DATE(YEAR(K$12),MONTH(K$12)+K$15,1),K$14/K$15,0),0)</f>
        <v>0</v>
      </c>
      <c r="AT97" s="44" t="n">
        <f aca="false">IF($B97&gt;=L$12,IF($B97&lt;DATE(YEAR(L$12),MONTH(L$12)+L$15,1),L$14/L$15,0),0)</f>
        <v>0</v>
      </c>
      <c r="AU97" s="44" t="n">
        <f aca="false">IF($B97&gt;=M$12,IF($B97&lt;DATE(YEAR(M$12),MONTH(M$12)+M$15,1),M$14/M$15,0),0)</f>
        <v>1313.4575261819</v>
      </c>
      <c r="AV97" s="44" t="n">
        <f aca="false">IF($B97&gt;=N$12,IF($B97&lt;DATE(YEAR(N$12),MONTH(N$12)+N$15,1),N$14/N$15,0),0)</f>
        <v>0</v>
      </c>
      <c r="AW97" s="44" t="n">
        <f aca="false">IF($B97&gt;=O$12,IF($B97&lt;DATE(YEAR(O$12),MONTH(O$12)+O$15,1),O$14/O$15,0),0)</f>
        <v>0</v>
      </c>
      <c r="AX97" s="44" t="n">
        <f aca="false">IF($B97&gt;=P$12,IF($B97&lt;DATE(YEAR(P$12),MONTH(P$12)+P$15,1),P$14/P$15,0),0)</f>
        <v>0</v>
      </c>
      <c r="AY97" s="44" t="n">
        <f aca="false">IF($B97&gt;=Q$12,IF($B97&lt;DATE(YEAR(Q$12),MONTH(Q$12)+Q$15,1),Q$14/Q$15,0),0)</f>
        <v>0</v>
      </c>
    </row>
    <row r="98" customFormat="false" ht="12.75" hidden="false" customHeight="false" outlineLevel="0" collapsed="false">
      <c r="B98" s="36" t="n">
        <f aca="false">EDATE(B97,1)</f>
        <v>39083</v>
      </c>
      <c r="C98" s="37" t="n">
        <f aca="false">1/(1+$C$6/2)^(2*($B98-$C$5)/365)</f>
        <v>0.608673728935714</v>
      </c>
      <c r="D98" s="37" t="n">
        <f aca="false">1/(1+$C$7/2)^(2*($B98-$C$5)/365)</f>
        <v>0.455556812304124</v>
      </c>
      <c r="E98" s="38" t="e">
        <f aca="false">+(C98-D98)*SUM(H98:AB98)</f>
        <v>#NAME?</v>
      </c>
      <c r="F98" s="39" t="e">
        <f aca="false">+C98*SUM(H98:AB98)</f>
        <v>#NAME?</v>
      </c>
      <c r="G98" s="39"/>
      <c r="H98" s="39" t="e">
        <f aca="false">EURO(AE98,AE98,0,0,H$11,$B98+25-H$12,1,0)</f>
        <v>#NAME?</v>
      </c>
      <c r="I98" s="39" t="e">
        <f aca="false">EURO(AF98,AF98,0,0,I$11,$B98+25-I$12,1,0)</f>
        <v>#NAME?</v>
      </c>
      <c r="J98" s="39" t="e">
        <f aca="false">EURO(AG98,AG98,0,0,J$11,$B98+25-J$12,1,0)</f>
        <v>#NAME?</v>
      </c>
      <c r="K98" s="39" t="e">
        <f aca="false">EURO(AH98,AH98,0,0,K$11,$B98+25-K$12,1,0)</f>
        <v>#NAME?</v>
      </c>
      <c r="L98" s="39" t="e">
        <f aca="false">EURO(AI98,AI98,0,0,L$11,$B98+25-L$12,1,0)</f>
        <v>#NAME?</v>
      </c>
      <c r="M98" s="39" t="e">
        <f aca="false">EURO(AJ98,AJ98,0,0,M$11,$B98+25-M$12,1,0)</f>
        <v>#NAME?</v>
      </c>
      <c r="N98" s="39" t="e">
        <f aca="false">EURO(AK98,AK98,0,0,N$11,$B98+25-N$12,1,0)</f>
        <v>#NAME?</v>
      </c>
      <c r="O98" s="39" t="e">
        <f aca="false">EURO(AL98,AL98,0,0,O$11,$B98+25-O$12,1,0)</f>
        <v>#NAME?</v>
      </c>
      <c r="P98" s="39" t="e">
        <f aca="false">EURO(AM98,AM98,0,0,P$11,$B98+25-P$12,1,0)</f>
        <v>#NAME?</v>
      </c>
      <c r="Q98" s="39" t="e">
        <f aca="false">EURO(AN98,AN98,0,0,Q$11,$B98+25-Q$12,1,0)</f>
        <v>#NAME?</v>
      </c>
      <c r="R98" s="39"/>
      <c r="S98" s="39" t="e">
        <f aca="false">EURO(AP98,AP98,0,0,H$16,$B98+25-H$12,1,0)</f>
        <v>#NAME?</v>
      </c>
      <c r="T98" s="39" t="e">
        <f aca="false">EURO(AQ98,AQ98,0,0,I$16,$B98+25-I$12,1,0)</f>
        <v>#NAME?</v>
      </c>
      <c r="U98" s="39" t="e">
        <f aca="false">EURO(AR98,AR98,0,0,J$16,$B98+25-J$12,1,0)</f>
        <v>#NAME?</v>
      </c>
      <c r="V98" s="39" t="e">
        <f aca="false">EURO(AS98,AS98,0,0,K$16,$B98+25-K$12,1,0)</f>
        <v>#NAME?</v>
      </c>
      <c r="W98" s="39" t="e">
        <f aca="false">EURO(AT98,AT98,0,0,L$16,$B98+25-L$12,1,0)</f>
        <v>#NAME?</v>
      </c>
      <c r="X98" s="39" t="e">
        <f aca="false">EURO(AU98,AU98,0,0,M$16,$B98+25-M$12,1,0)</f>
        <v>#NAME?</v>
      </c>
      <c r="Y98" s="39" t="e">
        <f aca="false">EURO(AV98,AV98,0,0,N$16,$B98+25-N$12,1,0)</f>
        <v>#NAME?</v>
      </c>
      <c r="Z98" s="39" t="e">
        <f aca="false">EURO(AW98,AW98,0,0,O$16,$B98+25-O$12,1,0)</f>
        <v>#NAME?</v>
      </c>
      <c r="AA98" s="39" t="e">
        <f aca="false">EURO(AX98,AX98,0,0,P$16,$B98+25-P$12,1,0)</f>
        <v>#NAME?</v>
      </c>
      <c r="AB98" s="39" t="e">
        <f aca="false">EURO(AY98,AY98,0,0,Q$16,$B98+25-Q$12,1,0)</f>
        <v>#NAME?</v>
      </c>
      <c r="AC98" s="39"/>
      <c r="AD98" s="40"/>
      <c r="AE98" s="44" t="n">
        <f aca="false">IF($B98&gt;=H$12,IF($B98&lt;DATE(YEAR(H$12),MONTH(H$12)+H$10,1),H$9/H$10,0),0)</f>
        <v>0</v>
      </c>
      <c r="AF98" s="52" t="n">
        <f aca="false">IF($B98&gt;=I$12,IF($B98&lt;DATE(YEAR(I$12),MONTH(I$12)+I$10,1),I$9/I$10,0),0)</f>
        <v>0</v>
      </c>
      <c r="AG98" s="52" t="n">
        <f aca="false">IF($B98&gt;=J$12,IF($B98&lt;DATE(YEAR(J$12),MONTH(J$12)+J$10,1),J$9/J$10,0),0)</f>
        <v>0</v>
      </c>
      <c r="AH98" s="52" t="n">
        <f aca="false">IF($B98&gt;=K$12,IF($B98&lt;DATE(YEAR(K$12),MONTH(K$12)+K$10,1),K$9/K$10,0),0)</f>
        <v>0</v>
      </c>
      <c r="AI98" s="52" t="n">
        <f aca="false">IF($B98&gt;=L$12,IF($B98&lt;DATE(YEAR(L$12),MONTH(L$12)+L$10,1),L$9/L$10,0),0)</f>
        <v>0</v>
      </c>
      <c r="AJ98" s="52" t="n">
        <f aca="false">IF($B98&gt;=M$12,IF($B98&lt;DATE(YEAR(M$12),MONTH(M$12)+M$10,1),M$9/M$10,0),0)</f>
        <v>0</v>
      </c>
      <c r="AK98" s="52" t="n">
        <f aca="false">IF($B98&gt;=N$12,IF($B98&lt;DATE(YEAR(N$12),MONTH(N$12)+N$10,1),N$9/N$10,0),0)</f>
        <v>721.526001049257</v>
      </c>
      <c r="AL98" s="52" t="n">
        <f aca="false">IF($B98&gt;=O$12,IF($B98&lt;DATE(YEAR(O$12),MONTH(O$12)+O$10,1),O$9/O$10,0),0)</f>
        <v>0</v>
      </c>
      <c r="AM98" s="52" t="n">
        <f aca="false">IF($B98&gt;=P$12,IF($B98&lt;DATE(YEAR(P$12),MONTH(P$12)+P$10,1),P$9/P$10,0),0)</f>
        <v>0</v>
      </c>
      <c r="AN98" s="53" t="n">
        <f aca="false">IF($B98&gt;=Q$12,IF($B98&lt;DATE(YEAR(Q$12),MONTH(Q$12)+Q$10,1),Q$9/Q$10,0),0)</f>
        <v>0</v>
      </c>
      <c r="AP98" s="44" t="n">
        <f aca="false">IF($B98&gt;=H$12,IF($B98&lt;DATE(YEAR(H$12),MONTH(H$12)+H$15,1),H$14/H$15,0),0)</f>
        <v>0</v>
      </c>
      <c r="AQ98" s="44" t="n">
        <f aca="false">IF($B98&gt;=I$12,IF($B98&lt;DATE(YEAR(I$12),MONTH(I$12)+I$15,1),I$14/I$15,0),0)</f>
        <v>0</v>
      </c>
      <c r="AR98" s="44" t="n">
        <f aca="false">IF($B98&gt;=J$12,IF($B98&lt;DATE(YEAR(J$12),MONTH(J$12)+J$15,1),J$14/J$15,0),0)</f>
        <v>0</v>
      </c>
      <c r="AS98" s="44" t="n">
        <f aca="false">IF($B98&gt;=K$12,IF($B98&lt;DATE(YEAR(K$12),MONTH(K$12)+K$15,1),K$14/K$15,0),0)</f>
        <v>0</v>
      </c>
      <c r="AT98" s="44" t="n">
        <f aca="false">IF($B98&gt;=L$12,IF($B98&lt;DATE(YEAR(L$12),MONTH(L$12)+L$15,1),L$14/L$15,0),0)</f>
        <v>0</v>
      </c>
      <c r="AU98" s="44" t="n">
        <f aca="false">IF($B98&gt;=M$12,IF($B98&lt;DATE(YEAR(M$12),MONTH(M$12)+M$15,1),M$14/M$15,0),0)</f>
        <v>1313.4575261819</v>
      </c>
      <c r="AV98" s="44" t="n">
        <f aca="false">IF($B98&gt;=N$12,IF($B98&lt;DATE(YEAR(N$12),MONTH(N$12)+N$15,1),N$14/N$15,0),0)</f>
        <v>1352.86125196736</v>
      </c>
      <c r="AW98" s="44" t="n">
        <f aca="false">IF($B98&gt;=O$12,IF($B98&lt;DATE(YEAR(O$12),MONTH(O$12)+O$15,1),O$14/O$15,0),0)</f>
        <v>0</v>
      </c>
      <c r="AX98" s="44" t="n">
        <f aca="false">IF($B98&gt;=P$12,IF($B98&lt;DATE(YEAR(P$12),MONTH(P$12)+P$15,1),P$14/P$15,0),0)</f>
        <v>0</v>
      </c>
      <c r="AY98" s="44" t="n">
        <f aca="false">IF($B98&gt;=Q$12,IF($B98&lt;DATE(YEAR(Q$12),MONTH(Q$12)+Q$15,1),Q$14/Q$15,0),0)</f>
        <v>0</v>
      </c>
    </row>
    <row r="99" customFormat="false" ht="12.75" hidden="false" customHeight="false" outlineLevel="0" collapsed="false">
      <c r="B99" s="36" t="n">
        <f aca="false">EDATE(B98,1)</f>
        <v>39114</v>
      </c>
      <c r="C99" s="37" t="n">
        <f aca="false">1/(1+$C$6/2)^(2*($B99-$C$5)/365)</f>
        <v>0.60463706981386</v>
      </c>
      <c r="D99" s="37" t="n">
        <f aca="false">1/(1+$C$7/2)^(2*($B99-$C$5)/365)</f>
        <v>0.450781577733694</v>
      </c>
      <c r="E99" s="38" t="e">
        <f aca="false">+(C99-D99)*SUM(H99:AB99)</f>
        <v>#NAME?</v>
      </c>
      <c r="F99" s="39" t="e">
        <f aca="false">+C99*SUM(H99:AB99)</f>
        <v>#NAME?</v>
      </c>
      <c r="G99" s="39"/>
      <c r="H99" s="39" t="e">
        <f aca="false">EURO(AE99,AE99,0,0,H$11,$B99+25-H$12,1,0)</f>
        <v>#NAME?</v>
      </c>
      <c r="I99" s="39" t="e">
        <f aca="false">EURO(AF99,AF99,0,0,I$11,$B99+25-I$12,1,0)</f>
        <v>#NAME?</v>
      </c>
      <c r="J99" s="39" t="e">
        <f aca="false">EURO(AG99,AG99,0,0,J$11,$B99+25-J$12,1,0)</f>
        <v>#NAME?</v>
      </c>
      <c r="K99" s="39" t="e">
        <f aca="false">EURO(AH99,AH99,0,0,K$11,$B99+25-K$12,1,0)</f>
        <v>#NAME?</v>
      </c>
      <c r="L99" s="39" t="e">
        <f aca="false">EURO(AI99,AI99,0,0,L$11,$B99+25-L$12,1,0)</f>
        <v>#NAME?</v>
      </c>
      <c r="M99" s="39" t="e">
        <f aca="false">EURO(AJ99,AJ99,0,0,M$11,$B99+25-M$12,1,0)</f>
        <v>#NAME?</v>
      </c>
      <c r="N99" s="39" t="e">
        <f aca="false">EURO(AK99,AK99,0,0,N$11,$B99+25-N$12,1,0)</f>
        <v>#NAME?</v>
      </c>
      <c r="O99" s="39" t="e">
        <f aca="false">EURO(AL99,AL99,0,0,O$11,$B99+25-O$12,1,0)</f>
        <v>#NAME?</v>
      </c>
      <c r="P99" s="39" t="e">
        <f aca="false">EURO(AM99,AM99,0,0,P$11,$B99+25-P$12,1,0)</f>
        <v>#NAME?</v>
      </c>
      <c r="Q99" s="39" t="e">
        <f aca="false">EURO(AN99,AN99,0,0,Q$11,$B99+25-Q$12,1,0)</f>
        <v>#NAME?</v>
      </c>
      <c r="R99" s="39"/>
      <c r="S99" s="39" t="e">
        <f aca="false">EURO(AP99,AP99,0,0,H$16,$B99+25-H$12,1,0)</f>
        <v>#NAME?</v>
      </c>
      <c r="T99" s="39" t="e">
        <f aca="false">EURO(AQ99,AQ99,0,0,I$16,$B99+25-I$12,1,0)</f>
        <v>#NAME?</v>
      </c>
      <c r="U99" s="39" t="e">
        <f aca="false">EURO(AR99,AR99,0,0,J$16,$B99+25-J$12,1,0)</f>
        <v>#NAME?</v>
      </c>
      <c r="V99" s="39" t="e">
        <f aca="false">EURO(AS99,AS99,0,0,K$16,$B99+25-K$12,1,0)</f>
        <v>#NAME?</v>
      </c>
      <c r="W99" s="39" t="e">
        <f aca="false">EURO(AT99,AT99,0,0,L$16,$B99+25-L$12,1,0)</f>
        <v>#NAME?</v>
      </c>
      <c r="X99" s="39" t="e">
        <f aca="false">EURO(AU99,AU99,0,0,M$16,$B99+25-M$12,1,0)</f>
        <v>#NAME?</v>
      </c>
      <c r="Y99" s="39" t="e">
        <f aca="false">EURO(AV99,AV99,0,0,N$16,$B99+25-N$12,1,0)</f>
        <v>#NAME?</v>
      </c>
      <c r="Z99" s="39" t="e">
        <f aca="false">EURO(AW99,AW99,0,0,O$16,$B99+25-O$12,1,0)</f>
        <v>#NAME?</v>
      </c>
      <c r="AA99" s="39" t="e">
        <f aca="false">EURO(AX99,AX99,0,0,P$16,$B99+25-P$12,1,0)</f>
        <v>#NAME?</v>
      </c>
      <c r="AB99" s="39" t="e">
        <f aca="false">EURO(AY99,AY99,0,0,Q$16,$B99+25-Q$12,1,0)</f>
        <v>#NAME?</v>
      </c>
      <c r="AC99" s="39"/>
      <c r="AD99" s="40"/>
      <c r="AE99" s="44" t="n">
        <f aca="false">IF($B99&gt;=H$12,IF($B99&lt;DATE(YEAR(H$12),MONTH(H$12)+H$10,1),H$9/H$10,0),0)</f>
        <v>0</v>
      </c>
      <c r="AF99" s="52" t="n">
        <f aca="false">IF($B99&gt;=I$12,IF($B99&lt;DATE(YEAR(I$12),MONTH(I$12)+I$10,1),I$9/I$10,0),0)</f>
        <v>0</v>
      </c>
      <c r="AG99" s="52" t="n">
        <f aca="false">IF($B99&gt;=J$12,IF($B99&lt;DATE(YEAR(J$12),MONTH(J$12)+J$10,1),J$9/J$10,0),0)</f>
        <v>0</v>
      </c>
      <c r="AH99" s="52" t="n">
        <f aca="false">IF($B99&gt;=K$12,IF($B99&lt;DATE(YEAR(K$12),MONTH(K$12)+K$10,1),K$9/K$10,0),0)</f>
        <v>0</v>
      </c>
      <c r="AI99" s="52" t="n">
        <f aca="false">IF($B99&gt;=L$12,IF($B99&lt;DATE(YEAR(L$12),MONTH(L$12)+L$10,1),L$9/L$10,0),0)</f>
        <v>0</v>
      </c>
      <c r="AJ99" s="52" t="n">
        <f aca="false">IF($B99&gt;=M$12,IF($B99&lt;DATE(YEAR(M$12),MONTH(M$12)+M$10,1),M$9/M$10,0),0)</f>
        <v>0</v>
      </c>
      <c r="AK99" s="52" t="n">
        <f aca="false">IF($B99&gt;=N$12,IF($B99&lt;DATE(YEAR(N$12),MONTH(N$12)+N$10,1),N$9/N$10,0),0)</f>
        <v>721.526001049257</v>
      </c>
      <c r="AL99" s="52" t="n">
        <f aca="false">IF($B99&gt;=O$12,IF($B99&lt;DATE(YEAR(O$12),MONTH(O$12)+O$10,1),O$9/O$10,0),0)</f>
        <v>0</v>
      </c>
      <c r="AM99" s="52" t="n">
        <f aca="false">IF($B99&gt;=P$12,IF($B99&lt;DATE(YEAR(P$12),MONTH(P$12)+P$10,1),P$9/P$10,0),0)</f>
        <v>0</v>
      </c>
      <c r="AN99" s="53" t="n">
        <f aca="false">IF($B99&gt;=Q$12,IF($B99&lt;DATE(YEAR(Q$12),MONTH(Q$12)+Q$10,1),Q$9/Q$10,0),0)</f>
        <v>0</v>
      </c>
      <c r="AP99" s="44" t="n">
        <f aca="false">IF($B99&gt;=H$12,IF($B99&lt;DATE(YEAR(H$12),MONTH(H$12)+H$15,1),H$14/H$15,0),0)</f>
        <v>0</v>
      </c>
      <c r="AQ99" s="44" t="n">
        <f aca="false">IF($B99&gt;=I$12,IF($B99&lt;DATE(YEAR(I$12),MONTH(I$12)+I$15,1),I$14/I$15,0),0)</f>
        <v>0</v>
      </c>
      <c r="AR99" s="44" t="n">
        <f aca="false">IF($B99&gt;=J$12,IF($B99&lt;DATE(YEAR(J$12),MONTH(J$12)+J$15,1),J$14/J$15,0),0)</f>
        <v>0</v>
      </c>
      <c r="AS99" s="44" t="n">
        <f aca="false">IF($B99&gt;=K$12,IF($B99&lt;DATE(YEAR(K$12),MONTH(K$12)+K$15,1),K$14/K$15,0),0)</f>
        <v>0</v>
      </c>
      <c r="AT99" s="44" t="n">
        <f aca="false">IF($B99&gt;=L$12,IF($B99&lt;DATE(YEAR(L$12),MONTH(L$12)+L$15,1),L$14/L$15,0),0)</f>
        <v>0</v>
      </c>
      <c r="AU99" s="44" t="n">
        <f aca="false">IF($B99&gt;=M$12,IF($B99&lt;DATE(YEAR(M$12),MONTH(M$12)+M$15,1),M$14/M$15,0),0)</f>
        <v>1313.4575261819</v>
      </c>
      <c r="AV99" s="44" t="n">
        <f aca="false">IF($B99&gt;=N$12,IF($B99&lt;DATE(YEAR(N$12),MONTH(N$12)+N$15,1),N$14/N$15,0),0)</f>
        <v>1352.86125196736</v>
      </c>
      <c r="AW99" s="44" t="n">
        <f aca="false">IF($B99&gt;=O$12,IF($B99&lt;DATE(YEAR(O$12),MONTH(O$12)+O$15,1),O$14/O$15,0),0)</f>
        <v>0</v>
      </c>
      <c r="AX99" s="44" t="n">
        <f aca="false">IF($B99&gt;=P$12,IF($B99&lt;DATE(YEAR(P$12),MONTH(P$12)+P$15,1),P$14/P$15,0),0)</f>
        <v>0</v>
      </c>
      <c r="AY99" s="44" t="n">
        <f aca="false">IF($B99&gt;=Q$12,IF($B99&lt;DATE(YEAR(Q$12),MONTH(Q$12)+Q$15,1),Q$14/Q$15,0),0)</f>
        <v>0</v>
      </c>
    </row>
    <row r="100" customFormat="false" ht="12.75" hidden="false" customHeight="false" outlineLevel="0" collapsed="false">
      <c r="B100" s="36" t="n">
        <f aca="false">EDATE(B99,1)</f>
        <v>39142</v>
      </c>
      <c r="C100" s="37" t="n">
        <f aca="false">1/(1+$C$6/2)^(2*($B100-$C$5)/365)</f>
        <v>0.601014070035463</v>
      </c>
      <c r="D100" s="37" t="n">
        <f aca="false">1/(1+$C$7/2)^(2*($B100-$C$5)/365)</f>
        <v>0.446511500509219</v>
      </c>
      <c r="E100" s="38" t="e">
        <f aca="false">+(C100-D100)*SUM(H100:AB100)</f>
        <v>#NAME?</v>
      </c>
      <c r="F100" s="39" t="e">
        <f aca="false">+C100*SUM(H100:AB100)</f>
        <v>#NAME?</v>
      </c>
      <c r="G100" s="39"/>
      <c r="H100" s="39" t="e">
        <f aca="false">EURO(AE100,AE100,0,0,H$11,$B100+25-H$12,1,0)</f>
        <v>#NAME?</v>
      </c>
      <c r="I100" s="39" t="e">
        <f aca="false">EURO(AF100,AF100,0,0,I$11,$B100+25-I$12,1,0)</f>
        <v>#NAME?</v>
      </c>
      <c r="J100" s="39" t="e">
        <f aca="false">EURO(AG100,AG100,0,0,J$11,$B100+25-J$12,1,0)</f>
        <v>#NAME?</v>
      </c>
      <c r="K100" s="39" t="e">
        <f aca="false">EURO(AH100,AH100,0,0,K$11,$B100+25-K$12,1,0)</f>
        <v>#NAME?</v>
      </c>
      <c r="L100" s="39" t="e">
        <f aca="false">EURO(AI100,AI100,0,0,L$11,$B100+25-L$12,1,0)</f>
        <v>#NAME?</v>
      </c>
      <c r="M100" s="39" t="e">
        <f aca="false">EURO(AJ100,AJ100,0,0,M$11,$B100+25-M$12,1,0)</f>
        <v>#NAME?</v>
      </c>
      <c r="N100" s="39" t="e">
        <f aca="false">EURO(AK100,AK100,0,0,N$11,$B100+25-N$12,1,0)</f>
        <v>#NAME?</v>
      </c>
      <c r="O100" s="39" t="e">
        <f aca="false">EURO(AL100,AL100,0,0,O$11,$B100+25-O$12,1,0)</f>
        <v>#NAME?</v>
      </c>
      <c r="P100" s="39" t="e">
        <f aca="false">EURO(AM100,AM100,0,0,P$11,$B100+25-P$12,1,0)</f>
        <v>#NAME?</v>
      </c>
      <c r="Q100" s="39" t="e">
        <f aca="false">EURO(AN100,AN100,0,0,Q$11,$B100+25-Q$12,1,0)</f>
        <v>#NAME?</v>
      </c>
      <c r="R100" s="39"/>
      <c r="S100" s="39" t="e">
        <f aca="false">EURO(AP100,AP100,0,0,H$16,$B100+25-H$12,1,0)</f>
        <v>#NAME?</v>
      </c>
      <c r="T100" s="39" t="e">
        <f aca="false">EURO(AQ100,AQ100,0,0,I$16,$B100+25-I$12,1,0)</f>
        <v>#NAME?</v>
      </c>
      <c r="U100" s="39" t="e">
        <f aca="false">EURO(AR100,AR100,0,0,J$16,$B100+25-J$12,1,0)</f>
        <v>#NAME?</v>
      </c>
      <c r="V100" s="39" t="e">
        <f aca="false">EURO(AS100,AS100,0,0,K$16,$B100+25-K$12,1,0)</f>
        <v>#NAME?</v>
      </c>
      <c r="W100" s="39" t="e">
        <f aca="false">EURO(AT100,AT100,0,0,L$16,$B100+25-L$12,1,0)</f>
        <v>#NAME?</v>
      </c>
      <c r="X100" s="39" t="e">
        <f aca="false">EURO(AU100,AU100,0,0,M$16,$B100+25-M$12,1,0)</f>
        <v>#NAME?</v>
      </c>
      <c r="Y100" s="39" t="e">
        <f aca="false">EURO(AV100,AV100,0,0,N$16,$B100+25-N$12,1,0)</f>
        <v>#NAME?</v>
      </c>
      <c r="Z100" s="39" t="e">
        <f aca="false">EURO(AW100,AW100,0,0,O$16,$B100+25-O$12,1,0)</f>
        <v>#NAME?</v>
      </c>
      <c r="AA100" s="39" t="e">
        <f aca="false">EURO(AX100,AX100,0,0,P$16,$B100+25-P$12,1,0)</f>
        <v>#NAME?</v>
      </c>
      <c r="AB100" s="39" t="e">
        <f aca="false">EURO(AY100,AY100,0,0,Q$16,$B100+25-Q$12,1,0)</f>
        <v>#NAME?</v>
      </c>
      <c r="AC100" s="39"/>
      <c r="AD100" s="40"/>
      <c r="AE100" s="44" t="n">
        <f aca="false">IF($B100&gt;=H$12,IF($B100&lt;DATE(YEAR(H$12),MONTH(H$12)+H$10,1),H$9/H$10,0),0)</f>
        <v>0</v>
      </c>
      <c r="AF100" s="52" t="n">
        <f aca="false">IF($B100&gt;=I$12,IF($B100&lt;DATE(YEAR(I$12),MONTH(I$12)+I$10,1),I$9/I$10,0),0)</f>
        <v>0</v>
      </c>
      <c r="AG100" s="52" t="n">
        <f aca="false">IF($B100&gt;=J$12,IF($B100&lt;DATE(YEAR(J$12),MONTH(J$12)+J$10,1),J$9/J$10,0),0)</f>
        <v>0</v>
      </c>
      <c r="AH100" s="52" t="n">
        <f aca="false">IF($B100&gt;=K$12,IF($B100&lt;DATE(YEAR(K$12),MONTH(K$12)+K$10,1),K$9/K$10,0),0)</f>
        <v>0</v>
      </c>
      <c r="AI100" s="52" t="n">
        <f aca="false">IF($B100&gt;=L$12,IF($B100&lt;DATE(YEAR(L$12),MONTH(L$12)+L$10,1),L$9/L$10,0),0)</f>
        <v>0</v>
      </c>
      <c r="AJ100" s="52" t="n">
        <f aca="false">IF($B100&gt;=M$12,IF($B100&lt;DATE(YEAR(M$12),MONTH(M$12)+M$10,1),M$9/M$10,0),0)</f>
        <v>0</v>
      </c>
      <c r="AK100" s="52" t="n">
        <f aca="false">IF($B100&gt;=N$12,IF($B100&lt;DATE(YEAR(N$12),MONTH(N$12)+N$10,1),N$9/N$10,0),0)</f>
        <v>721.526001049257</v>
      </c>
      <c r="AL100" s="52" t="n">
        <f aca="false">IF($B100&gt;=O$12,IF($B100&lt;DATE(YEAR(O$12),MONTH(O$12)+O$10,1),O$9/O$10,0),0)</f>
        <v>0</v>
      </c>
      <c r="AM100" s="52" t="n">
        <f aca="false">IF($B100&gt;=P$12,IF($B100&lt;DATE(YEAR(P$12),MONTH(P$12)+P$10,1),P$9/P$10,0),0)</f>
        <v>0</v>
      </c>
      <c r="AN100" s="53" t="n">
        <f aca="false">IF($B100&gt;=Q$12,IF($B100&lt;DATE(YEAR(Q$12),MONTH(Q$12)+Q$10,1),Q$9/Q$10,0),0)</f>
        <v>0</v>
      </c>
      <c r="AP100" s="44" t="n">
        <f aca="false">IF($B100&gt;=H$12,IF($B100&lt;DATE(YEAR(H$12),MONTH(H$12)+H$15,1),H$14/H$15,0),0)</f>
        <v>0</v>
      </c>
      <c r="AQ100" s="44" t="n">
        <f aca="false">IF($B100&gt;=I$12,IF($B100&lt;DATE(YEAR(I$12),MONTH(I$12)+I$15,1),I$14/I$15,0),0)</f>
        <v>0</v>
      </c>
      <c r="AR100" s="44" t="n">
        <f aca="false">IF($B100&gt;=J$12,IF($B100&lt;DATE(YEAR(J$12),MONTH(J$12)+J$15,1),J$14/J$15,0),0)</f>
        <v>0</v>
      </c>
      <c r="AS100" s="44" t="n">
        <f aca="false">IF($B100&gt;=K$12,IF($B100&lt;DATE(YEAR(K$12),MONTH(K$12)+K$15,1),K$14/K$15,0),0)</f>
        <v>0</v>
      </c>
      <c r="AT100" s="44" t="n">
        <f aca="false">IF($B100&gt;=L$12,IF($B100&lt;DATE(YEAR(L$12),MONTH(L$12)+L$15,1),L$14/L$15,0),0)</f>
        <v>0</v>
      </c>
      <c r="AU100" s="44" t="n">
        <f aca="false">IF($B100&gt;=M$12,IF($B100&lt;DATE(YEAR(M$12),MONTH(M$12)+M$15,1),M$14/M$15,0),0)</f>
        <v>1313.4575261819</v>
      </c>
      <c r="AV100" s="44" t="n">
        <f aca="false">IF($B100&gt;=N$12,IF($B100&lt;DATE(YEAR(N$12),MONTH(N$12)+N$15,1),N$14/N$15,0),0)</f>
        <v>1352.86125196736</v>
      </c>
      <c r="AW100" s="44" t="n">
        <f aca="false">IF($B100&gt;=O$12,IF($B100&lt;DATE(YEAR(O$12),MONTH(O$12)+O$15,1),O$14/O$15,0),0)</f>
        <v>0</v>
      </c>
      <c r="AX100" s="44" t="n">
        <f aca="false">IF($B100&gt;=P$12,IF($B100&lt;DATE(YEAR(P$12),MONTH(P$12)+P$15,1),P$14/P$15,0),0)</f>
        <v>0</v>
      </c>
      <c r="AY100" s="44" t="n">
        <f aca="false">IF($B100&gt;=Q$12,IF($B100&lt;DATE(YEAR(Q$12),MONTH(Q$12)+Q$15,1),Q$14/Q$15,0),0)</f>
        <v>0</v>
      </c>
    </row>
    <row r="101" customFormat="false" ht="12.75" hidden="false" customHeight="false" outlineLevel="0" collapsed="false">
      <c r="B101" s="36" t="n">
        <f aca="false">EDATE(B100,1)</f>
        <v>39173</v>
      </c>
      <c r="C101" s="37" t="n">
        <f aca="false">1/(1+$C$6/2)^(2*($B101-$C$5)/365)</f>
        <v>0.597028208952854</v>
      </c>
      <c r="D101" s="37" t="n">
        <f aca="false">1/(1+$C$7/2)^(2*($B101-$C$5)/365)</f>
        <v>0.441831080645575</v>
      </c>
      <c r="E101" s="38" t="e">
        <f aca="false">+(C101-D101)*SUM(H101:AB101)</f>
        <v>#NAME?</v>
      </c>
      <c r="F101" s="39" t="e">
        <f aca="false">+C101*SUM(H101:AB101)</f>
        <v>#NAME?</v>
      </c>
      <c r="G101" s="39"/>
      <c r="H101" s="39" t="e">
        <f aca="false">EURO(AE101,AE101,0,0,H$11,$B101+25-H$12,1,0)</f>
        <v>#NAME?</v>
      </c>
      <c r="I101" s="39" t="e">
        <f aca="false">EURO(AF101,AF101,0,0,I$11,$B101+25-I$12,1,0)</f>
        <v>#NAME?</v>
      </c>
      <c r="J101" s="39" t="e">
        <f aca="false">EURO(AG101,AG101,0,0,J$11,$B101+25-J$12,1,0)</f>
        <v>#NAME?</v>
      </c>
      <c r="K101" s="39" t="e">
        <f aca="false">EURO(AH101,AH101,0,0,K$11,$B101+25-K$12,1,0)</f>
        <v>#NAME?</v>
      </c>
      <c r="L101" s="39" t="e">
        <f aca="false">EURO(AI101,AI101,0,0,L$11,$B101+25-L$12,1,0)</f>
        <v>#NAME?</v>
      </c>
      <c r="M101" s="39" t="e">
        <f aca="false">EURO(AJ101,AJ101,0,0,M$11,$B101+25-M$12,1,0)</f>
        <v>#NAME?</v>
      </c>
      <c r="N101" s="39" t="e">
        <f aca="false">EURO(AK101,AK101,0,0,N$11,$B101+25-N$12,1,0)</f>
        <v>#NAME?</v>
      </c>
      <c r="O101" s="39" t="e">
        <f aca="false">EURO(AL101,AL101,0,0,O$11,$B101+25-O$12,1,0)</f>
        <v>#NAME?</v>
      </c>
      <c r="P101" s="39" t="e">
        <f aca="false">EURO(AM101,AM101,0,0,P$11,$B101+25-P$12,1,0)</f>
        <v>#NAME?</v>
      </c>
      <c r="Q101" s="39" t="e">
        <f aca="false">EURO(AN101,AN101,0,0,Q$11,$B101+25-Q$12,1,0)</f>
        <v>#NAME?</v>
      </c>
      <c r="R101" s="39"/>
      <c r="S101" s="39" t="e">
        <f aca="false">EURO(AP101,AP101,0,0,H$16,$B101+25-H$12,1,0)</f>
        <v>#NAME?</v>
      </c>
      <c r="T101" s="39" t="e">
        <f aca="false">EURO(AQ101,AQ101,0,0,I$16,$B101+25-I$12,1,0)</f>
        <v>#NAME?</v>
      </c>
      <c r="U101" s="39" t="e">
        <f aca="false">EURO(AR101,AR101,0,0,J$16,$B101+25-J$12,1,0)</f>
        <v>#NAME?</v>
      </c>
      <c r="V101" s="39" t="e">
        <f aca="false">EURO(AS101,AS101,0,0,K$16,$B101+25-K$12,1,0)</f>
        <v>#NAME?</v>
      </c>
      <c r="W101" s="39" t="e">
        <f aca="false">EURO(AT101,AT101,0,0,L$16,$B101+25-L$12,1,0)</f>
        <v>#NAME?</v>
      </c>
      <c r="X101" s="39" t="e">
        <f aca="false">EURO(AU101,AU101,0,0,M$16,$B101+25-M$12,1,0)</f>
        <v>#NAME?</v>
      </c>
      <c r="Y101" s="39" t="e">
        <f aca="false">EURO(AV101,AV101,0,0,N$16,$B101+25-N$12,1,0)</f>
        <v>#NAME?</v>
      </c>
      <c r="Z101" s="39" t="e">
        <f aca="false">EURO(AW101,AW101,0,0,O$16,$B101+25-O$12,1,0)</f>
        <v>#NAME?</v>
      </c>
      <c r="AA101" s="39" t="e">
        <f aca="false">EURO(AX101,AX101,0,0,P$16,$B101+25-P$12,1,0)</f>
        <v>#NAME?</v>
      </c>
      <c r="AB101" s="39" t="e">
        <f aca="false">EURO(AY101,AY101,0,0,Q$16,$B101+25-Q$12,1,0)</f>
        <v>#NAME?</v>
      </c>
      <c r="AC101" s="39"/>
      <c r="AD101" s="40"/>
      <c r="AE101" s="44" t="n">
        <f aca="false">IF($B101&gt;=H$12,IF($B101&lt;DATE(YEAR(H$12),MONTH(H$12)+H$10,1),H$9/H$10,0),0)</f>
        <v>0</v>
      </c>
      <c r="AF101" s="52" t="n">
        <f aca="false">IF($B101&gt;=I$12,IF($B101&lt;DATE(YEAR(I$12),MONTH(I$12)+I$10,1),I$9/I$10,0),0)</f>
        <v>0</v>
      </c>
      <c r="AG101" s="52" t="n">
        <f aca="false">IF($B101&gt;=J$12,IF($B101&lt;DATE(YEAR(J$12),MONTH(J$12)+J$10,1),J$9/J$10,0),0)</f>
        <v>0</v>
      </c>
      <c r="AH101" s="52" t="n">
        <f aca="false">IF($B101&gt;=K$12,IF($B101&lt;DATE(YEAR(K$12),MONTH(K$12)+K$10,1),K$9/K$10,0),0)</f>
        <v>0</v>
      </c>
      <c r="AI101" s="52" t="n">
        <f aca="false">IF($B101&gt;=L$12,IF($B101&lt;DATE(YEAR(L$12),MONTH(L$12)+L$10,1),L$9/L$10,0),0)</f>
        <v>0</v>
      </c>
      <c r="AJ101" s="52" t="n">
        <f aca="false">IF($B101&gt;=M$12,IF($B101&lt;DATE(YEAR(M$12),MONTH(M$12)+M$10,1),M$9/M$10,0),0)</f>
        <v>0</v>
      </c>
      <c r="AK101" s="52" t="n">
        <f aca="false">IF($B101&gt;=N$12,IF($B101&lt;DATE(YEAR(N$12),MONTH(N$12)+N$10,1),N$9/N$10,0),0)</f>
        <v>721.526001049257</v>
      </c>
      <c r="AL101" s="52" t="n">
        <f aca="false">IF($B101&gt;=O$12,IF($B101&lt;DATE(YEAR(O$12),MONTH(O$12)+O$10,1),O$9/O$10,0),0)</f>
        <v>0</v>
      </c>
      <c r="AM101" s="52" t="n">
        <f aca="false">IF($B101&gt;=P$12,IF($B101&lt;DATE(YEAR(P$12),MONTH(P$12)+P$10,1),P$9/P$10,0),0)</f>
        <v>0</v>
      </c>
      <c r="AN101" s="53" t="n">
        <f aca="false">IF($B101&gt;=Q$12,IF($B101&lt;DATE(YEAR(Q$12),MONTH(Q$12)+Q$10,1),Q$9/Q$10,0),0)</f>
        <v>0</v>
      </c>
      <c r="AP101" s="44" t="n">
        <f aca="false">IF($B101&gt;=H$12,IF($B101&lt;DATE(YEAR(H$12),MONTH(H$12)+H$15,1),H$14/H$15,0),0)</f>
        <v>0</v>
      </c>
      <c r="AQ101" s="44" t="n">
        <f aca="false">IF($B101&gt;=I$12,IF($B101&lt;DATE(YEAR(I$12),MONTH(I$12)+I$15,1),I$14/I$15,0),0)</f>
        <v>0</v>
      </c>
      <c r="AR101" s="44" t="n">
        <f aca="false">IF($B101&gt;=J$12,IF($B101&lt;DATE(YEAR(J$12),MONTH(J$12)+J$15,1),J$14/J$15,0),0)</f>
        <v>0</v>
      </c>
      <c r="AS101" s="44" t="n">
        <f aca="false">IF($B101&gt;=K$12,IF($B101&lt;DATE(YEAR(K$12),MONTH(K$12)+K$15,1),K$14/K$15,0),0)</f>
        <v>0</v>
      </c>
      <c r="AT101" s="44" t="n">
        <f aca="false">IF($B101&gt;=L$12,IF($B101&lt;DATE(YEAR(L$12),MONTH(L$12)+L$15,1),L$14/L$15,0),0)</f>
        <v>0</v>
      </c>
      <c r="AU101" s="44" t="n">
        <f aca="false">IF($B101&gt;=M$12,IF($B101&lt;DATE(YEAR(M$12),MONTH(M$12)+M$15,1),M$14/M$15,0),0)</f>
        <v>1313.4575261819</v>
      </c>
      <c r="AV101" s="44" t="n">
        <f aca="false">IF($B101&gt;=N$12,IF($B101&lt;DATE(YEAR(N$12),MONTH(N$12)+N$15,1),N$14/N$15,0),0)</f>
        <v>1352.86125196736</v>
      </c>
      <c r="AW101" s="44" t="n">
        <f aca="false">IF($B101&gt;=O$12,IF($B101&lt;DATE(YEAR(O$12),MONTH(O$12)+O$15,1),O$14/O$15,0),0)</f>
        <v>0</v>
      </c>
      <c r="AX101" s="44" t="n">
        <f aca="false">IF($B101&gt;=P$12,IF($B101&lt;DATE(YEAR(P$12),MONTH(P$12)+P$15,1),P$14/P$15,0),0)</f>
        <v>0</v>
      </c>
      <c r="AY101" s="44" t="n">
        <f aca="false">IF($B101&gt;=Q$12,IF($B101&lt;DATE(YEAR(Q$12),MONTH(Q$12)+Q$15,1),Q$14/Q$15,0),0)</f>
        <v>0</v>
      </c>
    </row>
    <row r="102" customFormat="false" ht="12.75" hidden="false" customHeight="false" outlineLevel="0" collapsed="false">
      <c r="B102" s="36" t="n">
        <f aca="false">EDATE(B101,1)</f>
        <v>39203</v>
      </c>
      <c r="C102" s="37" t="n">
        <f aca="false">1/(1+$C$6/2)^(2*($B102-$C$5)/365)</f>
        <v>0.59319609433501</v>
      </c>
      <c r="D102" s="37" t="n">
        <f aca="false">1/(1+$C$7/2)^(2*($B102-$C$5)/365)</f>
        <v>0.437348360016521</v>
      </c>
      <c r="E102" s="38" t="e">
        <f aca="false">+(C102-D102)*SUM(H102:AB102)</f>
        <v>#NAME?</v>
      </c>
      <c r="F102" s="39" t="e">
        <f aca="false">+C102*SUM(H102:AB102)</f>
        <v>#NAME?</v>
      </c>
      <c r="G102" s="39"/>
      <c r="H102" s="39" t="e">
        <f aca="false">EURO(AE102,AE102,0,0,H$11,$B102+25-H$12,1,0)</f>
        <v>#NAME?</v>
      </c>
      <c r="I102" s="39" t="e">
        <f aca="false">EURO(AF102,AF102,0,0,I$11,$B102+25-I$12,1,0)</f>
        <v>#NAME?</v>
      </c>
      <c r="J102" s="39" t="e">
        <f aca="false">EURO(AG102,AG102,0,0,J$11,$B102+25-J$12,1,0)</f>
        <v>#NAME?</v>
      </c>
      <c r="K102" s="39" t="e">
        <f aca="false">EURO(AH102,AH102,0,0,K$11,$B102+25-K$12,1,0)</f>
        <v>#NAME?</v>
      </c>
      <c r="L102" s="39" t="e">
        <f aca="false">EURO(AI102,AI102,0,0,L$11,$B102+25-L$12,1,0)</f>
        <v>#NAME?</v>
      </c>
      <c r="M102" s="39" t="e">
        <f aca="false">EURO(AJ102,AJ102,0,0,M$11,$B102+25-M$12,1,0)</f>
        <v>#NAME?</v>
      </c>
      <c r="N102" s="39" t="e">
        <f aca="false">EURO(AK102,AK102,0,0,N$11,$B102+25-N$12,1,0)</f>
        <v>#NAME?</v>
      </c>
      <c r="O102" s="39" t="e">
        <f aca="false">EURO(AL102,AL102,0,0,O$11,$B102+25-O$12,1,0)</f>
        <v>#NAME?</v>
      </c>
      <c r="P102" s="39" t="e">
        <f aca="false">EURO(AM102,AM102,0,0,P$11,$B102+25-P$12,1,0)</f>
        <v>#NAME?</v>
      </c>
      <c r="Q102" s="39" t="e">
        <f aca="false">EURO(AN102,AN102,0,0,Q$11,$B102+25-Q$12,1,0)</f>
        <v>#NAME?</v>
      </c>
      <c r="R102" s="39"/>
      <c r="S102" s="39" t="e">
        <f aca="false">EURO(AP102,AP102,0,0,H$16,$B102+25-H$12,1,0)</f>
        <v>#NAME?</v>
      </c>
      <c r="T102" s="39" t="e">
        <f aca="false">EURO(AQ102,AQ102,0,0,I$16,$B102+25-I$12,1,0)</f>
        <v>#NAME?</v>
      </c>
      <c r="U102" s="39" t="e">
        <f aca="false">EURO(AR102,AR102,0,0,J$16,$B102+25-J$12,1,0)</f>
        <v>#NAME?</v>
      </c>
      <c r="V102" s="39" t="e">
        <f aca="false">EURO(AS102,AS102,0,0,K$16,$B102+25-K$12,1,0)</f>
        <v>#NAME?</v>
      </c>
      <c r="W102" s="39" t="e">
        <f aca="false">EURO(AT102,AT102,0,0,L$16,$B102+25-L$12,1,0)</f>
        <v>#NAME?</v>
      </c>
      <c r="X102" s="39" t="e">
        <f aca="false">EURO(AU102,AU102,0,0,M$16,$B102+25-M$12,1,0)</f>
        <v>#NAME?</v>
      </c>
      <c r="Y102" s="39" t="e">
        <f aca="false">EURO(AV102,AV102,0,0,N$16,$B102+25-N$12,1,0)</f>
        <v>#NAME?</v>
      </c>
      <c r="Z102" s="39" t="e">
        <f aca="false">EURO(AW102,AW102,0,0,O$16,$B102+25-O$12,1,0)</f>
        <v>#NAME?</v>
      </c>
      <c r="AA102" s="39" t="e">
        <f aca="false">EURO(AX102,AX102,0,0,P$16,$B102+25-P$12,1,0)</f>
        <v>#NAME?</v>
      </c>
      <c r="AB102" s="39" t="e">
        <f aca="false">EURO(AY102,AY102,0,0,Q$16,$B102+25-Q$12,1,0)</f>
        <v>#NAME?</v>
      </c>
      <c r="AC102" s="39"/>
      <c r="AD102" s="40"/>
      <c r="AE102" s="44" t="n">
        <f aca="false">IF($B102&gt;=H$12,IF($B102&lt;DATE(YEAR(H$12),MONTH(H$12)+H$10,1),H$9/H$10,0),0)</f>
        <v>0</v>
      </c>
      <c r="AF102" s="52" t="n">
        <f aca="false">IF($B102&gt;=I$12,IF($B102&lt;DATE(YEAR(I$12),MONTH(I$12)+I$10,1),I$9/I$10,0),0)</f>
        <v>0</v>
      </c>
      <c r="AG102" s="52" t="n">
        <f aca="false">IF($B102&gt;=J$12,IF($B102&lt;DATE(YEAR(J$12),MONTH(J$12)+J$10,1),J$9/J$10,0),0)</f>
        <v>0</v>
      </c>
      <c r="AH102" s="52" t="n">
        <f aca="false">IF($B102&gt;=K$12,IF($B102&lt;DATE(YEAR(K$12),MONTH(K$12)+K$10,1),K$9/K$10,0),0)</f>
        <v>0</v>
      </c>
      <c r="AI102" s="52" t="n">
        <f aca="false">IF($B102&gt;=L$12,IF($B102&lt;DATE(YEAR(L$12),MONTH(L$12)+L$10,1),L$9/L$10,0),0)</f>
        <v>0</v>
      </c>
      <c r="AJ102" s="52" t="n">
        <f aca="false">IF($B102&gt;=M$12,IF($B102&lt;DATE(YEAR(M$12),MONTH(M$12)+M$10,1),M$9/M$10,0),0)</f>
        <v>0</v>
      </c>
      <c r="AK102" s="52" t="n">
        <f aca="false">IF($B102&gt;=N$12,IF($B102&lt;DATE(YEAR(N$12),MONTH(N$12)+N$10,1),N$9/N$10,0),0)</f>
        <v>721.526001049257</v>
      </c>
      <c r="AL102" s="52" t="n">
        <f aca="false">IF($B102&gt;=O$12,IF($B102&lt;DATE(YEAR(O$12),MONTH(O$12)+O$10,1),O$9/O$10,0),0)</f>
        <v>0</v>
      </c>
      <c r="AM102" s="52" t="n">
        <f aca="false">IF($B102&gt;=P$12,IF($B102&lt;DATE(YEAR(P$12),MONTH(P$12)+P$10,1),P$9/P$10,0),0)</f>
        <v>0</v>
      </c>
      <c r="AN102" s="53" t="n">
        <f aca="false">IF($B102&gt;=Q$12,IF($B102&lt;DATE(YEAR(Q$12),MONTH(Q$12)+Q$10,1),Q$9/Q$10,0),0)</f>
        <v>0</v>
      </c>
      <c r="AP102" s="44" t="n">
        <f aca="false">IF($B102&gt;=H$12,IF($B102&lt;DATE(YEAR(H$12),MONTH(H$12)+H$15,1),H$14/H$15,0),0)</f>
        <v>0</v>
      </c>
      <c r="AQ102" s="44" t="n">
        <f aca="false">IF($B102&gt;=I$12,IF($B102&lt;DATE(YEAR(I$12),MONTH(I$12)+I$15,1),I$14/I$15,0),0)</f>
        <v>0</v>
      </c>
      <c r="AR102" s="44" t="n">
        <f aca="false">IF($B102&gt;=J$12,IF($B102&lt;DATE(YEAR(J$12),MONTH(J$12)+J$15,1),J$14/J$15,0),0)</f>
        <v>0</v>
      </c>
      <c r="AS102" s="44" t="n">
        <f aca="false">IF($B102&gt;=K$12,IF($B102&lt;DATE(YEAR(K$12),MONTH(K$12)+K$15,1),K$14/K$15,0),0)</f>
        <v>0</v>
      </c>
      <c r="AT102" s="44" t="n">
        <f aca="false">IF($B102&gt;=L$12,IF($B102&lt;DATE(YEAR(L$12),MONTH(L$12)+L$15,1),L$14/L$15,0),0)</f>
        <v>0</v>
      </c>
      <c r="AU102" s="44" t="n">
        <f aca="false">IF($B102&gt;=M$12,IF($B102&lt;DATE(YEAR(M$12),MONTH(M$12)+M$15,1),M$14/M$15,0),0)</f>
        <v>1313.4575261819</v>
      </c>
      <c r="AV102" s="44" t="n">
        <f aca="false">IF($B102&gt;=N$12,IF($B102&lt;DATE(YEAR(N$12),MONTH(N$12)+N$15,1),N$14/N$15,0),0)</f>
        <v>1352.86125196736</v>
      </c>
      <c r="AW102" s="44" t="n">
        <f aca="false">IF($B102&gt;=O$12,IF($B102&lt;DATE(YEAR(O$12),MONTH(O$12)+O$15,1),O$14/O$15,0),0)</f>
        <v>0</v>
      </c>
      <c r="AX102" s="44" t="n">
        <f aca="false">IF($B102&gt;=P$12,IF($B102&lt;DATE(YEAR(P$12),MONTH(P$12)+P$15,1),P$14/P$15,0),0)</f>
        <v>0</v>
      </c>
      <c r="AY102" s="44" t="n">
        <f aca="false">IF($B102&gt;=Q$12,IF($B102&lt;DATE(YEAR(Q$12),MONTH(Q$12)+Q$15,1),Q$14/Q$15,0),0)</f>
        <v>0</v>
      </c>
    </row>
    <row r="103" customFormat="false" ht="12.75" hidden="false" customHeight="false" outlineLevel="0" collapsed="false">
      <c r="B103" s="36" t="n">
        <f aca="false">EDATE(B102,1)</f>
        <v>39234</v>
      </c>
      <c r="C103" s="37" t="n">
        <f aca="false">1/(1+$C$6/2)^(2*($B103-$C$5)/365)</f>
        <v>0.589262081231746</v>
      </c>
      <c r="D103" s="37" t="n">
        <f aca="false">1/(1+$C$7/2)^(2*($B103-$C$5)/365)</f>
        <v>0.432763989962853</v>
      </c>
      <c r="E103" s="38" t="e">
        <f aca="false">+(C103-D103)*SUM(H103:AB103)</f>
        <v>#NAME?</v>
      </c>
      <c r="F103" s="39" t="e">
        <f aca="false">+C103*SUM(H103:AB103)</f>
        <v>#NAME?</v>
      </c>
      <c r="G103" s="39"/>
      <c r="H103" s="39" t="e">
        <f aca="false">EURO(AE103,AE103,0,0,H$11,$B103+25-H$12,1,0)</f>
        <v>#NAME?</v>
      </c>
      <c r="I103" s="39" t="e">
        <f aca="false">EURO(AF103,AF103,0,0,I$11,$B103+25-I$12,1,0)</f>
        <v>#NAME?</v>
      </c>
      <c r="J103" s="39" t="e">
        <f aca="false">EURO(AG103,AG103,0,0,J$11,$B103+25-J$12,1,0)</f>
        <v>#NAME?</v>
      </c>
      <c r="K103" s="39" t="e">
        <f aca="false">EURO(AH103,AH103,0,0,K$11,$B103+25-K$12,1,0)</f>
        <v>#NAME?</v>
      </c>
      <c r="L103" s="39" t="e">
        <f aca="false">EURO(AI103,AI103,0,0,L$11,$B103+25-L$12,1,0)</f>
        <v>#NAME?</v>
      </c>
      <c r="M103" s="39" t="e">
        <f aca="false">EURO(AJ103,AJ103,0,0,M$11,$B103+25-M$12,1,0)</f>
        <v>#NAME?</v>
      </c>
      <c r="N103" s="39" t="e">
        <f aca="false">EURO(AK103,AK103,0,0,N$11,$B103+25-N$12,1,0)</f>
        <v>#NAME?</v>
      </c>
      <c r="O103" s="39" t="e">
        <f aca="false">EURO(AL103,AL103,0,0,O$11,$B103+25-O$12,1,0)</f>
        <v>#NAME?</v>
      </c>
      <c r="P103" s="39" t="e">
        <f aca="false">EURO(AM103,AM103,0,0,P$11,$B103+25-P$12,1,0)</f>
        <v>#NAME?</v>
      </c>
      <c r="Q103" s="39" t="e">
        <f aca="false">EURO(AN103,AN103,0,0,Q$11,$B103+25-Q$12,1,0)</f>
        <v>#NAME?</v>
      </c>
      <c r="R103" s="39"/>
      <c r="S103" s="39" t="e">
        <f aca="false">EURO(AP103,AP103,0,0,H$16,$B103+25-H$12,1,0)</f>
        <v>#NAME?</v>
      </c>
      <c r="T103" s="39" t="e">
        <f aca="false">EURO(AQ103,AQ103,0,0,I$16,$B103+25-I$12,1,0)</f>
        <v>#NAME?</v>
      </c>
      <c r="U103" s="39" t="e">
        <f aca="false">EURO(AR103,AR103,0,0,J$16,$B103+25-J$12,1,0)</f>
        <v>#NAME?</v>
      </c>
      <c r="V103" s="39" t="e">
        <f aca="false">EURO(AS103,AS103,0,0,K$16,$B103+25-K$12,1,0)</f>
        <v>#NAME?</v>
      </c>
      <c r="W103" s="39" t="e">
        <f aca="false">EURO(AT103,AT103,0,0,L$16,$B103+25-L$12,1,0)</f>
        <v>#NAME?</v>
      </c>
      <c r="X103" s="39" t="e">
        <f aca="false">EURO(AU103,AU103,0,0,M$16,$B103+25-M$12,1,0)</f>
        <v>#NAME?</v>
      </c>
      <c r="Y103" s="39" t="e">
        <f aca="false">EURO(AV103,AV103,0,0,N$16,$B103+25-N$12,1,0)</f>
        <v>#NAME?</v>
      </c>
      <c r="Z103" s="39" t="e">
        <f aca="false">EURO(AW103,AW103,0,0,O$16,$B103+25-O$12,1,0)</f>
        <v>#NAME?</v>
      </c>
      <c r="AA103" s="39" t="e">
        <f aca="false">EURO(AX103,AX103,0,0,P$16,$B103+25-P$12,1,0)</f>
        <v>#NAME?</v>
      </c>
      <c r="AB103" s="39" t="e">
        <f aca="false">EURO(AY103,AY103,0,0,Q$16,$B103+25-Q$12,1,0)</f>
        <v>#NAME?</v>
      </c>
      <c r="AC103" s="39"/>
      <c r="AD103" s="40"/>
      <c r="AE103" s="44" t="n">
        <f aca="false">IF($B103&gt;=H$12,IF($B103&lt;DATE(YEAR(H$12),MONTH(H$12)+H$10,1),H$9/H$10,0),0)</f>
        <v>0</v>
      </c>
      <c r="AF103" s="52" t="n">
        <f aca="false">IF($B103&gt;=I$12,IF($B103&lt;DATE(YEAR(I$12),MONTH(I$12)+I$10,1),I$9/I$10,0),0)</f>
        <v>0</v>
      </c>
      <c r="AG103" s="52" t="n">
        <f aca="false">IF($B103&gt;=J$12,IF($B103&lt;DATE(YEAR(J$12),MONTH(J$12)+J$10,1),J$9/J$10,0),0)</f>
        <v>0</v>
      </c>
      <c r="AH103" s="52" t="n">
        <f aca="false">IF($B103&gt;=K$12,IF($B103&lt;DATE(YEAR(K$12),MONTH(K$12)+K$10,1),K$9/K$10,0),0)</f>
        <v>0</v>
      </c>
      <c r="AI103" s="52" t="n">
        <f aca="false">IF($B103&gt;=L$12,IF($B103&lt;DATE(YEAR(L$12),MONTH(L$12)+L$10,1),L$9/L$10,0),0)</f>
        <v>0</v>
      </c>
      <c r="AJ103" s="52" t="n">
        <f aca="false">IF($B103&gt;=M$12,IF($B103&lt;DATE(YEAR(M$12),MONTH(M$12)+M$10,1),M$9/M$10,0),0)</f>
        <v>0</v>
      </c>
      <c r="AK103" s="52" t="n">
        <f aca="false">IF($B103&gt;=N$12,IF($B103&lt;DATE(YEAR(N$12),MONTH(N$12)+N$10,1),N$9/N$10,0),0)</f>
        <v>721.526001049257</v>
      </c>
      <c r="AL103" s="52" t="n">
        <f aca="false">IF($B103&gt;=O$12,IF($B103&lt;DATE(YEAR(O$12),MONTH(O$12)+O$10,1),O$9/O$10,0),0)</f>
        <v>0</v>
      </c>
      <c r="AM103" s="52" t="n">
        <f aca="false">IF($B103&gt;=P$12,IF($B103&lt;DATE(YEAR(P$12),MONTH(P$12)+P$10,1),P$9/P$10,0),0)</f>
        <v>0</v>
      </c>
      <c r="AN103" s="53" t="n">
        <f aca="false">IF($B103&gt;=Q$12,IF($B103&lt;DATE(YEAR(Q$12),MONTH(Q$12)+Q$10,1),Q$9/Q$10,0),0)</f>
        <v>0</v>
      </c>
      <c r="AP103" s="44" t="n">
        <f aca="false">IF($B103&gt;=H$12,IF($B103&lt;DATE(YEAR(H$12),MONTH(H$12)+H$15,1),H$14/H$15,0),0)</f>
        <v>0</v>
      </c>
      <c r="AQ103" s="44" t="n">
        <f aca="false">IF($B103&gt;=I$12,IF($B103&lt;DATE(YEAR(I$12),MONTH(I$12)+I$15,1),I$14/I$15,0),0)</f>
        <v>0</v>
      </c>
      <c r="AR103" s="44" t="n">
        <f aca="false">IF($B103&gt;=J$12,IF($B103&lt;DATE(YEAR(J$12),MONTH(J$12)+J$15,1),J$14/J$15,0),0)</f>
        <v>0</v>
      </c>
      <c r="AS103" s="44" t="n">
        <f aca="false">IF($B103&gt;=K$12,IF($B103&lt;DATE(YEAR(K$12),MONTH(K$12)+K$15,1),K$14/K$15,0),0)</f>
        <v>0</v>
      </c>
      <c r="AT103" s="44" t="n">
        <f aca="false">IF($B103&gt;=L$12,IF($B103&lt;DATE(YEAR(L$12),MONTH(L$12)+L$15,1),L$14/L$15,0),0)</f>
        <v>0</v>
      </c>
      <c r="AU103" s="44" t="n">
        <f aca="false">IF($B103&gt;=M$12,IF($B103&lt;DATE(YEAR(M$12),MONTH(M$12)+M$15,1),M$14/M$15,0),0)</f>
        <v>1313.4575261819</v>
      </c>
      <c r="AV103" s="44" t="n">
        <f aca="false">IF($B103&gt;=N$12,IF($B103&lt;DATE(YEAR(N$12),MONTH(N$12)+N$15,1),N$14/N$15,0),0)</f>
        <v>1352.86125196736</v>
      </c>
      <c r="AW103" s="44" t="n">
        <f aca="false">IF($B103&gt;=O$12,IF($B103&lt;DATE(YEAR(O$12),MONTH(O$12)+O$15,1),O$14/O$15,0),0)</f>
        <v>0</v>
      </c>
      <c r="AX103" s="44" t="n">
        <f aca="false">IF($B103&gt;=P$12,IF($B103&lt;DATE(YEAR(P$12),MONTH(P$12)+P$15,1),P$14/P$15,0),0)</f>
        <v>0</v>
      </c>
      <c r="AY103" s="44" t="n">
        <f aca="false">IF($B103&gt;=Q$12,IF($B103&lt;DATE(YEAR(Q$12),MONTH(Q$12)+Q$15,1),Q$14/Q$15,0),0)</f>
        <v>0</v>
      </c>
    </row>
    <row r="104" customFormat="false" ht="12.75" hidden="false" customHeight="false" outlineLevel="0" collapsed="false">
      <c r="B104" s="36" t="n">
        <f aca="false">EDATE(B103,1)</f>
        <v>39264</v>
      </c>
      <c r="C104" s="37" t="n">
        <f aca="false">1/(1+$C$6/2)^(2*($B104-$C$5)/365)</f>
        <v>0.585479814663154</v>
      </c>
      <c r="D104" s="37" t="n">
        <f aca="false">1/(1+$C$7/2)^(2*($B104-$C$5)/365)</f>
        <v>0.428373262034696</v>
      </c>
      <c r="E104" s="38" t="e">
        <f aca="false">+(C104-D104)*SUM(H104:AB104)</f>
        <v>#NAME?</v>
      </c>
      <c r="F104" s="39" t="e">
        <f aca="false">+C104*SUM(H104:AB104)</f>
        <v>#NAME?</v>
      </c>
      <c r="G104" s="39"/>
      <c r="H104" s="39" t="e">
        <f aca="false">EURO(AE104,AE104,0,0,H$11,$B104+25-H$12,1,0)</f>
        <v>#NAME?</v>
      </c>
      <c r="I104" s="39" t="e">
        <f aca="false">EURO(AF104,AF104,0,0,I$11,$B104+25-I$12,1,0)</f>
        <v>#NAME?</v>
      </c>
      <c r="J104" s="39" t="e">
        <f aca="false">EURO(AG104,AG104,0,0,J$11,$B104+25-J$12,1,0)</f>
        <v>#NAME?</v>
      </c>
      <c r="K104" s="39" t="e">
        <f aca="false">EURO(AH104,AH104,0,0,K$11,$B104+25-K$12,1,0)</f>
        <v>#NAME?</v>
      </c>
      <c r="L104" s="39" t="e">
        <f aca="false">EURO(AI104,AI104,0,0,L$11,$B104+25-L$12,1,0)</f>
        <v>#NAME?</v>
      </c>
      <c r="M104" s="39" t="e">
        <f aca="false">EURO(AJ104,AJ104,0,0,M$11,$B104+25-M$12,1,0)</f>
        <v>#NAME?</v>
      </c>
      <c r="N104" s="39" t="e">
        <f aca="false">EURO(AK104,AK104,0,0,N$11,$B104+25-N$12,1,0)</f>
        <v>#NAME?</v>
      </c>
      <c r="O104" s="39" t="e">
        <f aca="false">EURO(AL104,AL104,0,0,O$11,$B104+25-O$12,1,0)</f>
        <v>#NAME?</v>
      </c>
      <c r="P104" s="39" t="e">
        <f aca="false">EURO(AM104,AM104,0,0,P$11,$B104+25-P$12,1,0)</f>
        <v>#NAME?</v>
      </c>
      <c r="Q104" s="39" t="e">
        <f aca="false">EURO(AN104,AN104,0,0,Q$11,$B104+25-Q$12,1,0)</f>
        <v>#NAME?</v>
      </c>
      <c r="R104" s="39"/>
      <c r="S104" s="39" t="e">
        <f aca="false">EURO(AP104,AP104,0,0,H$16,$B104+25-H$12,1,0)</f>
        <v>#NAME?</v>
      </c>
      <c r="T104" s="39" t="e">
        <f aca="false">EURO(AQ104,AQ104,0,0,I$16,$B104+25-I$12,1,0)</f>
        <v>#NAME?</v>
      </c>
      <c r="U104" s="39" t="e">
        <f aca="false">EURO(AR104,AR104,0,0,J$16,$B104+25-J$12,1,0)</f>
        <v>#NAME?</v>
      </c>
      <c r="V104" s="39" t="e">
        <f aca="false">EURO(AS104,AS104,0,0,K$16,$B104+25-K$12,1,0)</f>
        <v>#NAME?</v>
      </c>
      <c r="W104" s="39" t="e">
        <f aca="false">EURO(AT104,AT104,0,0,L$16,$B104+25-L$12,1,0)</f>
        <v>#NAME?</v>
      </c>
      <c r="X104" s="39" t="e">
        <f aca="false">EURO(AU104,AU104,0,0,M$16,$B104+25-M$12,1,0)</f>
        <v>#NAME?</v>
      </c>
      <c r="Y104" s="39" t="e">
        <f aca="false">EURO(AV104,AV104,0,0,N$16,$B104+25-N$12,1,0)</f>
        <v>#NAME?</v>
      </c>
      <c r="Z104" s="39" t="e">
        <f aca="false">EURO(AW104,AW104,0,0,O$16,$B104+25-O$12,1,0)</f>
        <v>#NAME?</v>
      </c>
      <c r="AA104" s="39" t="e">
        <f aca="false">EURO(AX104,AX104,0,0,P$16,$B104+25-P$12,1,0)</f>
        <v>#NAME?</v>
      </c>
      <c r="AB104" s="39" t="e">
        <f aca="false">EURO(AY104,AY104,0,0,Q$16,$B104+25-Q$12,1,0)</f>
        <v>#NAME?</v>
      </c>
      <c r="AC104" s="39"/>
      <c r="AD104" s="40"/>
      <c r="AE104" s="44" t="n">
        <f aca="false">IF($B104&gt;=H$12,IF($B104&lt;DATE(YEAR(H$12),MONTH(H$12)+H$10,1),H$9/H$10,0),0)</f>
        <v>0</v>
      </c>
      <c r="AF104" s="52" t="n">
        <f aca="false">IF($B104&gt;=I$12,IF($B104&lt;DATE(YEAR(I$12),MONTH(I$12)+I$10,1),I$9/I$10,0),0)</f>
        <v>0</v>
      </c>
      <c r="AG104" s="52" t="n">
        <f aca="false">IF($B104&gt;=J$12,IF($B104&lt;DATE(YEAR(J$12),MONTH(J$12)+J$10,1),J$9/J$10,0),0)</f>
        <v>0</v>
      </c>
      <c r="AH104" s="52" t="n">
        <f aca="false">IF($B104&gt;=K$12,IF($B104&lt;DATE(YEAR(K$12),MONTH(K$12)+K$10,1),K$9/K$10,0),0)</f>
        <v>0</v>
      </c>
      <c r="AI104" s="52" t="n">
        <f aca="false">IF($B104&gt;=L$12,IF($B104&lt;DATE(YEAR(L$12),MONTH(L$12)+L$10,1),L$9/L$10,0),0)</f>
        <v>0</v>
      </c>
      <c r="AJ104" s="52" t="n">
        <f aca="false">IF($B104&gt;=M$12,IF($B104&lt;DATE(YEAR(M$12),MONTH(M$12)+M$10,1),M$9/M$10,0),0)</f>
        <v>0</v>
      </c>
      <c r="AK104" s="52" t="n">
        <f aca="false">IF($B104&gt;=N$12,IF($B104&lt;DATE(YEAR(N$12),MONTH(N$12)+N$10,1),N$9/N$10,0),0)</f>
        <v>0</v>
      </c>
      <c r="AL104" s="52" t="n">
        <f aca="false">IF($B104&gt;=O$12,IF($B104&lt;DATE(YEAR(O$12),MONTH(O$12)+O$10,1),O$9/O$10,0),0)</f>
        <v>0</v>
      </c>
      <c r="AM104" s="52" t="n">
        <f aca="false">IF($B104&gt;=P$12,IF($B104&lt;DATE(YEAR(P$12),MONTH(P$12)+P$10,1),P$9/P$10,0),0)</f>
        <v>0</v>
      </c>
      <c r="AN104" s="53" t="n">
        <f aca="false">IF($B104&gt;=Q$12,IF($B104&lt;DATE(YEAR(Q$12),MONTH(Q$12)+Q$10,1),Q$9/Q$10,0),0)</f>
        <v>0</v>
      </c>
      <c r="AP104" s="44" t="n">
        <f aca="false">IF($B104&gt;=H$12,IF($B104&lt;DATE(YEAR(H$12),MONTH(H$12)+H$15,1),H$14/H$15,0),0)</f>
        <v>0</v>
      </c>
      <c r="AQ104" s="44" t="n">
        <f aca="false">IF($B104&gt;=I$12,IF($B104&lt;DATE(YEAR(I$12),MONTH(I$12)+I$15,1),I$14/I$15,0),0)</f>
        <v>0</v>
      </c>
      <c r="AR104" s="44" t="n">
        <f aca="false">IF($B104&gt;=J$12,IF($B104&lt;DATE(YEAR(J$12),MONTH(J$12)+J$15,1),J$14/J$15,0),0)</f>
        <v>0</v>
      </c>
      <c r="AS104" s="44" t="n">
        <f aca="false">IF($B104&gt;=K$12,IF($B104&lt;DATE(YEAR(K$12),MONTH(K$12)+K$15,1),K$14/K$15,0),0)</f>
        <v>0</v>
      </c>
      <c r="AT104" s="44" t="n">
        <f aca="false">IF($B104&gt;=L$12,IF($B104&lt;DATE(YEAR(L$12),MONTH(L$12)+L$15,1),L$14/L$15,0),0)</f>
        <v>0</v>
      </c>
      <c r="AU104" s="44" t="n">
        <f aca="false">IF($B104&gt;=M$12,IF($B104&lt;DATE(YEAR(M$12),MONTH(M$12)+M$15,1),M$14/M$15,0),0)</f>
        <v>0</v>
      </c>
      <c r="AV104" s="44" t="n">
        <f aca="false">IF($B104&gt;=N$12,IF($B104&lt;DATE(YEAR(N$12),MONTH(N$12)+N$15,1),N$14/N$15,0),0)</f>
        <v>1352.86125196736</v>
      </c>
      <c r="AW104" s="44" t="n">
        <f aca="false">IF($B104&gt;=O$12,IF($B104&lt;DATE(YEAR(O$12),MONTH(O$12)+O$15,1),O$14/O$15,0),0)</f>
        <v>0</v>
      </c>
      <c r="AX104" s="44" t="n">
        <f aca="false">IF($B104&gt;=P$12,IF($B104&lt;DATE(YEAR(P$12),MONTH(P$12)+P$15,1),P$14/P$15,0),0)</f>
        <v>0</v>
      </c>
      <c r="AY104" s="44" t="n">
        <f aca="false">IF($B104&gt;=Q$12,IF($B104&lt;DATE(YEAR(Q$12),MONTH(Q$12)+Q$15,1),Q$14/Q$15,0),0)</f>
        <v>0</v>
      </c>
    </row>
    <row r="105" customFormat="false" ht="12.75" hidden="false" customHeight="false" outlineLevel="0" collapsed="false">
      <c r="B105" s="36" t="n">
        <f aca="false">EDATE(B104,1)</f>
        <v>39295</v>
      </c>
      <c r="C105" s="37" t="n">
        <f aca="false">1/(1+$C$6/2)^(2*($B105-$C$5)/365)</f>
        <v>0.581596975102041</v>
      </c>
      <c r="D105" s="37" t="n">
        <f aca="false">1/(1+$C$7/2)^(2*($B105-$C$5)/365)</f>
        <v>0.423882970693052</v>
      </c>
      <c r="E105" s="38" t="e">
        <f aca="false">+(C105-D105)*SUM(H105:AB105)</f>
        <v>#NAME?</v>
      </c>
      <c r="F105" s="39" t="e">
        <f aca="false">+C105*SUM(H105:AB105)</f>
        <v>#NAME?</v>
      </c>
      <c r="G105" s="39"/>
      <c r="H105" s="39" t="e">
        <f aca="false">EURO(AE105,AE105,0,0,H$11,$B105+25-H$12,1,0)</f>
        <v>#NAME?</v>
      </c>
      <c r="I105" s="39" t="e">
        <f aca="false">EURO(AF105,AF105,0,0,I$11,$B105+25-I$12,1,0)</f>
        <v>#NAME?</v>
      </c>
      <c r="J105" s="39" t="e">
        <f aca="false">EURO(AG105,AG105,0,0,J$11,$B105+25-J$12,1,0)</f>
        <v>#NAME?</v>
      </c>
      <c r="K105" s="39" t="e">
        <f aca="false">EURO(AH105,AH105,0,0,K$11,$B105+25-K$12,1,0)</f>
        <v>#NAME?</v>
      </c>
      <c r="L105" s="39" t="e">
        <f aca="false">EURO(AI105,AI105,0,0,L$11,$B105+25-L$12,1,0)</f>
        <v>#NAME?</v>
      </c>
      <c r="M105" s="39" t="e">
        <f aca="false">EURO(AJ105,AJ105,0,0,M$11,$B105+25-M$12,1,0)</f>
        <v>#NAME?</v>
      </c>
      <c r="N105" s="39" t="e">
        <f aca="false">EURO(AK105,AK105,0,0,N$11,$B105+25-N$12,1,0)</f>
        <v>#NAME?</v>
      </c>
      <c r="O105" s="39" t="e">
        <f aca="false">EURO(AL105,AL105,0,0,O$11,$B105+25-O$12,1,0)</f>
        <v>#NAME?</v>
      </c>
      <c r="P105" s="39" t="e">
        <f aca="false">EURO(AM105,AM105,0,0,P$11,$B105+25-P$12,1,0)</f>
        <v>#NAME?</v>
      </c>
      <c r="Q105" s="39" t="e">
        <f aca="false">EURO(AN105,AN105,0,0,Q$11,$B105+25-Q$12,1,0)</f>
        <v>#NAME?</v>
      </c>
      <c r="R105" s="39"/>
      <c r="S105" s="39" t="e">
        <f aca="false">EURO(AP105,AP105,0,0,H$16,$B105+25-H$12,1,0)</f>
        <v>#NAME?</v>
      </c>
      <c r="T105" s="39" t="e">
        <f aca="false">EURO(AQ105,AQ105,0,0,I$16,$B105+25-I$12,1,0)</f>
        <v>#NAME?</v>
      </c>
      <c r="U105" s="39" t="e">
        <f aca="false">EURO(AR105,AR105,0,0,J$16,$B105+25-J$12,1,0)</f>
        <v>#NAME?</v>
      </c>
      <c r="V105" s="39" t="e">
        <f aca="false">EURO(AS105,AS105,0,0,K$16,$B105+25-K$12,1,0)</f>
        <v>#NAME?</v>
      </c>
      <c r="W105" s="39" t="e">
        <f aca="false">EURO(AT105,AT105,0,0,L$16,$B105+25-L$12,1,0)</f>
        <v>#NAME?</v>
      </c>
      <c r="X105" s="39" t="e">
        <f aca="false">EURO(AU105,AU105,0,0,M$16,$B105+25-M$12,1,0)</f>
        <v>#NAME?</v>
      </c>
      <c r="Y105" s="39" t="e">
        <f aca="false">EURO(AV105,AV105,0,0,N$16,$B105+25-N$12,1,0)</f>
        <v>#NAME?</v>
      </c>
      <c r="Z105" s="39" t="e">
        <f aca="false">EURO(AW105,AW105,0,0,O$16,$B105+25-O$12,1,0)</f>
        <v>#NAME?</v>
      </c>
      <c r="AA105" s="39" t="e">
        <f aca="false">EURO(AX105,AX105,0,0,P$16,$B105+25-P$12,1,0)</f>
        <v>#NAME?</v>
      </c>
      <c r="AB105" s="39" t="e">
        <f aca="false">EURO(AY105,AY105,0,0,Q$16,$B105+25-Q$12,1,0)</f>
        <v>#NAME?</v>
      </c>
      <c r="AC105" s="39"/>
      <c r="AD105" s="40"/>
      <c r="AE105" s="44" t="n">
        <f aca="false">IF($B105&gt;=H$12,IF($B105&lt;DATE(YEAR(H$12),MONTH(H$12)+H$10,1),H$9/H$10,0),0)</f>
        <v>0</v>
      </c>
      <c r="AF105" s="52" t="n">
        <f aca="false">IF($B105&gt;=I$12,IF($B105&lt;DATE(YEAR(I$12),MONTH(I$12)+I$10,1),I$9/I$10,0),0)</f>
        <v>0</v>
      </c>
      <c r="AG105" s="52" t="n">
        <f aca="false">IF($B105&gt;=J$12,IF($B105&lt;DATE(YEAR(J$12),MONTH(J$12)+J$10,1),J$9/J$10,0),0)</f>
        <v>0</v>
      </c>
      <c r="AH105" s="52" t="n">
        <f aca="false">IF($B105&gt;=K$12,IF($B105&lt;DATE(YEAR(K$12),MONTH(K$12)+K$10,1),K$9/K$10,0),0)</f>
        <v>0</v>
      </c>
      <c r="AI105" s="52" t="n">
        <f aca="false">IF($B105&gt;=L$12,IF($B105&lt;DATE(YEAR(L$12),MONTH(L$12)+L$10,1),L$9/L$10,0),0)</f>
        <v>0</v>
      </c>
      <c r="AJ105" s="52" t="n">
        <f aca="false">IF($B105&gt;=M$12,IF($B105&lt;DATE(YEAR(M$12),MONTH(M$12)+M$10,1),M$9/M$10,0),0)</f>
        <v>0</v>
      </c>
      <c r="AK105" s="52" t="n">
        <f aca="false">IF($B105&gt;=N$12,IF($B105&lt;DATE(YEAR(N$12),MONTH(N$12)+N$10,1),N$9/N$10,0),0)</f>
        <v>0</v>
      </c>
      <c r="AL105" s="52" t="n">
        <f aca="false">IF($B105&gt;=O$12,IF($B105&lt;DATE(YEAR(O$12),MONTH(O$12)+O$10,1),O$9/O$10,0),0)</f>
        <v>0</v>
      </c>
      <c r="AM105" s="52" t="n">
        <f aca="false">IF($B105&gt;=P$12,IF($B105&lt;DATE(YEAR(P$12),MONTH(P$12)+P$10,1),P$9/P$10,0),0)</f>
        <v>0</v>
      </c>
      <c r="AN105" s="53" t="n">
        <f aca="false">IF($B105&gt;=Q$12,IF($B105&lt;DATE(YEAR(Q$12),MONTH(Q$12)+Q$10,1),Q$9/Q$10,0),0)</f>
        <v>0</v>
      </c>
      <c r="AP105" s="44" t="n">
        <f aca="false">IF($B105&gt;=H$12,IF($B105&lt;DATE(YEAR(H$12),MONTH(H$12)+H$15,1),H$14/H$15,0),0)</f>
        <v>0</v>
      </c>
      <c r="AQ105" s="44" t="n">
        <f aca="false">IF($B105&gt;=I$12,IF($B105&lt;DATE(YEAR(I$12),MONTH(I$12)+I$15,1),I$14/I$15,0),0)</f>
        <v>0</v>
      </c>
      <c r="AR105" s="44" t="n">
        <f aca="false">IF($B105&gt;=J$12,IF($B105&lt;DATE(YEAR(J$12),MONTH(J$12)+J$15,1),J$14/J$15,0),0)</f>
        <v>0</v>
      </c>
      <c r="AS105" s="44" t="n">
        <f aca="false">IF($B105&gt;=K$12,IF($B105&lt;DATE(YEAR(K$12),MONTH(K$12)+K$15,1),K$14/K$15,0),0)</f>
        <v>0</v>
      </c>
      <c r="AT105" s="44" t="n">
        <f aca="false">IF($B105&gt;=L$12,IF($B105&lt;DATE(YEAR(L$12),MONTH(L$12)+L$15,1),L$14/L$15,0),0)</f>
        <v>0</v>
      </c>
      <c r="AU105" s="44" t="n">
        <f aca="false">IF($B105&gt;=M$12,IF($B105&lt;DATE(YEAR(M$12),MONTH(M$12)+M$15,1),M$14/M$15,0),0)</f>
        <v>0</v>
      </c>
      <c r="AV105" s="44" t="n">
        <f aca="false">IF($B105&gt;=N$12,IF($B105&lt;DATE(YEAR(N$12),MONTH(N$12)+N$15,1),N$14/N$15,0),0)</f>
        <v>1352.86125196736</v>
      </c>
      <c r="AW105" s="44" t="n">
        <f aca="false">IF($B105&gt;=O$12,IF($B105&lt;DATE(YEAR(O$12),MONTH(O$12)+O$15,1),O$14/O$15,0),0)</f>
        <v>0</v>
      </c>
      <c r="AX105" s="44" t="n">
        <f aca="false">IF($B105&gt;=P$12,IF($B105&lt;DATE(YEAR(P$12),MONTH(P$12)+P$15,1),P$14/P$15,0),0)</f>
        <v>0</v>
      </c>
      <c r="AY105" s="44" t="n">
        <f aca="false">IF($B105&gt;=Q$12,IF($B105&lt;DATE(YEAR(Q$12),MONTH(Q$12)+Q$15,1),Q$14/Q$15,0),0)</f>
        <v>0</v>
      </c>
    </row>
    <row r="106" customFormat="false" ht="12.75" hidden="false" customHeight="false" outlineLevel="0" collapsed="false">
      <c r="B106" s="36" t="n">
        <f aca="false">EDATE(B105,1)</f>
        <v>39326</v>
      </c>
      <c r="C106" s="37" t="n">
        <f aca="false">1/(1+$C$6/2)^(2*($B106-$C$5)/365)</f>
        <v>0.577739886117943</v>
      </c>
      <c r="D106" s="37" t="n">
        <f aca="false">1/(1+$C$7/2)^(2*($B106-$C$5)/365)</f>
        <v>0.419439747453272</v>
      </c>
      <c r="E106" s="38" t="e">
        <f aca="false">+(C106-D106)*SUM(H106:AB106)</f>
        <v>#NAME?</v>
      </c>
      <c r="F106" s="39" t="e">
        <f aca="false">+C106*SUM(H106:AB106)</f>
        <v>#NAME?</v>
      </c>
      <c r="G106" s="39"/>
      <c r="H106" s="39" t="e">
        <f aca="false">EURO(AE106,AE106,0,0,H$11,$B106+25-H$12,1,0)</f>
        <v>#NAME?</v>
      </c>
      <c r="I106" s="39" t="e">
        <f aca="false">EURO(AF106,AF106,0,0,I$11,$B106+25-I$12,1,0)</f>
        <v>#NAME?</v>
      </c>
      <c r="J106" s="39" t="e">
        <f aca="false">EURO(AG106,AG106,0,0,J$11,$B106+25-J$12,1,0)</f>
        <v>#NAME?</v>
      </c>
      <c r="K106" s="39" t="e">
        <f aca="false">EURO(AH106,AH106,0,0,K$11,$B106+25-K$12,1,0)</f>
        <v>#NAME?</v>
      </c>
      <c r="L106" s="39" t="e">
        <f aca="false">EURO(AI106,AI106,0,0,L$11,$B106+25-L$12,1,0)</f>
        <v>#NAME?</v>
      </c>
      <c r="M106" s="39" t="e">
        <f aca="false">EURO(AJ106,AJ106,0,0,M$11,$B106+25-M$12,1,0)</f>
        <v>#NAME?</v>
      </c>
      <c r="N106" s="39" t="e">
        <f aca="false">EURO(AK106,AK106,0,0,N$11,$B106+25-N$12,1,0)</f>
        <v>#NAME?</v>
      </c>
      <c r="O106" s="39" t="e">
        <f aca="false">EURO(AL106,AL106,0,0,O$11,$B106+25-O$12,1,0)</f>
        <v>#NAME?</v>
      </c>
      <c r="P106" s="39" t="e">
        <f aca="false">EURO(AM106,AM106,0,0,P$11,$B106+25-P$12,1,0)</f>
        <v>#NAME?</v>
      </c>
      <c r="Q106" s="39" t="e">
        <f aca="false">EURO(AN106,AN106,0,0,Q$11,$B106+25-Q$12,1,0)</f>
        <v>#NAME?</v>
      </c>
      <c r="R106" s="39"/>
      <c r="S106" s="39" t="e">
        <f aca="false">EURO(AP106,AP106,0,0,H$16,$B106+25-H$12,1,0)</f>
        <v>#NAME?</v>
      </c>
      <c r="T106" s="39" t="e">
        <f aca="false">EURO(AQ106,AQ106,0,0,I$16,$B106+25-I$12,1,0)</f>
        <v>#NAME?</v>
      </c>
      <c r="U106" s="39" t="e">
        <f aca="false">EURO(AR106,AR106,0,0,J$16,$B106+25-J$12,1,0)</f>
        <v>#NAME?</v>
      </c>
      <c r="V106" s="39" t="e">
        <f aca="false">EURO(AS106,AS106,0,0,K$16,$B106+25-K$12,1,0)</f>
        <v>#NAME?</v>
      </c>
      <c r="W106" s="39" t="e">
        <f aca="false">EURO(AT106,AT106,0,0,L$16,$B106+25-L$12,1,0)</f>
        <v>#NAME?</v>
      </c>
      <c r="X106" s="39" t="e">
        <f aca="false">EURO(AU106,AU106,0,0,M$16,$B106+25-M$12,1,0)</f>
        <v>#NAME?</v>
      </c>
      <c r="Y106" s="39" t="e">
        <f aca="false">EURO(AV106,AV106,0,0,N$16,$B106+25-N$12,1,0)</f>
        <v>#NAME?</v>
      </c>
      <c r="Z106" s="39" t="e">
        <f aca="false">EURO(AW106,AW106,0,0,O$16,$B106+25-O$12,1,0)</f>
        <v>#NAME?</v>
      </c>
      <c r="AA106" s="39" t="e">
        <f aca="false">EURO(AX106,AX106,0,0,P$16,$B106+25-P$12,1,0)</f>
        <v>#NAME?</v>
      </c>
      <c r="AB106" s="39" t="e">
        <f aca="false">EURO(AY106,AY106,0,0,Q$16,$B106+25-Q$12,1,0)</f>
        <v>#NAME?</v>
      </c>
      <c r="AC106" s="39"/>
      <c r="AD106" s="40"/>
      <c r="AE106" s="44" t="n">
        <f aca="false">IF($B106&gt;=H$12,IF($B106&lt;DATE(YEAR(H$12),MONTH(H$12)+H$10,1),H$9/H$10,0),0)</f>
        <v>0</v>
      </c>
      <c r="AF106" s="52" t="n">
        <f aca="false">IF($B106&gt;=I$12,IF($B106&lt;DATE(YEAR(I$12),MONTH(I$12)+I$10,1),I$9/I$10,0),0)</f>
        <v>0</v>
      </c>
      <c r="AG106" s="52" t="n">
        <f aca="false">IF($B106&gt;=J$12,IF($B106&lt;DATE(YEAR(J$12),MONTH(J$12)+J$10,1),J$9/J$10,0),0)</f>
        <v>0</v>
      </c>
      <c r="AH106" s="52" t="n">
        <f aca="false">IF($B106&gt;=K$12,IF($B106&lt;DATE(YEAR(K$12),MONTH(K$12)+K$10,1),K$9/K$10,0),0)</f>
        <v>0</v>
      </c>
      <c r="AI106" s="52" t="n">
        <f aca="false">IF($B106&gt;=L$12,IF($B106&lt;DATE(YEAR(L$12),MONTH(L$12)+L$10,1),L$9/L$10,0),0)</f>
        <v>0</v>
      </c>
      <c r="AJ106" s="52" t="n">
        <f aca="false">IF($B106&gt;=M$12,IF($B106&lt;DATE(YEAR(M$12),MONTH(M$12)+M$10,1),M$9/M$10,0),0)</f>
        <v>0</v>
      </c>
      <c r="AK106" s="52" t="n">
        <f aca="false">IF($B106&gt;=N$12,IF($B106&lt;DATE(YEAR(N$12),MONTH(N$12)+N$10,1),N$9/N$10,0),0)</f>
        <v>0</v>
      </c>
      <c r="AL106" s="52" t="n">
        <f aca="false">IF($B106&gt;=O$12,IF($B106&lt;DATE(YEAR(O$12),MONTH(O$12)+O$10,1),O$9/O$10,0),0)</f>
        <v>0</v>
      </c>
      <c r="AM106" s="52" t="n">
        <f aca="false">IF($B106&gt;=P$12,IF($B106&lt;DATE(YEAR(P$12),MONTH(P$12)+P$10,1),P$9/P$10,0),0)</f>
        <v>0</v>
      </c>
      <c r="AN106" s="53" t="n">
        <f aca="false">IF($B106&gt;=Q$12,IF($B106&lt;DATE(YEAR(Q$12),MONTH(Q$12)+Q$10,1),Q$9/Q$10,0),0)</f>
        <v>0</v>
      </c>
      <c r="AP106" s="44" t="n">
        <f aca="false">IF($B106&gt;=H$12,IF($B106&lt;DATE(YEAR(H$12),MONTH(H$12)+H$15,1),H$14/H$15,0),0)</f>
        <v>0</v>
      </c>
      <c r="AQ106" s="44" t="n">
        <f aca="false">IF($B106&gt;=I$12,IF($B106&lt;DATE(YEAR(I$12),MONTH(I$12)+I$15,1),I$14/I$15,0),0)</f>
        <v>0</v>
      </c>
      <c r="AR106" s="44" t="n">
        <f aca="false">IF($B106&gt;=J$12,IF($B106&lt;DATE(YEAR(J$12),MONTH(J$12)+J$15,1),J$14/J$15,0),0)</f>
        <v>0</v>
      </c>
      <c r="AS106" s="44" t="n">
        <f aca="false">IF($B106&gt;=K$12,IF($B106&lt;DATE(YEAR(K$12),MONTH(K$12)+K$15,1),K$14/K$15,0),0)</f>
        <v>0</v>
      </c>
      <c r="AT106" s="44" t="n">
        <f aca="false">IF($B106&gt;=L$12,IF($B106&lt;DATE(YEAR(L$12),MONTH(L$12)+L$15,1),L$14/L$15,0),0)</f>
        <v>0</v>
      </c>
      <c r="AU106" s="44" t="n">
        <f aca="false">IF($B106&gt;=M$12,IF($B106&lt;DATE(YEAR(M$12),MONTH(M$12)+M$15,1),M$14/M$15,0),0)</f>
        <v>0</v>
      </c>
      <c r="AV106" s="44" t="n">
        <f aca="false">IF($B106&gt;=N$12,IF($B106&lt;DATE(YEAR(N$12),MONTH(N$12)+N$15,1),N$14/N$15,0),0)</f>
        <v>1352.86125196736</v>
      </c>
      <c r="AW106" s="44" t="n">
        <f aca="false">IF($B106&gt;=O$12,IF($B106&lt;DATE(YEAR(O$12),MONTH(O$12)+O$15,1),O$14/O$15,0),0)</f>
        <v>0</v>
      </c>
      <c r="AX106" s="44" t="n">
        <f aca="false">IF($B106&gt;=P$12,IF($B106&lt;DATE(YEAR(P$12),MONTH(P$12)+P$15,1),P$14/P$15,0),0)</f>
        <v>0</v>
      </c>
      <c r="AY106" s="44" t="n">
        <f aca="false">IF($B106&gt;=Q$12,IF($B106&lt;DATE(YEAR(Q$12),MONTH(Q$12)+Q$15,1),Q$14/Q$15,0),0)</f>
        <v>0</v>
      </c>
    </row>
    <row r="107" customFormat="false" ht="12.75" hidden="false" customHeight="false" outlineLevel="0" collapsed="false">
      <c r="B107" s="36" t="n">
        <f aca="false">EDATE(B106,1)</f>
        <v>39356</v>
      </c>
      <c r="C107" s="37" t="n">
        <f aca="false">1/(1+$C$6/2)^(2*($B107-$C$5)/365)</f>
        <v>0.574031576477453</v>
      </c>
      <c r="D107" s="37" t="n">
        <f aca="false">1/(1+$C$7/2)^(2*($B107-$C$5)/365)</f>
        <v>0.415184204348865</v>
      </c>
      <c r="E107" s="38" t="e">
        <f aca="false">+(C107-D107)*SUM(H107:AB107)</f>
        <v>#NAME?</v>
      </c>
      <c r="F107" s="39" t="e">
        <f aca="false">+C107*SUM(H107:AB107)</f>
        <v>#NAME?</v>
      </c>
      <c r="G107" s="39"/>
      <c r="H107" s="39" t="e">
        <f aca="false">EURO(AE107,AE107,0,0,H$11,$B107+25-H$12,1,0)</f>
        <v>#NAME?</v>
      </c>
      <c r="I107" s="39" t="e">
        <f aca="false">EURO(AF107,AF107,0,0,I$11,$B107+25-I$12,1,0)</f>
        <v>#NAME?</v>
      </c>
      <c r="J107" s="39" t="e">
        <f aca="false">EURO(AG107,AG107,0,0,J$11,$B107+25-J$12,1,0)</f>
        <v>#NAME?</v>
      </c>
      <c r="K107" s="39" t="e">
        <f aca="false">EURO(AH107,AH107,0,0,K$11,$B107+25-K$12,1,0)</f>
        <v>#NAME?</v>
      </c>
      <c r="L107" s="39" t="e">
        <f aca="false">EURO(AI107,AI107,0,0,L$11,$B107+25-L$12,1,0)</f>
        <v>#NAME?</v>
      </c>
      <c r="M107" s="39" t="e">
        <f aca="false">EURO(AJ107,AJ107,0,0,M$11,$B107+25-M$12,1,0)</f>
        <v>#NAME?</v>
      </c>
      <c r="N107" s="39" t="e">
        <f aca="false">EURO(AK107,AK107,0,0,N$11,$B107+25-N$12,1,0)</f>
        <v>#NAME?</v>
      </c>
      <c r="O107" s="39" t="e">
        <f aca="false">EURO(AL107,AL107,0,0,O$11,$B107+25-O$12,1,0)</f>
        <v>#NAME?</v>
      </c>
      <c r="P107" s="39" t="e">
        <f aca="false">EURO(AM107,AM107,0,0,P$11,$B107+25-P$12,1,0)</f>
        <v>#NAME?</v>
      </c>
      <c r="Q107" s="39" t="e">
        <f aca="false">EURO(AN107,AN107,0,0,Q$11,$B107+25-Q$12,1,0)</f>
        <v>#NAME?</v>
      </c>
      <c r="R107" s="39"/>
      <c r="S107" s="39" t="e">
        <f aca="false">EURO(AP107,AP107,0,0,H$16,$B107+25-H$12,1,0)</f>
        <v>#NAME?</v>
      </c>
      <c r="T107" s="39" t="e">
        <f aca="false">EURO(AQ107,AQ107,0,0,I$16,$B107+25-I$12,1,0)</f>
        <v>#NAME?</v>
      </c>
      <c r="U107" s="39" t="e">
        <f aca="false">EURO(AR107,AR107,0,0,J$16,$B107+25-J$12,1,0)</f>
        <v>#NAME?</v>
      </c>
      <c r="V107" s="39" t="e">
        <f aca="false">EURO(AS107,AS107,0,0,K$16,$B107+25-K$12,1,0)</f>
        <v>#NAME?</v>
      </c>
      <c r="W107" s="39" t="e">
        <f aca="false">EURO(AT107,AT107,0,0,L$16,$B107+25-L$12,1,0)</f>
        <v>#NAME?</v>
      </c>
      <c r="X107" s="39" t="e">
        <f aca="false">EURO(AU107,AU107,0,0,M$16,$B107+25-M$12,1,0)</f>
        <v>#NAME?</v>
      </c>
      <c r="Y107" s="39" t="e">
        <f aca="false">EURO(AV107,AV107,0,0,N$16,$B107+25-N$12,1,0)</f>
        <v>#NAME?</v>
      </c>
      <c r="Z107" s="39" t="e">
        <f aca="false">EURO(AW107,AW107,0,0,O$16,$B107+25-O$12,1,0)</f>
        <v>#NAME?</v>
      </c>
      <c r="AA107" s="39" t="e">
        <f aca="false">EURO(AX107,AX107,0,0,P$16,$B107+25-P$12,1,0)</f>
        <v>#NAME?</v>
      </c>
      <c r="AB107" s="39" t="e">
        <f aca="false">EURO(AY107,AY107,0,0,Q$16,$B107+25-Q$12,1,0)</f>
        <v>#NAME?</v>
      </c>
      <c r="AC107" s="39"/>
      <c r="AD107" s="40"/>
      <c r="AE107" s="44" t="n">
        <f aca="false">IF($B107&gt;=H$12,IF($B107&lt;DATE(YEAR(H$12),MONTH(H$12)+H$10,1),H$9/H$10,0),0)</f>
        <v>0</v>
      </c>
      <c r="AF107" s="52" t="n">
        <f aca="false">IF($B107&gt;=I$12,IF($B107&lt;DATE(YEAR(I$12),MONTH(I$12)+I$10,1),I$9/I$10,0),0)</f>
        <v>0</v>
      </c>
      <c r="AG107" s="52" t="n">
        <f aca="false">IF($B107&gt;=J$12,IF($B107&lt;DATE(YEAR(J$12),MONTH(J$12)+J$10,1),J$9/J$10,0),0)</f>
        <v>0</v>
      </c>
      <c r="AH107" s="52" t="n">
        <f aca="false">IF($B107&gt;=K$12,IF($B107&lt;DATE(YEAR(K$12),MONTH(K$12)+K$10,1),K$9/K$10,0),0)</f>
        <v>0</v>
      </c>
      <c r="AI107" s="52" t="n">
        <f aca="false">IF($B107&gt;=L$12,IF($B107&lt;DATE(YEAR(L$12),MONTH(L$12)+L$10,1),L$9/L$10,0),0)</f>
        <v>0</v>
      </c>
      <c r="AJ107" s="52" t="n">
        <f aca="false">IF($B107&gt;=M$12,IF($B107&lt;DATE(YEAR(M$12),MONTH(M$12)+M$10,1),M$9/M$10,0),0)</f>
        <v>0</v>
      </c>
      <c r="AK107" s="52" t="n">
        <f aca="false">IF($B107&gt;=N$12,IF($B107&lt;DATE(YEAR(N$12),MONTH(N$12)+N$10,1),N$9/N$10,0),0)</f>
        <v>0</v>
      </c>
      <c r="AL107" s="52" t="n">
        <f aca="false">IF($B107&gt;=O$12,IF($B107&lt;DATE(YEAR(O$12),MONTH(O$12)+O$10,1),O$9/O$10,0),0)</f>
        <v>0</v>
      </c>
      <c r="AM107" s="52" t="n">
        <f aca="false">IF($B107&gt;=P$12,IF($B107&lt;DATE(YEAR(P$12),MONTH(P$12)+P$10,1),P$9/P$10,0),0)</f>
        <v>0</v>
      </c>
      <c r="AN107" s="53" t="n">
        <f aca="false">IF($B107&gt;=Q$12,IF($B107&lt;DATE(YEAR(Q$12),MONTH(Q$12)+Q$10,1),Q$9/Q$10,0),0)</f>
        <v>0</v>
      </c>
      <c r="AP107" s="44" t="n">
        <f aca="false">IF($B107&gt;=H$12,IF($B107&lt;DATE(YEAR(H$12),MONTH(H$12)+H$15,1),H$14/H$15,0),0)</f>
        <v>0</v>
      </c>
      <c r="AQ107" s="44" t="n">
        <f aca="false">IF($B107&gt;=I$12,IF($B107&lt;DATE(YEAR(I$12),MONTH(I$12)+I$15,1),I$14/I$15,0),0)</f>
        <v>0</v>
      </c>
      <c r="AR107" s="44" t="n">
        <f aca="false">IF($B107&gt;=J$12,IF($B107&lt;DATE(YEAR(J$12),MONTH(J$12)+J$15,1),J$14/J$15,0),0)</f>
        <v>0</v>
      </c>
      <c r="AS107" s="44" t="n">
        <f aca="false">IF($B107&gt;=K$12,IF($B107&lt;DATE(YEAR(K$12),MONTH(K$12)+K$15,1),K$14/K$15,0),0)</f>
        <v>0</v>
      </c>
      <c r="AT107" s="44" t="n">
        <f aca="false">IF($B107&gt;=L$12,IF($B107&lt;DATE(YEAR(L$12),MONTH(L$12)+L$15,1),L$14/L$15,0),0)</f>
        <v>0</v>
      </c>
      <c r="AU107" s="44" t="n">
        <f aca="false">IF($B107&gt;=M$12,IF($B107&lt;DATE(YEAR(M$12),MONTH(M$12)+M$15,1),M$14/M$15,0),0)</f>
        <v>0</v>
      </c>
      <c r="AV107" s="44" t="n">
        <f aca="false">IF($B107&gt;=N$12,IF($B107&lt;DATE(YEAR(N$12),MONTH(N$12)+N$15,1),N$14/N$15,0),0)</f>
        <v>1352.86125196736</v>
      </c>
      <c r="AW107" s="44" t="n">
        <f aca="false">IF($B107&gt;=O$12,IF($B107&lt;DATE(YEAR(O$12),MONTH(O$12)+O$15,1),O$14/O$15,0),0)</f>
        <v>0</v>
      </c>
      <c r="AX107" s="44" t="n">
        <f aca="false">IF($B107&gt;=P$12,IF($B107&lt;DATE(YEAR(P$12),MONTH(P$12)+P$15,1),P$14/P$15,0),0)</f>
        <v>0</v>
      </c>
      <c r="AY107" s="44" t="n">
        <f aca="false">IF($B107&gt;=Q$12,IF($B107&lt;DATE(YEAR(Q$12),MONTH(Q$12)+Q$15,1),Q$14/Q$15,0),0)</f>
        <v>0</v>
      </c>
    </row>
    <row r="108" customFormat="false" ht="12.75" hidden="false" customHeight="false" outlineLevel="0" collapsed="false">
      <c r="B108" s="36" t="n">
        <f aca="false">EDATE(B107,1)</f>
        <v>39387</v>
      </c>
      <c r="C108" s="37" t="n">
        <f aca="false">1/(1+$C$6/2)^(2*($B108-$C$5)/365)</f>
        <v>0.570224660408525</v>
      </c>
      <c r="D108" s="37" t="n">
        <f aca="false">1/(1+$C$7/2)^(2*($B108-$C$5)/365)</f>
        <v>0.410832163259466</v>
      </c>
      <c r="E108" s="38" t="e">
        <f aca="false">+(C108-D108)*SUM(H108:AB108)</f>
        <v>#NAME?</v>
      </c>
      <c r="F108" s="39" t="e">
        <f aca="false">+C108*SUM(H108:AB108)</f>
        <v>#NAME?</v>
      </c>
      <c r="G108" s="39"/>
      <c r="H108" s="39" t="e">
        <f aca="false">EURO(AE108,AE108,0,0,H$11,$B108+25-H$12,1,0)</f>
        <v>#NAME?</v>
      </c>
      <c r="I108" s="39" t="e">
        <f aca="false">EURO(AF108,AF108,0,0,I$11,$B108+25-I$12,1,0)</f>
        <v>#NAME?</v>
      </c>
      <c r="J108" s="39" t="e">
        <f aca="false">EURO(AG108,AG108,0,0,J$11,$B108+25-J$12,1,0)</f>
        <v>#NAME?</v>
      </c>
      <c r="K108" s="39" t="e">
        <f aca="false">EURO(AH108,AH108,0,0,K$11,$B108+25-K$12,1,0)</f>
        <v>#NAME?</v>
      </c>
      <c r="L108" s="39" t="e">
        <f aca="false">EURO(AI108,AI108,0,0,L$11,$B108+25-L$12,1,0)</f>
        <v>#NAME?</v>
      </c>
      <c r="M108" s="39" t="e">
        <f aca="false">EURO(AJ108,AJ108,0,0,M$11,$B108+25-M$12,1,0)</f>
        <v>#NAME?</v>
      </c>
      <c r="N108" s="39" t="e">
        <f aca="false">EURO(AK108,AK108,0,0,N$11,$B108+25-N$12,1,0)</f>
        <v>#NAME?</v>
      </c>
      <c r="O108" s="39" t="e">
        <f aca="false">EURO(AL108,AL108,0,0,O$11,$B108+25-O$12,1,0)</f>
        <v>#NAME?</v>
      </c>
      <c r="P108" s="39" t="e">
        <f aca="false">EURO(AM108,AM108,0,0,P$11,$B108+25-P$12,1,0)</f>
        <v>#NAME?</v>
      </c>
      <c r="Q108" s="39" t="e">
        <f aca="false">EURO(AN108,AN108,0,0,Q$11,$B108+25-Q$12,1,0)</f>
        <v>#NAME?</v>
      </c>
      <c r="R108" s="39"/>
      <c r="S108" s="39" t="e">
        <f aca="false">EURO(AP108,AP108,0,0,H$16,$B108+25-H$12,1,0)</f>
        <v>#NAME?</v>
      </c>
      <c r="T108" s="39" t="e">
        <f aca="false">EURO(AQ108,AQ108,0,0,I$16,$B108+25-I$12,1,0)</f>
        <v>#NAME?</v>
      </c>
      <c r="U108" s="39" t="e">
        <f aca="false">EURO(AR108,AR108,0,0,J$16,$B108+25-J$12,1,0)</f>
        <v>#NAME?</v>
      </c>
      <c r="V108" s="39" t="e">
        <f aca="false">EURO(AS108,AS108,0,0,K$16,$B108+25-K$12,1,0)</f>
        <v>#NAME?</v>
      </c>
      <c r="W108" s="39" t="e">
        <f aca="false">EURO(AT108,AT108,0,0,L$16,$B108+25-L$12,1,0)</f>
        <v>#NAME?</v>
      </c>
      <c r="X108" s="39" t="e">
        <f aca="false">EURO(AU108,AU108,0,0,M$16,$B108+25-M$12,1,0)</f>
        <v>#NAME?</v>
      </c>
      <c r="Y108" s="39" t="e">
        <f aca="false">EURO(AV108,AV108,0,0,N$16,$B108+25-N$12,1,0)</f>
        <v>#NAME?</v>
      </c>
      <c r="Z108" s="39" t="e">
        <f aca="false">EURO(AW108,AW108,0,0,O$16,$B108+25-O$12,1,0)</f>
        <v>#NAME?</v>
      </c>
      <c r="AA108" s="39" t="e">
        <f aca="false">EURO(AX108,AX108,0,0,P$16,$B108+25-P$12,1,0)</f>
        <v>#NAME?</v>
      </c>
      <c r="AB108" s="39" t="e">
        <f aca="false">EURO(AY108,AY108,0,0,Q$16,$B108+25-Q$12,1,0)</f>
        <v>#NAME?</v>
      </c>
      <c r="AC108" s="39"/>
      <c r="AD108" s="40"/>
      <c r="AE108" s="44" t="n">
        <f aca="false">IF($B108&gt;=H$12,IF($B108&lt;DATE(YEAR(H$12),MONTH(H$12)+H$10,1),H$9/H$10,0),0)</f>
        <v>0</v>
      </c>
      <c r="AF108" s="52" t="n">
        <f aca="false">IF($B108&gt;=I$12,IF($B108&lt;DATE(YEAR(I$12),MONTH(I$12)+I$10,1),I$9/I$10,0),0)</f>
        <v>0</v>
      </c>
      <c r="AG108" s="52" t="n">
        <f aca="false">IF($B108&gt;=J$12,IF($B108&lt;DATE(YEAR(J$12),MONTH(J$12)+J$10,1),J$9/J$10,0),0)</f>
        <v>0</v>
      </c>
      <c r="AH108" s="52" t="n">
        <f aca="false">IF($B108&gt;=K$12,IF($B108&lt;DATE(YEAR(K$12),MONTH(K$12)+K$10,1),K$9/K$10,0),0)</f>
        <v>0</v>
      </c>
      <c r="AI108" s="52" t="n">
        <f aca="false">IF($B108&gt;=L$12,IF($B108&lt;DATE(YEAR(L$12),MONTH(L$12)+L$10,1),L$9/L$10,0),0)</f>
        <v>0</v>
      </c>
      <c r="AJ108" s="52" t="n">
        <f aca="false">IF($B108&gt;=M$12,IF($B108&lt;DATE(YEAR(M$12),MONTH(M$12)+M$10,1),M$9/M$10,0),0)</f>
        <v>0</v>
      </c>
      <c r="AK108" s="52" t="n">
        <f aca="false">IF($B108&gt;=N$12,IF($B108&lt;DATE(YEAR(N$12),MONTH(N$12)+N$10,1),N$9/N$10,0),0)</f>
        <v>0</v>
      </c>
      <c r="AL108" s="52" t="n">
        <f aca="false">IF($B108&gt;=O$12,IF($B108&lt;DATE(YEAR(O$12),MONTH(O$12)+O$10,1),O$9/O$10,0),0)</f>
        <v>0</v>
      </c>
      <c r="AM108" s="52" t="n">
        <f aca="false">IF($B108&gt;=P$12,IF($B108&lt;DATE(YEAR(P$12),MONTH(P$12)+P$10,1),P$9/P$10,0),0)</f>
        <v>0</v>
      </c>
      <c r="AN108" s="53" t="n">
        <f aca="false">IF($B108&gt;=Q$12,IF($B108&lt;DATE(YEAR(Q$12),MONTH(Q$12)+Q$10,1),Q$9/Q$10,0),0)</f>
        <v>0</v>
      </c>
      <c r="AP108" s="44" t="n">
        <f aca="false">IF($B108&gt;=H$12,IF($B108&lt;DATE(YEAR(H$12),MONTH(H$12)+H$15,1),H$14/H$15,0),0)</f>
        <v>0</v>
      </c>
      <c r="AQ108" s="44" t="n">
        <f aca="false">IF($B108&gt;=I$12,IF($B108&lt;DATE(YEAR(I$12),MONTH(I$12)+I$15,1),I$14/I$15,0),0)</f>
        <v>0</v>
      </c>
      <c r="AR108" s="44" t="n">
        <f aca="false">IF($B108&gt;=J$12,IF($B108&lt;DATE(YEAR(J$12),MONTH(J$12)+J$15,1),J$14/J$15,0),0)</f>
        <v>0</v>
      </c>
      <c r="AS108" s="44" t="n">
        <f aca="false">IF($B108&gt;=K$12,IF($B108&lt;DATE(YEAR(K$12),MONTH(K$12)+K$15,1),K$14/K$15,0),0)</f>
        <v>0</v>
      </c>
      <c r="AT108" s="44" t="n">
        <f aca="false">IF($B108&gt;=L$12,IF($B108&lt;DATE(YEAR(L$12),MONTH(L$12)+L$15,1),L$14/L$15,0),0)</f>
        <v>0</v>
      </c>
      <c r="AU108" s="44" t="n">
        <f aca="false">IF($B108&gt;=M$12,IF($B108&lt;DATE(YEAR(M$12),MONTH(M$12)+M$15,1),M$14/M$15,0),0)</f>
        <v>0</v>
      </c>
      <c r="AV108" s="44" t="n">
        <f aca="false">IF($B108&gt;=N$12,IF($B108&lt;DATE(YEAR(N$12),MONTH(N$12)+N$15,1),N$14/N$15,0),0)</f>
        <v>1352.86125196736</v>
      </c>
      <c r="AW108" s="44" t="n">
        <f aca="false">IF($B108&gt;=O$12,IF($B108&lt;DATE(YEAR(O$12),MONTH(O$12)+O$15,1),O$14/O$15,0),0)</f>
        <v>0</v>
      </c>
      <c r="AX108" s="44" t="n">
        <f aca="false">IF($B108&gt;=P$12,IF($B108&lt;DATE(YEAR(P$12),MONTH(P$12)+P$15,1),P$14/P$15,0),0)</f>
        <v>0</v>
      </c>
      <c r="AY108" s="44" t="n">
        <f aca="false">IF($B108&gt;=Q$12,IF($B108&lt;DATE(YEAR(Q$12),MONTH(Q$12)+Q$15,1),Q$14/Q$15,0),0)</f>
        <v>0</v>
      </c>
    </row>
    <row r="109" customFormat="false" ht="12.75" hidden="false" customHeight="false" outlineLevel="0" collapsed="false">
      <c r="B109" s="36" t="n">
        <f aca="false">EDATE(B108,1)</f>
        <v>39417</v>
      </c>
      <c r="C109" s="37" t="n">
        <f aca="false">1/(1+$C$6/2)^(2*($B109-$C$5)/365)</f>
        <v>0.566564588365297</v>
      </c>
      <c r="D109" s="37" t="n">
        <f aca="false">1/(1+$C$7/2)^(2*($B109-$C$5)/365)</f>
        <v>0.406663950804536</v>
      </c>
      <c r="E109" s="38" t="e">
        <f aca="false">+(C109-D109)*SUM(H109:AB109)</f>
        <v>#NAME?</v>
      </c>
      <c r="F109" s="39" t="e">
        <f aca="false">+C109*SUM(H109:AB109)</f>
        <v>#NAME?</v>
      </c>
      <c r="G109" s="39"/>
      <c r="H109" s="39" t="e">
        <f aca="false">EURO(AE109,AE109,0,0,H$11,$B109+25-H$12,1,0)</f>
        <v>#NAME?</v>
      </c>
      <c r="I109" s="39" t="e">
        <f aca="false">EURO(AF109,AF109,0,0,I$11,$B109+25-I$12,1,0)</f>
        <v>#NAME?</v>
      </c>
      <c r="J109" s="39" t="e">
        <f aca="false">EURO(AG109,AG109,0,0,J$11,$B109+25-J$12,1,0)</f>
        <v>#NAME?</v>
      </c>
      <c r="K109" s="39" t="e">
        <f aca="false">EURO(AH109,AH109,0,0,K$11,$B109+25-K$12,1,0)</f>
        <v>#NAME?</v>
      </c>
      <c r="L109" s="39" t="e">
        <f aca="false">EURO(AI109,AI109,0,0,L$11,$B109+25-L$12,1,0)</f>
        <v>#NAME?</v>
      </c>
      <c r="M109" s="39" t="e">
        <f aca="false">EURO(AJ109,AJ109,0,0,M$11,$B109+25-M$12,1,0)</f>
        <v>#NAME?</v>
      </c>
      <c r="N109" s="39" t="e">
        <f aca="false">EURO(AK109,AK109,0,0,N$11,$B109+25-N$12,1,0)</f>
        <v>#NAME?</v>
      </c>
      <c r="O109" s="39" t="e">
        <f aca="false">EURO(AL109,AL109,0,0,O$11,$B109+25-O$12,1,0)</f>
        <v>#NAME?</v>
      </c>
      <c r="P109" s="39" t="e">
        <f aca="false">EURO(AM109,AM109,0,0,P$11,$B109+25-P$12,1,0)</f>
        <v>#NAME?</v>
      </c>
      <c r="Q109" s="39" t="e">
        <f aca="false">EURO(AN109,AN109,0,0,Q$11,$B109+25-Q$12,1,0)</f>
        <v>#NAME?</v>
      </c>
      <c r="R109" s="39"/>
      <c r="S109" s="39" t="e">
        <f aca="false">EURO(AP109,AP109,0,0,H$16,$B109+25-H$12,1,0)</f>
        <v>#NAME?</v>
      </c>
      <c r="T109" s="39" t="e">
        <f aca="false">EURO(AQ109,AQ109,0,0,I$16,$B109+25-I$12,1,0)</f>
        <v>#NAME?</v>
      </c>
      <c r="U109" s="39" t="e">
        <f aca="false">EURO(AR109,AR109,0,0,J$16,$B109+25-J$12,1,0)</f>
        <v>#NAME?</v>
      </c>
      <c r="V109" s="39" t="e">
        <f aca="false">EURO(AS109,AS109,0,0,K$16,$B109+25-K$12,1,0)</f>
        <v>#NAME?</v>
      </c>
      <c r="W109" s="39" t="e">
        <f aca="false">EURO(AT109,AT109,0,0,L$16,$B109+25-L$12,1,0)</f>
        <v>#NAME?</v>
      </c>
      <c r="X109" s="39" t="e">
        <f aca="false">EURO(AU109,AU109,0,0,M$16,$B109+25-M$12,1,0)</f>
        <v>#NAME?</v>
      </c>
      <c r="Y109" s="39" t="e">
        <f aca="false">EURO(AV109,AV109,0,0,N$16,$B109+25-N$12,1,0)</f>
        <v>#NAME?</v>
      </c>
      <c r="Z109" s="39" t="e">
        <f aca="false">EURO(AW109,AW109,0,0,O$16,$B109+25-O$12,1,0)</f>
        <v>#NAME?</v>
      </c>
      <c r="AA109" s="39" t="e">
        <f aca="false">EURO(AX109,AX109,0,0,P$16,$B109+25-P$12,1,0)</f>
        <v>#NAME?</v>
      </c>
      <c r="AB109" s="39" t="e">
        <f aca="false">EURO(AY109,AY109,0,0,Q$16,$B109+25-Q$12,1,0)</f>
        <v>#NAME?</v>
      </c>
      <c r="AC109" s="39"/>
      <c r="AD109" s="40"/>
      <c r="AE109" s="44" t="n">
        <f aca="false">IF($B109&gt;=H$12,IF($B109&lt;DATE(YEAR(H$12),MONTH(H$12)+H$10,1),H$9/H$10,0),0)</f>
        <v>0</v>
      </c>
      <c r="AF109" s="52" t="n">
        <f aca="false">IF($B109&gt;=I$12,IF($B109&lt;DATE(YEAR(I$12),MONTH(I$12)+I$10,1),I$9/I$10,0),0)</f>
        <v>0</v>
      </c>
      <c r="AG109" s="52" t="n">
        <f aca="false">IF($B109&gt;=J$12,IF($B109&lt;DATE(YEAR(J$12),MONTH(J$12)+J$10,1),J$9/J$10,0),0)</f>
        <v>0</v>
      </c>
      <c r="AH109" s="52" t="n">
        <f aca="false">IF($B109&gt;=K$12,IF($B109&lt;DATE(YEAR(K$12),MONTH(K$12)+K$10,1),K$9/K$10,0),0)</f>
        <v>0</v>
      </c>
      <c r="AI109" s="52" t="n">
        <f aca="false">IF($B109&gt;=L$12,IF($B109&lt;DATE(YEAR(L$12),MONTH(L$12)+L$10,1),L$9/L$10,0),0)</f>
        <v>0</v>
      </c>
      <c r="AJ109" s="52" t="n">
        <f aca="false">IF($B109&gt;=M$12,IF($B109&lt;DATE(YEAR(M$12),MONTH(M$12)+M$10,1),M$9/M$10,0),0)</f>
        <v>0</v>
      </c>
      <c r="AK109" s="52" t="n">
        <f aca="false">IF($B109&gt;=N$12,IF($B109&lt;DATE(YEAR(N$12),MONTH(N$12)+N$10,1),N$9/N$10,0),0)</f>
        <v>0</v>
      </c>
      <c r="AL109" s="52" t="n">
        <f aca="false">IF($B109&gt;=O$12,IF($B109&lt;DATE(YEAR(O$12),MONTH(O$12)+O$10,1),O$9/O$10,0),0)</f>
        <v>0</v>
      </c>
      <c r="AM109" s="52" t="n">
        <f aca="false">IF($B109&gt;=P$12,IF($B109&lt;DATE(YEAR(P$12),MONTH(P$12)+P$10,1),P$9/P$10,0),0)</f>
        <v>0</v>
      </c>
      <c r="AN109" s="53" t="n">
        <f aca="false">IF($B109&gt;=Q$12,IF($B109&lt;DATE(YEAR(Q$12),MONTH(Q$12)+Q$10,1),Q$9/Q$10,0),0)</f>
        <v>0</v>
      </c>
      <c r="AP109" s="44" t="n">
        <f aca="false">IF($B109&gt;=H$12,IF($B109&lt;DATE(YEAR(H$12),MONTH(H$12)+H$15,1),H$14/H$15,0),0)</f>
        <v>0</v>
      </c>
      <c r="AQ109" s="44" t="n">
        <f aca="false">IF($B109&gt;=I$12,IF($B109&lt;DATE(YEAR(I$12),MONTH(I$12)+I$15,1),I$14/I$15,0),0)</f>
        <v>0</v>
      </c>
      <c r="AR109" s="44" t="n">
        <f aca="false">IF($B109&gt;=J$12,IF($B109&lt;DATE(YEAR(J$12),MONTH(J$12)+J$15,1),J$14/J$15,0),0)</f>
        <v>0</v>
      </c>
      <c r="AS109" s="44" t="n">
        <f aca="false">IF($B109&gt;=K$12,IF($B109&lt;DATE(YEAR(K$12),MONTH(K$12)+K$15,1),K$14/K$15,0),0)</f>
        <v>0</v>
      </c>
      <c r="AT109" s="44" t="n">
        <f aca="false">IF($B109&gt;=L$12,IF($B109&lt;DATE(YEAR(L$12),MONTH(L$12)+L$15,1),L$14/L$15,0),0)</f>
        <v>0</v>
      </c>
      <c r="AU109" s="44" t="n">
        <f aca="false">IF($B109&gt;=M$12,IF($B109&lt;DATE(YEAR(M$12),MONTH(M$12)+M$15,1),M$14/M$15,0),0)</f>
        <v>0</v>
      </c>
      <c r="AV109" s="44" t="n">
        <f aca="false">IF($B109&gt;=N$12,IF($B109&lt;DATE(YEAR(N$12),MONTH(N$12)+N$15,1),N$14/N$15,0),0)</f>
        <v>1352.86125196736</v>
      </c>
      <c r="AW109" s="44" t="n">
        <f aca="false">IF($B109&gt;=O$12,IF($B109&lt;DATE(YEAR(O$12),MONTH(O$12)+O$15,1),O$14/O$15,0),0)</f>
        <v>0</v>
      </c>
      <c r="AX109" s="44" t="n">
        <f aca="false">IF($B109&gt;=P$12,IF($B109&lt;DATE(YEAR(P$12),MONTH(P$12)+P$15,1),P$14/P$15,0),0)</f>
        <v>0</v>
      </c>
      <c r="AY109" s="44" t="n">
        <f aca="false">IF($B109&gt;=Q$12,IF($B109&lt;DATE(YEAR(Q$12),MONTH(Q$12)+Q$15,1),Q$14/Q$15,0),0)</f>
        <v>0</v>
      </c>
    </row>
    <row r="110" customFormat="false" ht="12.75" hidden="false" customHeight="false" outlineLevel="0" collapsed="false">
      <c r="B110" s="36" t="n">
        <f aca="false">EDATE(B109,1)</f>
        <v>39448</v>
      </c>
      <c r="C110" s="37" t="n">
        <f aca="false">1/(1+$C$6/2)^(2*($B110-$C$5)/365)</f>
        <v>0.562807192563538</v>
      </c>
      <c r="D110" s="37" t="n">
        <f aca="false">1/(1+$C$7/2)^(2*($B110-$C$5)/365)</f>
        <v>0.402401220659842</v>
      </c>
      <c r="E110" s="38" t="e">
        <f aca="false">+(C110-D110)*SUM(H110:AB110)</f>
        <v>#NAME?</v>
      </c>
      <c r="F110" s="39" t="e">
        <f aca="false">+C110*SUM(H110:AB110)</f>
        <v>#NAME?</v>
      </c>
      <c r="G110" s="39"/>
      <c r="H110" s="39" t="e">
        <f aca="false">EURO(AE110,AE110,0,0,H$11,$B110+25-H$12,1,0)</f>
        <v>#NAME?</v>
      </c>
      <c r="I110" s="39" t="e">
        <f aca="false">EURO(AF110,AF110,0,0,I$11,$B110+25-I$12,1,0)</f>
        <v>#NAME?</v>
      </c>
      <c r="J110" s="39" t="e">
        <f aca="false">EURO(AG110,AG110,0,0,J$11,$B110+25-J$12,1,0)</f>
        <v>#NAME?</v>
      </c>
      <c r="K110" s="39" t="e">
        <f aca="false">EURO(AH110,AH110,0,0,K$11,$B110+25-K$12,1,0)</f>
        <v>#NAME?</v>
      </c>
      <c r="L110" s="39" t="e">
        <f aca="false">EURO(AI110,AI110,0,0,L$11,$B110+25-L$12,1,0)</f>
        <v>#NAME?</v>
      </c>
      <c r="M110" s="39" t="e">
        <f aca="false">EURO(AJ110,AJ110,0,0,M$11,$B110+25-M$12,1,0)</f>
        <v>#NAME?</v>
      </c>
      <c r="N110" s="39" t="e">
        <f aca="false">EURO(AK110,AK110,0,0,N$11,$B110+25-N$12,1,0)</f>
        <v>#NAME?</v>
      </c>
      <c r="O110" s="39" t="e">
        <f aca="false">EURO(AL110,AL110,0,0,O$11,$B110+25-O$12,1,0)</f>
        <v>#NAME?</v>
      </c>
      <c r="P110" s="39" t="e">
        <f aca="false">EURO(AM110,AM110,0,0,P$11,$B110+25-P$12,1,0)</f>
        <v>#NAME?</v>
      </c>
      <c r="Q110" s="39" t="e">
        <f aca="false">EURO(AN110,AN110,0,0,Q$11,$B110+25-Q$12,1,0)</f>
        <v>#NAME?</v>
      </c>
      <c r="R110" s="39"/>
      <c r="S110" s="39" t="e">
        <f aca="false">EURO(AP110,AP110,0,0,H$16,$B110+25-H$12,1,0)</f>
        <v>#NAME?</v>
      </c>
      <c r="T110" s="39" t="e">
        <f aca="false">EURO(AQ110,AQ110,0,0,I$16,$B110+25-I$12,1,0)</f>
        <v>#NAME?</v>
      </c>
      <c r="U110" s="39" t="e">
        <f aca="false">EURO(AR110,AR110,0,0,J$16,$B110+25-J$12,1,0)</f>
        <v>#NAME?</v>
      </c>
      <c r="V110" s="39" t="e">
        <f aca="false">EURO(AS110,AS110,0,0,K$16,$B110+25-K$12,1,0)</f>
        <v>#NAME?</v>
      </c>
      <c r="W110" s="39" t="e">
        <f aca="false">EURO(AT110,AT110,0,0,L$16,$B110+25-L$12,1,0)</f>
        <v>#NAME?</v>
      </c>
      <c r="X110" s="39" t="e">
        <f aca="false">EURO(AU110,AU110,0,0,M$16,$B110+25-M$12,1,0)</f>
        <v>#NAME?</v>
      </c>
      <c r="Y110" s="39" t="e">
        <f aca="false">EURO(AV110,AV110,0,0,N$16,$B110+25-N$12,1,0)</f>
        <v>#NAME?</v>
      </c>
      <c r="Z110" s="39" t="e">
        <f aca="false">EURO(AW110,AW110,0,0,O$16,$B110+25-O$12,1,0)</f>
        <v>#NAME?</v>
      </c>
      <c r="AA110" s="39" t="e">
        <f aca="false">EURO(AX110,AX110,0,0,P$16,$B110+25-P$12,1,0)</f>
        <v>#NAME?</v>
      </c>
      <c r="AB110" s="39" t="e">
        <f aca="false">EURO(AY110,AY110,0,0,Q$16,$B110+25-Q$12,1,0)</f>
        <v>#NAME?</v>
      </c>
      <c r="AC110" s="39"/>
      <c r="AD110" s="40"/>
      <c r="AE110" s="44" t="n">
        <f aca="false">IF($B110&gt;=H$12,IF($B110&lt;DATE(YEAR(H$12),MONTH(H$12)+H$10,1),H$9/H$10,0),0)</f>
        <v>0</v>
      </c>
      <c r="AF110" s="52" t="n">
        <f aca="false">IF($B110&gt;=I$12,IF($B110&lt;DATE(YEAR(I$12),MONTH(I$12)+I$10,1),I$9/I$10,0),0)</f>
        <v>0</v>
      </c>
      <c r="AG110" s="52" t="n">
        <f aca="false">IF($B110&gt;=J$12,IF($B110&lt;DATE(YEAR(J$12),MONTH(J$12)+J$10,1),J$9/J$10,0),0)</f>
        <v>0</v>
      </c>
      <c r="AH110" s="52" t="n">
        <f aca="false">IF($B110&gt;=K$12,IF($B110&lt;DATE(YEAR(K$12),MONTH(K$12)+K$10,1),K$9/K$10,0),0)</f>
        <v>0</v>
      </c>
      <c r="AI110" s="52" t="n">
        <f aca="false">IF($B110&gt;=L$12,IF($B110&lt;DATE(YEAR(L$12),MONTH(L$12)+L$10,1),L$9/L$10,0),0)</f>
        <v>0</v>
      </c>
      <c r="AJ110" s="52" t="n">
        <f aca="false">IF($B110&gt;=M$12,IF($B110&lt;DATE(YEAR(M$12),MONTH(M$12)+M$10,1),M$9/M$10,0),0)</f>
        <v>0</v>
      </c>
      <c r="AK110" s="52" t="n">
        <f aca="false">IF($B110&gt;=N$12,IF($B110&lt;DATE(YEAR(N$12),MONTH(N$12)+N$10,1),N$9/N$10,0),0)</f>
        <v>0</v>
      </c>
      <c r="AL110" s="52" t="n">
        <f aca="false">IF($B110&gt;=O$12,IF($B110&lt;DATE(YEAR(O$12),MONTH(O$12)+O$10,1),O$9/O$10,0),0)</f>
        <v>743.171781080735</v>
      </c>
      <c r="AM110" s="52" t="n">
        <f aca="false">IF($B110&gt;=P$12,IF($B110&lt;DATE(YEAR(P$12),MONTH(P$12)+P$10,1),P$9/P$10,0),0)</f>
        <v>0</v>
      </c>
      <c r="AN110" s="53" t="n">
        <f aca="false">IF($B110&gt;=Q$12,IF($B110&lt;DATE(YEAR(Q$12),MONTH(Q$12)+Q$10,1),Q$9/Q$10,0),0)</f>
        <v>0</v>
      </c>
      <c r="AP110" s="44" t="n">
        <f aca="false">IF($B110&gt;=H$12,IF($B110&lt;DATE(YEAR(H$12),MONTH(H$12)+H$15,1),H$14/H$15,0),0)</f>
        <v>0</v>
      </c>
      <c r="AQ110" s="44" t="n">
        <f aca="false">IF($B110&gt;=I$12,IF($B110&lt;DATE(YEAR(I$12),MONTH(I$12)+I$15,1),I$14/I$15,0),0)</f>
        <v>0</v>
      </c>
      <c r="AR110" s="44" t="n">
        <f aca="false">IF($B110&gt;=J$12,IF($B110&lt;DATE(YEAR(J$12),MONTH(J$12)+J$15,1),J$14/J$15,0),0)</f>
        <v>0</v>
      </c>
      <c r="AS110" s="44" t="n">
        <f aca="false">IF($B110&gt;=K$12,IF($B110&lt;DATE(YEAR(K$12),MONTH(K$12)+K$15,1),K$14/K$15,0),0)</f>
        <v>0</v>
      </c>
      <c r="AT110" s="44" t="n">
        <f aca="false">IF($B110&gt;=L$12,IF($B110&lt;DATE(YEAR(L$12),MONTH(L$12)+L$15,1),L$14/L$15,0),0)</f>
        <v>0</v>
      </c>
      <c r="AU110" s="44" t="n">
        <f aca="false">IF($B110&gt;=M$12,IF($B110&lt;DATE(YEAR(M$12),MONTH(M$12)+M$15,1),M$14/M$15,0),0)</f>
        <v>0</v>
      </c>
      <c r="AV110" s="44" t="n">
        <f aca="false">IF($B110&gt;=N$12,IF($B110&lt;DATE(YEAR(N$12),MONTH(N$12)+N$15,1),N$14/N$15,0),0)</f>
        <v>1352.86125196736</v>
      </c>
      <c r="AW110" s="44" t="n">
        <f aca="false">IF($B110&gt;=O$12,IF($B110&lt;DATE(YEAR(O$12),MONTH(O$12)+O$15,1),O$14/O$15,0),0)</f>
        <v>1393.44708952638</v>
      </c>
      <c r="AX110" s="44" t="n">
        <f aca="false">IF($B110&gt;=P$12,IF($B110&lt;DATE(YEAR(P$12),MONTH(P$12)+P$15,1),P$14/P$15,0),0)</f>
        <v>0</v>
      </c>
      <c r="AY110" s="44" t="n">
        <f aca="false">IF($B110&gt;=Q$12,IF($B110&lt;DATE(YEAR(Q$12),MONTH(Q$12)+Q$15,1),Q$14/Q$15,0),0)</f>
        <v>0</v>
      </c>
    </row>
    <row r="111" customFormat="false" ht="12.75" hidden="false" customHeight="false" outlineLevel="0" collapsed="false">
      <c r="B111" s="36" t="n">
        <f aca="false">EDATE(B110,1)</f>
        <v>39479</v>
      </c>
      <c r="C111" s="37" t="n">
        <f aca="false">1/(1+$C$6/2)^(2*($B111-$C$5)/365)</f>
        <v>0.559074715409187</v>
      </c>
      <c r="D111" s="37" t="n">
        <f aca="false">1/(1+$C$7/2)^(2*($B111-$C$5)/365)</f>
        <v>0.398183173276554</v>
      </c>
      <c r="E111" s="38" t="e">
        <f aca="false">+(C111-D111)*SUM(H111:AB111)</f>
        <v>#NAME?</v>
      </c>
      <c r="F111" s="39" t="e">
        <f aca="false">+C111*SUM(H111:AB111)</f>
        <v>#NAME?</v>
      </c>
      <c r="G111" s="39"/>
      <c r="H111" s="39" t="e">
        <f aca="false">EURO(AE111,AE111,0,0,H$11,$B111+25-H$12,1,0)</f>
        <v>#NAME?</v>
      </c>
      <c r="I111" s="39" t="e">
        <f aca="false">EURO(AF111,AF111,0,0,I$11,$B111+25-I$12,1,0)</f>
        <v>#NAME?</v>
      </c>
      <c r="J111" s="39" t="e">
        <f aca="false">EURO(AG111,AG111,0,0,J$11,$B111+25-J$12,1,0)</f>
        <v>#NAME?</v>
      </c>
      <c r="K111" s="39" t="e">
        <f aca="false">EURO(AH111,AH111,0,0,K$11,$B111+25-K$12,1,0)</f>
        <v>#NAME?</v>
      </c>
      <c r="L111" s="39" t="e">
        <f aca="false">EURO(AI111,AI111,0,0,L$11,$B111+25-L$12,1,0)</f>
        <v>#NAME?</v>
      </c>
      <c r="M111" s="39" t="e">
        <f aca="false">EURO(AJ111,AJ111,0,0,M$11,$B111+25-M$12,1,0)</f>
        <v>#NAME?</v>
      </c>
      <c r="N111" s="39" t="e">
        <f aca="false">EURO(AK111,AK111,0,0,N$11,$B111+25-N$12,1,0)</f>
        <v>#NAME?</v>
      </c>
      <c r="O111" s="39" t="e">
        <f aca="false">EURO(AL111,AL111,0,0,O$11,$B111+25-O$12,1,0)</f>
        <v>#NAME?</v>
      </c>
      <c r="P111" s="39" t="e">
        <f aca="false">EURO(AM111,AM111,0,0,P$11,$B111+25-P$12,1,0)</f>
        <v>#NAME?</v>
      </c>
      <c r="Q111" s="39" t="e">
        <f aca="false">EURO(AN111,AN111,0,0,Q$11,$B111+25-Q$12,1,0)</f>
        <v>#NAME?</v>
      </c>
      <c r="R111" s="39"/>
      <c r="S111" s="39" t="e">
        <f aca="false">EURO(AP111,AP111,0,0,H$16,$B111+25-H$12,1,0)</f>
        <v>#NAME?</v>
      </c>
      <c r="T111" s="39" t="e">
        <f aca="false">EURO(AQ111,AQ111,0,0,I$16,$B111+25-I$12,1,0)</f>
        <v>#NAME?</v>
      </c>
      <c r="U111" s="39" t="e">
        <f aca="false">EURO(AR111,AR111,0,0,J$16,$B111+25-J$12,1,0)</f>
        <v>#NAME?</v>
      </c>
      <c r="V111" s="39" t="e">
        <f aca="false">EURO(AS111,AS111,0,0,K$16,$B111+25-K$12,1,0)</f>
        <v>#NAME?</v>
      </c>
      <c r="W111" s="39" t="e">
        <f aca="false">EURO(AT111,AT111,0,0,L$16,$B111+25-L$12,1,0)</f>
        <v>#NAME?</v>
      </c>
      <c r="X111" s="39" t="e">
        <f aca="false">EURO(AU111,AU111,0,0,M$16,$B111+25-M$12,1,0)</f>
        <v>#NAME?</v>
      </c>
      <c r="Y111" s="39" t="e">
        <f aca="false">EURO(AV111,AV111,0,0,N$16,$B111+25-N$12,1,0)</f>
        <v>#NAME?</v>
      </c>
      <c r="Z111" s="39" t="e">
        <f aca="false">EURO(AW111,AW111,0,0,O$16,$B111+25-O$12,1,0)</f>
        <v>#NAME?</v>
      </c>
      <c r="AA111" s="39" t="e">
        <f aca="false">EURO(AX111,AX111,0,0,P$16,$B111+25-P$12,1,0)</f>
        <v>#NAME?</v>
      </c>
      <c r="AB111" s="39" t="e">
        <f aca="false">EURO(AY111,AY111,0,0,Q$16,$B111+25-Q$12,1,0)</f>
        <v>#NAME?</v>
      </c>
      <c r="AC111" s="39"/>
      <c r="AD111" s="40"/>
      <c r="AE111" s="44" t="n">
        <f aca="false">IF($B111&gt;=H$12,IF($B111&lt;DATE(YEAR(H$12),MONTH(H$12)+H$10,1),H$9/H$10,0),0)</f>
        <v>0</v>
      </c>
      <c r="AF111" s="52" t="n">
        <f aca="false">IF($B111&gt;=I$12,IF($B111&lt;DATE(YEAR(I$12),MONTH(I$12)+I$10,1),I$9/I$10,0),0)</f>
        <v>0</v>
      </c>
      <c r="AG111" s="52" t="n">
        <f aca="false">IF($B111&gt;=J$12,IF($B111&lt;DATE(YEAR(J$12),MONTH(J$12)+J$10,1),J$9/J$10,0),0)</f>
        <v>0</v>
      </c>
      <c r="AH111" s="52" t="n">
        <f aca="false">IF($B111&gt;=K$12,IF($B111&lt;DATE(YEAR(K$12),MONTH(K$12)+K$10,1),K$9/K$10,0),0)</f>
        <v>0</v>
      </c>
      <c r="AI111" s="52" t="n">
        <f aca="false">IF($B111&gt;=L$12,IF($B111&lt;DATE(YEAR(L$12),MONTH(L$12)+L$10,1),L$9/L$10,0),0)</f>
        <v>0</v>
      </c>
      <c r="AJ111" s="52" t="n">
        <f aca="false">IF($B111&gt;=M$12,IF($B111&lt;DATE(YEAR(M$12),MONTH(M$12)+M$10,1),M$9/M$10,0),0)</f>
        <v>0</v>
      </c>
      <c r="AK111" s="52" t="n">
        <f aca="false">IF($B111&gt;=N$12,IF($B111&lt;DATE(YEAR(N$12),MONTH(N$12)+N$10,1),N$9/N$10,0),0)</f>
        <v>0</v>
      </c>
      <c r="AL111" s="52" t="n">
        <f aca="false">IF($B111&gt;=O$12,IF($B111&lt;DATE(YEAR(O$12),MONTH(O$12)+O$10,1),O$9/O$10,0),0)</f>
        <v>743.171781080735</v>
      </c>
      <c r="AM111" s="52" t="n">
        <f aca="false">IF($B111&gt;=P$12,IF($B111&lt;DATE(YEAR(P$12),MONTH(P$12)+P$10,1),P$9/P$10,0),0)</f>
        <v>0</v>
      </c>
      <c r="AN111" s="53" t="n">
        <f aca="false">IF($B111&gt;=Q$12,IF($B111&lt;DATE(YEAR(Q$12),MONTH(Q$12)+Q$10,1),Q$9/Q$10,0),0)</f>
        <v>0</v>
      </c>
      <c r="AP111" s="44" t="n">
        <f aca="false">IF($B111&gt;=H$12,IF($B111&lt;DATE(YEAR(H$12),MONTH(H$12)+H$15,1),H$14/H$15,0),0)</f>
        <v>0</v>
      </c>
      <c r="AQ111" s="44" t="n">
        <f aca="false">IF($B111&gt;=I$12,IF($B111&lt;DATE(YEAR(I$12),MONTH(I$12)+I$15,1),I$14/I$15,0),0)</f>
        <v>0</v>
      </c>
      <c r="AR111" s="44" t="n">
        <f aca="false">IF($B111&gt;=J$12,IF($B111&lt;DATE(YEAR(J$12),MONTH(J$12)+J$15,1),J$14/J$15,0),0)</f>
        <v>0</v>
      </c>
      <c r="AS111" s="44" t="n">
        <f aca="false">IF($B111&gt;=K$12,IF($B111&lt;DATE(YEAR(K$12),MONTH(K$12)+K$15,1),K$14/K$15,0),0)</f>
        <v>0</v>
      </c>
      <c r="AT111" s="44" t="n">
        <f aca="false">IF($B111&gt;=L$12,IF($B111&lt;DATE(YEAR(L$12),MONTH(L$12)+L$15,1),L$14/L$15,0),0)</f>
        <v>0</v>
      </c>
      <c r="AU111" s="44" t="n">
        <f aca="false">IF($B111&gt;=M$12,IF($B111&lt;DATE(YEAR(M$12),MONTH(M$12)+M$15,1),M$14/M$15,0),0)</f>
        <v>0</v>
      </c>
      <c r="AV111" s="44" t="n">
        <f aca="false">IF($B111&gt;=N$12,IF($B111&lt;DATE(YEAR(N$12),MONTH(N$12)+N$15,1),N$14/N$15,0),0)</f>
        <v>1352.86125196736</v>
      </c>
      <c r="AW111" s="44" t="n">
        <f aca="false">IF($B111&gt;=O$12,IF($B111&lt;DATE(YEAR(O$12),MONTH(O$12)+O$15,1),O$14/O$15,0),0)</f>
        <v>1393.44708952638</v>
      </c>
      <c r="AX111" s="44" t="n">
        <f aca="false">IF($B111&gt;=P$12,IF($B111&lt;DATE(YEAR(P$12),MONTH(P$12)+P$15,1),P$14/P$15,0),0)</f>
        <v>0</v>
      </c>
      <c r="AY111" s="44" t="n">
        <f aca="false">IF($B111&gt;=Q$12,IF($B111&lt;DATE(YEAR(Q$12),MONTH(Q$12)+Q$15,1),Q$14/Q$15,0),0)</f>
        <v>0</v>
      </c>
    </row>
    <row r="112" customFormat="false" ht="12.75" hidden="false" customHeight="false" outlineLevel="0" collapsed="false">
      <c r="B112" s="36" t="n">
        <f aca="false">EDATE(B111,1)</f>
        <v>39508</v>
      </c>
      <c r="C112" s="37" t="n">
        <f aca="false">1/(1+$C$6/2)^(2*($B112-$C$5)/365)</f>
        <v>0.555605455850437</v>
      </c>
      <c r="D112" s="37" t="n">
        <f aca="false">1/(1+$C$7/2)^(2*($B112-$C$5)/365)</f>
        <v>0.394277294624725</v>
      </c>
      <c r="E112" s="38" t="e">
        <f aca="false">+(C112-D112)*SUM(H112:AB112)</f>
        <v>#NAME?</v>
      </c>
      <c r="F112" s="39" t="e">
        <f aca="false">+C112*SUM(H112:AB112)</f>
        <v>#NAME?</v>
      </c>
      <c r="G112" s="39"/>
      <c r="H112" s="39" t="e">
        <f aca="false">EURO(AE112,AE112,0,0,H$11,$B112+25-H$12,1,0)</f>
        <v>#NAME?</v>
      </c>
      <c r="I112" s="39" t="e">
        <f aca="false">EURO(AF112,AF112,0,0,I$11,$B112+25-I$12,1,0)</f>
        <v>#NAME?</v>
      </c>
      <c r="J112" s="39" t="e">
        <f aca="false">EURO(AG112,AG112,0,0,J$11,$B112+25-J$12,1,0)</f>
        <v>#NAME?</v>
      </c>
      <c r="K112" s="39" t="e">
        <f aca="false">EURO(AH112,AH112,0,0,K$11,$B112+25-K$12,1,0)</f>
        <v>#NAME?</v>
      </c>
      <c r="L112" s="39" t="e">
        <f aca="false">EURO(AI112,AI112,0,0,L$11,$B112+25-L$12,1,0)</f>
        <v>#NAME?</v>
      </c>
      <c r="M112" s="39" t="e">
        <f aca="false">EURO(AJ112,AJ112,0,0,M$11,$B112+25-M$12,1,0)</f>
        <v>#NAME?</v>
      </c>
      <c r="N112" s="39" t="e">
        <f aca="false">EURO(AK112,AK112,0,0,N$11,$B112+25-N$12,1,0)</f>
        <v>#NAME?</v>
      </c>
      <c r="O112" s="39" t="e">
        <f aca="false">EURO(AL112,AL112,0,0,O$11,$B112+25-O$12,1,0)</f>
        <v>#NAME?</v>
      </c>
      <c r="P112" s="39" t="e">
        <f aca="false">EURO(AM112,AM112,0,0,P$11,$B112+25-P$12,1,0)</f>
        <v>#NAME?</v>
      </c>
      <c r="Q112" s="39" t="e">
        <f aca="false">EURO(AN112,AN112,0,0,Q$11,$B112+25-Q$12,1,0)</f>
        <v>#NAME?</v>
      </c>
      <c r="R112" s="39"/>
      <c r="S112" s="39" t="e">
        <f aca="false">EURO(AP112,AP112,0,0,H$16,$B112+25-H$12,1,0)</f>
        <v>#NAME?</v>
      </c>
      <c r="T112" s="39" t="e">
        <f aca="false">EURO(AQ112,AQ112,0,0,I$16,$B112+25-I$12,1,0)</f>
        <v>#NAME?</v>
      </c>
      <c r="U112" s="39" t="e">
        <f aca="false">EURO(AR112,AR112,0,0,J$16,$B112+25-J$12,1,0)</f>
        <v>#NAME?</v>
      </c>
      <c r="V112" s="39" t="e">
        <f aca="false">EURO(AS112,AS112,0,0,K$16,$B112+25-K$12,1,0)</f>
        <v>#NAME?</v>
      </c>
      <c r="W112" s="39" t="e">
        <f aca="false">EURO(AT112,AT112,0,0,L$16,$B112+25-L$12,1,0)</f>
        <v>#NAME?</v>
      </c>
      <c r="X112" s="39" t="e">
        <f aca="false">EURO(AU112,AU112,0,0,M$16,$B112+25-M$12,1,0)</f>
        <v>#NAME?</v>
      </c>
      <c r="Y112" s="39" t="e">
        <f aca="false">EURO(AV112,AV112,0,0,N$16,$B112+25-N$12,1,0)</f>
        <v>#NAME?</v>
      </c>
      <c r="Z112" s="39" t="e">
        <f aca="false">EURO(AW112,AW112,0,0,O$16,$B112+25-O$12,1,0)</f>
        <v>#NAME?</v>
      </c>
      <c r="AA112" s="39" t="e">
        <f aca="false">EURO(AX112,AX112,0,0,P$16,$B112+25-P$12,1,0)</f>
        <v>#NAME?</v>
      </c>
      <c r="AB112" s="39" t="e">
        <f aca="false">EURO(AY112,AY112,0,0,Q$16,$B112+25-Q$12,1,0)</f>
        <v>#NAME?</v>
      </c>
      <c r="AC112" s="39"/>
      <c r="AD112" s="40"/>
      <c r="AE112" s="44" t="n">
        <f aca="false">IF($B112&gt;=H$12,IF($B112&lt;DATE(YEAR(H$12),MONTH(H$12)+H$10,1),H$9/H$10,0),0)</f>
        <v>0</v>
      </c>
      <c r="AF112" s="52" t="n">
        <f aca="false">IF($B112&gt;=I$12,IF($B112&lt;DATE(YEAR(I$12),MONTH(I$12)+I$10,1),I$9/I$10,0),0)</f>
        <v>0</v>
      </c>
      <c r="AG112" s="52" t="n">
        <f aca="false">IF($B112&gt;=J$12,IF($B112&lt;DATE(YEAR(J$12),MONTH(J$12)+J$10,1),J$9/J$10,0),0)</f>
        <v>0</v>
      </c>
      <c r="AH112" s="52" t="n">
        <f aca="false">IF($B112&gt;=K$12,IF($B112&lt;DATE(YEAR(K$12),MONTH(K$12)+K$10,1),K$9/K$10,0),0)</f>
        <v>0</v>
      </c>
      <c r="AI112" s="52" t="n">
        <f aca="false">IF($B112&gt;=L$12,IF($B112&lt;DATE(YEAR(L$12),MONTH(L$12)+L$10,1),L$9/L$10,0),0)</f>
        <v>0</v>
      </c>
      <c r="AJ112" s="52" t="n">
        <f aca="false">IF($B112&gt;=M$12,IF($B112&lt;DATE(YEAR(M$12),MONTH(M$12)+M$10,1),M$9/M$10,0),0)</f>
        <v>0</v>
      </c>
      <c r="AK112" s="52" t="n">
        <f aca="false">IF($B112&gt;=N$12,IF($B112&lt;DATE(YEAR(N$12),MONTH(N$12)+N$10,1),N$9/N$10,0),0)</f>
        <v>0</v>
      </c>
      <c r="AL112" s="52" t="n">
        <f aca="false">IF($B112&gt;=O$12,IF($B112&lt;DATE(YEAR(O$12),MONTH(O$12)+O$10,1),O$9/O$10,0),0)</f>
        <v>743.171781080735</v>
      </c>
      <c r="AM112" s="52" t="n">
        <f aca="false">IF($B112&gt;=P$12,IF($B112&lt;DATE(YEAR(P$12),MONTH(P$12)+P$10,1),P$9/P$10,0),0)</f>
        <v>0</v>
      </c>
      <c r="AN112" s="53" t="n">
        <f aca="false">IF($B112&gt;=Q$12,IF($B112&lt;DATE(YEAR(Q$12),MONTH(Q$12)+Q$10,1),Q$9/Q$10,0),0)</f>
        <v>0</v>
      </c>
      <c r="AP112" s="44" t="n">
        <f aca="false">IF($B112&gt;=H$12,IF($B112&lt;DATE(YEAR(H$12),MONTH(H$12)+H$15,1),H$14/H$15,0),0)</f>
        <v>0</v>
      </c>
      <c r="AQ112" s="44" t="n">
        <f aca="false">IF($B112&gt;=I$12,IF($B112&lt;DATE(YEAR(I$12),MONTH(I$12)+I$15,1),I$14/I$15,0),0)</f>
        <v>0</v>
      </c>
      <c r="AR112" s="44" t="n">
        <f aca="false">IF($B112&gt;=J$12,IF($B112&lt;DATE(YEAR(J$12),MONTH(J$12)+J$15,1),J$14/J$15,0),0)</f>
        <v>0</v>
      </c>
      <c r="AS112" s="44" t="n">
        <f aca="false">IF($B112&gt;=K$12,IF($B112&lt;DATE(YEAR(K$12),MONTH(K$12)+K$15,1),K$14/K$15,0),0)</f>
        <v>0</v>
      </c>
      <c r="AT112" s="44" t="n">
        <f aca="false">IF($B112&gt;=L$12,IF($B112&lt;DATE(YEAR(L$12),MONTH(L$12)+L$15,1),L$14/L$15,0),0)</f>
        <v>0</v>
      </c>
      <c r="AU112" s="44" t="n">
        <f aca="false">IF($B112&gt;=M$12,IF($B112&lt;DATE(YEAR(M$12),MONTH(M$12)+M$15,1),M$14/M$15,0),0)</f>
        <v>0</v>
      </c>
      <c r="AV112" s="44" t="n">
        <f aca="false">IF($B112&gt;=N$12,IF($B112&lt;DATE(YEAR(N$12),MONTH(N$12)+N$15,1),N$14/N$15,0),0)</f>
        <v>1352.86125196736</v>
      </c>
      <c r="AW112" s="44" t="n">
        <f aca="false">IF($B112&gt;=O$12,IF($B112&lt;DATE(YEAR(O$12),MONTH(O$12)+O$15,1),O$14/O$15,0),0)</f>
        <v>1393.44708952638</v>
      </c>
      <c r="AX112" s="44" t="n">
        <f aca="false">IF($B112&gt;=P$12,IF($B112&lt;DATE(YEAR(P$12),MONTH(P$12)+P$15,1),P$14/P$15,0),0)</f>
        <v>0</v>
      </c>
      <c r="AY112" s="44" t="n">
        <f aca="false">IF($B112&gt;=Q$12,IF($B112&lt;DATE(YEAR(Q$12),MONTH(Q$12)+Q$15,1),Q$14/Q$15,0),0)</f>
        <v>0</v>
      </c>
    </row>
    <row r="113" customFormat="false" ht="12.75" hidden="false" customHeight="false" outlineLevel="0" collapsed="false">
      <c r="B113" s="36" t="n">
        <f aca="false">EDATE(B112,1)</f>
        <v>39539</v>
      </c>
      <c r="C113" s="37" t="n">
        <f aca="false">1/(1+$C$6/2)^(2*($B113-$C$5)/365)</f>
        <v>0.551920739844323</v>
      </c>
      <c r="D113" s="37" t="n">
        <f aca="false">1/(1+$C$7/2)^(2*($B113-$C$5)/365)</f>
        <v>0.390144403804577</v>
      </c>
      <c r="E113" s="38" t="e">
        <f aca="false">+(C113-D113)*SUM(H113:AB113)</f>
        <v>#NAME?</v>
      </c>
      <c r="F113" s="39" t="e">
        <f aca="false">+C113*SUM(H113:AB113)</f>
        <v>#NAME?</v>
      </c>
      <c r="G113" s="39"/>
      <c r="H113" s="39" t="e">
        <f aca="false">EURO(AE113,AE113,0,0,H$11,$B113+25-H$12,1,0)</f>
        <v>#NAME?</v>
      </c>
      <c r="I113" s="39" t="e">
        <f aca="false">EURO(AF113,AF113,0,0,I$11,$B113+25-I$12,1,0)</f>
        <v>#NAME?</v>
      </c>
      <c r="J113" s="39" t="e">
        <f aca="false">EURO(AG113,AG113,0,0,J$11,$B113+25-J$12,1,0)</f>
        <v>#NAME?</v>
      </c>
      <c r="K113" s="39" t="e">
        <f aca="false">EURO(AH113,AH113,0,0,K$11,$B113+25-K$12,1,0)</f>
        <v>#NAME?</v>
      </c>
      <c r="L113" s="39" t="e">
        <f aca="false">EURO(AI113,AI113,0,0,L$11,$B113+25-L$12,1,0)</f>
        <v>#NAME?</v>
      </c>
      <c r="M113" s="39" t="e">
        <f aca="false">EURO(AJ113,AJ113,0,0,M$11,$B113+25-M$12,1,0)</f>
        <v>#NAME?</v>
      </c>
      <c r="N113" s="39" t="e">
        <f aca="false">EURO(AK113,AK113,0,0,N$11,$B113+25-N$12,1,0)</f>
        <v>#NAME?</v>
      </c>
      <c r="O113" s="39" t="e">
        <f aca="false">EURO(AL113,AL113,0,0,O$11,$B113+25-O$12,1,0)</f>
        <v>#NAME?</v>
      </c>
      <c r="P113" s="39" t="e">
        <f aca="false">EURO(AM113,AM113,0,0,P$11,$B113+25-P$12,1,0)</f>
        <v>#NAME?</v>
      </c>
      <c r="Q113" s="39" t="e">
        <f aca="false">EURO(AN113,AN113,0,0,Q$11,$B113+25-Q$12,1,0)</f>
        <v>#NAME?</v>
      </c>
      <c r="R113" s="39"/>
      <c r="S113" s="39" t="e">
        <f aca="false">EURO(AP113,AP113,0,0,H$16,$B113+25-H$12,1,0)</f>
        <v>#NAME?</v>
      </c>
      <c r="T113" s="39" t="e">
        <f aca="false">EURO(AQ113,AQ113,0,0,I$16,$B113+25-I$12,1,0)</f>
        <v>#NAME?</v>
      </c>
      <c r="U113" s="39" t="e">
        <f aca="false">EURO(AR113,AR113,0,0,J$16,$B113+25-J$12,1,0)</f>
        <v>#NAME?</v>
      </c>
      <c r="V113" s="39" t="e">
        <f aca="false">EURO(AS113,AS113,0,0,K$16,$B113+25-K$12,1,0)</f>
        <v>#NAME?</v>
      </c>
      <c r="W113" s="39" t="e">
        <f aca="false">EURO(AT113,AT113,0,0,L$16,$B113+25-L$12,1,0)</f>
        <v>#NAME?</v>
      </c>
      <c r="X113" s="39" t="e">
        <f aca="false">EURO(AU113,AU113,0,0,M$16,$B113+25-M$12,1,0)</f>
        <v>#NAME?</v>
      </c>
      <c r="Y113" s="39" t="e">
        <f aca="false">EURO(AV113,AV113,0,0,N$16,$B113+25-N$12,1,0)</f>
        <v>#NAME?</v>
      </c>
      <c r="Z113" s="39" t="e">
        <f aca="false">EURO(AW113,AW113,0,0,O$16,$B113+25-O$12,1,0)</f>
        <v>#NAME?</v>
      </c>
      <c r="AA113" s="39" t="e">
        <f aca="false">EURO(AX113,AX113,0,0,P$16,$B113+25-P$12,1,0)</f>
        <v>#NAME?</v>
      </c>
      <c r="AB113" s="39" t="e">
        <f aca="false">EURO(AY113,AY113,0,0,Q$16,$B113+25-Q$12,1,0)</f>
        <v>#NAME?</v>
      </c>
      <c r="AC113" s="39"/>
      <c r="AD113" s="40"/>
      <c r="AE113" s="44" t="n">
        <f aca="false">IF($B113&gt;=H$12,IF($B113&lt;DATE(YEAR(H$12),MONTH(H$12)+H$10,1),H$9/H$10,0),0)</f>
        <v>0</v>
      </c>
      <c r="AF113" s="52" t="n">
        <f aca="false">IF($B113&gt;=I$12,IF($B113&lt;DATE(YEAR(I$12),MONTH(I$12)+I$10,1),I$9/I$10,0),0)</f>
        <v>0</v>
      </c>
      <c r="AG113" s="52" t="n">
        <f aca="false">IF($B113&gt;=J$12,IF($B113&lt;DATE(YEAR(J$12),MONTH(J$12)+J$10,1),J$9/J$10,0),0)</f>
        <v>0</v>
      </c>
      <c r="AH113" s="52" t="n">
        <f aca="false">IF($B113&gt;=K$12,IF($B113&lt;DATE(YEAR(K$12),MONTH(K$12)+K$10,1),K$9/K$10,0),0)</f>
        <v>0</v>
      </c>
      <c r="AI113" s="52" t="n">
        <f aca="false">IF($B113&gt;=L$12,IF($B113&lt;DATE(YEAR(L$12),MONTH(L$12)+L$10,1),L$9/L$10,0),0)</f>
        <v>0</v>
      </c>
      <c r="AJ113" s="52" t="n">
        <f aca="false">IF($B113&gt;=M$12,IF($B113&lt;DATE(YEAR(M$12),MONTH(M$12)+M$10,1),M$9/M$10,0),0)</f>
        <v>0</v>
      </c>
      <c r="AK113" s="52" t="n">
        <f aca="false">IF($B113&gt;=N$12,IF($B113&lt;DATE(YEAR(N$12),MONTH(N$12)+N$10,1),N$9/N$10,0),0)</f>
        <v>0</v>
      </c>
      <c r="AL113" s="52" t="n">
        <f aca="false">IF($B113&gt;=O$12,IF($B113&lt;DATE(YEAR(O$12),MONTH(O$12)+O$10,1),O$9/O$10,0),0)</f>
        <v>743.171781080735</v>
      </c>
      <c r="AM113" s="52" t="n">
        <f aca="false">IF($B113&gt;=P$12,IF($B113&lt;DATE(YEAR(P$12),MONTH(P$12)+P$10,1),P$9/P$10,0),0)</f>
        <v>0</v>
      </c>
      <c r="AN113" s="53" t="n">
        <f aca="false">IF($B113&gt;=Q$12,IF($B113&lt;DATE(YEAR(Q$12),MONTH(Q$12)+Q$10,1),Q$9/Q$10,0),0)</f>
        <v>0</v>
      </c>
      <c r="AP113" s="44" t="n">
        <f aca="false">IF($B113&gt;=H$12,IF($B113&lt;DATE(YEAR(H$12),MONTH(H$12)+H$15,1),H$14/H$15,0),0)</f>
        <v>0</v>
      </c>
      <c r="AQ113" s="44" t="n">
        <f aca="false">IF($B113&gt;=I$12,IF($B113&lt;DATE(YEAR(I$12),MONTH(I$12)+I$15,1),I$14/I$15,0),0)</f>
        <v>0</v>
      </c>
      <c r="AR113" s="44" t="n">
        <f aca="false">IF($B113&gt;=J$12,IF($B113&lt;DATE(YEAR(J$12),MONTH(J$12)+J$15,1),J$14/J$15,0),0)</f>
        <v>0</v>
      </c>
      <c r="AS113" s="44" t="n">
        <f aca="false">IF($B113&gt;=K$12,IF($B113&lt;DATE(YEAR(K$12),MONTH(K$12)+K$15,1),K$14/K$15,0),0)</f>
        <v>0</v>
      </c>
      <c r="AT113" s="44" t="n">
        <f aca="false">IF($B113&gt;=L$12,IF($B113&lt;DATE(YEAR(L$12),MONTH(L$12)+L$15,1),L$14/L$15,0),0)</f>
        <v>0</v>
      </c>
      <c r="AU113" s="44" t="n">
        <f aca="false">IF($B113&gt;=M$12,IF($B113&lt;DATE(YEAR(M$12),MONTH(M$12)+M$15,1),M$14/M$15,0),0)</f>
        <v>0</v>
      </c>
      <c r="AV113" s="44" t="n">
        <f aca="false">IF($B113&gt;=N$12,IF($B113&lt;DATE(YEAR(N$12),MONTH(N$12)+N$15,1),N$14/N$15,0),0)</f>
        <v>1352.86125196736</v>
      </c>
      <c r="AW113" s="44" t="n">
        <f aca="false">IF($B113&gt;=O$12,IF($B113&lt;DATE(YEAR(O$12),MONTH(O$12)+O$15,1),O$14/O$15,0),0)</f>
        <v>1393.44708952638</v>
      </c>
      <c r="AX113" s="44" t="n">
        <f aca="false">IF($B113&gt;=P$12,IF($B113&lt;DATE(YEAR(P$12),MONTH(P$12)+P$15,1),P$14/P$15,0),0)</f>
        <v>0</v>
      </c>
      <c r="AY113" s="44" t="n">
        <f aca="false">IF($B113&gt;=Q$12,IF($B113&lt;DATE(YEAR(Q$12),MONTH(Q$12)+Q$15,1),Q$14/Q$15,0),0)</f>
        <v>0</v>
      </c>
    </row>
    <row r="114" customFormat="false" ht="12.75" hidden="false" customHeight="false" outlineLevel="0" collapsed="false">
      <c r="B114" s="36" t="n">
        <f aca="false">EDATE(B113,1)</f>
        <v>39569</v>
      </c>
      <c r="C114" s="37" t="n">
        <f aca="false">1/(1+$C$6/2)^(2*($B114-$C$5)/365)</f>
        <v>0.548378154245632</v>
      </c>
      <c r="D114" s="37" t="n">
        <f aca="false">1/(1+$C$7/2)^(2*($B114-$C$5)/365)</f>
        <v>0.386186084791145</v>
      </c>
      <c r="E114" s="38" t="e">
        <f aca="false">+(C114-D114)*SUM(H114:AB114)</f>
        <v>#NAME?</v>
      </c>
      <c r="F114" s="39" t="e">
        <f aca="false">+C114*SUM(H114:AB114)</f>
        <v>#NAME?</v>
      </c>
      <c r="G114" s="39"/>
      <c r="H114" s="39" t="e">
        <f aca="false">EURO(AE114,AE114,0,0,H$11,$B114+25-H$12,1,0)</f>
        <v>#NAME?</v>
      </c>
      <c r="I114" s="39" t="e">
        <f aca="false">EURO(AF114,AF114,0,0,I$11,$B114+25-I$12,1,0)</f>
        <v>#NAME?</v>
      </c>
      <c r="J114" s="39" t="e">
        <f aca="false">EURO(AG114,AG114,0,0,J$11,$B114+25-J$12,1,0)</f>
        <v>#NAME?</v>
      </c>
      <c r="K114" s="39" t="e">
        <f aca="false">EURO(AH114,AH114,0,0,K$11,$B114+25-K$12,1,0)</f>
        <v>#NAME?</v>
      </c>
      <c r="L114" s="39" t="e">
        <f aca="false">EURO(AI114,AI114,0,0,L$11,$B114+25-L$12,1,0)</f>
        <v>#NAME?</v>
      </c>
      <c r="M114" s="39" t="e">
        <f aca="false">EURO(AJ114,AJ114,0,0,M$11,$B114+25-M$12,1,0)</f>
        <v>#NAME?</v>
      </c>
      <c r="N114" s="39" t="e">
        <f aca="false">EURO(AK114,AK114,0,0,N$11,$B114+25-N$12,1,0)</f>
        <v>#NAME?</v>
      </c>
      <c r="O114" s="39" t="e">
        <f aca="false">EURO(AL114,AL114,0,0,O$11,$B114+25-O$12,1,0)</f>
        <v>#NAME?</v>
      </c>
      <c r="P114" s="39" t="e">
        <f aca="false">EURO(AM114,AM114,0,0,P$11,$B114+25-P$12,1,0)</f>
        <v>#NAME?</v>
      </c>
      <c r="Q114" s="39" t="e">
        <f aca="false">EURO(AN114,AN114,0,0,Q$11,$B114+25-Q$12,1,0)</f>
        <v>#NAME?</v>
      </c>
      <c r="R114" s="39"/>
      <c r="S114" s="39" t="e">
        <f aca="false">EURO(AP114,AP114,0,0,H$16,$B114+25-H$12,1,0)</f>
        <v>#NAME?</v>
      </c>
      <c r="T114" s="39" t="e">
        <f aca="false">EURO(AQ114,AQ114,0,0,I$16,$B114+25-I$12,1,0)</f>
        <v>#NAME?</v>
      </c>
      <c r="U114" s="39" t="e">
        <f aca="false">EURO(AR114,AR114,0,0,J$16,$B114+25-J$12,1,0)</f>
        <v>#NAME?</v>
      </c>
      <c r="V114" s="39" t="e">
        <f aca="false">EURO(AS114,AS114,0,0,K$16,$B114+25-K$12,1,0)</f>
        <v>#NAME?</v>
      </c>
      <c r="W114" s="39" t="e">
        <f aca="false">EURO(AT114,AT114,0,0,L$16,$B114+25-L$12,1,0)</f>
        <v>#NAME?</v>
      </c>
      <c r="X114" s="39" t="e">
        <f aca="false">EURO(AU114,AU114,0,0,M$16,$B114+25-M$12,1,0)</f>
        <v>#NAME?</v>
      </c>
      <c r="Y114" s="39" t="e">
        <f aca="false">EURO(AV114,AV114,0,0,N$16,$B114+25-N$12,1,0)</f>
        <v>#NAME?</v>
      </c>
      <c r="Z114" s="39" t="e">
        <f aca="false">EURO(AW114,AW114,0,0,O$16,$B114+25-O$12,1,0)</f>
        <v>#NAME?</v>
      </c>
      <c r="AA114" s="39" t="e">
        <f aca="false">EURO(AX114,AX114,0,0,P$16,$B114+25-P$12,1,0)</f>
        <v>#NAME?</v>
      </c>
      <c r="AB114" s="39" t="e">
        <f aca="false">EURO(AY114,AY114,0,0,Q$16,$B114+25-Q$12,1,0)</f>
        <v>#NAME?</v>
      </c>
      <c r="AC114" s="39"/>
      <c r="AD114" s="40"/>
      <c r="AE114" s="44" t="n">
        <f aca="false">IF($B114&gt;=H$12,IF($B114&lt;DATE(YEAR(H$12),MONTH(H$12)+H$10,1),H$9/H$10,0),0)</f>
        <v>0</v>
      </c>
      <c r="AF114" s="52" t="n">
        <f aca="false">IF($B114&gt;=I$12,IF($B114&lt;DATE(YEAR(I$12),MONTH(I$12)+I$10,1),I$9/I$10,0),0)</f>
        <v>0</v>
      </c>
      <c r="AG114" s="52" t="n">
        <f aca="false">IF($B114&gt;=J$12,IF($B114&lt;DATE(YEAR(J$12),MONTH(J$12)+J$10,1),J$9/J$10,0),0)</f>
        <v>0</v>
      </c>
      <c r="AH114" s="52" t="n">
        <f aca="false">IF($B114&gt;=K$12,IF($B114&lt;DATE(YEAR(K$12),MONTH(K$12)+K$10,1),K$9/K$10,0),0)</f>
        <v>0</v>
      </c>
      <c r="AI114" s="52" t="n">
        <f aca="false">IF($B114&gt;=L$12,IF($B114&lt;DATE(YEAR(L$12),MONTH(L$12)+L$10,1),L$9/L$10,0),0)</f>
        <v>0</v>
      </c>
      <c r="AJ114" s="52" t="n">
        <f aca="false">IF($B114&gt;=M$12,IF($B114&lt;DATE(YEAR(M$12),MONTH(M$12)+M$10,1),M$9/M$10,0),0)</f>
        <v>0</v>
      </c>
      <c r="AK114" s="52" t="n">
        <f aca="false">IF($B114&gt;=N$12,IF($B114&lt;DATE(YEAR(N$12),MONTH(N$12)+N$10,1),N$9/N$10,0),0)</f>
        <v>0</v>
      </c>
      <c r="AL114" s="52" t="n">
        <f aca="false">IF($B114&gt;=O$12,IF($B114&lt;DATE(YEAR(O$12),MONTH(O$12)+O$10,1),O$9/O$10,0),0)</f>
        <v>743.171781080735</v>
      </c>
      <c r="AM114" s="52" t="n">
        <f aca="false">IF($B114&gt;=P$12,IF($B114&lt;DATE(YEAR(P$12),MONTH(P$12)+P$10,1),P$9/P$10,0),0)</f>
        <v>0</v>
      </c>
      <c r="AN114" s="53" t="n">
        <f aca="false">IF($B114&gt;=Q$12,IF($B114&lt;DATE(YEAR(Q$12),MONTH(Q$12)+Q$10,1),Q$9/Q$10,0),0)</f>
        <v>0</v>
      </c>
      <c r="AP114" s="44" t="n">
        <f aca="false">IF($B114&gt;=H$12,IF($B114&lt;DATE(YEAR(H$12),MONTH(H$12)+H$15,1),H$14/H$15,0),0)</f>
        <v>0</v>
      </c>
      <c r="AQ114" s="44" t="n">
        <f aca="false">IF($B114&gt;=I$12,IF($B114&lt;DATE(YEAR(I$12),MONTH(I$12)+I$15,1),I$14/I$15,0),0)</f>
        <v>0</v>
      </c>
      <c r="AR114" s="44" t="n">
        <f aca="false">IF($B114&gt;=J$12,IF($B114&lt;DATE(YEAR(J$12),MONTH(J$12)+J$15,1),J$14/J$15,0),0)</f>
        <v>0</v>
      </c>
      <c r="AS114" s="44" t="n">
        <f aca="false">IF($B114&gt;=K$12,IF($B114&lt;DATE(YEAR(K$12),MONTH(K$12)+K$15,1),K$14/K$15,0),0)</f>
        <v>0</v>
      </c>
      <c r="AT114" s="44" t="n">
        <f aca="false">IF($B114&gt;=L$12,IF($B114&lt;DATE(YEAR(L$12),MONTH(L$12)+L$15,1),L$14/L$15,0),0)</f>
        <v>0</v>
      </c>
      <c r="AU114" s="44" t="n">
        <f aca="false">IF($B114&gt;=M$12,IF($B114&lt;DATE(YEAR(M$12),MONTH(M$12)+M$15,1),M$14/M$15,0),0)</f>
        <v>0</v>
      </c>
      <c r="AV114" s="44" t="n">
        <f aca="false">IF($B114&gt;=N$12,IF($B114&lt;DATE(YEAR(N$12),MONTH(N$12)+N$15,1),N$14/N$15,0),0)</f>
        <v>1352.86125196736</v>
      </c>
      <c r="AW114" s="44" t="n">
        <f aca="false">IF($B114&gt;=O$12,IF($B114&lt;DATE(YEAR(O$12),MONTH(O$12)+O$15,1),O$14/O$15,0),0)</f>
        <v>1393.44708952638</v>
      </c>
      <c r="AX114" s="44" t="n">
        <f aca="false">IF($B114&gt;=P$12,IF($B114&lt;DATE(YEAR(P$12),MONTH(P$12)+P$15,1),P$14/P$15,0),0)</f>
        <v>0</v>
      </c>
      <c r="AY114" s="44" t="n">
        <f aca="false">IF($B114&gt;=Q$12,IF($B114&lt;DATE(YEAR(Q$12),MONTH(Q$12)+Q$15,1),Q$14/Q$15,0),0)</f>
        <v>0</v>
      </c>
    </row>
    <row r="115" customFormat="false" ht="12.75" hidden="false" customHeight="false" outlineLevel="0" collapsed="false">
      <c r="B115" s="36" t="n">
        <f aca="false">EDATE(B114,1)</f>
        <v>39600</v>
      </c>
      <c r="C115" s="37" t="n">
        <f aca="false">1/(1+$C$6/2)^(2*($B115-$C$5)/365)</f>
        <v>0.544741368931386</v>
      </c>
      <c r="D115" s="37" t="n">
        <f aca="false">1/(1+$C$7/2)^(2*($B115-$C$5)/365)</f>
        <v>0.382138007596587</v>
      </c>
      <c r="E115" s="38" t="e">
        <f aca="false">+(C115-D115)*SUM(H115:AB115)</f>
        <v>#NAME?</v>
      </c>
      <c r="F115" s="39" t="e">
        <f aca="false">+C115*SUM(H115:AB115)</f>
        <v>#NAME?</v>
      </c>
      <c r="G115" s="39"/>
      <c r="H115" s="39" t="e">
        <f aca="false">EURO(AE115,AE115,0,0,H$11,$B115+25-H$12,1,0)</f>
        <v>#NAME?</v>
      </c>
      <c r="I115" s="39" t="e">
        <f aca="false">EURO(AF115,AF115,0,0,I$11,$B115+25-I$12,1,0)</f>
        <v>#NAME?</v>
      </c>
      <c r="J115" s="39" t="e">
        <f aca="false">EURO(AG115,AG115,0,0,J$11,$B115+25-J$12,1,0)</f>
        <v>#NAME?</v>
      </c>
      <c r="K115" s="39" t="e">
        <f aca="false">EURO(AH115,AH115,0,0,K$11,$B115+25-K$12,1,0)</f>
        <v>#NAME?</v>
      </c>
      <c r="L115" s="39" t="e">
        <f aca="false">EURO(AI115,AI115,0,0,L$11,$B115+25-L$12,1,0)</f>
        <v>#NAME?</v>
      </c>
      <c r="M115" s="39" t="e">
        <f aca="false">EURO(AJ115,AJ115,0,0,M$11,$B115+25-M$12,1,0)</f>
        <v>#NAME?</v>
      </c>
      <c r="N115" s="39" t="e">
        <f aca="false">EURO(AK115,AK115,0,0,N$11,$B115+25-N$12,1,0)</f>
        <v>#NAME?</v>
      </c>
      <c r="O115" s="39" t="e">
        <f aca="false">EURO(AL115,AL115,0,0,O$11,$B115+25-O$12,1,0)</f>
        <v>#NAME?</v>
      </c>
      <c r="P115" s="39" t="e">
        <f aca="false">EURO(AM115,AM115,0,0,P$11,$B115+25-P$12,1,0)</f>
        <v>#NAME?</v>
      </c>
      <c r="Q115" s="39" t="e">
        <f aca="false">EURO(AN115,AN115,0,0,Q$11,$B115+25-Q$12,1,0)</f>
        <v>#NAME?</v>
      </c>
      <c r="R115" s="39"/>
      <c r="S115" s="39" t="e">
        <f aca="false">EURO(AP115,AP115,0,0,H$16,$B115+25-H$12,1,0)</f>
        <v>#NAME?</v>
      </c>
      <c r="T115" s="39" t="e">
        <f aca="false">EURO(AQ115,AQ115,0,0,I$16,$B115+25-I$12,1,0)</f>
        <v>#NAME?</v>
      </c>
      <c r="U115" s="39" t="e">
        <f aca="false">EURO(AR115,AR115,0,0,J$16,$B115+25-J$12,1,0)</f>
        <v>#NAME?</v>
      </c>
      <c r="V115" s="39" t="e">
        <f aca="false">EURO(AS115,AS115,0,0,K$16,$B115+25-K$12,1,0)</f>
        <v>#NAME?</v>
      </c>
      <c r="W115" s="39" t="e">
        <f aca="false">EURO(AT115,AT115,0,0,L$16,$B115+25-L$12,1,0)</f>
        <v>#NAME?</v>
      </c>
      <c r="X115" s="39" t="e">
        <f aca="false">EURO(AU115,AU115,0,0,M$16,$B115+25-M$12,1,0)</f>
        <v>#NAME?</v>
      </c>
      <c r="Y115" s="39" t="e">
        <f aca="false">EURO(AV115,AV115,0,0,N$16,$B115+25-N$12,1,0)</f>
        <v>#NAME?</v>
      </c>
      <c r="Z115" s="39" t="e">
        <f aca="false">EURO(AW115,AW115,0,0,O$16,$B115+25-O$12,1,0)</f>
        <v>#NAME?</v>
      </c>
      <c r="AA115" s="39" t="e">
        <f aca="false">EURO(AX115,AX115,0,0,P$16,$B115+25-P$12,1,0)</f>
        <v>#NAME?</v>
      </c>
      <c r="AB115" s="39" t="e">
        <f aca="false">EURO(AY115,AY115,0,0,Q$16,$B115+25-Q$12,1,0)</f>
        <v>#NAME?</v>
      </c>
      <c r="AC115" s="39"/>
      <c r="AD115" s="40"/>
      <c r="AE115" s="44" t="n">
        <f aca="false">IF($B115&gt;=H$12,IF($B115&lt;DATE(YEAR(H$12),MONTH(H$12)+H$10,1),H$9/H$10,0),0)</f>
        <v>0</v>
      </c>
      <c r="AF115" s="52" t="n">
        <f aca="false">IF($B115&gt;=I$12,IF($B115&lt;DATE(YEAR(I$12),MONTH(I$12)+I$10,1),I$9/I$10,0),0)</f>
        <v>0</v>
      </c>
      <c r="AG115" s="52" t="n">
        <f aca="false">IF($B115&gt;=J$12,IF($B115&lt;DATE(YEAR(J$12),MONTH(J$12)+J$10,1),J$9/J$10,0),0)</f>
        <v>0</v>
      </c>
      <c r="AH115" s="52" t="n">
        <f aca="false">IF($B115&gt;=K$12,IF($B115&lt;DATE(YEAR(K$12),MONTH(K$12)+K$10,1),K$9/K$10,0),0)</f>
        <v>0</v>
      </c>
      <c r="AI115" s="52" t="n">
        <f aca="false">IF($B115&gt;=L$12,IF($B115&lt;DATE(YEAR(L$12),MONTH(L$12)+L$10,1),L$9/L$10,0),0)</f>
        <v>0</v>
      </c>
      <c r="AJ115" s="52" t="n">
        <f aca="false">IF($B115&gt;=M$12,IF($B115&lt;DATE(YEAR(M$12),MONTH(M$12)+M$10,1),M$9/M$10,0),0)</f>
        <v>0</v>
      </c>
      <c r="AK115" s="52" t="n">
        <f aca="false">IF($B115&gt;=N$12,IF($B115&lt;DATE(YEAR(N$12),MONTH(N$12)+N$10,1),N$9/N$10,0),0)</f>
        <v>0</v>
      </c>
      <c r="AL115" s="52" t="n">
        <f aca="false">IF($B115&gt;=O$12,IF($B115&lt;DATE(YEAR(O$12),MONTH(O$12)+O$10,1),O$9/O$10,0),0)</f>
        <v>743.171781080735</v>
      </c>
      <c r="AM115" s="52" t="n">
        <f aca="false">IF($B115&gt;=P$12,IF($B115&lt;DATE(YEAR(P$12),MONTH(P$12)+P$10,1),P$9/P$10,0),0)</f>
        <v>0</v>
      </c>
      <c r="AN115" s="53" t="n">
        <f aca="false">IF($B115&gt;=Q$12,IF($B115&lt;DATE(YEAR(Q$12),MONTH(Q$12)+Q$10,1),Q$9/Q$10,0),0)</f>
        <v>0</v>
      </c>
      <c r="AP115" s="44" t="n">
        <f aca="false">IF($B115&gt;=H$12,IF($B115&lt;DATE(YEAR(H$12),MONTH(H$12)+H$15,1),H$14/H$15,0),0)</f>
        <v>0</v>
      </c>
      <c r="AQ115" s="44" t="n">
        <f aca="false">IF($B115&gt;=I$12,IF($B115&lt;DATE(YEAR(I$12),MONTH(I$12)+I$15,1),I$14/I$15,0),0)</f>
        <v>0</v>
      </c>
      <c r="AR115" s="44" t="n">
        <f aca="false">IF($B115&gt;=J$12,IF($B115&lt;DATE(YEAR(J$12),MONTH(J$12)+J$15,1),J$14/J$15,0),0)</f>
        <v>0</v>
      </c>
      <c r="AS115" s="44" t="n">
        <f aca="false">IF($B115&gt;=K$12,IF($B115&lt;DATE(YEAR(K$12),MONTH(K$12)+K$15,1),K$14/K$15,0),0)</f>
        <v>0</v>
      </c>
      <c r="AT115" s="44" t="n">
        <f aca="false">IF($B115&gt;=L$12,IF($B115&lt;DATE(YEAR(L$12),MONTH(L$12)+L$15,1),L$14/L$15,0),0)</f>
        <v>0</v>
      </c>
      <c r="AU115" s="44" t="n">
        <f aca="false">IF($B115&gt;=M$12,IF($B115&lt;DATE(YEAR(M$12),MONTH(M$12)+M$15,1),M$14/M$15,0),0)</f>
        <v>0</v>
      </c>
      <c r="AV115" s="44" t="n">
        <f aca="false">IF($B115&gt;=N$12,IF($B115&lt;DATE(YEAR(N$12),MONTH(N$12)+N$15,1),N$14/N$15,0),0)</f>
        <v>1352.86125196736</v>
      </c>
      <c r="AW115" s="44" t="n">
        <f aca="false">IF($B115&gt;=O$12,IF($B115&lt;DATE(YEAR(O$12),MONTH(O$12)+O$15,1),O$14/O$15,0),0)</f>
        <v>1393.44708952638</v>
      </c>
      <c r="AX115" s="44" t="n">
        <f aca="false">IF($B115&gt;=P$12,IF($B115&lt;DATE(YEAR(P$12),MONTH(P$12)+P$15,1),P$14/P$15,0),0)</f>
        <v>0</v>
      </c>
      <c r="AY115" s="44" t="n">
        <f aca="false">IF($B115&gt;=Q$12,IF($B115&lt;DATE(YEAR(Q$12),MONTH(Q$12)+Q$15,1),Q$14/Q$15,0),0)</f>
        <v>0</v>
      </c>
    </row>
    <row r="116" customFormat="false" ht="12.75" hidden="false" customHeight="false" outlineLevel="0" collapsed="false">
      <c r="B116" s="36" t="n">
        <f aca="false">EDATE(B115,1)</f>
        <v>39630</v>
      </c>
      <c r="C116" s="37" t="n">
        <f aca="false">1/(1+$C$6/2)^(2*($B116-$C$5)/365)</f>
        <v>0.541244865195846</v>
      </c>
      <c r="D116" s="37" t="n">
        <f aca="false">1/(1+$C$7/2)^(2*($B116-$C$5)/365)</f>
        <v>0.378260919712014</v>
      </c>
      <c r="E116" s="38" t="e">
        <f aca="false">+(C116-D116)*SUM(H116:AB116)</f>
        <v>#NAME?</v>
      </c>
      <c r="F116" s="39" t="e">
        <f aca="false">+C116*SUM(H116:AB116)</f>
        <v>#NAME?</v>
      </c>
      <c r="G116" s="39"/>
      <c r="H116" s="39" t="e">
        <f aca="false">EURO(AE116,AE116,0,0,H$11,$B116+25-H$12,1,0)</f>
        <v>#NAME?</v>
      </c>
      <c r="I116" s="39" t="e">
        <f aca="false">EURO(AF116,AF116,0,0,I$11,$B116+25-I$12,1,0)</f>
        <v>#NAME?</v>
      </c>
      <c r="J116" s="39" t="e">
        <f aca="false">EURO(AG116,AG116,0,0,J$11,$B116+25-J$12,1,0)</f>
        <v>#NAME?</v>
      </c>
      <c r="K116" s="39" t="e">
        <f aca="false">EURO(AH116,AH116,0,0,K$11,$B116+25-K$12,1,0)</f>
        <v>#NAME?</v>
      </c>
      <c r="L116" s="39" t="e">
        <f aca="false">EURO(AI116,AI116,0,0,L$11,$B116+25-L$12,1,0)</f>
        <v>#NAME?</v>
      </c>
      <c r="M116" s="39" t="e">
        <f aca="false">EURO(AJ116,AJ116,0,0,M$11,$B116+25-M$12,1,0)</f>
        <v>#NAME?</v>
      </c>
      <c r="N116" s="39" t="e">
        <f aca="false">EURO(AK116,AK116,0,0,N$11,$B116+25-N$12,1,0)</f>
        <v>#NAME?</v>
      </c>
      <c r="O116" s="39" t="e">
        <f aca="false">EURO(AL116,AL116,0,0,O$11,$B116+25-O$12,1,0)</f>
        <v>#NAME?</v>
      </c>
      <c r="P116" s="39" t="e">
        <f aca="false">EURO(AM116,AM116,0,0,P$11,$B116+25-P$12,1,0)</f>
        <v>#NAME?</v>
      </c>
      <c r="Q116" s="39" t="e">
        <f aca="false">EURO(AN116,AN116,0,0,Q$11,$B116+25-Q$12,1,0)</f>
        <v>#NAME?</v>
      </c>
      <c r="R116" s="39"/>
      <c r="S116" s="39" t="e">
        <f aca="false">EURO(AP116,AP116,0,0,H$16,$B116+25-H$12,1,0)</f>
        <v>#NAME?</v>
      </c>
      <c r="T116" s="39" t="e">
        <f aca="false">EURO(AQ116,AQ116,0,0,I$16,$B116+25-I$12,1,0)</f>
        <v>#NAME?</v>
      </c>
      <c r="U116" s="39" t="e">
        <f aca="false">EURO(AR116,AR116,0,0,J$16,$B116+25-J$12,1,0)</f>
        <v>#NAME?</v>
      </c>
      <c r="V116" s="39" t="e">
        <f aca="false">EURO(AS116,AS116,0,0,K$16,$B116+25-K$12,1,0)</f>
        <v>#NAME?</v>
      </c>
      <c r="W116" s="39" t="e">
        <f aca="false">EURO(AT116,AT116,0,0,L$16,$B116+25-L$12,1,0)</f>
        <v>#NAME?</v>
      </c>
      <c r="X116" s="39" t="e">
        <f aca="false">EURO(AU116,AU116,0,0,M$16,$B116+25-M$12,1,0)</f>
        <v>#NAME?</v>
      </c>
      <c r="Y116" s="39" t="e">
        <f aca="false">EURO(AV116,AV116,0,0,N$16,$B116+25-N$12,1,0)</f>
        <v>#NAME?</v>
      </c>
      <c r="Z116" s="39" t="e">
        <f aca="false">EURO(AW116,AW116,0,0,O$16,$B116+25-O$12,1,0)</f>
        <v>#NAME?</v>
      </c>
      <c r="AA116" s="39" t="e">
        <f aca="false">EURO(AX116,AX116,0,0,P$16,$B116+25-P$12,1,0)</f>
        <v>#NAME?</v>
      </c>
      <c r="AB116" s="39" t="e">
        <f aca="false">EURO(AY116,AY116,0,0,Q$16,$B116+25-Q$12,1,0)</f>
        <v>#NAME?</v>
      </c>
      <c r="AC116" s="39"/>
      <c r="AD116" s="40"/>
      <c r="AE116" s="44" t="n">
        <f aca="false">IF($B116&gt;=H$12,IF($B116&lt;DATE(YEAR(H$12),MONTH(H$12)+H$10,1),H$9/H$10,0),0)</f>
        <v>0</v>
      </c>
      <c r="AF116" s="52" t="n">
        <f aca="false">IF($B116&gt;=I$12,IF($B116&lt;DATE(YEAR(I$12),MONTH(I$12)+I$10,1),I$9/I$10,0),0)</f>
        <v>0</v>
      </c>
      <c r="AG116" s="52" t="n">
        <f aca="false">IF($B116&gt;=J$12,IF($B116&lt;DATE(YEAR(J$12),MONTH(J$12)+J$10,1),J$9/J$10,0),0)</f>
        <v>0</v>
      </c>
      <c r="AH116" s="52" t="n">
        <f aca="false">IF($B116&gt;=K$12,IF($B116&lt;DATE(YEAR(K$12),MONTH(K$12)+K$10,1),K$9/K$10,0),0)</f>
        <v>0</v>
      </c>
      <c r="AI116" s="52" t="n">
        <f aca="false">IF($B116&gt;=L$12,IF($B116&lt;DATE(YEAR(L$12),MONTH(L$12)+L$10,1),L$9/L$10,0),0)</f>
        <v>0</v>
      </c>
      <c r="AJ116" s="52" t="n">
        <f aca="false">IF($B116&gt;=M$12,IF($B116&lt;DATE(YEAR(M$12),MONTH(M$12)+M$10,1),M$9/M$10,0),0)</f>
        <v>0</v>
      </c>
      <c r="AK116" s="52" t="n">
        <f aca="false">IF($B116&gt;=N$12,IF($B116&lt;DATE(YEAR(N$12),MONTH(N$12)+N$10,1),N$9/N$10,0),0)</f>
        <v>0</v>
      </c>
      <c r="AL116" s="52" t="n">
        <f aca="false">IF($B116&gt;=O$12,IF($B116&lt;DATE(YEAR(O$12),MONTH(O$12)+O$10,1),O$9/O$10,0),0)</f>
        <v>0</v>
      </c>
      <c r="AM116" s="52" t="n">
        <f aca="false">IF($B116&gt;=P$12,IF($B116&lt;DATE(YEAR(P$12),MONTH(P$12)+P$10,1),P$9/P$10,0),0)</f>
        <v>0</v>
      </c>
      <c r="AN116" s="53" t="n">
        <f aca="false">IF($B116&gt;=Q$12,IF($B116&lt;DATE(YEAR(Q$12),MONTH(Q$12)+Q$10,1),Q$9/Q$10,0),0)</f>
        <v>0</v>
      </c>
      <c r="AP116" s="44" t="n">
        <f aca="false">IF($B116&gt;=H$12,IF($B116&lt;DATE(YEAR(H$12),MONTH(H$12)+H$15,1),H$14/H$15,0),0)</f>
        <v>0</v>
      </c>
      <c r="AQ116" s="44" t="n">
        <f aca="false">IF($B116&gt;=I$12,IF($B116&lt;DATE(YEAR(I$12),MONTH(I$12)+I$15,1),I$14/I$15,0),0)</f>
        <v>0</v>
      </c>
      <c r="AR116" s="44" t="n">
        <f aca="false">IF($B116&gt;=J$12,IF($B116&lt;DATE(YEAR(J$12),MONTH(J$12)+J$15,1),J$14/J$15,0),0)</f>
        <v>0</v>
      </c>
      <c r="AS116" s="44" t="n">
        <f aca="false">IF($B116&gt;=K$12,IF($B116&lt;DATE(YEAR(K$12),MONTH(K$12)+K$15,1),K$14/K$15,0),0)</f>
        <v>0</v>
      </c>
      <c r="AT116" s="44" t="n">
        <f aca="false">IF($B116&gt;=L$12,IF($B116&lt;DATE(YEAR(L$12),MONTH(L$12)+L$15,1),L$14/L$15,0),0)</f>
        <v>0</v>
      </c>
      <c r="AU116" s="44" t="n">
        <f aca="false">IF($B116&gt;=M$12,IF($B116&lt;DATE(YEAR(M$12),MONTH(M$12)+M$15,1),M$14/M$15,0),0)</f>
        <v>0</v>
      </c>
      <c r="AV116" s="44" t="n">
        <f aca="false">IF($B116&gt;=N$12,IF($B116&lt;DATE(YEAR(N$12),MONTH(N$12)+N$15,1),N$14/N$15,0),0)</f>
        <v>0</v>
      </c>
      <c r="AW116" s="44" t="n">
        <f aca="false">IF($B116&gt;=O$12,IF($B116&lt;DATE(YEAR(O$12),MONTH(O$12)+O$15,1),O$14/O$15,0),0)</f>
        <v>1393.44708952638</v>
      </c>
      <c r="AX116" s="44" t="n">
        <f aca="false">IF($B116&gt;=P$12,IF($B116&lt;DATE(YEAR(P$12),MONTH(P$12)+P$15,1),P$14/P$15,0),0)</f>
        <v>0</v>
      </c>
      <c r="AY116" s="44" t="n">
        <f aca="false">IF($B116&gt;=Q$12,IF($B116&lt;DATE(YEAR(Q$12),MONTH(Q$12)+Q$15,1),Q$14/Q$15,0),0)</f>
        <v>0</v>
      </c>
    </row>
    <row r="117" customFormat="false" ht="12.75" hidden="false" customHeight="false" outlineLevel="0" collapsed="false">
      <c r="B117" s="36" t="n">
        <f aca="false">EDATE(B116,1)</f>
        <v>39661</v>
      </c>
      <c r="C117" s="37" t="n">
        <f aca="false">1/(1+$C$6/2)^(2*($B117-$C$5)/365)</f>
        <v>0.537655387092249</v>
      </c>
      <c r="D117" s="37" t="n">
        <f aca="false">1/(1+$C$7/2)^(2*($B117-$C$5)/365)</f>
        <v>0.374295915629833</v>
      </c>
      <c r="E117" s="38" t="e">
        <f aca="false">+(C117-D117)*SUM(H117:AB117)</f>
        <v>#NAME?</v>
      </c>
      <c r="F117" s="39" t="e">
        <f aca="false">+C117*SUM(H117:AB117)</f>
        <v>#NAME?</v>
      </c>
      <c r="G117" s="39"/>
      <c r="H117" s="39" t="e">
        <f aca="false">EURO(AE117,AE117,0,0,H$11,$B117+25-H$12,1,0)</f>
        <v>#NAME?</v>
      </c>
      <c r="I117" s="39" t="e">
        <f aca="false">EURO(AF117,AF117,0,0,I$11,$B117+25-I$12,1,0)</f>
        <v>#NAME?</v>
      </c>
      <c r="J117" s="39" t="e">
        <f aca="false">EURO(AG117,AG117,0,0,J$11,$B117+25-J$12,1,0)</f>
        <v>#NAME?</v>
      </c>
      <c r="K117" s="39" t="e">
        <f aca="false">EURO(AH117,AH117,0,0,K$11,$B117+25-K$12,1,0)</f>
        <v>#NAME?</v>
      </c>
      <c r="L117" s="39" t="e">
        <f aca="false">EURO(AI117,AI117,0,0,L$11,$B117+25-L$12,1,0)</f>
        <v>#NAME?</v>
      </c>
      <c r="M117" s="39" t="e">
        <f aca="false">EURO(AJ117,AJ117,0,0,M$11,$B117+25-M$12,1,0)</f>
        <v>#NAME?</v>
      </c>
      <c r="N117" s="39" t="e">
        <f aca="false">EURO(AK117,AK117,0,0,N$11,$B117+25-N$12,1,0)</f>
        <v>#NAME?</v>
      </c>
      <c r="O117" s="39" t="e">
        <f aca="false">EURO(AL117,AL117,0,0,O$11,$B117+25-O$12,1,0)</f>
        <v>#NAME?</v>
      </c>
      <c r="P117" s="39" t="e">
        <f aca="false">EURO(AM117,AM117,0,0,P$11,$B117+25-P$12,1,0)</f>
        <v>#NAME?</v>
      </c>
      <c r="Q117" s="39" t="e">
        <f aca="false">EURO(AN117,AN117,0,0,Q$11,$B117+25-Q$12,1,0)</f>
        <v>#NAME?</v>
      </c>
      <c r="R117" s="39"/>
      <c r="S117" s="39" t="e">
        <f aca="false">EURO(AP117,AP117,0,0,H$16,$B117+25-H$12,1,0)</f>
        <v>#NAME?</v>
      </c>
      <c r="T117" s="39" t="e">
        <f aca="false">EURO(AQ117,AQ117,0,0,I$16,$B117+25-I$12,1,0)</f>
        <v>#NAME?</v>
      </c>
      <c r="U117" s="39" t="e">
        <f aca="false">EURO(AR117,AR117,0,0,J$16,$B117+25-J$12,1,0)</f>
        <v>#NAME?</v>
      </c>
      <c r="V117" s="39" t="e">
        <f aca="false">EURO(AS117,AS117,0,0,K$16,$B117+25-K$12,1,0)</f>
        <v>#NAME?</v>
      </c>
      <c r="W117" s="39" t="e">
        <f aca="false">EURO(AT117,AT117,0,0,L$16,$B117+25-L$12,1,0)</f>
        <v>#NAME?</v>
      </c>
      <c r="X117" s="39" t="e">
        <f aca="false">EURO(AU117,AU117,0,0,M$16,$B117+25-M$12,1,0)</f>
        <v>#NAME?</v>
      </c>
      <c r="Y117" s="39" t="e">
        <f aca="false">EURO(AV117,AV117,0,0,N$16,$B117+25-N$12,1,0)</f>
        <v>#NAME?</v>
      </c>
      <c r="Z117" s="39" t="e">
        <f aca="false">EURO(AW117,AW117,0,0,O$16,$B117+25-O$12,1,0)</f>
        <v>#NAME?</v>
      </c>
      <c r="AA117" s="39" t="e">
        <f aca="false">EURO(AX117,AX117,0,0,P$16,$B117+25-P$12,1,0)</f>
        <v>#NAME?</v>
      </c>
      <c r="AB117" s="39" t="e">
        <f aca="false">EURO(AY117,AY117,0,0,Q$16,$B117+25-Q$12,1,0)</f>
        <v>#NAME?</v>
      </c>
      <c r="AC117" s="39"/>
      <c r="AD117" s="40"/>
      <c r="AE117" s="44" t="n">
        <f aca="false">IF($B117&gt;=H$12,IF($B117&lt;DATE(YEAR(H$12),MONTH(H$12)+H$10,1),H$9/H$10,0),0)</f>
        <v>0</v>
      </c>
      <c r="AF117" s="52" t="n">
        <f aca="false">IF($B117&gt;=I$12,IF($B117&lt;DATE(YEAR(I$12),MONTH(I$12)+I$10,1),I$9/I$10,0),0)</f>
        <v>0</v>
      </c>
      <c r="AG117" s="52" t="n">
        <f aca="false">IF($B117&gt;=J$12,IF($B117&lt;DATE(YEAR(J$12),MONTH(J$12)+J$10,1),J$9/J$10,0),0)</f>
        <v>0</v>
      </c>
      <c r="AH117" s="52" t="n">
        <f aca="false">IF($B117&gt;=K$12,IF($B117&lt;DATE(YEAR(K$12),MONTH(K$12)+K$10,1),K$9/K$10,0),0)</f>
        <v>0</v>
      </c>
      <c r="AI117" s="52" t="n">
        <f aca="false">IF($B117&gt;=L$12,IF($B117&lt;DATE(YEAR(L$12),MONTH(L$12)+L$10,1),L$9/L$10,0),0)</f>
        <v>0</v>
      </c>
      <c r="AJ117" s="52" t="n">
        <f aca="false">IF($B117&gt;=M$12,IF($B117&lt;DATE(YEAR(M$12),MONTH(M$12)+M$10,1),M$9/M$10,0),0)</f>
        <v>0</v>
      </c>
      <c r="AK117" s="52" t="n">
        <f aca="false">IF($B117&gt;=N$12,IF($B117&lt;DATE(YEAR(N$12),MONTH(N$12)+N$10,1),N$9/N$10,0),0)</f>
        <v>0</v>
      </c>
      <c r="AL117" s="52" t="n">
        <f aca="false">IF($B117&gt;=O$12,IF($B117&lt;DATE(YEAR(O$12),MONTH(O$12)+O$10,1),O$9/O$10,0),0)</f>
        <v>0</v>
      </c>
      <c r="AM117" s="52" t="n">
        <f aca="false">IF($B117&gt;=P$12,IF($B117&lt;DATE(YEAR(P$12),MONTH(P$12)+P$10,1),P$9/P$10,0),0)</f>
        <v>0</v>
      </c>
      <c r="AN117" s="53" t="n">
        <f aca="false">IF($B117&gt;=Q$12,IF($B117&lt;DATE(YEAR(Q$12),MONTH(Q$12)+Q$10,1),Q$9/Q$10,0),0)</f>
        <v>0</v>
      </c>
      <c r="AP117" s="44" t="n">
        <f aca="false">IF($B117&gt;=H$12,IF($B117&lt;DATE(YEAR(H$12),MONTH(H$12)+H$15,1),H$14/H$15,0),0)</f>
        <v>0</v>
      </c>
      <c r="AQ117" s="44" t="n">
        <f aca="false">IF($B117&gt;=I$12,IF($B117&lt;DATE(YEAR(I$12),MONTH(I$12)+I$15,1),I$14/I$15,0),0)</f>
        <v>0</v>
      </c>
      <c r="AR117" s="44" t="n">
        <f aca="false">IF($B117&gt;=J$12,IF($B117&lt;DATE(YEAR(J$12),MONTH(J$12)+J$15,1),J$14/J$15,0),0)</f>
        <v>0</v>
      </c>
      <c r="AS117" s="44" t="n">
        <f aca="false">IF($B117&gt;=K$12,IF($B117&lt;DATE(YEAR(K$12),MONTH(K$12)+K$15,1),K$14/K$15,0),0)</f>
        <v>0</v>
      </c>
      <c r="AT117" s="44" t="n">
        <f aca="false">IF($B117&gt;=L$12,IF($B117&lt;DATE(YEAR(L$12),MONTH(L$12)+L$15,1),L$14/L$15,0),0)</f>
        <v>0</v>
      </c>
      <c r="AU117" s="44" t="n">
        <f aca="false">IF($B117&gt;=M$12,IF($B117&lt;DATE(YEAR(M$12),MONTH(M$12)+M$15,1),M$14/M$15,0),0)</f>
        <v>0</v>
      </c>
      <c r="AV117" s="44" t="n">
        <f aca="false">IF($B117&gt;=N$12,IF($B117&lt;DATE(YEAR(N$12),MONTH(N$12)+N$15,1),N$14/N$15,0),0)</f>
        <v>0</v>
      </c>
      <c r="AW117" s="44" t="n">
        <f aca="false">IF($B117&gt;=O$12,IF($B117&lt;DATE(YEAR(O$12),MONTH(O$12)+O$15,1),O$14/O$15,0),0)</f>
        <v>1393.44708952638</v>
      </c>
      <c r="AX117" s="44" t="n">
        <f aca="false">IF($B117&gt;=P$12,IF($B117&lt;DATE(YEAR(P$12),MONTH(P$12)+P$15,1),P$14/P$15,0),0)</f>
        <v>0</v>
      </c>
      <c r="AY117" s="44" t="n">
        <f aca="false">IF($B117&gt;=Q$12,IF($B117&lt;DATE(YEAR(Q$12),MONTH(Q$12)+Q$15,1),Q$14/Q$15,0),0)</f>
        <v>0</v>
      </c>
    </row>
    <row r="118" customFormat="false" ht="12.75" hidden="false" customHeight="false" outlineLevel="0" collapsed="false">
      <c r="B118" s="36" t="n">
        <f aca="false">EDATE(B117,1)</f>
        <v>39692</v>
      </c>
      <c r="C118" s="37" t="n">
        <f aca="false">1/(1+$C$6/2)^(2*($B118-$C$5)/365)</f>
        <v>0.534089714023831</v>
      </c>
      <c r="D118" s="37" t="n">
        <f aca="false">1/(1+$C$7/2)^(2*($B118-$C$5)/365)</f>
        <v>0.370372473486917</v>
      </c>
      <c r="E118" s="38" t="e">
        <f aca="false">+(C118-D118)*SUM(H118:AB118)</f>
        <v>#NAME?</v>
      </c>
      <c r="F118" s="39" t="e">
        <f aca="false">+C118*SUM(H118:AB118)</f>
        <v>#NAME?</v>
      </c>
      <c r="G118" s="39"/>
      <c r="H118" s="39" t="e">
        <f aca="false">EURO(AE118,AE118,0,0,H$11,$B118+25-H$12,1,0)</f>
        <v>#NAME?</v>
      </c>
      <c r="I118" s="39" t="e">
        <f aca="false">EURO(AF118,AF118,0,0,I$11,$B118+25-I$12,1,0)</f>
        <v>#NAME?</v>
      </c>
      <c r="J118" s="39" t="e">
        <f aca="false">EURO(AG118,AG118,0,0,J$11,$B118+25-J$12,1,0)</f>
        <v>#NAME?</v>
      </c>
      <c r="K118" s="39" t="e">
        <f aca="false">EURO(AH118,AH118,0,0,K$11,$B118+25-K$12,1,0)</f>
        <v>#NAME?</v>
      </c>
      <c r="L118" s="39" t="e">
        <f aca="false">EURO(AI118,AI118,0,0,L$11,$B118+25-L$12,1,0)</f>
        <v>#NAME?</v>
      </c>
      <c r="M118" s="39" t="e">
        <f aca="false">EURO(AJ118,AJ118,0,0,M$11,$B118+25-M$12,1,0)</f>
        <v>#NAME?</v>
      </c>
      <c r="N118" s="39" t="e">
        <f aca="false">EURO(AK118,AK118,0,0,N$11,$B118+25-N$12,1,0)</f>
        <v>#NAME?</v>
      </c>
      <c r="O118" s="39" t="e">
        <f aca="false">EURO(AL118,AL118,0,0,O$11,$B118+25-O$12,1,0)</f>
        <v>#NAME?</v>
      </c>
      <c r="P118" s="39" t="e">
        <f aca="false">EURO(AM118,AM118,0,0,P$11,$B118+25-P$12,1,0)</f>
        <v>#NAME?</v>
      </c>
      <c r="Q118" s="39" t="e">
        <f aca="false">EURO(AN118,AN118,0,0,Q$11,$B118+25-Q$12,1,0)</f>
        <v>#NAME?</v>
      </c>
      <c r="R118" s="39"/>
      <c r="S118" s="39" t="e">
        <f aca="false">EURO(AP118,AP118,0,0,H$16,$B118+25-H$12,1,0)</f>
        <v>#NAME?</v>
      </c>
      <c r="T118" s="39" t="e">
        <f aca="false">EURO(AQ118,AQ118,0,0,I$16,$B118+25-I$12,1,0)</f>
        <v>#NAME?</v>
      </c>
      <c r="U118" s="39" t="e">
        <f aca="false">EURO(AR118,AR118,0,0,J$16,$B118+25-J$12,1,0)</f>
        <v>#NAME?</v>
      </c>
      <c r="V118" s="39" t="e">
        <f aca="false">EURO(AS118,AS118,0,0,K$16,$B118+25-K$12,1,0)</f>
        <v>#NAME?</v>
      </c>
      <c r="W118" s="39" t="e">
        <f aca="false">EURO(AT118,AT118,0,0,L$16,$B118+25-L$12,1,0)</f>
        <v>#NAME?</v>
      </c>
      <c r="X118" s="39" t="e">
        <f aca="false">EURO(AU118,AU118,0,0,M$16,$B118+25-M$12,1,0)</f>
        <v>#NAME?</v>
      </c>
      <c r="Y118" s="39" t="e">
        <f aca="false">EURO(AV118,AV118,0,0,N$16,$B118+25-N$12,1,0)</f>
        <v>#NAME?</v>
      </c>
      <c r="Z118" s="39" t="e">
        <f aca="false">EURO(AW118,AW118,0,0,O$16,$B118+25-O$12,1,0)</f>
        <v>#NAME?</v>
      </c>
      <c r="AA118" s="39" t="e">
        <f aca="false">EURO(AX118,AX118,0,0,P$16,$B118+25-P$12,1,0)</f>
        <v>#NAME?</v>
      </c>
      <c r="AB118" s="39" t="e">
        <f aca="false">EURO(AY118,AY118,0,0,Q$16,$B118+25-Q$12,1,0)</f>
        <v>#NAME?</v>
      </c>
      <c r="AC118" s="39"/>
      <c r="AD118" s="40"/>
      <c r="AE118" s="44" t="n">
        <f aca="false">IF($B118&gt;=H$12,IF($B118&lt;DATE(YEAR(H$12),MONTH(H$12)+H$10,1),H$9/H$10,0),0)</f>
        <v>0</v>
      </c>
      <c r="AF118" s="52" t="n">
        <f aca="false">IF($B118&gt;=I$12,IF($B118&lt;DATE(YEAR(I$12),MONTH(I$12)+I$10,1),I$9/I$10,0),0)</f>
        <v>0</v>
      </c>
      <c r="AG118" s="52" t="n">
        <f aca="false">IF($B118&gt;=J$12,IF($B118&lt;DATE(YEAR(J$12),MONTH(J$12)+J$10,1),J$9/J$10,0),0)</f>
        <v>0</v>
      </c>
      <c r="AH118" s="52" t="n">
        <f aca="false">IF($B118&gt;=K$12,IF($B118&lt;DATE(YEAR(K$12),MONTH(K$12)+K$10,1),K$9/K$10,0),0)</f>
        <v>0</v>
      </c>
      <c r="AI118" s="52" t="n">
        <f aca="false">IF($B118&gt;=L$12,IF($B118&lt;DATE(YEAR(L$12),MONTH(L$12)+L$10,1),L$9/L$10,0),0)</f>
        <v>0</v>
      </c>
      <c r="AJ118" s="52" t="n">
        <f aca="false">IF($B118&gt;=M$12,IF($B118&lt;DATE(YEAR(M$12),MONTH(M$12)+M$10,1),M$9/M$10,0),0)</f>
        <v>0</v>
      </c>
      <c r="AK118" s="52" t="n">
        <f aca="false">IF($B118&gt;=N$12,IF($B118&lt;DATE(YEAR(N$12),MONTH(N$12)+N$10,1),N$9/N$10,0),0)</f>
        <v>0</v>
      </c>
      <c r="AL118" s="52" t="n">
        <f aca="false">IF($B118&gt;=O$12,IF($B118&lt;DATE(YEAR(O$12),MONTH(O$12)+O$10,1),O$9/O$10,0),0)</f>
        <v>0</v>
      </c>
      <c r="AM118" s="52" t="n">
        <f aca="false">IF($B118&gt;=P$12,IF($B118&lt;DATE(YEAR(P$12),MONTH(P$12)+P$10,1),P$9/P$10,0),0)</f>
        <v>0</v>
      </c>
      <c r="AN118" s="53" t="n">
        <f aca="false">IF($B118&gt;=Q$12,IF($B118&lt;DATE(YEAR(Q$12),MONTH(Q$12)+Q$10,1),Q$9/Q$10,0),0)</f>
        <v>0</v>
      </c>
      <c r="AP118" s="44" t="n">
        <f aca="false">IF($B118&gt;=H$12,IF($B118&lt;DATE(YEAR(H$12),MONTH(H$12)+H$15,1),H$14/H$15,0),0)</f>
        <v>0</v>
      </c>
      <c r="AQ118" s="44" t="n">
        <f aca="false">IF($B118&gt;=I$12,IF($B118&lt;DATE(YEAR(I$12),MONTH(I$12)+I$15,1),I$14/I$15,0),0)</f>
        <v>0</v>
      </c>
      <c r="AR118" s="44" t="n">
        <f aca="false">IF($B118&gt;=J$12,IF($B118&lt;DATE(YEAR(J$12),MONTH(J$12)+J$15,1),J$14/J$15,0),0)</f>
        <v>0</v>
      </c>
      <c r="AS118" s="44" t="n">
        <f aca="false">IF($B118&gt;=K$12,IF($B118&lt;DATE(YEAR(K$12),MONTH(K$12)+K$15,1),K$14/K$15,0),0)</f>
        <v>0</v>
      </c>
      <c r="AT118" s="44" t="n">
        <f aca="false">IF($B118&gt;=L$12,IF($B118&lt;DATE(YEAR(L$12),MONTH(L$12)+L$15,1),L$14/L$15,0),0)</f>
        <v>0</v>
      </c>
      <c r="AU118" s="44" t="n">
        <f aca="false">IF($B118&gt;=M$12,IF($B118&lt;DATE(YEAR(M$12),MONTH(M$12)+M$15,1),M$14/M$15,0),0)</f>
        <v>0</v>
      </c>
      <c r="AV118" s="44" t="n">
        <f aca="false">IF($B118&gt;=N$12,IF($B118&lt;DATE(YEAR(N$12),MONTH(N$12)+N$15,1),N$14/N$15,0),0)</f>
        <v>0</v>
      </c>
      <c r="AW118" s="44" t="n">
        <f aca="false">IF($B118&gt;=O$12,IF($B118&lt;DATE(YEAR(O$12),MONTH(O$12)+O$15,1),O$14/O$15,0),0)</f>
        <v>1393.44708952638</v>
      </c>
      <c r="AX118" s="44" t="n">
        <f aca="false">IF($B118&gt;=P$12,IF($B118&lt;DATE(YEAR(P$12),MONTH(P$12)+P$15,1),P$14/P$15,0),0)</f>
        <v>0</v>
      </c>
      <c r="AY118" s="44" t="n">
        <f aca="false">IF($B118&gt;=Q$12,IF($B118&lt;DATE(YEAR(Q$12),MONTH(Q$12)+Q$15,1),Q$14/Q$15,0),0)</f>
        <v>0</v>
      </c>
    </row>
    <row r="119" customFormat="false" ht="12.75" hidden="false" customHeight="false" outlineLevel="0" collapsed="false">
      <c r="B119" s="36" t="n">
        <f aca="false">EDATE(B118,1)</f>
        <v>39722</v>
      </c>
      <c r="C119" s="37" t="n">
        <f aca="false">1/(1+$C$6/2)^(2*($B119-$C$5)/365)</f>
        <v>0.530661579524222</v>
      </c>
      <c r="D119" s="37" t="n">
        <f aca="false">1/(1+$C$7/2)^(2*($B119-$C$5)/365)</f>
        <v>0.366614756114686</v>
      </c>
      <c r="E119" s="38" t="e">
        <f aca="false">+(C119-D119)*SUM(H119:AB119)</f>
        <v>#NAME?</v>
      </c>
      <c r="F119" s="39" t="e">
        <f aca="false">+C119*SUM(H119:AB119)</f>
        <v>#NAME?</v>
      </c>
      <c r="G119" s="39"/>
      <c r="H119" s="39" t="e">
        <f aca="false">EURO(AE119,AE119,0,0,H$11,$B119+25-H$12,1,0)</f>
        <v>#NAME?</v>
      </c>
      <c r="I119" s="39" t="e">
        <f aca="false">EURO(AF119,AF119,0,0,I$11,$B119+25-I$12,1,0)</f>
        <v>#NAME?</v>
      </c>
      <c r="J119" s="39" t="e">
        <f aca="false">EURO(AG119,AG119,0,0,J$11,$B119+25-J$12,1,0)</f>
        <v>#NAME?</v>
      </c>
      <c r="K119" s="39" t="e">
        <f aca="false">EURO(AH119,AH119,0,0,K$11,$B119+25-K$12,1,0)</f>
        <v>#NAME?</v>
      </c>
      <c r="L119" s="39" t="e">
        <f aca="false">EURO(AI119,AI119,0,0,L$11,$B119+25-L$12,1,0)</f>
        <v>#NAME?</v>
      </c>
      <c r="M119" s="39" t="e">
        <f aca="false">EURO(AJ119,AJ119,0,0,M$11,$B119+25-M$12,1,0)</f>
        <v>#NAME?</v>
      </c>
      <c r="N119" s="39" t="e">
        <f aca="false">EURO(AK119,AK119,0,0,N$11,$B119+25-N$12,1,0)</f>
        <v>#NAME?</v>
      </c>
      <c r="O119" s="39" t="e">
        <f aca="false">EURO(AL119,AL119,0,0,O$11,$B119+25-O$12,1,0)</f>
        <v>#NAME?</v>
      </c>
      <c r="P119" s="39" t="e">
        <f aca="false">EURO(AM119,AM119,0,0,P$11,$B119+25-P$12,1,0)</f>
        <v>#NAME?</v>
      </c>
      <c r="Q119" s="39" t="e">
        <f aca="false">EURO(AN119,AN119,0,0,Q$11,$B119+25-Q$12,1,0)</f>
        <v>#NAME?</v>
      </c>
      <c r="R119" s="39"/>
      <c r="S119" s="39" t="e">
        <f aca="false">EURO(AP119,AP119,0,0,H$16,$B119+25-H$12,1,0)</f>
        <v>#NAME?</v>
      </c>
      <c r="T119" s="39" t="e">
        <f aca="false">EURO(AQ119,AQ119,0,0,I$16,$B119+25-I$12,1,0)</f>
        <v>#NAME?</v>
      </c>
      <c r="U119" s="39" t="e">
        <f aca="false">EURO(AR119,AR119,0,0,J$16,$B119+25-J$12,1,0)</f>
        <v>#NAME?</v>
      </c>
      <c r="V119" s="39" t="e">
        <f aca="false">EURO(AS119,AS119,0,0,K$16,$B119+25-K$12,1,0)</f>
        <v>#NAME?</v>
      </c>
      <c r="W119" s="39" t="e">
        <f aca="false">EURO(AT119,AT119,0,0,L$16,$B119+25-L$12,1,0)</f>
        <v>#NAME?</v>
      </c>
      <c r="X119" s="39" t="e">
        <f aca="false">EURO(AU119,AU119,0,0,M$16,$B119+25-M$12,1,0)</f>
        <v>#NAME?</v>
      </c>
      <c r="Y119" s="39" t="e">
        <f aca="false">EURO(AV119,AV119,0,0,N$16,$B119+25-N$12,1,0)</f>
        <v>#NAME?</v>
      </c>
      <c r="Z119" s="39" t="e">
        <f aca="false">EURO(AW119,AW119,0,0,O$16,$B119+25-O$12,1,0)</f>
        <v>#NAME?</v>
      </c>
      <c r="AA119" s="39" t="e">
        <f aca="false">EURO(AX119,AX119,0,0,P$16,$B119+25-P$12,1,0)</f>
        <v>#NAME?</v>
      </c>
      <c r="AB119" s="39" t="e">
        <f aca="false">EURO(AY119,AY119,0,0,Q$16,$B119+25-Q$12,1,0)</f>
        <v>#NAME?</v>
      </c>
      <c r="AC119" s="39"/>
      <c r="AD119" s="40"/>
      <c r="AE119" s="44" t="n">
        <f aca="false">IF($B119&gt;=H$12,IF($B119&lt;DATE(YEAR(H$12),MONTH(H$12)+H$10,1),H$9/H$10,0),0)</f>
        <v>0</v>
      </c>
      <c r="AF119" s="52" t="n">
        <f aca="false">IF($B119&gt;=I$12,IF($B119&lt;DATE(YEAR(I$12),MONTH(I$12)+I$10,1),I$9/I$10,0),0)</f>
        <v>0</v>
      </c>
      <c r="AG119" s="52" t="n">
        <f aca="false">IF($B119&gt;=J$12,IF($B119&lt;DATE(YEAR(J$12),MONTH(J$12)+J$10,1),J$9/J$10,0),0)</f>
        <v>0</v>
      </c>
      <c r="AH119" s="52" t="n">
        <f aca="false">IF($B119&gt;=K$12,IF($B119&lt;DATE(YEAR(K$12),MONTH(K$12)+K$10,1),K$9/K$10,0),0)</f>
        <v>0</v>
      </c>
      <c r="AI119" s="52" t="n">
        <f aca="false">IF($B119&gt;=L$12,IF($B119&lt;DATE(YEAR(L$12),MONTH(L$12)+L$10,1),L$9/L$10,0),0)</f>
        <v>0</v>
      </c>
      <c r="AJ119" s="52" t="n">
        <f aca="false">IF($B119&gt;=M$12,IF($B119&lt;DATE(YEAR(M$12),MONTH(M$12)+M$10,1),M$9/M$10,0),0)</f>
        <v>0</v>
      </c>
      <c r="AK119" s="52" t="n">
        <f aca="false">IF($B119&gt;=N$12,IF($B119&lt;DATE(YEAR(N$12),MONTH(N$12)+N$10,1),N$9/N$10,0),0)</f>
        <v>0</v>
      </c>
      <c r="AL119" s="52" t="n">
        <f aca="false">IF($B119&gt;=O$12,IF($B119&lt;DATE(YEAR(O$12),MONTH(O$12)+O$10,1),O$9/O$10,0),0)</f>
        <v>0</v>
      </c>
      <c r="AM119" s="52" t="n">
        <f aca="false">IF($B119&gt;=P$12,IF($B119&lt;DATE(YEAR(P$12),MONTH(P$12)+P$10,1),P$9/P$10,0),0)</f>
        <v>0</v>
      </c>
      <c r="AN119" s="53" t="n">
        <f aca="false">IF($B119&gt;=Q$12,IF($B119&lt;DATE(YEAR(Q$12),MONTH(Q$12)+Q$10,1),Q$9/Q$10,0),0)</f>
        <v>0</v>
      </c>
      <c r="AP119" s="44" t="n">
        <f aca="false">IF($B119&gt;=H$12,IF($B119&lt;DATE(YEAR(H$12),MONTH(H$12)+H$15,1),H$14/H$15,0),0)</f>
        <v>0</v>
      </c>
      <c r="AQ119" s="44" t="n">
        <f aca="false">IF($B119&gt;=I$12,IF($B119&lt;DATE(YEAR(I$12),MONTH(I$12)+I$15,1),I$14/I$15,0),0)</f>
        <v>0</v>
      </c>
      <c r="AR119" s="44" t="n">
        <f aca="false">IF($B119&gt;=J$12,IF($B119&lt;DATE(YEAR(J$12),MONTH(J$12)+J$15,1),J$14/J$15,0),0)</f>
        <v>0</v>
      </c>
      <c r="AS119" s="44" t="n">
        <f aca="false">IF($B119&gt;=K$12,IF($B119&lt;DATE(YEAR(K$12),MONTH(K$12)+K$15,1),K$14/K$15,0),0)</f>
        <v>0</v>
      </c>
      <c r="AT119" s="44" t="n">
        <f aca="false">IF($B119&gt;=L$12,IF($B119&lt;DATE(YEAR(L$12),MONTH(L$12)+L$15,1),L$14/L$15,0),0)</f>
        <v>0</v>
      </c>
      <c r="AU119" s="44" t="n">
        <f aca="false">IF($B119&gt;=M$12,IF($B119&lt;DATE(YEAR(M$12),MONTH(M$12)+M$15,1),M$14/M$15,0),0)</f>
        <v>0</v>
      </c>
      <c r="AV119" s="44" t="n">
        <f aca="false">IF($B119&gt;=N$12,IF($B119&lt;DATE(YEAR(N$12),MONTH(N$12)+N$15,1),N$14/N$15,0),0)</f>
        <v>0</v>
      </c>
      <c r="AW119" s="44" t="n">
        <f aca="false">IF($B119&gt;=O$12,IF($B119&lt;DATE(YEAR(O$12),MONTH(O$12)+O$15,1),O$14/O$15,0),0)</f>
        <v>1393.44708952638</v>
      </c>
      <c r="AX119" s="44" t="n">
        <f aca="false">IF($B119&gt;=P$12,IF($B119&lt;DATE(YEAR(P$12),MONTH(P$12)+P$15,1),P$14/P$15,0),0)</f>
        <v>0</v>
      </c>
      <c r="AY119" s="44" t="n">
        <f aca="false">IF($B119&gt;=Q$12,IF($B119&lt;DATE(YEAR(Q$12),MONTH(Q$12)+Q$15,1),Q$14/Q$15,0),0)</f>
        <v>0</v>
      </c>
    </row>
    <row r="120" customFormat="false" ht="12.75" hidden="false" customHeight="false" outlineLevel="0" collapsed="false">
      <c r="B120" s="36" t="n">
        <f aca="false">EDATE(B119,1)</f>
        <v>39753</v>
      </c>
      <c r="C120" s="37" t="n">
        <f aca="false">1/(1+$C$6/2)^(2*($B120-$C$5)/365)</f>
        <v>0.527142288640173</v>
      </c>
      <c r="D120" s="37" t="n">
        <f aca="false">1/(1+$C$7/2)^(2*($B120-$C$5)/365)</f>
        <v>0.362771829370656</v>
      </c>
      <c r="E120" s="38" t="e">
        <f aca="false">+(C120-D120)*SUM(H120:AB120)</f>
        <v>#NAME?</v>
      </c>
      <c r="F120" s="39" t="e">
        <f aca="false">+C120*SUM(H120:AB120)</f>
        <v>#NAME?</v>
      </c>
      <c r="G120" s="39"/>
      <c r="H120" s="39" t="e">
        <f aca="false">EURO(AE120,AE120,0,0,H$11,$B120+25-H$12,1,0)</f>
        <v>#NAME?</v>
      </c>
      <c r="I120" s="39" t="e">
        <f aca="false">EURO(AF120,AF120,0,0,I$11,$B120+25-I$12,1,0)</f>
        <v>#NAME?</v>
      </c>
      <c r="J120" s="39" t="e">
        <f aca="false">EURO(AG120,AG120,0,0,J$11,$B120+25-J$12,1,0)</f>
        <v>#NAME?</v>
      </c>
      <c r="K120" s="39" t="e">
        <f aca="false">EURO(AH120,AH120,0,0,K$11,$B120+25-K$12,1,0)</f>
        <v>#NAME?</v>
      </c>
      <c r="L120" s="39" t="e">
        <f aca="false">EURO(AI120,AI120,0,0,L$11,$B120+25-L$12,1,0)</f>
        <v>#NAME?</v>
      </c>
      <c r="M120" s="39" t="e">
        <f aca="false">EURO(AJ120,AJ120,0,0,M$11,$B120+25-M$12,1,0)</f>
        <v>#NAME?</v>
      </c>
      <c r="N120" s="39" t="e">
        <f aca="false">EURO(AK120,AK120,0,0,N$11,$B120+25-N$12,1,0)</f>
        <v>#NAME?</v>
      </c>
      <c r="O120" s="39" t="e">
        <f aca="false">EURO(AL120,AL120,0,0,O$11,$B120+25-O$12,1,0)</f>
        <v>#NAME?</v>
      </c>
      <c r="P120" s="39" t="e">
        <f aca="false">EURO(AM120,AM120,0,0,P$11,$B120+25-P$12,1,0)</f>
        <v>#NAME?</v>
      </c>
      <c r="Q120" s="39" t="e">
        <f aca="false">EURO(AN120,AN120,0,0,Q$11,$B120+25-Q$12,1,0)</f>
        <v>#NAME?</v>
      </c>
      <c r="R120" s="39"/>
      <c r="S120" s="39" t="e">
        <f aca="false">EURO(AP120,AP120,0,0,H$16,$B120+25-H$12,1,0)</f>
        <v>#NAME?</v>
      </c>
      <c r="T120" s="39" t="e">
        <f aca="false">EURO(AQ120,AQ120,0,0,I$16,$B120+25-I$12,1,0)</f>
        <v>#NAME?</v>
      </c>
      <c r="U120" s="39" t="e">
        <f aca="false">EURO(AR120,AR120,0,0,J$16,$B120+25-J$12,1,0)</f>
        <v>#NAME?</v>
      </c>
      <c r="V120" s="39" t="e">
        <f aca="false">EURO(AS120,AS120,0,0,K$16,$B120+25-K$12,1,0)</f>
        <v>#NAME?</v>
      </c>
      <c r="W120" s="39" t="e">
        <f aca="false">EURO(AT120,AT120,0,0,L$16,$B120+25-L$12,1,0)</f>
        <v>#NAME?</v>
      </c>
      <c r="X120" s="39" t="e">
        <f aca="false">EURO(AU120,AU120,0,0,M$16,$B120+25-M$12,1,0)</f>
        <v>#NAME?</v>
      </c>
      <c r="Y120" s="39" t="e">
        <f aca="false">EURO(AV120,AV120,0,0,N$16,$B120+25-N$12,1,0)</f>
        <v>#NAME?</v>
      </c>
      <c r="Z120" s="39" t="e">
        <f aca="false">EURO(AW120,AW120,0,0,O$16,$B120+25-O$12,1,0)</f>
        <v>#NAME?</v>
      </c>
      <c r="AA120" s="39" t="e">
        <f aca="false">EURO(AX120,AX120,0,0,P$16,$B120+25-P$12,1,0)</f>
        <v>#NAME?</v>
      </c>
      <c r="AB120" s="39" t="e">
        <f aca="false">EURO(AY120,AY120,0,0,Q$16,$B120+25-Q$12,1,0)</f>
        <v>#NAME?</v>
      </c>
      <c r="AC120" s="39"/>
      <c r="AD120" s="40"/>
      <c r="AE120" s="44" t="n">
        <f aca="false">IF($B120&gt;=H$12,IF($B120&lt;DATE(YEAR(H$12),MONTH(H$12)+H$10,1),H$9/H$10,0),0)</f>
        <v>0</v>
      </c>
      <c r="AF120" s="52" t="n">
        <f aca="false">IF($B120&gt;=I$12,IF($B120&lt;DATE(YEAR(I$12),MONTH(I$12)+I$10,1),I$9/I$10,0),0)</f>
        <v>0</v>
      </c>
      <c r="AG120" s="52" t="n">
        <f aca="false">IF($B120&gt;=J$12,IF($B120&lt;DATE(YEAR(J$12),MONTH(J$12)+J$10,1),J$9/J$10,0),0)</f>
        <v>0</v>
      </c>
      <c r="AH120" s="52" t="n">
        <f aca="false">IF($B120&gt;=K$12,IF($B120&lt;DATE(YEAR(K$12),MONTH(K$12)+K$10,1),K$9/K$10,0),0)</f>
        <v>0</v>
      </c>
      <c r="AI120" s="52" t="n">
        <f aca="false">IF($B120&gt;=L$12,IF($B120&lt;DATE(YEAR(L$12),MONTH(L$12)+L$10,1),L$9/L$10,0),0)</f>
        <v>0</v>
      </c>
      <c r="AJ120" s="52" t="n">
        <f aca="false">IF($B120&gt;=M$12,IF($B120&lt;DATE(YEAR(M$12),MONTH(M$12)+M$10,1),M$9/M$10,0),0)</f>
        <v>0</v>
      </c>
      <c r="AK120" s="52" t="n">
        <f aca="false">IF($B120&gt;=N$12,IF($B120&lt;DATE(YEAR(N$12),MONTH(N$12)+N$10,1),N$9/N$10,0),0)</f>
        <v>0</v>
      </c>
      <c r="AL120" s="52" t="n">
        <f aca="false">IF($B120&gt;=O$12,IF($B120&lt;DATE(YEAR(O$12),MONTH(O$12)+O$10,1),O$9/O$10,0),0)</f>
        <v>0</v>
      </c>
      <c r="AM120" s="52" t="n">
        <f aca="false">IF($B120&gt;=P$12,IF($B120&lt;DATE(YEAR(P$12),MONTH(P$12)+P$10,1),P$9/P$10,0),0)</f>
        <v>0</v>
      </c>
      <c r="AN120" s="53" t="n">
        <f aca="false">IF($B120&gt;=Q$12,IF($B120&lt;DATE(YEAR(Q$12),MONTH(Q$12)+Q$10,1),Q$9/Q$10,0),0)</f>
        <v>0</v>
      </c>
      <c r="AP120" s="44" t="n">
        <f aca="false">IF($B120&gt;=H$12,IF($B120&lt;DATE(YEAR(H$12),MONTH(H$12)+H$15,1),H$14/H$15,0),0)</f>
        <v>0</v>
      </c>
      <c r="AQ120" s="44" t="n">
        <f aca="false">IF($B120&gt;=I$12,IF($B120&lt;DATE(YEAR(I$12),MONTH(I$12)+I$15,1),I$14/I$15,0),0)</f>
        <v>0</v>
      </c>
      <c r="AR120" s="44" t="n">
        <f aca="false">IF($B120&gt;=J$12,IF($B120&lt;DATE(YEAR(J$12),MONTH(J$12)+J$15,1),J$14/J$15,0),0)</f>
        <v>0</v>
      </c>
      <c r="AS120" s="44" t="n">
        <f aca="false">IF($B120&gt;=K$12,IF($B120&lt;DATE(YEAR(K$12),MONTH(K$12)+K$15,1),K$14/K$15,0),0)</f>
        <v>0</v>
      </c>
      <c r="AT120" s="44" t="n">
        <f aca="false">IF($B120&gt;=L$12,IF($B120&lt;DATE(YEAR(L$12),MONTH(L$12)+L$15,1),L$14/L$15,0),0)</f>
        <v>0</v>
      </c>
      <c r="AU120" s="44" t="n">
        <f aca="false">IF($B120&gt;=M$12,IF($B120&lt;DATE(YEAR(M$12),MONTH(M$12)+M$15,1),M$14/M$15,0),0)</f>
        <v>0</v>
      </c>
      <c r="AV120" s="44" t="n">
        <f aca="false">IF($B120&gt;=N$12,IF($B120&lt;DATE(YEAR(N$12),MONTH(N$12)+N$15,1),N$14/N$15,0),0)</f>
        <v>0</v>
      </c>
      <c r="AW120" s="44" t="n">
        <f aca="false">IF($B120&gt;=O$12,IF($B120&lt;DATE(YEAR(O$12),MONTH(O$12)+O$15,1),O$14/O$15,0),0)</f>
        <v>1393.44708952638</v>
      </c>
      <c r="AX120" s="44" t="n">
        <f aca="false">IF($B120&gt;=P$12,IF($B120&lt;DATE(YEAR(P$12),MONTH(P$12)+P$15,1),P$14/P$15,0),0)</f>
        <v>0</v>
      </c>
      <c r="AY120" s="44" t="n">
        <f aca="false">IF($B120&gt;=Q$12,IF($B120&lt;DATE(YEAR(Q$12),MONTH(Q$12)+Q$15,1),Q$14/Q$15,0),0)</f>
        <v>0</v>
      </c>
    </row>
    <row r="121" customFormat="false" ht="12.75" hidden="false" customHeight="false" outlineLevel="0" collapsed="false">
      <c r="B121" s="36" t="n">
        <f aca="false">EDATE(B120,1)</f>
        <v>39783</v>
      </c>
      <c r="C121" s="37" t="n">
        <f aca="false">1/(1+$C$6/2)^(2*($B121-$C$5)/365)</f>
        <v>0.523758747226737</v>
      </c>
      <c r="D121" s="37" t="n">
        <f aca="false">1/(1+$C$7/2)^(2*($B121-$C$5)/365)</f>
        <v>0.359091226456113</v>
      </c>
      <c r="E121" s="38" t="e">
        <f aca="false">+(C121-D121)*SUM(H121:AB121)</f>
        <v>#NAME?</v>
      </c>
      <c r="F121" s="39" t="e">
        <f aca="false">+C121*SUM(H121:AB121)</f>
        <v>#NAME?</v>
      </c>
      <c r="G121" s="39"/>
      <c r="H121" s="39" t="e">
        <f aca="false">EURO(AE121,AE121,0,0,H$11,$B121+25-H$12,1,0)</f>
        <v>#NAME?</v>
      </c>
      <c r="I121" s="39" t="e">
        <f aca="false">EURO(AF121,AF121,0,0,I$11,$B121+25-I$12,1,0)</f>
        <v>#NAME?</v>
      </c>
      <c r="J121" s="39" t="e">
        <f aca="false">EURO(AG121,AG121,0,0,J$11,$B121+25-J$12,1,0)</f>
        <v>#NAME?</v>
      </c>
      <c r="K121" s="39" t="e">
        <f aca="false">EURO(AH121,AH121,0,0,K$11,$B121+25-K$12,1,0)</f>
        <v>#NAME?</v>
      </c>
      <c r="L121" s="39" t="e">
        <f aca="false">EURO(AI121,AI121,0,0,L$11,$B121+25-L$12,1,0)</f>
        <v>#NAME?</v>
      </c>
      <c r="M121" s="39" t="e">
        <f aca="false">EURO(AJ121,AJ121,0,0,M$11,$B121+25-M$12,1,0)</f>
        <v>#NAME?</v>
      </c>
      <c r="N121" s="39" t="e">
        <f aca="false">EURO(AK121,AK121,0,0,N$11,$B121+25-N$12,1,0)</f>
        <v>#NAME?</v>
      </c>
      <c r="O121" s="39" t="e">
        <f aca="false">EURO(AL121,AL121,0,0,O$11,$B121+25-O$12,1,0)</f>
        <v>#NAME?</v>
      </c>
      <c r="P121" s="39" t="e">
        <f aca="false">EURO(AM121,AM121,0,0,P$11,$B121+25-P$12,1,0)</f>
        <v>#NAME?</v>
      </c>
      <c r="Q121" s="39" t="e">
        <f aca="false">EURO(AN121,AN121,0,0,Q$11,$B121+25-Q$12,1,0)</f>
        <v>#NAME?</v>
      </c>
      <c r="R121" s="39"/>
      <c r="S121" s="39" t="e">
        <f aca="false">EURO(AP121,AP121,0,0,H$16,$B121+25-H$12,1,0)</f>
        <v>#NAME?</v>
      </c>
      <c r="T121" s="39" t="e">
        <f aca="false">EURO(AQ121,AQ121,0,0,I$16,$B121+25-I$12,1,0)</f>
        <v>#NAME?</v>
      </c>
      <c r="U121" s="39" t="e">
        <f aca="false">EURO(AR121,AR121,0,0,J$16,$B121+25-J$12,1,0)</f>
        <v>#NAME?</v>
      </c>
      <c r="V121" s="39" t="e">
        <f aca="false">EURO(AS121,AS121,0,0,K$16,$B121+25-K$12,1,0)</f>
        <v>#NAME?</v>
      </c>
      <c r="W121" s="39" t="e">
        <f aca="false">EURO(AT121,AT121,0,0,L$16,$B121+25-L$12,1,0)</f>
        <v>#NAME?</v>
      </c>
      <c r="X121" s="39" t="e">
        <f aca="false">EURO(AU121,AU121,0,0,M$16,$B121+25-M$12,1,0)</f>
        <v>#NAME?</v>
      </c>
      <c r="Y121" s="39" t="e">
        <f aca="false">EURO(AV121,AV121,0,0,N$16,$B121+25-N$12,1,0)</f>
        <v>#NAME?</v>
      </c>
      <c r="Z121" s="39" t="e">
        <f aca="false">EURO(AW121,AW121,0,0,O$16,$B121+25-O$12,1,0)</f>
        <v>#NAME?</v>
      </c>
      <c r="AA121" s="39" t="e">
        <f aca="false">EURO(AX121,AX121,0,0,P$16,$B121+25-P$12,1,0)</f>
        <v>#NAME?</v>
      </c>
      <c r="AB121" s="39" t="e">
        <f aca="false">EURO(AY121,AY121,0,0,Q$16,$B121+25-Q$12,1,0)</f>
        <v>#NAME?</v>
      </c>
      <c r="AC121" s="39"/>
      <c r="AD121" s="40"/>
      <c r="AE121" s="44" t="n">
        <f aca="false">IF($B121&gt;=H$12,IF($B121&lt;DATE(YEAR(H$12),MONTH(H$12)+H$10,1),H$9/H$10,0),0)</f>
        <v>0</v>
      </c>
      <c r="AF121" s="52" t="n">
        <f aca="false">IF($B121&gt;=I$12,IF($B121&lt;DATE(YEAR(I$12),MONTH(I$12)+I$10,1),I$9/I$10,0),0)</f>
        <v>0</v>
      </c>
      <c r="AG121" s="52" t="n">
        <f aca="false">IF($B121&gt;=J$12,IF($B121&lt;DATE(YEAR(J$12),MONTH(J$12)+J$10,1),J$9/J$10,0),0)</f>
        <v>0</v>
      </c>
      <c r="AH121" s="52" t="n">
        <f aca="false">IF($B121&gt;=K$12,IF($B121&lt;DATE(YEAR(K$12),MONTH(K$12)+K$10,1),K$9/K$10,0),0)</f>
        <v>0</v>
      </c>
      <c r="AI121" s="52" t="n">
        <f aca="false">IF($B121&gt;=L$12,IF($B121&lt;DATE(YEAR(L$12),MONTH(L$12)+L$10,1),L$9/L$10,0),0)</f>
        <v>0</v>
      </c>
      <c r="AJ121" s="52" t="n">
        <f aca="false">IF($B121&gt;=M$12,IF($B121&lt;DATE(YEAR(M$12),MONTH(M$12)+M$10,1),M$9/M$10,0),0)</f>
        <v>0</v>
      </c>
      <c r="AK121" s="52" t="n">
        <f aca="false">IF($B121&gt;=N$12,IF($B121&lt;DATE(YEAR(N$12),MONTH(N$12)+N$10,1),N$9/N$10,0),0)</f>
        <v>0</v>
      </c>
      <c r="AL121" s="52" t="n">
        <f aca="false">IF($B121&gt;=O$12,IF($B121&lt;DATE(YEAR(O$12),MONTH(O$12)+O$10,1),O$9/O$10,0),0)</f>
        <v>0</v>
      </c>
      <c r="AM121" s="52" t="n">
        <f aca="false">IF($B121&gt;=P$12,IF($B121&lt;DATE(YEAR(P$12),MONTH(P$12)+P$10,1),P$9/P$10,0),0)</f>
        <v>0</v>
      </c>
      <c r="AN121" s="53" t="n">
        <f aca="false">IF($B121&gt;=Q$12,IF($B121&lt;DATE(YEAR(Q$12),MONTH(Q$12)+Q$10,1),Q$9/Q$10,0),0)</f>
        <v>0</v>
      </c>
      <c r="AP121" s="44" t="n">
        <f aca="false">IF($B121&gt;=H$12,IF($B121&lt;DATE(YEAR(H$12),MONTH(H$12)+H$15,1),H$14/H$15,0),0)</f>
        <v>0</v>
      </c>
      <c r="AQ121" s="44" t="n">
        <f aca="false">IF($B121&gt;=I$12,IF($B121&lt;DATE(YEAR(I$12),MONTH(I$12)+I$15,1),I$14/I$15,0),0)</f>
        <v>0</v>
      </c>
      <c r="AR121" s="44" t="n">
        <f aca="false">IF($B121&gt;=J$12,IF($B121&lt;DATE(YEAR(J$12),MONTH(J$12)+J$15,1),J$14/J$15,0),0)</f>
        <v>0</v>
      </c>
      <c r="AS121" s="44" t="n">
        <f aca="false">IF($B121&gt;=K$12,IF($B121&lt;DATE(YEAR(K$12),MONTH(K$12)+K$15,1),K$14/K$15,0),0)</f>
        <v>0</v>
      </c>
      <c r="AT121" s="44" t="n">
        <f aca="false">IF($B121&gt;=L$12,IF($B121&lt;DATE(YEAR(L$12),MONTH(L$12)+L$15,1),L$14/L$15,0),0)</f>
        <v>0</v>
      </c>
      <c r="AU121" s="44" t="n">
        <f aca="false">IF($B121&gt;=M$12,IF($B121&lt;DATE(YEAR(M$12),MONTH(M$12)+M$15,1),M$14/M$15,0),0)</f>
        <v>0</v>
      </c>
      <c r="AV121" s="44" t="n">
        <f aca="false">IF($B121&gt;=N$12,IF($B121&lt;DATE(YEAR(N$12),MONTH(N$12)+N$15,1),N$14/N$15,0),0)</f>
        <v>0</v>
      </c>
      <c r="AW121" s="44" t="n">
        <f aca="false">IF($B121&gt;=O$12,IF($B121&lt;DATE(YEAR(O$12),MONTH(O$12)+O$15,1),O$14/O$15,0),0)</f>
        <v>1393.44708952638</v>
      </c>
      <c r="AX121" s="44" t="n">
        <f aca="false">IF($B121&gt;=P$12,IF($B121&lt;DATE(YEAR(P$12),MONTH(P$12)+P$15,1),P$14/P$15,0),0)</f>
        <v>0</v>
      </c>
      <c r="AY121" s="44" t="n">
        <f aca="false">IF($B121&gt;=Q$12,IF($B121&lt;DATE(YEAR(Q$12),MONTH(Q$12)+Q$15,1),Q$14/Q$15,0),0)</f>
        <v>0</v>
      </c>
    </row>
    <row r="122" customFormat="false" ht="12.75" hidden="false" customHeight="false" outlineLevel="0" collapsed="false">
      <c r="B122" s="36" t="n">
        <f aca="false">EDATE(B121,1)</f>
        <v>39814</v>
      </c>
      <c r="C122" s="37" t="n">
        <f aca="false">1/(1+$C$6/2)^(2*($B122-$C$5)/365)</f>
        <v>0.520285235188784</v>
      </c>
      <c r="D122" s="37" t="n">
        <f aca="false">1/(1+$C$7/2)^(2*($B122-$C$5)/365)</f>
        <v>0.355327162804341</v>
      </c>
      <c r="E122" s="38" t="e">
        <f aca="false">+(C122-D122)*SUM(H122:AB122)</f>
        <v>#NAME?</v>
      </c>
      <c r="F122" s="39" t="e">
        <f aca="false">+C122*SUM(H122:AB122)</f>
        <v>#NAME?</v>
      </c>
      <c r="G122" s="39"/>
      <c r="H122" s="39" t="e">
        <f aca="false">EURO(AE122,AE122,0,0,H$11,$B122+25-H$12,1,0)</f>
        <v>#NAME?</v>
      </c>
      <c r="I122" s="39" t="e">
        <f aca="false">EURO(AF122,AF122,0,0,I$11,$B122+25-I$12,1,0)</f>
        <v>#NAME?</v>
      </c>
      <c r="J122" s="39" t="e">
        <f aca="false">EURO(AG122,AG122,0,0,J$11,$B122+25-J$12,1,0)</f>
        <v>#NAME?</v>
      </c>
      <c r="K122" s="39" t="e">
        <f aca="false">EURO(AH122,AH122,0,0,K$11,$B122+25-K$12,1,0)</f>
        <v>#NAME?</v>
      </c>
      <c r="L122" s="39" t="e">
        <f aca="false">EURO(AI122,AI122,0,0,L$11,$B122+25-L$12,1,0)</f>
        <v>#NAME?</v>
      </c>
      <c r="M122" s="39" t="e">
        <f aca="false">EURO(AJ122,AJ122,0,0,M$11,$B122+25-M$12,1,0)</f>
        <v>#NAME?</v>
      </c>
      <c r="N122" s="39" t="e">
        <f aca="false">EURO(AK122,AK122,0,0,N$11,$B122+25-N$12,1,0)</f>
        <v>#NAME?</v>
      </c>
      <c r="O122" s="39" t="e">
        <f aca="false">EURO(AL122,AL122,0,0,O$11,$B122+25-O$12,1,0)</f>
        <v>#NAME?</v>
      </c>
      <c r="P122" s="39" t="e">
        <f aca="false">EURO(AM122,AM122,0,0,P$11,$B122+25-P$12,1,0)</f>
        <v>#NAME?</v>
      </c>
      <c r="Q122" s="39" t="e">
        <f aca="false">EURO(AN122,AN122,0,0,Q$11,$B122+25-Q$12,1,0)</f>
        <v>#NAME?</v>
      </c>
      <c r="R122" s="39"/>
      <c r="S122" s="39" t="e">
        <f aca="false">EURO(AP122,AP122,0,0,H$16,$B122+25-H$12,1,0)</f>
        <v>#NAME?</v>
      </c>
      <c r="T122" s="39" t="e">
        <f aca="false">EURO(AQ122,AQ122,0,0,I$16,$B122+25-I$12,1,0)</f>
        <v>#NAME?</v>
      </c>
      <c r="U122" s="39" t="e">
        <f aca="false">EURO(AR122,AR122,0,0,J$16,$B122+25-J$12,1,0)</f>
        <v>#NAME?</v>
      </c>
      <c r="V122" s="39" t="e">
        <f aca="false">EURO(AS122,AS122,0,0,K$16,$B122+25-K$12,1,0)</f>
        <v>#NAME?</v>
      </c>
      <c r="W122" s="39" t="e">
        <f aca="false">EURO(AT122,AT122,0,0,L$16,$B122+25-L$12,1,0)</f>
        <v>#NAME?</v>
      </c>
      <c r="X122" s="39" t="e">
        <f aca="false">EURO(AU122,AU122,0,0,M$16,$B122+25-M$12,1,0)</f>
        <v>#NAME?</v>
      </c>
      <c r="Y122" s="39" t="e">
        <f aca="false">EURO(AV122,AV122,0,0,N$16,$B122+25-N$12,1,0)</f>
        <v>#NAME?</v>
      </c>
      <c r="Z122" s="39" t="e">
        <f aca="false">EURO(AW122,AW122,0,0,O$16,$B122+25-O$12,1,0)</f>
        <v>#NAME?</v>
      </c>
      <c r="AA122" s="39" t="e">
        <f aca="false">EURO(AX122,AX122,0,0,P$16,$B122+25-P$12,1,0)</f>
        <v>#NAME?</v>
      </c>
      <c r="AB122" s="39" t="e">
        <f aca="false">EURO(AY122,AY122,0,0,Q$16,$B122+25-Q$12,1,0)</f>
        <v>#NAME?</v>
      </c>
      <c r="AC122" s="39"/>
      <c r="AD122" s="40"/>
      <c r="AE122" s="44" t="n">
        <f aca="false">IF($B122&gt;=H$12,IF($B122&lt;DATE(YEAR(H$12),MONTH(H$12)+H$10,1),H$9/H$10,0),0)</f>
        <v>0</v>
      </c>
      <c r="AF122" s="52" t="n">
        <f aca="false">IF($B122&gt;=I$12,IF($B122&lt;DATE(YEAR(I$12),MONTH(I$12)+I$10,1),I$9/I$10,0),0)</f>
        <v>0</v>
      </c>
      <c r="AG122" s="52" t="n">
        <f aca="false">IF($B122&gt;=J$12,IF($B122&lt;DATE(YEAR(J$12),MONTH(J$12)+J$10,1),J$9/J$10,0),0)</f>
        <v>0</v>
      </c>
      <c r="AH122" s="52" t="n">
        <f aca="false">IF($B122&gt;=K$12,IF($B122&lt;DATE(YEAR(K$12),MONTH(K$12)+K$10,1),K$9/K$10,0),0)</f>
        <v>0</v>
      </c>
      <c r="AI122" s="52" t="n">
        <f aca="false">IF($B122&gt;=L$12,IF($B122&lt;DATE(YEAR(L$12),MONTH(L$12)+L$10,1),L$9/L$10,0),0)</f>
        <v>0</v>
      </c>
      <c r="AJ122" s="52" t="n">
        <f aca="false">IF($B122&gt;=M$12,IF($B122&lt;DATE(YEAR(M$12),MONTH(M$12)+M$10,1),M$9/M$10,0),0)</f>
        <v>0</v>
      </c>
      <c r="AK122" s="52" t="n">
        <f aca="false">IF($B122&gt;=N$12,IF($B122&lt;DATE(YEAR(N$12),MONTH(N$12)+N$10,1),N$9/N$10,0),0)</f>
        <v>0</v>
      </c>
      <c r="AL122" s="52" t="n">
        <f aca="false">IF($B122&gt;=O$12,IF($B122&lt;DATE(YEAR(O$12),MONTH(O$12)+O$10,1),O$9/O$10,0),0)</f>
        <v>0</v>
      </c>
      <c r="AM122" s="52" t="n">
        <f aca="false">IF($B122&gt;=P$12,IF($B122&lt;DATE(YEAR(P$12),MONTH(P$12)+P$10,1),P$9/P$10,0),0)</f>
        <v>765.466934513157</v>
      </c>
      <c r="AN122" s="53" t="n">
        <f aca="false">IF($B122&gt;=Q$12,IF($B122&lt;DATE(YEAR(Q$12),MONTH(Q$12)+Q$10,1),Q$9/Q$10,0),0)</f>
        <v>0</v>
      </c>
      <c r="AP122" s="44" t="n">
        <f aca="false">IF($B122&gt;=H$12,IF($B122&lt;DATE(YEAR(H$12),MONTH(H$12)+H$15,1),H$14/H$15,0),0)</f>
        <v>0</v>
      </c>
      <c r="AQ122" s="44" t="n">
        <f aca="false">IF($B122&gt;=I$12,IF($B122&lt;DATE(YEAR(I$12),MONTH(I$12)+I$15,1),I$14/I$15,0),0)</f>
        <v>0</v>
      </c>
      <c r="AR122" s="44" t="n">
        <f aca="false">IF($B122&gt;=J$12,IF($B122&lt;DATE(YEAR(J$12),MONTH(J$12)+J$15,1),J$14/J$15,0),0)</f>
        <v>0</v>
      </c>
      <c r="AS122" s="44" t="n">
        <f aca="false">IF($B122&gt;=K$12,IF($B122&lt;DATE(YEAR(K$12),MONTH(K$12)+K$15,1),K$14/K$15,0),0)</f>
        <v>0</v>
      </c>
      <c r="AT122" s="44" t="n">
        <f aca="false">IF($B122&gt;=L$12,IF($B122&lt;DATE(YEAR(L$12),MONTH(L$12)+L$15,1),L$14/L$15,0),0)</f>
        <v>0</v>
      </c>
      <c r="AU122" s="44" t="n">
        <f aca="false">IF($B122&gt;=M$12,IF($B122&lt;DATE(YEAR(M$12),MONTH(M$12)+M$15,1),M$14/M$15,0),0)</f>
        <v>0</v>
      </c>
      <c r="AV122" s="44" t="n">
        <f aca="false">IF($B122&gt;=N$12,IF($B122&lt;DATE(YEAR(N$12),MONTH(N$12)+N$15,1),N$14/N$15,0),0)</f>
        <v>0</v>
      </c>
      <c r="AW122" s="44" t="n">
        <f aca="false">IF($B122&gt;=O$12,IF($B122&lt;DATE(YEAR(O$12),MONTH(O$12)+O$15,1),O$14/O$15,0),0)</f>
        <v>1393.44708952638</v>
      </c>
      <c r="AX122" s="44" t="n">
        <f aca="false">IF($B122&gt;=P$12,IF($B122&lt;DATE(YEAR(P$12),MONTH(P$12)+P$15,1),P$14/P$15,0),0)</f>
        <v>1435.25050221217</v>
      </c>
      <c r="AY122" s="44" t="n">
        <f aca="false">IF($B122&gt;=Q$12,IF($B122&lt;DATE(YEAR(Q$12),MONTH(Q$12)+Q$15,1),Q$14/Q$15,0),0)</f>
        <v>0</v>
      </c>
    </row>
    <row r="123" customFormat="false" ht="12.75" hidden="false" customHeight="false" outlineLevel="0" collapsed="false">
      <c r="B123" s="36" t="n">
        <f aca="false">EDATE(B122,1)</f>
        <v>39845</v>
      </c>
      <c r="C123" s="37" t="n">
        <f aca="false">1/(1+$C$6/2)^(2*($B123-$C$5)/365)</f>
        <v>0.516834759111457</v>
      </c>
      <c r="D123" s="37" t="n">
        <f aca="false">1/(1+$C$7/2)^(2*($B123-$C$5)/365)</f>
        <v>0.351602554795398</v>
      </c>
      <c r="E123" s="38" t="e">
        <f aca="false">+(C123-D123)*SUM(H123:AB123)</f>
        <v>#NAME?</v>
      </c>
      <c r="F123" s="39" t="e">
        <f aca="false">+C123*SUM(H123:AB123)</f>
        <v>#NAME?</v>
      </c>
      <c r="G123" s="39"/>
      <c r="H123" s="39" t="e">
        <f aca="false">EURO(AE123,AE123,0,0,H$11,$B123+25-H$12,1,0)</f>
        <v>#NAME?</v>
      </c>
      <c r="I123" s="39" t="e">
        <f aca="false">EURO(AF123,AF123,0,0,I$11,$B123+25-I$12,1,0)</f>
        <v>#NAME?</v>
      </c>
      <c r="J123" s="39" t="e">
        <f aca="false">EURO(AG123,AG123,0,0,J$11,$B123+25-J$12,1,0)</f>
        <v>#NAME?</v>
      </c>
      <c r="K123" s="39" t="e">
        <f aca="false">EURO(AH123,AH123,0,0,K$11,$B123+25-K$12,1,0)</f>
        <v>#NAME?</v>
      </c>
      <c r="L123" s="39" t="e">
        <f aca="false">EURO(AI123,AI123,0,0,L$11,$B123+25-L$12,1,0)</f>
        <v>#NAME?</v>
      </c>
      <c r="M123" s="39" t="e">
        <f aca="false">EURO(AJ123,AJ123,0,0,M$11,$B123+25-M$12,1,0)</f>
        <v>#NAME?</v>
      </c>
      <c r="N123" s="39" t="e">
        <f aca="false">EURO(AK123,AK123,0,0,N$11,$B123+25-N$12,1,0)</f>
        <v>#NAME?</v>
      </c>
      <c r="O123" s="39" t="e">
        <f aca="false">EURO(AL123,AL123,0,0,O$11,$B123+25-O$12,1,0)</f>
        <v>#NAME?</v>
      </c>
      <c r="P123" s="39" t="e">
        <f aca="false">EURO(AM123,AM123,0,0,P$11,$B123+25-P$12,1,0)</f>
        <v>#NAME?</v>
      </c>
      <c r="Q123" s="39" t="e">
        <f aca="false">EURO(AN123,AN123,0,0,Q$11,$B123+25-Q$12,1,0)</f>
        <v>#NAME?</v>
      </c>
      <c r="R123" s="39"/>
      <c r="S123" s="39" t="e">
        <f aca="false">EURO(AP123,AP123,0,0,H$16,$B123+25-H$12,1,0)</f>
        <v>#NAME?</v>
      </c>
      <c r="T123" s="39" t="e">
        <f aca="false">EURO(AQ123,AQ123,0,0,I$16,$B123+25-I$12,1,0)</f>
        <v>#NAME?</v>
      </c>
      <c r="U123" s="39" t="e">
        <f aca="false">EURO(AR123,AR123,0,0,J$16,$B123+25-J$12,1,0)</f>
        <v>#NAME?</v>
      </c>
      <c r="V123" s="39" t="e">
        <f aca="false">EURO(AS123,AS123,0,0,K$16,$B123+25-K$12,1,0)</f>
        <v>#NAME?</v>
      </c>
      <c r="W123" s="39" t="e">
        <f aca="false">EURO(AT123,AT123,0,0,L$16,$B123+25-L$12,1,0)</f>
        <v>#NAME?</v>
      </c>
      <c r="X123" s="39" t="e">
        <f aca="false">EURO(AU123,AU123,0,0,M$16,$B123+25-M$12,1,0)</f>
        <v>#NAME?</v>
      </c>
      <c r="Y123" s="39" t="e">
        <f aca="false">EURO(AV123,AV123,0,0,N$16,$B123+25-N$12,1,0)</f>
        <v>#NAME?</v>
      </c>
      <c r="Z123" s="39" t="e">
        <f aca="false">EURO(AW123,AW123,0,0,O$16,$B123+25-O$12,1,0)</f>
        <v>#NAME?</v>
      </c>
      <c r="AA123" s="39" t="e">
        <f aca="false">EURO(AX123,AX123,0,0,P$16,$B123+25-P$12,1,0)</f>
        <v>#NAME?</v>
      </c>
      <c r="AB123" s="39" t="e">
        <f aca="false">EURO(AY123,AY123,0,0,Q$16,$B123+25-Q$12,1,0)</f>
        <v>#NAME?</v>
      </c>
      <c r="AC123" s="39"/>
      <c r="AD123" s="40"/>
      <c r="AE123" s="44" t="n">
        <f aca="false">IF($B123&gt;=H$12,IF($B123&lt;DATE(YEAR(H$12),MONTH(H$12)+H$10,1),H$9/H$10,0),0)</f>
        <v>0</v>
      </c>
      <c r="AF123" s="52" t="n">
        <f aca="false">IF($B123&gt;=I$12,IF($B123&lt;DATE(YEAR(I$12),MONTH(I$12)+I$10,1),I$9/I$10,0),0)</f>
        <v>0</v>
      </c>
      <c r="AG123" s="52" t="n">
        <f aca="false">IF($B123&gt;=J$12,IF($B123&lt;DATE(YEAR(J$12),MONTH(J$12)+J$10,1),J$9/J$10,0),0)</f>
        <v>0</v>
      </c>
      <c r="AH123" s="52" t="n">
        <f aca="false">IF($B123&gt;=K$12,IF($B123&lt;DATE(YEAR(K$12),MONTH(K$12)+K$10,1),K$9/K$10,0),0)</f>
        <v>0</v>
      </c>
      <c r="AI123" s="52" t="n">
        <f aca="false">IF($B123&gt;=L$12,IF($B123&lt;DATE(YEAR(L$12),MONTH(L$12)+L$10,1),L$9/L$10,0),0)</f>
        <v>0</v>
      </c>
      <c r="AJ123" s="52" t="n">
        <f aca="false">IF($B123&gt;=M$12,IF($B123&lt;DATE(YEAR(M$12),MONTH(M$12)+M$10,1),M$9/M$10,0),0)</f>
        <v>0</v>
      </c>
      <c r="AK123" s="52" t="n">
        <f aca="false">IF($B123&gt;=N$12,IF($B123&lt;DATE(YEAR(N$12),MONTH(N$12)+N$10,1),N$9/N$10,0),0)</f>
        <v>0</v>
      </c>
      <c r="AL123" s="52" t="n">
        <f aca="false">IF($B123&gt;=O$12,IF($B123&lt;DATE(YEAR(O$12),MONTH(O$12)+O$10,1),O$9/O$10,0),0)</f>
        <v>0</v>
      </c>
      <c r="AM123" s="52" t="n">
        <f aca="false">IF($B123&gt;=P$12,IF($B123&lt;DATE(YEAR(P$12),MONTH(P$12)+P$10,1),P$9/P$10,0),0)</f>
        <v>765.466934513157</v>
      </c>
      <c r="AN123" s="53" t="n">
        <f aca="false">IF($B123&gt;=Q$12,IF($B123&lt;DATE(YEAR(Q$12),MONTH(Q$12)+Q$10,1),Q$9/Q$10,0),0)</f>
        <v>0</v>
      </c>
      <c r="AP123" s="44" t="n">
        <f aca="false">IF($B123&gt;=H$12,IF($B123&lt;DATE(YEAR(H$12),MONTH(H$12)+H$15,1),H$14/H$15,0),0)</f>
        <v>0</v>
      </c>
      <c r="AQ123" s="44" t="n">
        <f aca="false">IF($B123&gt;=I$12,IF($B123&lt;DATE(YEAR(I$12),MONTH(I$12)+I$15,1),I$14/I$15,0),0)</f>
        <v>0</v>
      </c>
      <c r="AR123" s="44" t="n">
        <f aca="false">IF($B123&gt;=J$12,IF($B123&lt;DATE(YEAR(J$12),MONTH(J$12)+J$15,1),J$14/J$15,0),0)</f>
        <v>0</v>
      </c>
      <c r="AS123" s="44" t="n">
        <f aca="false">IF($B123&gt;=K$12,IF($B123&lt;DATE(YEAR(K$12),MONTH(K$12)+K$15,1),K$14/K$15,0),0)</f>
        <v>0</v>
      </c>
      <c r="AT123" s="44" t="n">
        <f aca="false">IF($B123&gt;=L$12,IF($B123&lt;DATE(YEAR(L$12),MONTH(L$12)+L$15,1),L$14/L$15,0),0)</f>
        <v>0</v>
      </c>
      <c r="AU123" s="44" t="n">
        <f aca="false">IF($B123&gt;=M$12,IF($B123&lt;DATE(YEAR(M$12),MONTH(M$12)+M$15,1),M$14/M$15,0),0)</f>
        <v>0</v>
      </c>
      <c r="AV123" s="44" t="n">
        <f aca="false">IF($B123&gt;=N$12,IF($B123&lt;DATE(YEAR(N$12),MONTH(N$12)+N$15,1),N$14/N$15,0),0)</f>
        <v>0</v>
      </c>
      <c r="AW123" s="44" t="n">
        <f aca="false">IF($B123&gt;=O$12,IF($B123&lt;DATE(YEAR(O$12),MONTH(O$12)+O$15,1),O$14/O$15,0),0)</f>
        <v>1393.44708952638</v>
      </c>
      <c r="AX123" s="44" t="n">
        <f aca="false">IF($B123&gt;=P$12,IF($B123&lt;DATE(YEAR(P$12),MONTH(P$12)+P$15,1),P$14/P$15,0),0)</f>
        <v>1435.25050221217</v>
      </c>
      <c r="AY123" s="44" t="n">
        <f aca="false">IF($B123&gt;=Q$12,IF($B123&lt;DATE(YEAR(Q$12),MONTH(Q$12)+Q$15,1),Q$14/Q$15,0),0)</f>
        <v>0</v>
      </c>
    </row>
    <row r="124" customFormat="false" ht="12.75" hidden="false" customHeight="false" outlineLevel="0" collapsed="false">
      <c r="B124" s="36" t="n">
        <f aca="false">EDATE(B123,1)</f>
        <v>39873</v>
      </c>
      <c r="C124" s="37" t="n">
        <f aca="false">1/(1+$C$6/2)^(2*($B124-$C$5)/365)</f>
        <v>0.513737872878025</v>
      </c>
      <c r="D124" s="37" t="n">
        <f aca="false">1/(1+$C$7/2)^(2*($B124-$C$5)/365)</f>
        <v>0.348271961586937</v>
      </c>
      <c r="E124" s="38" t="e">
        <f aca="false">+(C124-D124)*SUM(H124:AB124)</f>
        <v>#NAME?</v>
      </c>
      <c r="F124" s="39" t="e">
        <f aca="false">+C124*SUM(H124:AB124)</f>
        <v>#NAME?</v>
      </c>
      <c r="G124" s="39"/>
      <c r="H124" s="39" t="e">
        <f aca="false">EURO(AE124,AE124,0,0,H$11,$B124+25-H$12,1,0)</f>
        <v>#NAME?</v>
      </c>
      <c r="I124" s="39" t="e">
        <f aca="false">EURO(AF124,AF124,0,0,I$11,$B124+25-I$12,1,0)</f>
        <v>#NAME?</v>
      </c>
      <c r="J124" s="39" t="e">
        <f aca="false">EURO(AG124,AG124,0,0,J$11,$B124+25-J$12,1,0)</f>
        <v>#NAME?</v>
      </c>
      <c r="K124" s="39" t="e">
        <f aca="false">EURO(AH124,AH124,0,0,K$11,$B124+25-K$12,1,0)</f>
        <v>#NAME?</v>
      </c>
      <c r="L124" s="39" t="e">
        <f aca="false">EURO(AI124,AI124,0,0,L$11,$B124+25-L$12,1,0)</f>
        <v>#NAME?</v>
      </c>
      <c r="M124" s="39" t="e">
        <f aca="false">EURO(AJ124,AJ124,0,0,M$11,$B124+25-M$12,1,0)</f>
        <v>#NAME?</v>
      </c>
      <c r="N124" s="39" t="e">
        <f aca="false">EURO(AK124,AK124,0,0,N$11,$B124+25-N$12,1,0)</f>
        <v>#NAME?</v>
      </c>
      <c r="O124" s="39" t="e">
        <f aca="false">EURO(AL124,AL124,0,0,O$11,$B124+25-O$12,1,0)</f>
        <v>#NAME?</v>
      </c>
      <c r="P124" s="39" t="e">
        <f aca="false">EURO(AM124,AM124,0,0,P$11,$B124+25-P$12,1,0)</f>
        <v>#NAME?</v>
      </c>
      <c r="Q124" s="39" t="e">
        <f aca="false">EURO(AN124,AN124,0,0,Q$11,$B124+25-Q$12,1,0)</f>
        <v>#NAME?</v>
      </c>
      <c r="R124" s="39"/>
      <c r="S124" s="39" t="e">
        <f aca="false">EURO(AP124,AP124,0,0,H$16,$B124+25-H$12,1,0)</f>
        <v>#NAME?</v>
      </c>
      <c r="T124" s="39" t="e">
        <f aca="false">EURO(AQ124,AQ124,0,0,I$16,$B124+25-I$12,1,0)</f>
        <v>#NAME?</v>
      </c>
      <c r="U124" s="39" t="e">
        <f aca="false">EURO(AR124,AR124,0,0,J$16,$B124+25-J$12,1,0)</f>
        <v>#NAME?</v>
      </c>
      <c r="V124" s="39" t="e">
        <f aca="false">EURO(AS124,AS124,0,0,K$16,$B124+25-K$12,1,0)</f>
        <v>#NAME?</v>
      </c>
      <c r="W124" s="39" t="e">
        <f aca="false">EURO(AT124,AT124,0,0,L$16,$B124+25-L$12,1,0)</f>
        <v>#NAME?</v>
      </c>
      <c r="X124" s="39" t="e">
        <f aca="false">EURO(AU124,AU124,0,0,M$16,$B124+25-M$12,1,0)</f>
        <v>#NAME?</v>
      </c>
      <c r="Y124" s="39" t="e">
        <f aca="false">EURO(AV124,AV124,0,0,N$16,$B124+25-N$12,1,0)</f>
        <v>#NAME?</v>
      </c>
      <c r="Z124" s="39" t="e">
        <f aca="false">EURO(AW124,AW124,0,0,O$16,$B124+25-O$12,1,0)</f>
        <v>#NAME?</v>
      </c>
      <c r="AA124" s="39" t="e">
        <f aca="false">EURO(AX124,AX124,0,0,P$16,$B124+25-P$12,1,0)</f>
        <v>#NAME?</v>
      </c>
      <c r="AB124" s="39" t="e">
        <f aca="false">EURO(AY124,AY124,0,0,Q$16,$B124+25-Q$12,1,0)</f>
        <v>#NAME?</v>
      </c>
      <c r="AC124" s="39"/>
      <c r="AD124" s="40"/>
      <c r="AE124" s="44" t="n">
        <f aca="false">IF($B124&gt;=H$12,IF($B124&lt;DATE(YEAR(H$12),MONTH(H$12)+H$10,1),H$9/H$10,0),0)</f>
        <v>0</v>
      </c>
      <c r="AF124" s="52" t="n">
        <f aca="false">IF($B124&gt;=I$12,IF($B124&lt;DATE(YEAR(I$12),MONTH(I$12)+I$10,1),I$9/I$10,0),0)</f>
        <v>0</v>
      </c>
      <c r="AG124" s="52" t="n">
        <f aca="false">IF($B124&gt;=J$12,IF($B124&lt;DATE(YEAR(J$12),MONTH(J$12)+J$10,1),J$9/J$10,0),0)</f>
        <v>0</v>
      </c>
      <c r="AH124" s="52" t="n">
        <f aca="false">IF($B124&gt;=K$12,IF($B124&lt;DATE(YEAR(K$12),MONTH(K$12)+K$10,1),K$9/K$10,0),0)</f>
        <v>0</v>
      </c>
      <c r="AI124" s="52" t="n">
        <f aca="false">IF($B124&gt;=L$12,IF($B124&lt;DATE(YEAR(L$12),MONTH(L$12)+L$10,1),L$9/L$10,0),0)</f>
        <v>0</v>
      </c>
      <c r="AJ124" s="52" t="n">
        <f aca="false">IF($B124&gt;=M$12,IF($B124&lt;DATE(YEAR(M$12),MONTH(M$12)+M$10,1),M$9/M$10,0),0)</f>
        <v>0</v>
      </c>
      <c r="AK124" s="52" t="n">
        <f aca="false">IF($B124&gt;=N$12,IF($B124&lt;DATE(YEAR(N$12),MONTH(N$12)+N$10,1),N$9/N$10,0),0)</f>
        <v>0</v>
      </c>
      <c r="AL124" s="52" t="n">
        <f aca="false">IF($B124&gt;=O$12,IF($B124&lt;DATE(YEAR(O$12),MONTH(O$12)+O$10,1),O$9/O$10,0),0)</f>
        <v>0</v>
      </c>
      <c r="AM124" s="52" t="n">
        <f aca="false">IF($B124&gt;=P$12,IF($B124&lt;DATE(YEAR(P$12),MONTH(P$12)+P$10,1),P$9/P$10,0),0)</f>
        <v>765.466934513157</v>
      </c>
      <c r="AN124" s="53" t="n">
        <f aca="false">IF($B124&gt;=Q$12,IF($B124&lt;DATE(YEAR(Q$12),MONTH(Q$12)+Q$10,1),Q$9/Q$10,0),0)</f>
        <v>0</v>
      </c>
      <c r="AP124" s="44" t="n">
        <f aca="false">IF($B124&gt;=H$12,IF($B124&lt;DATE(YEAR(H$12),MONTH(H$12)+H$15,1),H$14/H$15,0),0)</f>
        <v>0</v>
      </c>
      <c r="AQ124" s="44" t="n">
        <f aca="false">IF($B124&gt;=I$12,IF($B124&lt;DATE(YEAR(I$12),MONTH(I$12)+I$15,1),I$14/I$15,0),0)</f>
        <v>0</v>
      </c>
      <c r="AR124" s="44" t="n">
        <f aca="false">IF($B124&gt;=J$12,IF($B124&lt;DATE(YEAR(J$12),MONTH(J$12)+J$15,1),J$14/J$15,0),0)</f>
        <v>0</v>
      </c>
      <c r="AS124" s="44" t="n">
        <f aca="false">IF($B124&gt;=K$12,IF($B124&lt;DATE(YEAR(K$12),MONTH(K$12)+K$15,1),K$14/K$15,0),0)</f>
        <v>0</v>
      </c>
      <c r="AT124" s="44" t="n">
        <f aca="false">IF($B124&gt;=L$12,IF($B124&lt;DATE(YEAR(L$12),MONTH(L$12)+L$15,1),L$14/L$15,0),0)</f>
        <v>0</v>
      </c>
      <c r="AU124" s="44" t="n">
        <f aca="false">IF($B124&gt;=M$12,IF($B124&lt;DATE(YEAR(M$12),MONTH(M$12)+M$15,1),M$14/M$15,0),0)</f>
        <v>0</v>
      </c>
      <c r="AV124" s="44" t="n">
        <f aca="false">IF($B124&gt;=N$12,IF($B124&lt;DATE(YEAR(N$12),MONTH(N$12)+N$15,1),N$14/N$15,0),0)</f>
        <v>0</v>
      </c>
      <c r="AW124" s="44" t="n">
        <f aca="false">IF($B124&gt;=O$12,IF($B124&lt;DATE(YEAR(O$12),MONTH(O$12)+O$15,1),O$14/O$15,0),0)</f>
        <v>1393.44708952638</v>
      </c>
      <c r="AX124" s="44" t="n">
        <f aca="false">IF($B124&gt;=P$12,IF($B124&lt;DATE(YEAR(P$12),MONTH(P$12)+P$15,1),P$14/P$15,0),0)</f>
        <v>1435.25050221217</v>
      </c>
      <c r="AY124" s="44" t="n">
        <f aca="false">IF($B124&gt;=Q$12,IF($B124&lt;DATE(YEAR(Q$12),MONTH(Q$12)+Q$15,1),Q$14/Q$15,0),0)</f>
        <v>0</v>
      </c>
    </row>
    <row r="125" customFormat="false" ht="12.75" hidden="false" customHeight="false" outlineLevel="0" collapsed="false">
      <c r="B125" s="36" t="n">
        <f aca="false">EDATE(B124,1)</f>
        <v>39904</v>
      </c>
      <c r="C125" s="37" t="n">
        <f aca="false">1/(1+$C$6/2)^(2*($B125-$C$5)/365)</f>
        <v>0.510330818207831</v>
      </c>
      <c r="D125" s="37" t="n">
        <f aca="false">1/(1+$C$7/2)^(2*($B125-$C$5)/365)</f>
        <v>0.344621307560999</v>
      </c>
      <c r="E125" s="38" t="e">
        <f aca="false">+(C125-D125)*SUM(H125:AB125)</f>
        <v>#NAME?</v>
      </c>
      <c r="F125" s="39" t="e">
        <f aca="false">+C125*SUM(H125:AB125)</f>
        <v>#NAME?</v>
      </c>
      <c r="G125" s="39"/>
      <c r="H125" s="39" t="e">
        <f aca="false">EURO(AE125,AE125,0,0,H$11,$B125+25-H$12,1,0)</f>
        <v>#NAME?</v>
      </c>
      <c r="I125" s="39" t="e">
        <f aca="false">EURO(AF125,AF125,0,0,I$11,$B125+25-I$12,1,0)</f>
        <v>#NAME?</v>
      </c>
      <c r="J125" s="39" t="e">
        <f aca="false">EURO(AG125,AG125,0,0,J$11,$B125+25-J$12,1,0)</f>
        <v>#NAME?</v>
      </c>
      <c r="K125" s="39" t="e">
        <f aca="false">EURO(AH125,AH125,0,0,K$11,$B125+25-K$12,1,0)</f>
        <v>#NAME?</v>
      </c>
      <c r="L125" s="39" t="e">
        <f aca="false">EURO(AI125,AI125,0,0,L$11,$B125+25-L$12,1,0)</f>
        <v>#NAME?</v>
      </c>
      <c r="M125" s="39" t="e">
        <f aca="false">EURO(AJ125,AJ125,0,0,M$11,$B125+25-M$12,1,0)</f>
        <v>#NAME?</v>
      </c>
      <c r="N125" s="39" t="e">
        <f aca="false">EURO(AK125,AK125,0,0,N$11,$B125+25-N$12,1,0)</f>
        <v>#NAME?</v>
      </c>
      <c r="O125" s="39" t="e">
        <f aca="false">EURO(AL125,AL125,0,0,O$11,$B125+25-O$12,1,0)</f>
        <v>#NAME?</v>
      </c>
      <c r="P125" s="39" t="e">
        <f aca="false">EURO(AM125,AM125,0,0,P$11,$B125+25-P$12,1,0)</f>
        <v>#NAME?</v>
      </c>
      <c r="Q125" s="39" t="e">
        <f aca="false">EURO(AN125,AN125,0,0,Q$11,$B125+25-Q$12,1,0)</f>
        <v>#NAME?</v>
      </c>
      <c r="R125" s="39"/>
      <c r="S125" s="39" t="e">
        <f aca="false">EURO(AP125,AP125,0,0,H$16,$B125+25-H$12,1,0)</f>
        <v>#NAME?</v>
      </c>
      <c r="T125" s="39" t="e">
        <f aca="false">EURO(AQ125,AQ125,0,0,I$16,$B125+25-I$12,1,0)</f>
        <v>#NAME?</v>
      </c>
      <c r="U125" s="39" t="e">
        <f aca="false">EURO(AR125,AR125,0,0,J$16,$B125+25-J$12,1,0)</f>
        <v>#NAME?</v>
      </c>
      <c r="V125" s="39" t="e">
        <f aca="false">EURO(AS125,AS125,0,0,K$16,$B125+25-K$12,1,0)</f>
        <v>#NAME?</v>
      </c>
      <c r="W125" s="39" t="e">
        <f aca="false">EURO(AT125,AT125,0,0,L$16,$B125+25-L$12,1,0)</f>
        <v>#NAME?</v>
      </c>
      <c r="X125" s="39" t="e">
        <f aca="false">EURO(AU125,AU125,0,0,M$16,$B125+25-M$12,1,0)</f>
        <v>#NAME?</v>
      </c>
      <c r="Y125" s="39" t="e">
        <f aca="false">EURO(AV125,AV125,0,0,N$16,$B125+25-N$12,1,0)</f>
        <v>#NAME?</v>
      </c>
      <c r="Z125" s="39" t="e">
        <f aca="false">EURO(AW125,AW125,0,0,O$16,$B125+25-O$12,1,0)</f>
        <v>#NAME?</v>
      </c>
      <c r="AA125" s="39" t="e">
        <f aca="false">EURO(AX125,AX125,0,0,P$16,$B125+25-P$12,1,0)</f>
        <v>#NAME?</v>
      </c>
      <c r="AB125" s="39" t="e">
        <f aca="false">EURO(AY125,AY125,0,0,Q$16,$B125+25-Q$12,1,0)</f>
        <v>#NAME?</v>
      </c>
      <c r="AC125" s="39"/>
      <c r="AD125" s="40"/>
      <c r="AE125" s="44" t="n">
        <f aca="false">IF($B125&gt;=H$12,IF($B125&lt;DATE(YEAR(H$12),MONTH(H$12)+H$10,1),H$9/H$10,0),0)</f>
        <v>0</v>
      </c>
      <c r="AF125" s="52" t="n">
        <f aca="false">IF($B125&gt;=I$12,IF($B125&lt;DATE(YEAR(I$12),MONTH(I$12)+I$10,1),I$9/I$10,0),0)</f>
        <v>0</v>
      </c>
      <c r="AG125" s="52" t="n">
        <f aca="false">IF($B125&gt;=J$12,IF($B125&lt;DATE(YEAR(J$12),MONTH(J$12)+J$10,1),J$9/J$10,0),0)</f>
        <v>0</v>
      </c>
      <c r="AH125" s="52" t="n">
        <f aca="false">IF($B125&gt;=K$12,IF($B125&lt;DATE(YEAR(K$12),MONTH(K$12)+K$10,1),K$9/K$10,0),0)</f>
        <v>0</v>
      </c>
      <c r="AI125" s="52" t="n">
        <f aca="false">IF($B125&gt;=L$12,IF($B125&lt;DATE(YEAR(L$12),MONTH(L$12)+L$10,1),L$9/L$10,0),0)</f>
        <v>0</v>
      </c>
      <c r="AJ125" s="52" t="n">
        <f aca="false">IF($B125&gt;=M$12,IF($B125&lt;DATE(YEAR(M$12),MONTH(M$12)+M$10,1),M$9/M$10,0),0)</f>
        <v>0</v>
      </c>
      <c r="AK125" s="52" t="n">
        <f aca="false">IF($B125&gt;=N$12,IF($B125&lt;DATE(YEAR(N$12),MONTH(N$12)+N$10,1),N$9/N$10,0),0)</f>
        <v>0</v>
      </c>
      <c r="AL125" s="52" t="n">
        <f aca="false">IF($B125&gt;=O$12,IF($B125&lt;DATE(YEAR(O$12),MONTH(O$12)+O$10,1),O$9/O$10,0),0)</f>
        <v>0</v>
      </c>
      <c r="AM125" s="52" t="n">
        <f aca="false">IF($B125&gt;=P$12,IF($B125&lt;DATE(YEAR(P$12),MONTH(P$12)+P$10,1),P$9/P$10,0),0)</f>
        <v>765.466934513157</v>
      </c>
      <c r="AN125" s="53" t="n">
        <f aca="false">IF($B125&gt;=Q$12,IF($B125&lt;DATE(YEAR(Q$12),MONTH(Q$12)+Q$10,1),Q$9/Q$10,0),0)</f>
        <v>0</v>
      </c>
      <c r="AP125" s="44" t="n">
        <f aca="false">IF($B125&gt;=H$12,IF($B125&lt;DATE(YEAR(H$12),MONTH(H$12)+H$15,1),H$14/H$15,0),0)</f>
        <v>0</v>
      </c>
      <c r="AQ125" s="44" t="n">
        <f aca="false">IF($B125&gt;=I$12,IF($B125&lt;DATE(YEAR(I$12),MONTH(I$12)+I$15,1),I$14/I$15,0),0)</f>
        <v>0</v>
      </c>
      <c r="AR125" s="44" t="n">
        <f aca="false">IF($B125&gt;=J$12,IF($B125&lt;DATE(YEAR(J$12),MONTH(J$12)+J$15,1),J$14/J$15,0),0)</f>
        <v>0</v>
      </c>
      <c r="AS125" s="44" t="n">
        <f aca="false">IF($B125&gt;=K$12,IF($B125&lt;DATE(YEAR(K$12),MONTH(K$12)+K$15,1),K$14/K$15,0),0)</f>
        <v>0</v>
      </c>
      <c r="AT125" s="44" t="n">
        <f aca="false">IF($B125&gt;=L$12,IF($B125&lt;DATE(YEAR(L$12),MONTH(L$12)+L$15,1),L$14/L$15,0),0)</f>
        <v>0</v>
      </c>
      <c r="AU125" s="44" t="n">
        <f aca="false">IF($B125&gt;=M$12,IF($B125&lt;DATE(YEAR(M$12),MONTH(M$12)+M$15,1),M$14/M$15,0),0)</f>
        <v>0</v>
      </c>
      <c r="AV125" s="44" t="n">
        <f aca="false">IF($B125&gt;=N$12,IF($B125&lt;DATE(YEAR(N$12),MONTH(N$12)+N$15,1),N$14/N$15,0),0)</f>
        <v>0</v>
      </c>
      <c r="AW125" s="44" t="n">
        <f aca="false">IF($B125&gt;=O$12,IF($B125&lt;DATE(YEAR(O$12),MONTH(O$12)+O$15,1),O$14/O$15,0),0)</f>
        <v>1393.44708952638</v>
      </c>
      <c r="AX125" s="44" t="n">
        <f aca="false">IF($B125&gt;=P$12,IF($B125&lt;DATE(YEAR(P$12),MONTH(P$12)+P$15,1),P$14/P$15,0),0)</f>
        <v>1435.25050221217</v>
      </c>
      <c r="AY125" s="44" t="n">
        <f aca="false">IF($B125&gt;=Q$12,IF($B125&lt;DATE(YEAR(Q$12),MONTH(Q$12)+Q$15,1),Q$14/Q$15,0),0)</f>
        <v>0</v>
      </c>
    </row>
    <row r="126" customFormat="false" ht="12.75" hidden="false" customHeight="false" outlineLevel="0" collapsed="false">
      <c r="B126" s="36" t="n">
        <f aca="false">EDATE(B125,1)</f>
        <v>39934</v>
      </c>
      <c r="C126" s="37" t="n">
        <f aca="false">1/(1+$C$6/2)^(2*($B126-$C$5)/365)</f>
        <v>0.507055183725131</v>
      </c>
      <c r="D126" s="37" t="n">
        <f aca="false">1/(1+$C$7/2)^(2*($B126-$C$5)/365)</f>
        <v>0.341124855834792</v>
      </c>
      <c r="E126" s="38" t="e">
        <f aca="false">+(C126-D126)*SUM(H126:AB126)</f>
        <v>#NAME?</v>
      </c>
      <c r="F126" s="39" t="e">
        <f aca="false">+C126*SUM(H126:AB126)</f>
        <v>#NAME?</v>
      </c>
      <c r="G126" s="39"/>
      <c r="H126" s="39" t="e">
        <f aca="false">EURO(AE126,AE126,0,0,H$11,$B126+25-H$12,1,0)</f>
        <v>#NAME?</v>
      </c>
      <c r="I126" s="39" t="e">
        <f aca="false">EURO(AF126,AF126,0,0,I$11,$B126+25-I$12,1,0)</f>
        <v>#NAME?</v>
      </c>
      <c r="J126" s="39" t="e">
        <f aca="false">EURO(AG126,AG126,0,0,J$11,$B126+25-J$12,1,0)</f>
        <v>#NAME?</v>
      </c>
      <c r="K126" s="39" t="e">
        <f aca="false">EURO(AH126,AH126,0,0,K$11,$B126+25-K$12,1,0)</f>
        <v>#NAME?</v>
      </c>
      <c r="L126" s="39" t="e">
        <f aca="false">EURO(AI126,AI126,0,0,L$11,$B126+25-L$12,1,0)</f>
        <v>#NAME?</v>
      </c>
      <c r="M126" s="39" t="e">
        <f aca="false">EURO(AJ126,AJ126,0,0,M$11,$B126+25-M$12,1,0)</f>
        <v>#NAME?</v>
      </c>
      <c r="N126" s="39" t="e">
        <f aca="false">EURO(AK126,AK126,0,0,N$11,$B126+25-N$12,1,0)</f>
        <v>#NAME?</v>
      </c>
      <c r="O126" s="39" t="e">
        <f aca="false">EURO(AL126,AL126,0,0,O$11,$B126+25-O$12,1,0)</f>
        <v>#NAME?</v>
      </c>
      <c r="P126" s="39" t="e">
        <f aca="false">EURO(AM126,AM126,0,0,P$11,$B126+25-P$12,1,0)</f>
        <v>#NAME?</v>
      </c>
      <c r="Q126" s="39" t="e">
        <f aca="false">EURO(AN126,AN126,0,0,Q$11,$B126+25-Q$12,1,0)</f>
        <v>#NAME?</v>
      </c>
      <c r="R126" s="39"/>
      <c r="S126" s="39" t="e">
        <f aca="false">EURO(AP126,AP126,0,0,H$16,$B126+25-H$12,1,0)</f>
        <v>#NAME?</v>
      </c>
      <c r="T126" s="39" t="e">
        <f aca="false">EURO(AQ126,AQ126,0,0,I$16,$B126+25-I$12,1,0)</f>
        <v>#NAME?</v>
      </c>
      <c r="U126" s="39" t="e">
        <f aca="false">EURO(AR126,AR126,0,0,J$16,$B126+25-J$12,1,0)</f>
        <v>#NAME?</v>
      </c>
      <c r="V126" s="39" t="e">
        <f aca="false">EURO(AS126,AS126,0,0,K$16,$B126+25-K$12,1,0)</f>
        <v>#NAME?</v>
      </c>
      <c r="W126" s="39" t="e">
        <f aca="false">EURO(AT126,AT126,0,0,L$16,$B126+25-L$12,1,0)</f>
        <v>#NAME?</v>
      </c>
      <c r="X126" s="39" t="e">
        <f aca="false">EURO(AU126,AU126,0,0,M$16,$B126+25-M$12,1,0)</f>
        <v>#NAME?</v>
      </c>
      <c r="Y126" s="39" t="e">
        <f aca="false">EURO(AV126,AV126,0,0,N$16,$B126+25-N$12,1,0)</f>
        <v>#NAME?</v>
      </c>
      <c r="Z126" s="39" t="e">
        <f aca="false">EURO(AW126,AW126,0,0,O$16,$B126+25-O$12,1,0)</f>
        <v>#NAME?</v>
      </c>
      <c r="AA126" s="39" t="e">
        <f aca="false">EURO(AX126,AX126,0,0,P$16,$B126+25-P$12,1,0)</f>
        <v>#NAME?</v>
      </c>
      <c r="AB126" s="39" t="e">
        <f aca="false">EURO(AY126,AY126,0,0,Q$16,$B126+25-Q$12,1,0)</f>
        <v>#NAME?</v>
      </c>
      <c r="AC126" s="39"/>
      <c r="AD126" s="40"/>
      <c r="AE126" s="44" t="n">
        <f aca="false">IF($B126&gt;=H$12,IF($B126&lt;DATE(YEAR(H$12),MONTH(H$12)+H$10,1),H$9/H$10,0),0)</f>
        <v>0</v>
      </c>
      <c r="AF126" s="52" t="n">
        <f aca="false">IF($B126&gt;=I$12,IF($B126&lt;DATE(YEAR(I$12),MONTH(I$12)+I$10,1),I$9/I$10,0),0)</f>
        <v>0</v>
      </c>
      <c r="AG126" s="52" t="n">
        <f aca="false">IF($B126&gt;=J$12,IF($B126&lt;DATE(YEAR(J$12),MONTH(J$12)+J$10,1),J$9/J$10,0),0)</f>
        <v>0</v>
      </c>
      <c r="AH126" s="52" t="n">
        <f aca="false">IF($B126&gt;=K$12,IF($B126&lt;DATE(YEAR(K$12),MONTH(K$12)+K$10,1),K$9/K$10,0),0)</f>
        <v>0</v>
      </c>
      <c r="AI126" s="52" t="n">
        <f aca="false">IF($B126&gt;=L$12,IF($B126&lt;DATE(YEAR(L$12),MONTH(L$12)+L$10,1),L$9/L$10,0),0)</f>
        <v>0</v>
      </c>
      <c r="AJ126" s="52" t="n">
        <f aca="false">IF($B126&gt;=M$12,IF($B126&lt;DATE(YEAR(M$12),MONTH(M$12)+M$10,1),M$9/M$10,0),0)</f>
        <v>0</v>
      </c>
      <c r="AK126" s="52" t="n">
        <f aca="false">IF($B126&gt;=N$12,IF($B126&lt;DATE(YEAR(N$12),MONTH(N$12)+N$10,1),N$9/N$10,0),0)</f>
        <v>0</v>
      </c>
      <c r="AL126" s="52" t="n">
        <f aca="false">IF($B126&gt;=O$12,IF($B126&lt;DATE(YEAR(O$12),MONTH(O$12)+O$10,1),O$9/O$10,0),0)</f>
        <v>0</v>
      </c>
      <c r="AM126" s="52" t="n">
        <f aca="false">IF($B126&gt;=P$12,IF($B126&lt;DATE(YEAR(P$12),MONTH(P$12)+P$10,1),P$9/P$10,0),0)</f>
        <v>765.466934513157</v>
      </c>
      <c r="AN126" s="53" t="n">
        <f aca="false">IF($B126&gt;=Q$12,IF($B126&lt;DATE(YEAR(Q$12),MONTH(Q$12)+Q$10,1),Q$9/Q$10,0),0)</f>
        <v>0</v>
      </c>
      <c r="AP126" s="44" t="n">
        <f aca="false">IF($B126&gt;=H$12,IF($B126&lt;DATE(YEAR(H$12),MONTH(H$12)+H$15,1),H$14/H$15,0),0)</f>
        <v>0</v>
      </c>
      <c r="AQ126" s="44" t="n">
        <f aca="false">IF($B126&gt;=I$12,IF($B126&lt;DATE(YEAR(I$12),MONTH(I$12)+I$15,1),I$14/I$15,0),0)</f>
        <v>0</v>
      </c>
      <c r="AR126" s="44" t="n">
        <f aca="false">IF($B126&gt;=J$12,IF($B126&lt;DATE(YEAR(J$12),MONTH(J$12)+J$15,1),J$14/J$15,0),0)</f>
        <v>0</v>
      </c>
      <c r="AS126" s="44" t="n">
        <f aca="false">IF($B126&gt;=K$12,IF($B126&lt;DATE(YEAR(K$12),MONTH(K$12)+K$15,1),K$14/K$15,0),0)</f>
        <v>0</v>
      </c>
      <c r="AT126" s="44" t="n">
        <f aca="false">IF($B126&gt;=L$12,IF($B126&lt;DATE(YEAR(L$12),MONTH(L$12)+L$15,1),L$14/L$15,0),0)</f>
        <v>0</v>
      </c>
      <c r="AU126" s="44" t="n">
        <f aca="false">IF($B126&gt;=M$12,IF($B126&lt;DATE(YEAR(M$12),MONTH(M$12)+M$15,1),M$14/M$15,0),0)</f>
        <v>0</v>
      </c>
      <c r="AV126" s="44" t="n">
        <f aca="false">IF($B126&gt;=N$12,IF($B126&lt;DATE(YEAR(N$12),MONTH(N$12)+N$15,1),N$14/N$15,0),0)</f>
        <v>0</v>
      </c>
      <c r="AW126" s="44" t="n">
        <f aca="false">IF($B126&gt;=O$12,IF($B126&lt;DATE(YEAR(O$12),MONTH(O$12)+O$15,1),O$14/O$15,0),0)</f>
        <v>1393.44708952638</v>
      </c>
      <c r="AX126" s="44" t="n">
        <f aca="false">IF($B126&gt;=P$12,IF($B126&lt;DATE(YEAR(P$12),MONTH(P$12)+P$15,1),P$14/P$15,0),0)</f>
        <v>1435.25050221217</v>
      </c>
      <c r="AY126" s="44" t="n">
        <f aca="false">IF($B126&gt;=Q$12,IF($B126&lt;DATE(YEAR(Q$12),MONTH(Q$12)+Q$15,1),Q$14/Q$15,0),0)</f>
        <v>0</v>
      </c>
    </row>
    <row r="127" customFormat="false" ht="12.75" hidden="false" customHeight="false" outlineLevel="0" collapsed="false">
      <c r="B127" s="36" t="n">
        <f aca="false">EDATE(B126,1)</f>
        <v>39965</v>
      </c>
      <c r="C127" s="37" t="n">
        <f aca="false">1/(1+$C$6/2)^(2*($B127-$C$5)/365)</f>
        <v>0.503692447935225</v>
      </c>
      <c r="D127" s="37" t="n">
        <f aca="false">1/(1+$C$7/2)^(2*($B127-$C$5)/365)</f>
        <v>0.337549119152958</v>
      </c>
      <c r="E127" s="38" t="e">
        <f aca="false">+(C127-D127)*SUM(H127:AB127)</f>
        <v>#NAME?</v>
      </c>
      <c r="F127" s="39" t="e">
        <f aca="false">+C127*SUM(H127:AB127)</f>
        <v>#NAME?</v>
      </c>
      <c r="G127" s="39"/>
      <c r="H127" s="39" t="e">
        <f aca="false">EURO(AE127,AE127,0,0,H$11,$B127+25-H$12,1,0)</f>
        <v>#NAME?</v>
      </c>
      <c r="I127" s="39" t="e">
        <f aca="false">EURO(AF127,AF127,0,0,I$11,$B127+25-I$12,1,0)</f>
        <v>#NAME?</v>
      </c>
      <c r="J127" s="39" t="e">
        <f aca="false">EURO(AG127,AG127,0,0,J$11,$B127+25-J$12,1,0)</f>
        <v>#NAME?</v>
      </c>
      <c r="K127" s="39" t="e">
        <f aca="false">EURO(AH127,AH127,0,0,K$11,$B127+25-K$12,1,0)</f>
        <v>#NAME?</v>
      </c>
      <c r="L127" s="39" t="e">
        <f aca="false">EURO(AI127,AI127,0,0,L$11,$B127+25-L$12,1,0)</f>
        <v>#NAME?</v>
      </c>
      <c r="M127" s="39" t="e">
        <f aca="false">EURO(AJ127,AJ127,0,0,M$11,$B127+25-M$12,1,0)</f>
        <v>#NAME?</v>
      </c>
      <c r="N127" s="39" t="e">
        <f aca="false">EURO(AK127,AK127,0,0,N$11,$B127+25-N$12,1,0)</f>
        <v>#NAME?</v>
      </c>
      <c r="O127" s="39" t="e">
        <f aca="false">EURO(AL127,AL127,0,0,O$11,$B127+25-O$12,1,0)</f>
        <v>#NAME?</v>
      </c>
      <c r="P127" s="39" t="e">
        <f aca="false">EURO(AM127,AM127,0,0,P$11,$B127+25-P$12,1,0)</f>
        <v>#NAME?</v>
      </c>
      <c r="Q127" s="39" t="e">
        <f aca="false">EURO(AN127,AN127,0,0,Q$11,$B127+25-Q$12,1,0)</f>
        <v>#NAME?</v>
      </c>
      <c r="R127" s="39"/>
      <c r="S127" s="39" t="e">
        <f aca="false">EURO(AP127,AP127,0,0,H$16,$B127+25-H$12,1,0)</f>
        <v>#NAME?</v>
      </c>
      <c r="T127" s="39" t="e">
        <f aca="false">EURO(AQ127,AQ127,0,0,I$16,$B127+25-I$12,1,0)</f>
        <v>#NAME?</v>
      </c>
      <c r="U127" s="39" t="e">
        <f aca="false">EURO(AR127,AR127,0,0,J$16,$B127+25-J$12,1,0)</f>
        <v>#NAME?</v>
      </c>
      <c r="V127" s="39" t="e">
        <f aca="false">EURO(AS127,AS127,0,0,K$16,$B127+25-K$12,1,0)</f>
        <v>#NAME?</v>
      </c>
      <c r="W127" s="39" t="e">
        <f aca="false">EURO(AT127,AT127,0,0,L$16,$B127+25-L$12,1,0)</f>
        <v>#NAME?</v>
      </c>
      <c r="X127" s="39" t="e">
        <f aca="false">EURO(AU127,AU127,0,0,M$16,$B127+25-M$12,1,0)</f>
        <v>#NAME?</v>
      </c>
      <c r="Y127" s="39" t="e">
        <f aca="false">EURO(AV127,AV127,0,0,N$16,$B127+25-N$12,1,0)</f>
        <v>#NAME?</v>
      </c>
      <c r="Z127" s="39" t="e">
        <f aca="false">EURO(AW127,AW127,0,0,O$16,$B127+25-O$12,1,0)</f>
        <v>#NAME?</v>
      </c>
      <c r="AA127" s="39" t="e">
        <f aca="false">EURO(AX127,AX127,0,0,P$16,$B127+25-P$12,1,0)</f>
        <v>#NAME?</v>
      </c>
      <c r="AB127" s="39" t="e">
        <f aca="false">EURO(AY127,AY127,0,0,Q$16,$B127+25-Q$12,1,0)</f>
        <v>#NAME?</v>
      </c>
      <c r="AC127" s="39"/>
      <c r="AD127" s="40"/>
      <c r="AE127" s="44" t="n">
        <f aca="false">IF($B127&gt;=H$12,IF($B127&lt;DATE(YEAR(H$12),MONTH(H$12)+H$10,1),H$9/H$10,0),0)</f>
        <v>0</v>
      </c>
      <c r="AF127" s="52" t="n">
        <f aca="false">IF($B127&gt;=I$12,IF($B127&lt;DATE(YEAR(I$12),MONTH(I$12)+I$10,1),I$9/I$10,0),0)</f>
        <v>0</v>
      </c>
      <c r="AG127" s="52" t="n">
        <f aca="false">IF($B127&gt;=J$12,IF($B127&lt;DATE(YEAR(J$12),MONTH(J$12)+J$10,1),J$9/J$10,0),0)</f>
        <v>0</v>
      </c>
      <c r="AH127" s="52" t="n">
        <f aca="false">IF($B127&gt;=K$12,IF($B127&lt;DATE(YEAR(K$12),MONTH(K$12)+K$10,1),K$9/K$10,0),0)</f>
        <v>0</v>
      </c>
      <c r="AI127" s="52" t="n">
        <f aca="false">IF($B127&gt;=L$12,IF($B127&lt;DATE(YEAR(L$12),MONTH(L$12)+L$10,1),L$9/L$10,0),0)</f>
        <v>0</v>
      </c>
      <c r="AJ127" s="52" t="n">
        <f aca="false">IF($B127&gt;=M$12,IF($B127&lt;DATE(YEAR(M$12),MONTH(M$12)+M$10,1),M$9/M$10,0),0)</f>
        <v>0</v>
      </c>
      <c r="AK127" s="52" t="n">
        <f aca="false">IF($B127&gt;=N$12,IF($B127&lt;DATE(YEAR(N$12),MONTH(N$12)+N$10,1),N$9/N$10,0),0)</f>
        <v>0</v>
      </c>
      <c r="AL127" s="52" t="n">
        <f aca="false">IF($B127&gt;=O$12,IF($B127&lt;DATE(YEAR(O$12),MONTH(O$12)+O$10,1),O$9/O$10,0),0)</f>
        <v>0</v>
      </c>
      <c r="AM127" s="52" t="n">
        <f aca="false">IF($B127&gt;=P$12,IF($B127&lt;DATE(YEAR(P$12),MONTH(P$12)+P$10,1),P$9/P$10,0),0)</f>
        <v>765.466934513157</v>
      </c>
      <c r="AN127" s="53" t="n">
        <f aca="false">IF($B127&gt;=Q$12,IF($B127&lt;DATE(YEAR(Q$12),MONTH(Q$12)+Q$10,1),Q$9/Q$10,0),0)</f>
        <v>0</v>
      </c>
      <c r="AP127" s="44" t="n">
        <f aca="false">IF($B127&gt;=H$12,IF($B127&lt;DATE(YEAR(H$12),MONTH(H$12)+H$15,1),H$14/H$15,0),0)</f>
        <v>0</v>
      </c>
      <c r="AQ127" s="44" t="n">
        <f aca="false">IF($B127&gt;=I$12,IF($B127&lt;DATE(YEAR(I$12),MONTH(I$12)+I$15,1),I$14/I$15,0),0)</f>
        <v>0</v>
      </c>
      <c r="AR127" s="44" t="n">
        <f aca="false">IF($B127&gt;=J$12,IF($B127&lt;DATE(YEAR(J$12),MONTH(J$12)+J$15,1),J$14/J$15,0),0)</f>
        <v>0</v>
      </c>
      <c r="AS127" s="44" t="n">
        <f aca="false">IF($B127&gt;=K$12,IF($B127&lt;DATE(YEAR(K$12),MONTH(K$12)+K$15,1),K$14/K$15,0),0)</f>
        <v>0</v>
      </c>
      <c r="AT127" s="44" t="n">
        <f aca="false">IF($B127&gt;=L$12,IF($B127&lt;DATE(YEAR(L$12),MONTH(L$12)+L$15,1),L$14/L$15,0),0)</f>
        <v>0</v>
      </c>
      <c r="AU127" s="44" t="n">
        <f aca="false">IF($B127&gt;=M$12,IF($B127&lt;DATE(YEAR(M$12),MONTH(M$12)+M$15,1),M$14/M$15,0),0)</f>
        <v>0</v>
      </c>
      <c r="AV127" s="44" t="n">
        <f aca="false">IF($B127&gt;=N$12,IF($B127&lt;DATE(YEAR(N$12),MONTH(N$12)+N$15,1),N$14/N$15,0),0)</f>
        <v>0</v>
      </c>
      <c r="AW127" s="44" t="n">
        <f aca="false">IF($B127&gt;=O$12,IF($B127&lt;DATE(YEAR(O$12),MONTH(O$12)+O$15,1),O$14/O$15,0),0)</f>
        <v>1393.44708952638</v>
      </c>
      <c r="AX127" s="44" t="n">
        <f aca="false">IF($B127&gt;=P$12,IF($B127&lt;DATE(YEAR(P$12),MONTH(P$12)+P$15,1),P$14/P$15,0),0)</f>
        <v>1435.25050221217</v>
      </c>
      <c r="AY127" s="44" t="n">
        <f aca="false">IF($B127&gt;=Q$12,IF($B127&lt;DATE(YEAR(Q$12),MONTH(Q$12)+Q$15,1),Q$14/Q$15,0),0)</f>
        <v>0</v>
      </c>
    </row>
    <row r="128" customFormat="false" ht="12.75" hidden="false" customHeight="false" outlineLevel="0" collapsed="false">
      <c r="B128" s="36" t="n">
        <f aca="false">EDATE(B127,1)</f>
        <v>39995</v>
      </c>
      <c r="C128" s="37" t="n">
        <f aca="false">1/(1+$C$6/2)^(2*($B128-$C$5)/365)</f>
        <v>0.500459422822366</v>
      </c>
      <c r="D128" s="37" t="n">
        <f aca="false">1/(1+$C$7/2)^(2*($B128-$C$5)/365)</f>
        <v>0.334124420289458</v>
      </c>
      <c r="E128" s="38" t="e">
        <f aca="false">+(C128-D128)*SUM(H128:AB128)</f>
        <v>#NAME?</v>
      </c>
      <c r="F128" s="39" t="e">
        <f aca="false">+C128*SUM(H128:AB128)</f>
        <v>#NAME?</v>
      </c>
      <c r="G128" s="39"/>
      <c r="H128" s="39" t="e">
        <f aca="false">EURO(AE128,AE128,0,0,H$11,$B128+25-H$12,1,0)</f>
        <v>#NAME?</v>
      </c>
      <c r="I128" s="39" t="e">
        <f aca="false">EURO(AF128,AF128,0,0,I$11,$B128+25-I$12,1,0)</f>
        <v>#NAME?</v>
      </c>
      <c r="J128" s="39" t="e">
        <f aca="false">EURO(AG128,AG128,0,0,J$11,$B128+25-J$12,1,0)</f>
        <v>#NAME?</v>
      </c>
      <c r="K128" s="39" t="e">
        <f aca="false">EURO(AH128,AH128,0,0,K$11,$B128+25-K$12,1,0)</f>
        <v>#NAME?</v>
      </c>
      <c r="L128" s="39" t="e">
        <f aca="false">EURO(AI128,AI128,0,0,L$11,$B128+25-L$12,1,0)</f>
        <v>#NAME?</v>
      </c>
      <c r="M128" s="39" t="e">
        <f aca="false">EURO(AJ128,AJ128,0,0,M$11,$B128+25-M$12,1,0)</f>
        <v>#NAME?</v>
      </c>
      <c r="N128" s="39" t="e">
        <f aca="false">EURO(AK128,AK128,0,0,N$11,$B128+25-N$12,1,0)</f>
        <v>#NAME?</v>
      </c>
      <c r="O128" s="39" t="e">
        <f aca="false">EURO(AL128,AL128,0,0,O$11,$B128+25-O$12,1,0)</f>
        <v>#NAME?</v>
      </c>
      <c r="P128" s="39" t="e">
        <f aca="false">EURO(AM128,AM128,0,0,P$11,$B128+25-P$12,1,0)</f>
        <v>#NAME?</v>
      </c>
      <c r="Q128" s="39" t="e">
        <f aca="false">EURO(AN128,AN128,0,0,Q$11,$B128+25-Q$12,1,0)</f>
        <v>#NAME?</v>
      </c>
      <c r="R128" s="39"/>
      <c r="S128" s="39" t="e">
        <f aca="false">EURO(AP128,AP128,0,0,H$16,$B128+25-H$12,1,0)</f>
        <v>#NAME?</v>
      </c>
      <c r="T128" s="39" t="e">
        <f aca="false">EURO(AQ128,AQ128,0,0,I$16,$B128+25-I$12,1,0)</f>
        <v>#NAME?</v>
      </c>
      <c r="U128" s="39" t="e">
        <f aca="false">EURO(AR128,AR128,0,0,J$16,$B128+25-J$12,1,0)</f>
        <v>#NAME?</v>
      </c>
      <c r="V128" s="39" t="e">
        <f aca="false">EURO(AS128,AS128,0,0,K$16,$B128+25-K$12,1,0)</f>
        <v>#NAME?</v>
      </c>
      <c r="W128" s="39" t="e">
        <f aca="false">EURO(AT128,AT128,0,0,L$16,$B128+25-L$12,1,0)</f>
        <v>#NAME?</v>
      </c>
      <c r="X128" s="39" t="e">
        <f aca="false">EURO(AU128,AU128,0,0,M$16,$B128+25-M$12,1,0)</f>
        <v>#NAME?</v>
      </c>
      <c r="Y128" s="39" t="e">
        <f aca="false">EURO(AV128,AV128,0,0,N$16,$B128+25-N$12,1,0)</f>
        <v>#NAME?</v>
      </c>
      <c r="Z128" s="39" t="e">
        <f aca="false">EURO(AW128,AW128,0,0,O$16,$B128+25-O$12,1,0)</f>
        <v>#NAME?</v>
      </c>
      <c r="AA128" s="39" t="e">
        <f aca="false">EURO(AX128,AX128,0,0,P$16,$B128+25-P$12,1,0)</f>
        <v>#NAME?</v>
      </c>
      <c r="AB128" s="39" t="e">
        <f aca="false">EURO(AY128,AY128,0,0,Q$16,$B128+25-Q$12,1,0)</f>
        <v>#NAME?</v>
      </c>
      <c r="AC128" s="39"/>
      <c r="AD128" s="40"/>
      <c r="AE128" s="44" t="n">
        <f aca="false">IF($B128&gt;=H$12,IF($B128&lt;DATE(YEAR(H$12),MONTH(H$12)+H$10,1),H$9/H$10,0),0)</f>
        <v>0</v>
      </c>
      <c r="AF128" s="52" t="n">
        <f aca="false">IF($B128&gt;=I$12,IF($B128&lt;DATE(YEAR(I$12),MONTH(I$12)+I$10,1),I$9/I$10,0),0)</f>
        <v>0</v>
      </c>
      <c r="AG128" s="52" t="n">
        <f aca="false">IF($B128&gt;=J$12,IF($B128&lt;DATE(YEAR(J$12),MONTH(J$12)+J$10,1),J$9/J$10,0),0)</f>
        <v>0</v>
      </c>
      <c r="AH128" s="52" t="n">
        <f aca="false">IF($B128&gt;=K$12,IF($B128&lt;DATE(YEAR(K$12),MONTH(K$12)+K$10,1),K$9/K$10,0),0)</f>
        <v>0</v>
      </c>
      <c r="AI128" s="52" t="n">
        <f aca="false">IF($B128&gt;=L$12,IF($B128&lt;DATE(YEAR(L$12),MONTH(L$12)+L$10,1),L$9/L$10,0),0)</f>
        <v>0</v>
      </c>
      <c r="AJ128" s="52" t="n">
        <f aca="false">IF($B128&gt;=M$12,IF($B128&lt;DATE(YEAR(M$12),MONTH(M$12)+M$10,1),M$9/M$10,0),0)</f>
        <v>0</v>
      </c>
      <c r="AK128" s="52" t="n">
        <f aca="false">IF($B128&gt;=N$12,IF($B128&lt;DATE(YEAR(N$12),MONTH(N$12)+N$10,1),N$9/N$10,0),0)</f>
        <v>0</v>
      </c>
      <c r="AL128" s="52" t="n">
        <f aca="false">IF($B128&gt;=O$12,IF($B128&lt;DATE(YEAR(O$12),MONTH(O$12)+O$10,1),O$9/O$10,0),0)</f>
        <v>0</v>
      </c>
      <c r="AM128" s="52" t="n">
        <f aca="false">IF($B128&gt;=P$12,IF($B128&lt;DATE(YEAR(P$12),MONTH(P$12)+P$10,1),P$9/P$10,0),0)</f>
        <v>0</v>
      </c>
      <c r="AN128" s="53" t="n">
        <f aca="false">IF($B128&gt;=Q$12,IF($B128&lt;DATE(YEAR(Q$12),MONTH(Q$12)+Q$10,1),Q$9/Q$10,0),0)</f>
        <v>0</v>
      </c>
      <c r="AP128" s="44" t="n">
        <f aca="false">IF($B128&gt;=H$12,IF($B128&lt;DATE(YEAR(H$12),MONTH(H$12)+H$15,1),H$14/H$15,0),0)</f>
        <v>0</v>
      </c>
      <c r="AQ128" s="44" t="n">
        <f aca="false">IF($B128&gt;=I$12,IF($B128&lt;DATE(YEAR(I$12),MONTH(I$12)+I$15,1),I$14/I$15,0),0)</f>
        <v>0</v>
      </c>
      <c r="AR128" s="44" t="n">
        <f aca="false">IF($B128&gt;=J$12,IF($B128&lt;DATE(YEAR(J$12),MONTH(J$12)+J$15,1),J$14/J$15,0),0)</f>
        <v>0</v>
      </c>
      <c r="AS128" s="44" t="n">
        <f aca="false">IF($B128&gt;=K$12,IF($B128&lt;DATE(YEAR(K$12),MONTH(K$12)+K$15,1),K$14/K$15,0),0)</f>
        <v>0</v>
      </c>
      <c r="AT128" s="44" t="n">
        <f aca="false">IF($B128&gt;=L$12,IF($B128&lt;DATE(YEAR(L$12),MONTH(L$12)+L$15,1),L$14/L$15,0),0)</f>
        <v>0</v>
      </c>
      <c r="AU128" s="44" t="n">
        <f aca="false">IF($B128&gt;=M$12,IF($B128&lt;DATE(YEAR(M$12),MONTH(M$12)+M$15,1),M$14/M$15,0),0)</f>
        <v>0</v>
      </c>
      <c r="AV128" s="44" t="n">
        <f aca="false">IF($B128&gt;=N$12,IF($B128&lt;DATE(YEAR(N$12),MONTH(N$12)+N$15,1),N$14/N$15,0),0)</f>
        <v>0</v>
      </c>
      <c r="AW128" s="44" t="n">
        <f aca="false">IF($B128&gt;=O$12,IF($B128&lt;DATE(YEAR(O$12),MONTH(O$12)+O$15,1),O$14/O$15,0),0)</f>
        <v>0</v>
      </c>
      <c r="AX128" s="44" t="n">
        <f aca="false">IF($B128&gt;=P$12,IF($B128&lt;DATE(YEAR(P$12),MONTH(P$12)+P$15,1),P$14/P$15,0),0)</f>
        <v>1435.25050221217</v>
      </c>
      <c r="AY128" s="44" t="n">
        <f aca="false">IF($B128&gt;=Q$12,IF($B128&lt;DATE(YEAR(Q$12),MONTH(Q$12)+Q$15,1),Q$14/Q$15,0),0)</f>
        <v>0</v>
      </c>
    </row>
    <row r="129" customFormat="false" ht="12.75" hidden="false" customHeight="false" outlineLevel="0" collapsed="false">
      <c r="B129" s="36" t="n">
        <f aca="false">EDATE(B128,1)</f>
        <v>40026</v>
      </c>
      <c r="C129" s="37" t="n">
        <f aca="false">1/(1+$C$6/2)^(2*($B129-$C$5)/365)</f>
        <v>0.497140429413884</v>
      </c>
      <c r="D129" s="37" t="n">
        <f aca="false">1/(1+$C$7/2)^(2*($B129-$C$5)/365)</f>
        <v>0.330622063526267</v>
      </c>
      <c r="E129" s="38" t="e">
        <f aca="false">+(C129-D129)*SUM(H129:AB129)</f>
        <v>#NAME?</v>
      </c>
      <c r="F129" s="39" t="e">
        <f aca="false">+C129*SUM(H129:AB129)</f>
        <v>#NAME?</v>
      </c>
      <c r="G129" s="39"/>
      <c r="H129" s="39" t="e">
        <f aca="false">EURO(AE129,AE129,0,0,H$11,$B129+25-H$12,1,0)</f>
        <v>#NAME?</v>
      </c>
      <c r="I129" s="39" t="e">
        <f aca="false">EURO(AF129,AF129,0,0,I$11,$B129+25-I$12,1,0)</f>
        <v>#NAME?</v>
      </c>
      <c r="J129" s="39" t="e">
        <f aca="false">EURO(AG129,AG129,0,0,J$11,$B129+25-J$12,1,0)</f>
        <v>#NAME?</v>
      </c>
      <c r="K129" s="39" t="e">
        <f aca="false">EURO(AH129,AH129,0,0,K$11,$B129+25-K$12,1,0)</f>
        <v>#NAME?</v>
      </c>
      <c r="L129" s="39" t="e">
        <f aca="false">EURO(AI129,AI129,0,0,L$11,$B129+25-L$12,1,0)</f>
        <v>#NAME?</v>
      </c>
      <c r="M129" s="39" t="e">
        <f aca="false">EURO(AJ129,AJ129,0,0,M$11,$B129+25-M$12,1,0)</f>
        <v>#NAME?</v>
      </c>
      <c r="N129" s="39" t="e">
        <f aca="false">EURO(AK129,AK129,0,0,N$11,$B129+25-N$12,1,0)</f>
        <v>#NAME?</v>
      </c>
      <c r="O129" s="39" t="e">
        <f aca="false">EURO(AL129,AL129,0,0,O$11,$B129+25-O$12,1,0)</f>
        <v>#NAME?</v>
      </c>
      <c r="P129" s="39" t="e">
        <f aca="false">EURO(AM129,AM129,0,0,P$11,$B129+25-P$12,1,0)</f>
        <v>#NAME?</v>
      </c>
      <c r="Q129" s="39" t="e">
        <f aca="false">EURO(AN129,AN129,0,0,Q$11,$B129+25-Q$12,1,0)</f>
        <v>#NAME?</v>
      </c>
      <c r="R129" s="39"/>
      <c r="S129" s="39" t="e">
        <f aca="false">EURO(AP129,AP129,0,0,H$16,$B129+25-H$12,1,0)</f>
        <v>#NAME?</v>
      </c>
      <c r="T129" s="39" t="e">
        <f aca="false">EURO(AQ129,AQ129,0,0,I$16,$B129+25-I$12,1,0)</f>
        <v>#NAME?</v>
      </c>
      <c r="U129" s="39" t="e">
        <f aca="false">EURO(AR129,AR129,0,0,J$16,$B129+25-J$12,1,0)</f>
        <v>#NAME?</v>
      </c>
      <c r="V129" s="39" t="e">
        <f aca="false">EURO(AS129,AS129,0,0,K$16,$B129+25-K$12,1,0)</f>
        <v>#NAME?</v>
      </c>
      <c r="W129" s="39" t="e">
        <f aca="false">EURO(AT129,AT129,0,0,L$16,$B129+25-L$12,1,0)</f>
        <v>#NAME?</v>
      </c>
      <c r="X129" s="39" t="e">
        <f aca="false">EURO(AU129,AU129,0,0,M$16,$B129+25-M$12,1,0)</f>
        <v>#NAME?</v>
      </c>
      <c r="Y129" s="39" t="e">
        <f aca="false">EURO(AV129,AV129,0,0,N$16,$B129+25-N$12,1,0)</f>
        <v>#NAME?</v>
      </c>
      <c r="Z129" s="39" t="e">
        <f aca="false">EURO(AW129,AW129,0,0,O$16,$B129+25-O$12,1,0)</f>
        <v>#NAME?</v>
      </c>
      <c r="AA129" s="39" t="e">
        <f aca="false">EURO(AX129,AX129,0,0,P$16,$B129+25-P$12,1,0)</f>
        <v>#NAME?</v>
      </c>
      <c r="AB129" s="39" t="e">
        <f aca="false">EURO(AY129,AY129,0,0,Q$16,$B129+25-Q$12,1,0)</f>
        <v>#NAME?</v>
      </c>
      <c r="AC129" s="39"/>
      <c r="AD129" s="40"/>
      <c r="AE129" s="44" t="n">
        <f aca="false">IF($B129&gt;=H$12,IF($B129&lt;DATE(YEAR(H$12),MONTH(H$12)+H$10,1),H$9/H$10,0),0)</f>
        <v>0</v>
      </c>
      <c r="AF129" s="52" t="n">
        <f aca="false">IF($B129&gt;=I$12,IF($B129&lt;DATE(YEAR(I$12),MONTH(I$12)+I$10,1),I$9/I$10,0),0)</f>
        <v>0</v>
      </c>
      <c r="AG129" s="52" t="n">
        <f aca="false">IF($B129&gt;=J$12,IF($B129&lt;DATE(YEAR(J$12),MONTH(J$12)+J$10,1),J$9/J$10,0),0)</f>
        <v>0</v>
      </c>
      <c r="AH129" s="52" t="n">
        <f aca="false">IF($B129&gt;=K$12,IF($B129&lt;DATE(YEAR(K$12),MONTH(K$12)+K$10,1),K$9/K$10,0),0)</f>
        <v>0</v>
      </c>
      <c r="AI129" s="52" t="n">
        <f aca="false">IF($B129&gt;=L$12,IF($B129&lt;DATE(YEAR(L$12),MONTH(L$12)+L$10,1),L$9/L$10,0),0)</f>
        <v>0</v>
      </c>
      <c r="AJ129" s="52" t="n">
        <f aca="false">IF($B129&gt;=M$12,IF($B129&lt;DATE(YEAR(M$12),MONTH(M$12)+M$10,1),M$9/M$10,0),0)</f>
        <v>0</v>
      </c>
      <c r="AK129" s="52" t="n">
        <f aca="false">IF($B129&gt;=N$12,IF($B129&lt;DATE(YEAR(N$12),MONTH(N$12)+N$10,1),N$9/N$10,0),0)</f>
        <v>0</v>
      </c>
      <c r="AL129" s="52" t="n">
        <f aca="false">IF($B129&gt;=O$12,IF($B129&lt;DATE(YEAR(O$12),MONTH(O$12)+O$10,1),O$9/O$10,0),0)</f>
        <v>0</v>
      </c>
      <c r="AM129" s="52" t="n">
        <f aca="false">IF($B129&gt;=P$12,IF($B129&lt;DATE(YEAR(P$12),MONTH(P$12)+P$10,1),P$9/P$10,0),0)</f>
        <v>0</v>
      </c>
      <c r="AN129" s="53" t="n">
        <f aca="false">IF($B129&gt;=Q$12,IF($B129&lt;DATE(YEAR(Q$12),MONTH(Q$12)+Q$10,1),Q$9/Q$10,0),0)</f>
        <v>0</v>
      </c>
      <c r="AP129" s="44" t="n">
        <f aca="false">IF($B129&gt;=H$12,IF($B129&lt;DATE(YEAR(H$12),MONTH(H$12)+H$15,1),H$14/H$15,0),0)</f>
        <v>0</v>
      </c>
      <c r="AQ129" s="44" t="n">
        <f aca="false">IF($B129&gt;=I$12,IF($B129&lt;DATE(YEAR(I$12),MONTH(I$12)+I$15,1),I$14/I$15,0),0)</f>
        <v>0</v>
      </c>
      <c r="AR129" s="44" t="n">
        <f aca="false">IF($B129&gt;=J$12,IF($B129&lt;DATE(YEAR(J$12),MONTH(J$12)+J$15,1),J$14/J$15,0),0)</f>
        <v>0</v>
      </c>
      <c r="AS129" s="44" t="n">
        <f aca="false">IF($B129&gt;=K$12,IF($B129&lt;DATE(YEAR(K$12),MONTH(K$12)+K$15,1),K$14/K$15,0),0)</f>
        <v>0</v>
      </c>
      <c r="AT129" s="44" t="n">
        <f aca="false">IF($B129&gt;=L$12,IF($B129&lt;DATE(YEAR(L$12),MONTH(L$12)+L$15,1),L$14/L$15,0),0)</f>
        <v>0</v>
      </c>
      <c r="AU129" s="44" t="n">
        <f aca="false">IF($B129&gt;=M$12,IF($B129&lt;DATE(YEAR(M$12),MONTH(M$12)+M$15,1),M$14/M$15,0),0)</f>
        <v>0</v>
      </c>
      <c r="AV129" s="44" t="n">
        <f aca="false">IF($B129&gt;=N$12,IF($B129&lt;DATE(YEAR(N$12),MONTH(N$12)+N$15,1),N$14/N$15,0),0)</f>
        <v>0</v>
      </c>
      <c r="AW129" s="44" t="n">
        <f aca="false">IF($B129&gt;=O$12,IF($B129&lt;DATE(YEAR(O$12),MONTH(O$12)+O$15,1),O$14/O$15,0),0)</f>
        <v>0</v>
      </c>
      <c r="AX129" s="44" t="n">
        <f aca="false">IF($B129&gt;=P$12,IF($B129&lt;DATE(YEAR(P$12),MONTH(P$12)+P$15,1),P$14/P$15,0),0)</f>
        <v>1435.25050221217</v>
      </c>
      <c r="AY129" s="44" t="n">
        <f aca="false">IF($B129&gt;=Q$12,IF($B129&lt;DATE(YEAR(Q$12),MONTH(Q$12)+Q$15,1),Q$14/Q$15,0),0)</f>
        <v>0</v>
      </c>
    </row>
    <row r="130" customFormat="false" ht="12.75" hidden="false" customHeight="false" outlineLevel="0" collapsed="false">
      <c r="B130" s="36" t="n">
        <f aca="false">EDATE(B129,1)</f>
        <v>40057</v>
      </c>
      <c r="C130" s="37" t="n">
        <f aca="false">1/(1+$C$6/2)^(2*($B130-$C$5)/365)</f>
        <v>0.49384344721499</v>
      </c>
      <c r="D130" s="37" t="n">
        <f aca="false">1/(1+$C$7/2)^(2*($B130-$C$5)/365)</f>
        <v>0.327156419143709</v>
      </c>
      <c r="E130" s="38" t="e">
        <f aca="false">+(C130-D130)*SUM(H130:AB130)</f>
        <v>#NAME?</v>
      </c>
      <c r="F130" s="39" t="e">
        <f aca="false">+C130*SUM(H130:AB130)</f>
        <v>#NAME?</v>
      </c>
      <c r="G130" s="39"/>
      <c r="H130" s="39" t="e">
        <f aca="false">EURO(AE130,AE130,0,0,H$11,$B130+25-H$12,1,0)</f>
        <v>#NAME?</v>
      </c>
      <c r="I130" s="39" t="e">
        <f aca="false">EURO(AF130,AF130,0,0,I$11,$B130+25-I$12,1,0)</f>
        <v>#NAME?</v>
      </c>
      <c r="J130" s="39" t="e">
        <f aca="false">EURO(AG130,AG130,0,0,J$11,$B130+25-J$12,1,0)</f>
        <v>#NAME?</v>
      </c>
      <c r="K130" s="39" t="e">
        <f aca="false">EURO(AH130,AH130,0,0,K$11,$B130+25-K$12,1,0)</f>
        <v>#NAME?</v>
      </c>
      <c r="L130" s="39" t="e">
        <f aca="false">EURO(AI130,AI130,0,0,L$11,$B130+25-L$12,1,0)</f>
        <v>#NAME?</v>
      </c>
      <c r="M130" s="39" t="e">
        <f aca="false">EURO(AJ130,AJ130,0,0,M$11,$B130+25-M$12,1,0)</f>
        <v>#NAME?</v>
      </c>
      <c r="N130" s="39" t="e">
        <f aca="false">EURO(AK130,AK130,0,0,N$11,$B130+25-N$12,1,0)</f>
        <v>#NAME?</v>
      </c>
      <c r="O130" s="39" t="e">
        <f aca="false">EURO(AL130,AL130,0,0,O$11,$B130+25-O$12,1,0)</f>
        <v>#NAME?</v>
      </c>
      <c r="P130" s="39" t="e">
        <f aca="false">EURO(AM130,AM130,0,0,P$11,$B130+25-P$12,1,0)</f>
        <v>#NAME?</v>
      </c>
      <c r="Q130" s="39" t="e">
        <f aca="false">EURO(AN130,AN130,0,0,Q$11,$B130+25-Q$12,1,0)</f>
        <v>#NAME?</v>
      </c>
      <c r="R130" s="39"/>
      <c r="S130" s="39" t="e">
        <f aca="false">EURO(AP130,AP130,0,0,H$16,$B130+25-H$12,1,0)</f>
        <v>#NAME?</v>
      </c>
      <c r="T130" s="39" t="e">
        <f aca="false">EURO(AQ130,AQ130,0,0,I$16,$B130+25-I$12,1,0)</f>
        <v>#NAME?</v>
      </c>
      <c r="U130" s="39" t="e">
        <f aca="false">EURO(AR130,AR130,0,0,J$16,$B130+25-J$12,1,0)</f>
        <v>#NAME?</v>
      </c>
      <c r="V130" s="39" t="e">
        <f aca="false">EURO(AS130,AS130,0,0,K$16,$B130+25-K$12,1,0)</f>
        <v>#NAME?</v>
      </c>
      <c r="W130" s="39" t="e">
        <f aca="false">EURO(AT130,AT130,0,0,L$16,$B130+25-L$12,1,0)</f>
        <v>#NAME?</v>
      </c>
      <c r="X130" s="39" t="e">
        <f aca="false">EURO(AU130,AU130,0,0,M$16,$B130+25-M$12,1,0)</f>
        <v>#NAME?</v>
      </c>
      <c r="Y130" s="39" t="e">
        <f aca="false">EURO(AV130,AV130,0,0,N$16,$B130+25-N$12,1,0)</f>
        <v>#NAME?</v>
      </c>
      <c r="Z130" s="39" t="e">
        <f aca="false">EURO(AW130,AW130,0,0,O$16,$B130+25-O$12,1,0)</f>
        <v>#NAME?</v>
      </c>
      <c r="AA130" s="39" t="e">
        <f aca="false">EURO(AX130,AX130,0,0,P$16,$B130+25-P$12,1,0)</f>
        <v>#NAME?</v>
      </c>
      <c r="AB130" s="39" t="e">
        <f aca="false">EURO(AY130,AY130,0,0,Q$16,$B130+25-Q$12,1,0)</f>
        <v>#NAME?</v>
      </c>
      <c r="AC130" s="39"/>
      <c r="AD130" s="40"/>
      <c r="AE130" s="44" t="n">
        <f aca="false">IF($B130&gt;=H$12,IF($B130&lt;DATE(YEAR(H$12),MONTH(H$12)+H$10,1),H$9/H$10,0),0)</f>
        <v>0</v>
      </c>
      <c r="AF130" s="52" t="n">
        <f aca="false">IF($B130&gt;=I$12,IF($B130&lt;DATE(YEAR(I$12),MONTH(I$12)+I$10,1),I$9/I$10,0),0)</f>
        <v>0</v>
      </c>
      <c r="AG130" s="52" t="n">
        <f aca="false">IF($B130&gt;=J$12,IF($B130&lt;DATE(YEAR(J$12),MONTH(J$12)+J$10,1),J$9/J$10,0),0)</f>
        <v>0</v>
      </c>
      <c r="AH130" s="52" t="n">
        <f aca="false">IF($B130&gt;=K$12,IF($B130&lt;DATE(YEAR(K$12),MONTH(K$12)+K$10,1),K$9/K$10,0),0)</f>
        <v>0</v>
      </c>
      <c r="AI130" s="52" t="n">
        <f aca="false">IF($B130&gt;=L$12,IF($B130&lt;DATE(YEAR(L$12),MONTH(L$12)+L$10,1),L$9/L$10,0),0)</f>
        <v>0</v>
      </c>
      <c r="AJ130" s="52" t="n">
        <f aca="false">IF($B130&gt;=M$12,IF($B130&lt;DATE(YEAR(M$12),MONTH(M$12)+M$10,1),M$9/M$10,0),0)</f>
        <v>0</v>
      </c>
      <c r="AK130" s="52" t="n">
        <f aca="false">IF($B130&gt;=N$12,IF($B130&lt;DATE(YEAR(N$12),MONTH(N$12)+N$10,1),N$9/N$10,0),0)</f>
        <v>0</v>
      </c>
      <c r="AL130" s="52" t="n">
        <f aca="false">IF($B130&gt;=O$12,IF($B130&lt;DATE(YEAR(O$12),MONTH(O$12)+O$10,1),O$9/O$10,0),0)</f>
        <v>0</v>
      </c>
      <c r="AM130" s="52" t="n">
        <f aca="false">IF($B130&gt;=P$12,IF($B130&lt;DATE(YEAR(P$12),MONTH(P$12)+P$10,1),P$9/P$10,0),0)</f>
        <v>0</v>
      </c>
      <c r="AN130" s="53" t="n">
        <f aca="false">IF($B130&gt;=Q$12,IF($B130&lt;DATE(YEAR(Q$12),MONTH(Q$12)+Q$10,1),Q$9/Q$10,0),0)</f>
        <v>0</v>
      </c>
      <c r="AP130" s="44" t="n">
        <f aca="false">IF($B130&gt;=H$12,IF($B130&lt;DATE(YEAR(H$12),MONTH(H$12)+H$15,1),H$14/H$15,0),0)</f>
        <v>0</v>
      </c>
      <c r="AQ130" s="44" t="n">
        <f aca="false">IF($B130&gt;=I$12,IF($B130&lt;DATE(YEAR(I$12),MONTH(I$12)+I$15,1),I$14/I$15,0),0)</f>
        <v>0</v>
      </c>
      <c r="AR130" s="44" t="n">
        <f aca="false">IF($B130&gt;=J$12,IF($B130&lt;DATE(YEAR(J$12),MONTH(J$12)+J$15,1),J$14/J$15,0),0)</f>
        <v>0</v>
      </c>
      <c r="AS130" s="44" t="n">
        <f aca="false">IF($B130&gt;=K$12,IF($B130&lt;DATE(YEAR(K$12),MONTH(K$12)+K$15,1),K$14/K$15,0),0)</f>
        <v>0</v>
      </c>
      <c r="AT130" s="44" t="n">
        <f aca="false">IF($B130&gt;=L$12,IF($B130&lt;DATE(YEAR(L$12),MONTH(L$12)+L$15,1),L$14/L$15,0),0)</f>
        <v>0</v>
      </c>
      <c r="AU130" s="44" t="n">
        <f aca="false">IF($B130&gt;=M$12,IF($B130&lt;DATE(YEAR(M$12),MONTH(M$12)+M$15,1),M$14/M$15,0),0)</f>
        <v>0</v>
      </c>
      <c r="AV130" s="44" t="n">
        <f aca="false">IF($B130&gt;=N$12,IF($B130&lt;DATE(YEAR(N$12),MONTH(N$12)+N$15,1),N$14/N$15,0),0)</f>
        <v>0</v>
      </c>
      <c r="AW130" s="44" t="n">
        <f aca="false">IF($B130&gt;=O$12,IF($B130&lt;DATE(YEAR(O$12),MONTH(O$12)+O$15,1),O$14/O$15,0),0)</f>
        <v>0</v>
      </c>
      <c r="AX130" s="44" t="n">
        <f aca="false">IF($B130&gt;=P$12,IF($B130&lt;DATE(YEAR(P$12),MONTH(P$12)+P$15,1),P$14/P$15,0),0)</f>
        <v>1435.25050221217</v>
      </c>
      <c r="AY130" s="44" t="n">
        <f aca="false">IF($B130&gt;=Q$12,IF($B130&lt;DATE(YEAR(Q$12),MONTH(Q$12)+Q$15,1),Q$14/Q$15,0),0)</f>
        <v>0</v>
      </c>
    </row>
    <row r="131" customFormat="false" ht="12.75" hidden="false" customHeight="false" outlineLevel="0" collapsed="false">
      <c r="B131" s="36" t="n">
        <f aca="false">EDATE(B130,1)</f>
        <v>40087</v>
      </c>
      <c r="C131" s="37" t="n">
        <f aca="false">1/(1+$C$6/2)^(2*($B131-$C$5)/365)</f>
        <v>0.490673639382428</v>
      </c>
      <c r="D131" s="37" t="n">
        <f aca="false">1/(1+$C$7/2)^(2*($B131-$C$5)/365)</f>
        <v>0.323837162320762</v>
      </c>
      <c r="E131" s="38" t="e">
        <f aca="false">+(C131-D131)*SUM(H131:AB131)</f>
        <v>#NAME?</v>
      </c>
      <c r="F131" s="39" t="e">
        <f aca="false">+C131*SUM(H131:AB131)</f>
        <v>#NAME?</v>
      </c>
      <c r="G131" s="39"/>
      <c r="H131" s="39" t="e">
        <f aca="false">EURO(AE131,AE131,0,0,H$11,$B131+25-H$12,1,0)</f>
        <v>#NAME?</v>
      </c>
      <c r="I131" s="39" t="e">
        <f aca="false">EURO(AF131,AF131,0,0,I$11,$B131+25-I$12,1,0)</f>
        <v>#NAME?</v>
      </c>
      <c r="J131" s="39" t="e">
        <f aca="false">EURO(AG131,AG131,0,0,J$11,$B131+25-J$12,1,0)</f>
        <v>#NAME?</v>
      </c>
      <c r="K131" s="39" t="e">
        <f aca="false">EURO(AH131,AH131,0,0,K$11,$B131+25-K$12,1,0)</f>
        <v>#NAME?</v>
      </c>
      <c r="L131" s="39" t="e">
        <f aca="false">EURO(AI131,AI131,0,0,L$11,$B131+25-L$12,1,0)</f>
        <v>#NAME?</v>
      </c>
      <c r="M131" s="39" t="e">
        <f aca="false">EURO(AJ131,AJ131,0,0,M$11,$B131+25-M$12,1,0)</f>
        <v>#NAME?</v>
      </c>
      <c r="N131" s="39" t="e">
        <f aca="false">EURO(AK131,AK131,0,0,N$11,$B131+25-N$12,1,0)</f>
        <v>#NAME?</v>
      </c>
      <c r="O131" s="39" t="e">
        <f aca="false">EURO(AL131,AL131,0,0,O$11,$B131+25-O$12,1,0)</f>
        <v>#NAME?</v>
      </c>
      <c r="P131" s="39" t="e">
        <f aca="false">EURO(AM131,AM131,0,0,P$11,$B131+25-P$12,1,0)</f>
        <v>#NAME?</v>
      </c>
      <c r="Q131" s="39" t="e">
        <f aca="false">EURO(AN131,AN131,0,0,Q$11,$B131+25-Q$12,1,0)</f>
        <v>#NAME?</v>
      </c>
      <c r="R131" s="39"/>
      <c r="S131" s="39" t="e">
        <f aca="false">EURO(AP131,AP131,0,0,H$16,$B131+25-H$12,1,0)</f>
        <v>#NAME?</v>
      </c>
      <c r="T131" s="39" t="e">
        <f aca="false">EURO(AQ131,AQ131,0,0,I$16,$B131+25-I$12,1,0)</f>
        <v>#NAME?</v>
      </c>
      <c r="U131" s="39" t="e">
        <f aca="false">EURO(AR131,AR131,0,0,J$16,$B131+25-J$12,1,0)</f>
        <v>#NAME?</v>
      </c>
      <c r="V131" s="39" t="e">
        <f aca="false">EURO(AS131,AS131,0,0,K$16,$B131+25-K$12,1,0)</f>
        <v>#NAME?</v>
      </c>
      <c r="W131" s="39" t="e">
        <f aca="false">EURO(AT131,AT131,0,0,L$16,$B131+25-L$12,1,0)</f>
        <v>#NAME?</v>
      </c>
      <c r="X131" s="39" t="e">
        <f aca="false">EURO(AU131,AU131,0,0,M$16,$B131+25-M$12,1,0)</f>
        <v>#NAME?</v>
      </c>
      <c r="Y131" s="39" t="e">
        <f aca="false">EURO(AV131,AV131,0,0,N$16,$B131+25-N$12,1,0)</f>
        <v>#NAME?</v>
      </c>
      <c r="Z131" s="39" t="e">
        <f aca="false">EURO(AW131,AW131,0,0,O$16,$B131+25-O$12,1,0)</f>
        <v>#NAME?</v>
      </c>
      <c r="AA131" s="39" t="e">
        <f aca="false">EURO(AX131,AX131,0,0,P$16,$B131+25-P$12,1,0)</f>
        <v>#NAME?</v>
      </c>
      <c r="AB131" s="39" t="e">
        <f aca="false">EURO(AY131,AY131,0,0,Q$16,$B131+25-Q$12,1,0)</f>
        <v>#NAME?</v>
      </c>
      <c r="AC131" s="39"/>
      <c r="AD131" s="40"/>
      <c r="AE131" s="44" t="n">
        <f aca="false">IF($B131&gt;=H$12,IF($B131&lt;DATE(YEAR(H$12),MONTH(H$12)+H$10,1),H$9/H$10,0),0)</f>
        <v>0</v>
      </c>
      <c r="AF131" s="52" t="n">
        <f aca="false">IF($B131&gt;=I$12,IF($B131&lt;DATE(YEAR(I$12),MONTH(I$12)+I$10,1),I$9/I$10,0),0)</f>
        <v>0</v>
      </c>
      <c r="AG131" s="52" t="n">
        <f aca="false">IF($B131&gt;=J$12,IF($B131&lt;DATE(YEAR(J$12),MONTH(J$12)+J$10,1),J$9/J$10,0),0)</f>
        <v>0</v>
      </c>
      <c r="AH131" s="52" t="n">
        <f aca="false">IF($B131&gt;=K$12,IF($B131&lt;DATE(YEAR(K$12),MONTH(K$12)+K$10,1),K$9/K$10,0),0)</f>
        <v>0</v>
      </c>
      <c r="AI131" s="52" t="n">
        <f aca="false">IF($B131&gt;=L$12,IF($B131&lt;DATE(YEAR(L$12),MONTH(L$12)+L$10,1),L$9/L$10,0),0)</f>
        <v>0</v>
      </c>
      <c r="AJ131" s="52" t="n">
        <f aca="false">IF($B131&gt;=M$12,IF($B131&lt;DATE(YEAR(M$12),MONTH(M$12)+M$10,1),M$9/M$10,0),0)</f>
        <v>0</v>
      </c>
      <c r="AK131" s="52" t="n">
        <f aca="false">IF($B131&gt;=N$12,IF($B131&lt;DATE(YEAR(N$12),MONTH(N$12)+N$10,1),N$9/N$10,0),0)</f>
        <v>0</v>
      </c>
      <c r="AL131" s="52" t="n">
        <f aca="false">IF($B131&gt;=O$12,IF($B131&lt;DATE(YEAR(O$12),MONTH(O$12)+O$10,1),O$9/O$10,0),0)</f>
        <v>0</v>
      </c>
      <c r="AM131" s="52" t="n">
        <f aca="false">IF($B131&gt;=P$12,IF($B131&lt;DATE(YEAR(P$12),MONTH(P$12)+P$10,1),P$9/P$10,0),0)</f>
        <v>0</v>
      </c>
      <c r="AN131" s="53" t="n">
        <f aca="false">IF($B131&gt;=Q$12,IF($B131&lt;DATE(YEAR(Q$12),MONTH(Q$12)+Q$10,1),Q$9/Q$10,0),0)</f>
        <v>0</v>
      </c>
      <c r="AP131" s="44" t="n">
        <f aca="false">IF($B131&gt;=H$12,IF($B131&lt;DATE(YEAR(H$12),MONTH(H$12)+H$15,1),H$14/H$15,0),0)</f>
        <v>0</v>
      </c>
      <c r="AQ131" s="44" t="n">
        <f aca="false">IF($B131&gt;=I$12,IF($B131&lt;DATE(YEAR(I$12),MONTH(I$12)+I$15,1),I$14/I$15,0),0)</f>
        <v>0</v>
      </c>
      <c r="AR131" s="44" t="n">
        <f aca="false">IF($B131&gt;=J$12,IF($B131&lt;DATE(YEAR(J$12),MONTH(J$12)+J$15,1),J$14/J$15,0),0)</f>
        <v>0</v>
      </c>
      <c r="AS131" s="44" t="n">
        <f aca="false">IF($B131&gt;=K$12,IF($B131&lt;DATE(YEAR(K$12),MONTH(K$12)+K$15,1),K$14/K$15,0),0)</f>
        <v>0</v>
      </c>
      <c r="AT131" s="44" t="n">
        <f aca="false">IF($B131&gt;=L$12,IF($B131&lt;DATE(YEAR(L$12),MONTH(L$12)+L$15,1),L$14/L$15,0),0)</f>
        <v>0</v>
      </c>
      <c r="AU131" s="44" t="n">
        <f aca="false">IF($B131&gt;=M$12,IF($B131&lt;DATE(YEAR(M$12),MONTH(M$12)+M$15,1),M$14/M$15,0),0)</f>
        <v>0</v>
      </c>
      <c r="AV131" s="44" t="n">
        <f aca="false">IF($B131&gt;=N$12,IF($B131&lt;DATE(YEAR(N$12),MONTH(N$12)+N$15,1),N$14/N$15,0),0)</f>
        <v>0</v>
      </c>
      <c r="AW131" s="44" t="n">
        <f aca="false">IF($B131&gt;=O$12,IF($B131&lt;DATE(YEAR(O$12),MONTH(O$12)+O$15,1),O$14/O$15,0),0)</f>
        <v>0</v>
      </c>
      <c r="AX131" s="44" t="n">
        <f aca="false">IF($B131&gt;=P$12,IF($B131&lt;DATE(YEAR(P$12),MONTH(P$12)+P$15,1),P$14/P$15,0),0)</f>
        <v>1435.25050221217</v>
      </c>
      <c r="AY131" s="44" t="n">
        <f aca="false">IF($B131&gt;=Q$12,IF($B131&lt;DATE(YEAR(Q$12),MONTH(Q$12)+Q$15,1),Q$14/Q$15,0),0)</f>
        <v>0</v>
      </c>
    </row>
    <row r="132" customFormat="false" ht="12.75" hidden="false" customHeight="false" outlineLevel="0" collapsed="false">
      <c r="B132" s="36" t="n">
        <f aca="false">EDATE(B131,1)</f>
        <v>40118</v>
      </c>
      <c r="C132" s="37" t="n">
        <f aca="false">1/(1+$C$6/2)^(2*($B132-$C$5)/365)</f>
        <v>0.487419544243922</v>
      </c>
      <c r="D132" s="37" t="n">
        <f aca="false">1/(1+$C$7/2)^(2*($B132-$C$5)/365)</f>
        <v>0.320442638584233</v>
      </c>
      <c r="E132" s="38" t="e">
        <f aca="false">+(C132-D132)*SUM(H132:AB132)</f>
        <v>#NAME?</v>
      </c>
      <c r="F132" s="39" t="e">
        <f aca="false">+C132*SUM(H132:AB132)</f>
        <v>#NAME?</v>
      </c>
      <c r="G132" s="39"/>
      <c r="H132" s="39" t="e">
        <f aca="false">EURO(AE132,AE132,0,0,H$11,$B132+25-H$12,1,0)</f>
        <v>#NAME?</v>
      </c>
      <c r="I132" s="39" t="e">
        <f aca="false">EURO(AF132,AF132,0,0,I$11,$B132+25-I$12,1,0)</f>
        <v>#NAME?</v>
      </c>
      <c r="J132" s="39" t="e">
        <f aca="false">EURO(AG132,AG132,0,0,J$11,$B132+25-J$12,1,0)</f>
        <v>#NAME?</v>
      </c>
      <c r="K132" s="39" t="e">
        <f aca="false">EURO(AH132,AH132,0,0,K$11,$B132+25-K$12,1,0)</f>
        <v>#NAME?</v>
      </c>
      <c r="L132" s="39" t="e">
        <f aca="false">EURO(AI132,AI132,0,0,L$11,$B132+25-L$12,1,0)</f>
        <v>#NAME?</v>
      </c>
      <c r="M132" s="39" t="e">
        <f aca="false">EURO(AJ132,AJ132,0,0,M$11,$B132+25-M$12,1,0)</f>
        <v>#NAME?</v>
      </c>
      <c r="N132" s="39" t="e">
        <f aca="false">EURO(AK132,AK132,0,0,N$11,$B132+25-N$12,1,0)</f>
        <v>#NAME?</v>
      </c>
      <c r="O132" s="39" t="e">
        <f aca="false">EURO(AL132,AL132,0,0,O$11,$B132+25-O$12,1,0)</f>
        <v>#NAME?</v>
      </c>
      <c r="P132" s="39" t="e">
        <f aca="false">EURO(AM132,AM132,0,0,P$11,$B132+25-P$12,1,0)</f>
        <v>#NAME?</v>
      </c>
      <c r="Q132" s="39" t="e">
        <f aca="false">EURO(AN132,AN132,0,0,Q$11,$B132+25-Q$12,1,0)</f>
        <v>#NAME?</v>
      </c>
      <c r="R132" s="39"/>
      <c r="S132" s="39" t="e">
        <f aca="false">EURO(AP132,AP132,0,0,H$16,$B132+25-H$12,1,0)</f>
        <v>#NAME?</v>
      </c>
      <c r="T132" s="39" t="e">
        <f aca="false">EURO(AQ132,AQ132,0,0,I$16,$B132+25-I$12,1,0)</f>
        <v>#NAME?</v>
      </c>
      <c r="U132" s="39" t="e">
        <f aca="false">EURO(AR132,AR132,0,0,J$16,$B132+25-J$12,1,0)</f>
        <v>#NAME?</v>
      </c>
      <c r="V132" s="39" t="e">
        <f aca="false">EURO(AS132,AS132,0,0,K$16,$B132+25-K$12,1,0)</f>
        <v>#NAME?</v>
      </c>
      <c r="W132" s="39" t="e">
        <f aca="false">EURO(AT132,AT132,0,0,L$16,$B132+25-L$12,1,0)</f>
        <v>#NAME?</v>
      </c>
      <c r="X132" s="39" t="e">
        <f aca="false">EURO(AU132,AU132,0,0,M$16,$B132+25-M$12,1,0)</f>
        <v>#NAME?</v>
      </c>
      <c r="Y132" s="39" t="e">
        <f aca="false">EURO(AV132,AV132,0,0,N$16,$B132+25-N$12,1,0)</f>
        <v>#NAME?</v>
      </c>
      <c r="Z132" s="39" t="e">
        <f aca="false">EURO(AW132,AW132,0,0,O$16,$B132+25-O$12,1,0)</f>
        <v>#NAME?</v>
      </c>
      <c r="AA132" s="39" t="e">
        <f aca="false">EURO(AX132,AX132,0,0,P$16,$B132+25-P$12,1,0)</f>
        <v>#NAME?</v>
      </c>
      <c r="AB132" s="39" t="e">
        <f aca="false">EURO(AY132,AY132,0,0,Q$16,$B132+25-Q$12,1,0)</f>
        <v>#NAME?</v>
      </c>
      <c r="AC132" s="39"/>
      <c r="AD132" s="40"/>
      <c r="AE132" s="44" t="n">
        <f aca="false">IF($B132&gt;=H$12,IF($B132&lt;DATE(YEAR(H$12),MONTH(H$12)+H$10,1),H$9/H$10,0),0)</f>
        <v>0</v>
      </c>
      <c r="AF132" s="52" t="n">
        <f aca="false">IF($B132&gt;=I$12,IF($B132&lt;DATE(YEAR(I$12),MONTH(I$12)+I$10,1),I$9/I$10,0),0)</f>
        <v>0</v>
      </c>
      <c r="AG132" s="52" t="n">
        <f aca="false">IF($B132&gt;=J$12,IF($B132&lt;DATE(YEAR(J$12),MONTH(J$12)+J$10,1),J$9/J$10,0),0)</f>
        <v>0</v>
      </c>
      <c r="AH132" s="52" t="n">
        <f aca="false">IF($B132&gt;=K$12,IF($B132&lt;DATE(YEAR(K$12),MONTH(K$12)+K$10,1),K$9/K$10,0),0)</f>
        <v>0</v>
      </c>
      <c r="AI132" s="52" t="n">
        <f aca="false">IF($B132&gt;=L$12,IF($B132&lt;DATE(YEAR(L$12),MONTH(L$12)+L$10,1),L$9/L$10,0),0)</f>
        <v>0</v>
      </c>
      <c r="AJ132" s="52" t="n">
        <f aca="false">IF($B132&gt;=M$12,IF($B132&lt;DATE(YEAR(M$12),MONTH(M$12)+M$10,1),M$9/M$10,0),0)</f>
        <v>0</v>
      </c>
      <c r="AK132" s="52" t="n">
        <f aca="false">IF($B132&gt;=N$12,IF($B132&lt;DATE(YEAR(N$12),MONTH(N$12)+N$10,1),N$9/N$10,0),0)</f>
        <v>0</v>
      </c>
      <c r="AL132" s="52" t="n">
        <f aca="false">IF($B132&gt;=O$12,IF($B132&lt;DATE(YEAR(O$12),MONTH(O$12)+O$10,1),O$9/O$10,0),0)</f>
        <v>0</v>
      </c>
      <c r="AM132" s="52" t="n">
        <f aca="false">IF($B132&gt;=P$12,IF($B132&lt;DATE(YEAR(P$12),MONTH(P$12)+P$10,1),P$9/P$10,0),0)</f>
        <v>0</v>
      </c>
      <c r="AN132" s="53" t="n">
        <f aca="false">IF($B132&gt;=Q$12,IF($B132&lt;DATE(YEAR(Q$12),MONTH(Q$12)+Q$10,1),Q$9/Q$10,0),0)</f>
        <v>0</v>
      </c>
      <c r="AP132" s="44" t="n">
        <f aca="false">IF($B132&gt;=H$12,IF($B132&lt;DATE(YEAR(H$12),MONTH(H$12)+H$15,1),H$14/H$15,0),0)</f>
        <v>0</v>
      </c>
      <c r="AQ132" s="44" t="n">
        <f aca="false">IF($B132&gt;=I$12,IF($B132&lt;DATE(YEAR(I$12),MONTH(I$12)+I$15,1),I$14/I$15,0),0)</f>
        <v>0</v>
      </c>
      <c r="AR132" s="44" t="n">
        <f aca="false">IF($B132&gt;=J$12,IF($B132&lt;DATE(YEAR(J$12),MONTH(J$12)+J$15,1),J$14/J$15,0),0)</f>
        <v>0</v>
      </c>
      <c r="AS132" s="44" t="n">
        <f aca="false">IF($B132&gt;=K$12,IF($B132&lt;DATE(YEAR(K$12),MONTH(K$12)+K$15,1),K$14/K$15,0),0)</f>
        <v>0</v>
      </c>
      <c r="AT132" s="44" t="n">
        <f aca="false">IF($B132&gt;=L$12,IF($B132&lt;DATE(YEAR(L$12),MONTH(L$12)+L$15,1),L$14/L$15,0),0)</f>
        <v>0</v>
      </c>
      <c r="AU132" s="44" t="n">
        <f aca="false">IF($B132&gt;=M$12,IF($B132&lt;DATE(YEAR(M$12),MONTH(M$12)+M$15,1),M$14/M$15,0),0)</f>
        <v>0</v>
      </c>
      <c r="AV132" s="44" t="n">
        <f aca="false">IF($B132&gt;=N$12,IF($B132&lt;DATE(YEAR(N$12),MONTH(N$12)+N$15,1),N$14/N$15,0),0)</f>
        <v>0</v>
      </c>
      <c r="AW132" s="44" t="n">
        <f aca="false">IF($B132&gt;=O$12,IF($B132&lt;DATE(YEAR(O$12),MONTH(O$12)+O$15,1),O$14/O$15,0),0)</f>
        <v>0</v>
      </c>
      <c r="AX132" s="44" t="n">
        <f aca="false">IF($B132&gt;=P$12,IF($B132&lt;DATE(YEAR(P$12),MONTH(P$12)+P$15,1),P$14/P$15,0),0)</f>
        <v>1435.25050221217</v>
      </c>
      <c r="AY132" s="44" t="n">
        <f aca="false">IF($B132&gt;=Q$12,IF($B132&lt;DATE(YEAR(Q$12),MONTH(Q$12)+Q$15,1),Q$14/Q$15,0),0)</f>
        <v>0</v>
      </c>
    </row>
    <row r="133" customFormat="false" ht="12.75" hidden="false" customHeight="false" outlineLevel="0" collapsed="false">
      <c r="B133" s="36" t="n">
        <f aca="false">EDATE(B132,1)</f>
        <v>40148</v>
      </c>
      <c r="C133" s="37" t="n">
        <f aca="false">1/(1+$C$6/2)^(2*($B133-$C$5)/365)</f>
        <v>0.484290969190833</v>
      </c>
      <c r="D133" s="37" t="n">
        <f aca="false">1/(1+$C$7/2)^(2*($B133-$C$5)/365)</f>
        <v>0.317191498297064</v>
      </c>
      <c r="E133" s="38" t="e">
        <f aca="false">+(C133-D133)*SUM(H133:AB133)</f>
        <v>#NAME?</v>
      </c>
      <c r="F133" s="39" t="e">
        <f aca="false">+C133*SUM(H133:AB133)</f>
        <v>#NAME?</v>
      </c>
      <c r="G133" s="39"/>
      <c r="H133" s="39" t="e">
        <f aca="false">EURO(AE133,AE133,0,0,H$11,$B133+25-H$12,1,0)</f>
        <v>#NAME?</v>
      </c>
      <c r="I133" s="39" t="e">
        <f aca="false">EURO(AF133,AF133,0,0,I$11,$B133+25-I$12,1,0)</f>
        <v>#NAME?</v>
      </c>
      <c r="J133" s="39" t="e">
        <f aca="false">EURO(AG133,AG133,0,0,J$11,$B133+25-J$12,1,0)</f>
        <v>#NAME?</v>
      </c>
      <c r="K133" s="39" t="e">
        <f aca="false">EURO(AH133,AH133,0,0,K$11,$B133+25-K$12,1,0)</f>
        <v>#NAME?</v>
      </c>
      <c r="L133" s="39" t="e">
        <f aca="false">EURO(AI133,AI133,0,0,L$11,$B133+25-L$12,1,0)</f>
        <v>#NAME?</v>
      </c>
      <c r="M133" s="39" t="e">
        <f aca="false">EURO(AJ133,AJ133,0,0,M$11,$B133+25-M$12,1,0)</f>
        <v>#NAME?</v>
      </c>
      <c r="N133" s="39" t="e">
        <f aca="false">EURO(AK133,AK133,0,0,N$11,$B133+25-N$12,1,0)</f>
        <v>#NAME?</v>
      </c>
      <c r="O133" s="39" t="e">
        <f aca="false">EURO(AL133,AL133,0,0,O$11,$B133+25-O$12,1,0)</f>
        <v>#NAME?</v>
      </c>
      <c r="P133" s="39" t="e">
        <f aca="false">EURO(AM133,AM133,0,0,P$11,$B133+25-P$12,1,0)</f>
        <v>#NAME?</v>
      </c>
      <c r="Q133" s="39" t="e">
        <f aca="false">EURO(AN133,AN133,0,0,Q$11,$B133+25-Q$12,1,0)</f>
        <v>#NAME?</v>
      </c>
      <c r="R133" s="39"/>
      <c r="S133" s="39" t="e">
        <f aca="false">EURO(AP133,AP133,0,0,H$16,$B133+25-H$12,1,0)</f>
        <v>#NAME?</v>
      </c>
      <c r="T133" s="39" t="e">
        <f aca="false">EURO(AQ133,AQ133,0,0,I$16,$B133+25-I$12,1,0)</f>
        <v>#NAME?</v>
      </c>
      <c r="U133" s="39" t="e">
        <f aca="false">EURO(AR133,AR133,0,0,J$16,$B133+25-J$12,1,0)</f>
        <v>#NAME?</v>
      </c>
      <c r="V133" s="39" t="e">
        <f aca="false">EURO(AS133,AS133,0,0,K$16,$B133+25-K$12,1,0)</f>
        <v>#NAME?</v>
      </c>
      <c r="W133" s="39" t="e">
        <f aca="false">EURO(AT133,AT133,0,0,L$16,$B133+25-L$12,1,0)</f>
        <v>#NAME?</v>
      </c>
      <c r="X133" s="39" t="e">
        <f aca="false">EURO(AU133,AU133,0,0,M$16,$B133+25-M$12,1,0)</f>
        <v>#NAME?</v>
      </c>
      <c r="Y133" s="39" t="e">
        <f aca="false">EURO(AV133,AV133,0,0,N$16,$B133+25-N$12,1,0)</f>
        <v>#NAME?</v>
      </c>
      <c r="Z133" s="39" t="e">
        <f aca="false">EURO(AW133,AW133,0,0,O$16,$B133+25-O$12,1,0)</f>
        <v>#NAME?</v>
      </c>
      <c r="AA133" s="39" t="e">
        <f aca="false">EURO(AX133,AX133,0,0,P$16,$B133+25-P$12,1,0)</f>
        <v>#NAME?</v>
      </c>
      <c r="AB133" s="39" t="e">
        <f aca="false">EURO(AY133,AY133,0,0,Q$16,$B133+25-Q$12,1,0)</f>
        <v>#NAME?</v>
      </c>
      <c r="AC133" s="39"/>
      <c r="AD133" s="40"/>
      <c r="AE133" s="44" t="n">
        <f aca="false">IF($B133&gt;=H$12,IF($B133&lt;DATE(YEAR(H$12),MONTH(H$12)+H$10,1),H$9/H$10,0),0)</f>
        <v>0</v>
      </c>
      <c r="AF133" s="52" t="n">
        <f aca="false">IF($B133&gt;=I$12,IF($B133&lt;DATE(YEAR(I$12),MONTH(I$12)+I$10,1),I$9/I$10,0),0)</f>
        <v>0</v>
      </c>
      <c r="AG133" s="52" t="n">
        <f aca="false">IF($B133&gt;=J$12,IF($B133&lt;DATE(YEAR(J$12),MONTH(J$12)+J$10,1),J$9/J$10,0),0)</f>
        <v>0</v>
      </c>
      <c r="AH133" s="52" t="n">
        <f aca="false">IF($B133&gt;=K$12,IF($B133&lt;DATE(YEAR(K$12),MONTH(K$12)+K$10,1),K$9/K$10,0),0)</f>
        <v>0</v>
      </c>
      <c r="AI133" s="52" t="n">
        <f aca="false">IF($B133&gt;=L$12,IF($B133&lt;DATE(YEAR(L$12),MONTH(L$12)+L$10,1),L$9/L$10,0),0)</f>
        <v>0</v>
      </c>
      <c r="AJ133" s="52" t="n">
        <f aca="false">IF($B133&gt;=M$12,IF($B133&lt;DATE(YEAR(M$12),MONTH(M$12)+M$10,1),M$9/M$10,0),0)</f>
        <v>0</v>
      </c>
      <c r="AK133" s="52" t="n">
        <f aca="false">IF($B133&gt;=N$12,IF($B133&lt;DATE(YEAR(N$12),MONTH(N$12)+N$10,1),N$9/N$10,0),0)</f>
        <v>0</v>
      </c>
      <c r="AL133" s="52" t="n">
        <f aca="false">IF($B133&gt;=O$12,IF($B133&lt;DATE(YEAR(O$12),MONTH(O$12)+O$10,1),O$9/O$10,0),0)</f>
        <v>0</v>
      </c>
      <c r="AM133" s="52" t="n">
        <f aca="false">IF($B133&gt;=P$12,IF($B133&lt;DATE(YEAR(P$12),MONTH(P$12)+P$10,1),P$9/P$10,0),0)</f>
        <v>0</v>
      </c>
      <c r="AN133" s="53" t="n">
        <f aca="false">IF($B133&gt;=Q$12,IF($B133&lt;DATE(YEAR(Q$12),MONTH(Q$12)+Q$10,1),Q$9/Q$10,0),0)</f>
        <v>0</v>
      </c>
      <c r="AP133" s="44" t="n">
        <f aca="false">IF($B133&gt;=H$12,IF($B133&lt;DATE(YEAR(H$12),MONTH(H$12)+H$15,1),H$14/H$15,0),0)</f>
        <v>0</v>
      </c>
      <c r="AQ133" s="44" t="n">
        <f aca="false">IF($B133&gt;=I$12,IF($B133&lt;DATE(YEAR(I$12),MONTH(I$12)+I$15,1),I$14/I$15,0),0)</f>
        <v>0</v>
      </c>
      <c r="AR133" s="44" t="n">
        <f aca="false">IF($B133&gt;=J$12,IF($B133&lt;DATE(YEAR(J$12),MONTH(J$12)+J$15,1),J$14/J$15,0),0)</f>
        <v>0</v>
      </c>
      <c r="AS133" s="44" t="n">
        <f aca="false">IF($B133&gt;=K$12,IF($B133&lt;DATE(YEAR(K$12),MONTH(K$12)+K$15,1),K$14/K$15,0),0)</f>
        <v>0</v>
      </c>
      <c r="AT133" s="44" t="n">
        <f aca="false">IF($B133&gt;=L$12,IF($B133&lt;DATE(YEAR(L$12),MONTH(L$12)+L$15,1),L$14/L$15,0),0)</f>
        <v>0</v>
      </c>
      <c r="AU133" s="44" t="n">
        <f aca="false">IF($B133&gt;=M$12,IF($B133&lt;DATE(YEAR(M$12),MONTH(M$12)+M$15,1),M$14/M$15,0),0)</f>
        <v>0</v>
      </c>
      <c r="AV133" s="44" t="n">
        <f aca="false">IF($B133&gt;=N$12,IF($B133&lt;DATE(YEAR(N$12),MONTH(N$12)+N$15,1),N$14/N$15,0),0)</f>
        <v>0</v>
      </c>
      <c r="AW133" s="44" t="n">
        <f aca="false">IF($B133&gt;=O$12,IF($B133&lt;DATE(YEAR(O$12),MONTH(O$12)+O$15,1),O$14/O$15,0),0)</f>
        <v>0</v>
      </c>
      <c r="AX133" s="44" t="n">
        <f aca="false">IF($B133&gt;=P$12,IF($B133&lt;DATE(YEAR(P$12),MONTH(P$12)+P$15,1),P$14/P$15,0),0)</f>
        <v>1435.25050221217</v>
      </c>
      <c r="AY133" s="44" t="n">
        <f aca="false">IF($B133&gt;=Q$12,IF($B133&lt;DATE(YEAR(Q$12),MONTH(Q$12)+Q$15,1),Q$14/Q$15,0),0)</f>
        <v>0</v>
      </c>
    </row>
    <row r="134" customFormat="false" ht="12.75" hidden="false" customHeight="false" outlineLevel="0" collapsed="false">
      <c r="B134" s="36" t="n">
        <f aca="false">EDATE(B133,1)</f>
        <v>40179</v>
      </c>
      <c r="C134" s="37" t="n">
        <f aca="false">1/(1+$C$6/2)^(2*($B134-$C$5)/365)</f>
        <v>0.481079203238927</v>
      </c>
      <c r="D134" s="37" t="n">
        <f aca="false">1/(1+$C$7/2)^(2*($B134-$C$5)/365)</f>
        <v>0.313866635695507</v>
      </c>
      <c r="E134" s="38" t="e">
        <f aca="false">+(C134-D134)*SUM(H134:AB134)</f>
        <v>#NAME?</v>
      </c>
      <c r="F134" s="39" t="e">
        <f aca="false">+C134*SUM(H134:AB134)</f>
        <v>#NAME?</v>
      </c>
      <c r="G134" s="39"/>
      <c r="H134" s="39" t="e">
        <f aca="false">EURO(AE134,AE134,0,0,H$11,$B134+25-H$12,1,0)</f>
        <v>#NAME?</v>
      </c>
      <c r="I134" s="39" t="e">
        <f aca="false">EURO(AF134,AF134,0,0,I$11,$B134+25-I$12,1,0)</f>
        <v>#NAME?</v>
      </c>
      <c r="J134" s="39" t="e">
        <f aca="false">EURO(AG134,AG134,0,0,J$11,$B134+25-J$12,1,0)</f>
        <v>#NAME?</v>
      </c>
      <c r="K134" s="39" t="e">
        <f aca="false">EURO(AH134,AH134,0,0,K$11,$B134+25-K$12,1,0)</f>
        <v>#NAME?</v>
      </c>
      <c r="L134" s="39" t="e">
        <f aca="false">EURO(AI134,AI134,0,0,L$11,$B134+25-L$12,1,0)</f>
        <v>#NAME?</v>
      </c>
      <c r="M134" s="39" t="e">
        <f aca="false">EURO(AJ134,AJ134,0,0,M$11,$B134+25-M$12,1,0)</f>
        <v>#NAME?</v>
      </c>
      <c r="N134" s="39" t="e">
        <f aca="false">EURO(AK134,AK134,0,0,N$11,$B134+25-N$12,1,0)</f>
        <v>#NAME?</v>
      </c>
      <c r="O134" s="39" t="e">
        <f aca="false">EURO(AL134,AL134,0,0,O$11,$B134+25-O$12,1,0)</f>
        <v>#NAME?</v>
      </c>
      <c r="P134" s="39" t="e">
        <f aca="false">EURO(AM134,AM134,0,0,P$11,$B134+25-P$12,1,0)</f>
        <v>#NAME?</v>
      </c>
      <c r="Q134" s="39" t="e">
        <f aca="false">EURO(AN134,AN134,0,0,Q$11,$B134+25-Q$12,1,0)</f>
        <v>#NAME?</v>
      </c>
      <c r="R134" s="39"/>
      <c r="S134" s="39" t="e">
        <f aca="false">EURO(AP134,AP134,0,0,H$16,$B134+25-H$12,1,0)</f>
        <v>#NAME?</v>
      </c>
      <c r="T134" s="39" t="e">
        <f aca="false">EURO(AQ134,AQ134,0,0,I$16,$B134+25-I$12,1,0)</f>
        <v>#NAME?</v>
      </c>
      <c r="U134" s="39" t="e">
        <f aca="false">EURO(AR134,AR134,0,0,J$16,$B134+25-J$12,1,0)</f>
        <v>#NAME?</v>
      </c>
      <c r="V134" s="39" t="e">
        <f aca="false">EURO(AS134,AS134,0,0,K$16,$B134+25-K$12,1,0)</f>
        <v>#NAME?</v>
      </c>
      <c r="W134" s="39" t="e">
        <f aca="false">EURO(AT134,AT134,0,0,L$16,$B134+25-L$12,1,0)</f>
        <v>#NAME?</v>
      </c>
      <c r="X134" s="39" t="e">
        <f aca="false">EURO(AU134,AU134,0,0,M$16,$B134+25-M$12,1,0)</f>
        <v>#NAME?</v>
      </c>
      <c r="Y134" s="39" t="e">
        <f aca="false">EURO(AV134,AV134,0,0,N$16,$B134+25-N$12,1,0)</f>
        <v>#NAME?</v>
      </c>
      <c r="Z134" s="39" t="e">
        <f aca="false">EURO(AW134,AW134,0,0,O$16,$B134+25-O$12,1,0)</f>
        <v>#NAME?</v>
      </c>
      <c r="AA134" s="39" t="e">
        <f aca="false">EURO(AX134,AX134,0,0,P$16,$B134+25-P$12,1,0)</f>
        <v>#NAME?</v>
      </c>
      <c r="AB134" s="39" t="e">
        <f aca="false">EURO(AY134,AY134,0,0,Q$16,$B134+25-Q$12,1,0)</f>
        <v>#NAME?</v>
      </c>
      <c r="AC134" s="39"/>
      <c r="AD134" s="40"/>
      <c r="AE134" s="44" t="n">
        <f aca="false">IF($B134&gt;=H$12,IF($B134&lt;DATE(YEAR(H$12),MONTH(H$12)+H$10,1),H$9/H$10,0),0)</f>
        <v>0</v>
      </c>
      <c r="AF134" s="52" t="n">
        <f aca="false">IF($B134&gt;=I$12,IF($B134&lt;DATE(YEAR(I$12),MONTH(I$12)+I$10,1),I$9/I$10,0),0)</f>
        <v>0</v>
      </c>
      <c r="AG134" s="52" t="n">
        <f aca="false">IF($B134&gt;=J$12,IF($B134&lt;DATE(YEAR(J$12),MONTH(J$12)+J$10,1),J$9/J$10,0),0)</f>
        <v>0</v>
      </c>
      <c r="AH134" s="52" t="n">
        <f aca="false">IF($B134&gt;=K$12,IF($B134&lt;DATE(YEAR(K$12),MONTH(K$12)+K$10,1),K$9/K$10,0),0)</f>
        <v>0</v>
      </c>
      <c r="AI134" s="52" t="n">
        <f aca="false">IF($B134&gt;=L$12,IF($B134&lt;DATE(YEAR(L$12),MONTH(L$12)+L$10,1),L$9/L$10,0),0)</f>
        <v>0</v>
      </c>
      <c r="AJ134" s="52" t="n">
        <f aca="false">IF($B134&gt;=M$12,IF($B134&lt;DATE(YEAR(M$12),MONTH(M$12)+M$10,1),M$9/M$10,0),0)</f>
        <v>0</v>
      </c>
      <c r="AK134" s="52" t="n">
        <f aca="false">IF($B134&gt;=N$12,IF($B134&lt;DATE(YEAR(N$12),MONTH(N$12)+N$10,1),N$9/N$10,0),0)</f>
        <v>0</v>
      </c>
      <c r="AL134" s="52" t="n">
        <f aca="false">IF($B134&gt;=O$12,IF($B134&lt;DATE(YEAR(O$12),MONTH(O$12)+O$10,1),O$9/O$10,0),0)</f>
        <v>0</v>
      </c>
      <c r="AM134" s="52" t="n">
        <f aca="false">IF($B134&gt;=P$12,IF($B134&lt;DATE(YEAR(P$12),MONTH(P$12)+P$10,1),P$9/P$10,0),0)</f>
        <v>0</v>
      </c>
      <c r="AN134" s="53" t="n">
        <f aca="false">IF($B134&gt;=Q$12,IF($B134&lt;DATE(YEAR(Q$12),MONTH(Q$12)+Q$10,1),Q$9/Q$10,0),0)</f>
        <v>788.430942548552</v>
      </c>
      <c r="AP134" s="44" t="n">
        <f aca="false">IF($B134&gt;=H$12,IF($B134&lt;DATE(YEAR(H$12),MONTH(H$12)+H$15,1),H$14/H$15,0),0)</f>
        <v>0</v>
      </c>
      <c r="AQ134" s="44" t="n">
        <f aca="false">IF($B134&gt;=I$12,IF($B134&lt;DATE(YEAR(I$12),MONTH(I$12)+I$15,1),I$14/I$15,0),0)</f>
        <v>0</v>
      </c>
      <c r="AR134" s="44" t="n">
        <f aca="false">IF($B134&gt;=J$12,IF($B134&lt;DATE(YEAR(J$12),MONTH(J$12)+J$15,1),J$14/J$15,0),0)</f>
        <v>0</v>
      </c>
      <c r="AS134" s="44" t="n">
        <f aca="false">IF($B134&gt;=K$12,IF($B134&lt;DATE(YEAR(K$12),MONTH(K$12)+K$15,1),K$14/K$15,0),0)</f>
        <v>0</v>
      </c>
      <c r="AT134" s="44" t="n">
        <f aca="false">IF($B134&gt;=L$12,IF($B134&lt;DATE(YEAR(L$12),MONTH(L$12)+L$15,1),L$14/L$15,0),0)</f>
        <v>0</v>
      </c>
      <c r="AU134" s="44" t="n">
        <f aca="false">IF($B134&gt;=M$12,IF($B134&lt;DATE(YEAR(M$12),MONTH(M$12)+M$15,1),M$14/M$15,0),0)</f>
        <v>0</v>
      </c>
      <c r="AV134" s="44" t="n">
        <f aca="false">IF($B134&gt;=N$12,IF($B134&lt;DATE(YEAR(N$12),MONTH(N$12)+N$15,1),N$14/N$15,0),0)</f>
        <v>0</v>
      </c>
      <c r="AW134" s="44" t="n">
        <f aca="false">IF($B134&gt;=O$12,IF($B134&lt;DATE(YEAR(O$12),MONTH(O$12)+O$15,1),O$14/O$15,0),0)</f>
        <v>0</v>
      </c>
      <c r="AX134" s="44" t="n">
        <f aca="false">IF($B134&gt;=P$12,IF($B134&lt;DATE(YEAR(P$12),MONTH(P$12)+P$15,1),P$14/P$15,0),0)</f>
        <v>1435.25050221217</v>
      </c>
      <c r="AY134" s="44" t="n">
        <f aca="false">IF($B134&gt;=Q$12,IF($B134&lt;DATE(YEAR(Q$12),MONTH(Q$12)+Q$15,1),Q$14/Q$15,0),0)</f>
        <v>1478.30801727853</v>
      </c>
    </row>
    <row r="135" customFormat="false" ht="12.75" hidden="false" customHeight="false" outlineLevel="0" collapsed="false">
      <c r="B135" s="36" t="n">
        <f aca="false">EDATE(B134,1)</f>
        <v>40210</v>
      </c>
      <c r="C135" s="37" t="n">
        <f aca="false">1/(1+$C$6/2)^(2*($B135-$C$5)/365)</f>
        <v>0.477888737375575</v>
      </c>
      <c r="D135" s="37" t="n">
        <f aca="false">1/(1+$C$7/2)^(2*($B135-$C$5)/365)</f>
        <v>0.31057662494647</v>
      </c>
      <c r="E135" s="38" t="e">
        <f aca="false">+(C135-D135)*SUM(H135:AB135)</f>
        <v>#NAME?</v>
      </c>
      <c r="F135" s="39" t="e">
        <f aca="false">+C135*SUM(H135:AB135)</f>
        <v>#NAME?</v>
      </c>
      <c r="G135" s="39"/>
      <c r="H135" s="39" t="e">
        <f aca="false">EURO(AE135,AE135,0,0,H$11,$B135+25-H$12,1,0)</f>
        <v>#NAME?</v>
      </c>
      <c r="I135" s="39" t="e">
        <f aca="false">EURO(AF135,AF135,0,0,I$11,$B135+25-I$12,1,0)</f>
        <v>#NAME?</v>
      </c>
      <c r="J135" s="39" t="e">
        <f aca="false">EURO(AG135,AG135,0,0,J$11,$B135+25-J$12,1,0)</f>
        <v>#NAME?</v>
      </c>
      <c r="K135" s="39" t="e">
        <f aca="false">EURO(AH135,AH135,0,0,K$11,$B135+25-K$12,1,0)</f>
        <v>#NAME?</v>
      </c>
      <c r="L135" s="39" t="e">
        <f aca="false">EURO(AI135,AI135,0,0,L$11,$B135+25-L$12,1,0)</f>
        <v>#NAME?</v>
      </c>
      <c r="M135" s="39" t="e">
        <f aca="false">EURO(AJ135,AJ135,0,0,M$11,$B135+25-M$12,1,0)</f>
        <v>#NAME?</v>
      </c>
      <c r="N135" s="39" t="e">
        <f aca="false">EURO(AK135,AK135,0,0,N$11,$B135+25-N$12,1,0)</f>
        <v>#NAME?</v>
      </c>
      <c r="O135" s="39" t="e">
        <f aca="false">EURO(AL135,AL135,0,0,O$11,$B135+25-O$12,1,0)</f>
        <v>#NAME?</v>
      </c>
      <c r="P135" s="39" t="e">
        <f aca="false">EURO(AM135,AM135,0,0,P$11,$B135+25-P$12,1,0)</f>
        <v>#NAME?</v>
      </c>
      <c r="Q135" s="39" t="e">
        <f aca="false">EURO(AN135,AN135,0,0,Q$11,$B135+25-Q$12,1,0)</f>
        <v>#NAME?</v>
      </c>
      <c r="R135" s="39"/>
      <c r="S135" s="39" t="e">
        <f aca="false">EURO(AP135,AP135,0,0,H$16,$B135+25-H$12,1,0)</f>
        <v>#NAME?</v>
      </c>
      <c r="T135" s="39" t="e">
        <f aca="false">EURO(AQ135,AQ135,0,0,I$16,$B135+25-I$12,1,0)</f>
        <v>#NAME?</v>
      </c>
      <c r="U135" s="39" t="e">
        <f aca="false">EURO(AR135,AR135,0,0,J$16,$B135+25-J$12,1,0)</f>
        <v>#NAME?</v>
      </c>
      <c r="V135" s="39" t="e">
        <f aca="false">EURO(AS135,AS135,0,0,K$16,$B135+25-K$12,1,0)</f>
        <v>#NAME?</v>
      </c>
      <c r="W135" s="39" t="e">
        <f aca="false">EURO(AT135,AT135,0,0,L$16,$B135+25-L$12,1,0)</f>
        <v>#NAME?</v>
      </c>
      <c r="X135" s="39" t="e">
        <f aca="false">EURO(AU135,AU135,0,0,M$16,$B135+25-M$12,1,0)</f>
        <v>#NAME?</v>
      </c>
      <c r="Y135" s="39" t="e">
        <f aca="false">EURO(AV135,AV135,0,0,N$16,$B135+25-N$12,1,0)</f>
        <v>#NAME?</v>
      </c>
      <c r="Z135" s="39" t="e">
        <f aca="false">EURO(AW135,AW135,0,0,O$16,$B135+25-O$12,1,0)</f>
        <v>#NAME?</v>
      </c>
      <c r="AA135" s="39" t="e">
        <f aca="false">EURO(AX135,AX135,0,0,P$16,$B135+25-P$12,1,0)</f>
        <v>#NAME?</v>
      </c>
      <c r="AB135" s="39" t="e">
        <f aca="false">EURO(AY135,AY135,0,0,Q$16,$B135+25-Q$12,1,0)</f>
        <v>#NAME?</v>
      </c>
      <c r="AC135" s="39"/>
      <c r="AD135" s="40"/>
      <c r="AE135" s="44" t="n">
        <f aca="false">IF($B135&gt;=H$12,IF($B135&lt;DATE(YEAR(H$12),MONTH(H$12)+H$10,1),H$9/H$10,0),0)</f>
        <v>0</v>
      </c>
      <c r="AF135" s="52" t="n">
        <f aca="false">IF($B135&gt;=I$12,IF($B135&lt;DATE(YEAR(I$12),MONTH(I$12)+I$10,1),I$9/I$10,0),0)</f>
        <v>0</v>
      </c>
      <c r="AG135" s="52" t="n">
        <f aca="false">IF($B135&gt;=J$12,IF($B135&lt;DATE(YEAR(J$12),MONTH(J$12)+J$10,1),J$9/J$10,0),0)</f>
        <v>0</v>
      </c>
      <c r="AH135" s="52" t="n">
        <f aca="false">IF($B135&gt;=K$12,IF($B135&lt;DATE(YEAR(K$12),MONTH(K$12)+K$10,1),K$9/K$10,0),0)</f>
        <v>0</v>
      </c>
      <c r="AI135" s="52" t="n">
        <f aca="false">IF($B135&gt;=L$12,IF($B135&lt;DATE(YEAR(L$12),MONTH(L$12)+L$10,1),L$9/L$10,0),0)</f>
        <v>0</v>
      </c>
      <c r="AJ135" s="52" t="n">
        <f aca="false">IF($B135&gt;=M$12,IF($B135&lt;DATE(YEAR(M$12),MONTH(M$12)+M$10,1),M$9/M$10,0),0)</f>
        <v>0</v>
      </c>
      <c r="AK135" s="52" t="n">
        <f aca="false">IF($B135&gt;=N$12,IF($B135&lt;DATE(YEAR(N$12),MONTH(N$12)+N$10,1),N$9/N$10,0),0)</f>
        <v>0</v>
      </c>
      <c r="AL135" s="52" t="n">
        <f aca="false">IF($B135&gt;=O$12,IF($B135&lt;DATE(YEAR(O$12),MONTH(O$12)+O$10,1),O$9/O$10,0),0)</f>
        <v>0</v>
      </c>
      <c r="AM135" s="52" t="n">
        <f aca="false">IF($B135&gt;=P$12,IF($B135&lt;DATE(YEAR(P$12),MONTH(P$12)+P$10,1),P$9/P$10,0),0)</f>
        <v>0</v>
      </c>
      <c r="AN135" s="53" t="n">
        <f aca="false">IF($B135&gt;=Q$12,IF($B135&lt;DATE(YEAR(Q$12),MONTH(Q$12)+Q$10,1),Q$9/Q$10,0),0)</f>
        <v>788.430942548552</v>
      </c>
      <c r="AP135" s="44" t="n">
        <f aca="false">IF($B135&gt;=H$12,IF($B135&lt;DATE(YEAR(H$12),MONTH(H$12)+H$15,1),H$14/H$15,0),0)</f>
        <v>0</v>
      </c>
      <c r="AQ135" s="44" t="n">
        <f aca="false">IF($B135&gt;=I$12,IF($B135&lt;DATE(YEAR(I$12),MONTH(I$12)+I$15,1),I$14/I$15,0),0)</f>
        <v>0</v>
      </c>
      <c r="AR135" s="44" t="n">
        <f aca="false">IF($B135&gt;=J$12,IF($B135&lt;DATE(YEAR(J$12),MONTH(J$12)+J$15,1),J$14/J$15,0),0)</f>
        <v>0</v>
      </c>
      <c r="AS135" s="44" t="n">
        <f aca="false">IF($B135&gt;=K$12,IF($B135&lt;DATE(YEAR(K$12),MONTH(K$12)+K$15,1),K$14/K$15,0),0)</f>
        <v>0</v>
      </c>
      <c r="AT135" s="44" t="n">
        <f aca="false">IF($B135&gt;=L$12,IF($B135&lt;DATE(YEAR(L$12),MONTH(L$12)+L$15,1),L$14/L$15,0),0)</f>
        <v>0</v>
      </c>
      <c r="AU135" s="44" t="n">
        <f aca="false">IF($B135&gt;=M$12,IF($B135&lt;DATE(YEAR(M$12),MONTH(M$12)+M$15,1),M$14/M$15,0),0)</f>
        <v>0</v>
      </c>
      <c r="AV135" s="44" t="n">
        <f aca="false">IF($B135&gt;=N$12,IF($B135&lt;DATE(YEAR(N$12),MONTH(N$12)+N$15,1),N$14/N$15,0),0)</f>
        <v>0</v>
      </c>
      <c r="AW135" s="44" t="n">
        <f aca="false">IF($B135&gt;=O$12,IF($B135&lt;DATE(YEAR(O$12),MONTH(O$12)+O$15,1),O$14/O$15,0),0)</f>
        <v>0</v>
      </c>
      <c r="AX135" s="44" t="n">
        <f aca="false">IF($B135&gt;=P$12,IF($B135&lt;DATE(YEAR(P$12),MONTH(P$12)+P$15,1),P$14/P$15,0),0)</f>
        <v>1435.25050221217</v>
      </c>
      <c r="AY135" s="44" t="n">
        <f aca="false">IF($B135&gt;=Q$12,IF($B135&lt;DATE(YEAR(Q$12),MONTH(Q$12)+Q$15,1),Q$14/Q$15,0),0)</f>
        <v>1478.30801727853</v>
      </c>
    </row>
    <row r="136" customFormat="false" ht="12.75" hidden="false" customHeight="false" outlineLevel="0" collapsed="false">
      <c r="B136" s="36" t="n">
        <f aca="false">EDATE(B135,1)</f>
        <v>40238</v>
      </c>
      <c r="C136" s="37" t="n">
        <f aca="false">1/(1+$C$6/2)^(2*($B136-$C$5)/365)</f>
        <v>0.475025216635532</v>
      </c>
      <c r="D136" s="37" t="n">
        <f aca="false">1/(1+$C$7/2)^(2*($B136-$C$5)/365)</f>
        <v>0.307634654293397</v>
      </c>
      <c r="E136" s="38" t="e">
        <f aca="false">+(C136-D136)*SUM(H136:AB136)</f>
        <v>#NAME?</v>
      </c>
      <c r="F136" s="39" t="e">
        <f aca="false">+C136*SUM(H136:AB136)</f>
        <v>#NAME?</v>
      </c>
      <c r="G136" s="39"/>
      <c r="H136" s="39" t="e">
        <f aca="false">EURO(AE136,AE136,0,0,H$11,$B136+25-H$12,1,0)</f>
        <v>#NAME?</v>
      </c>
      <c r="I136" s="39" t="e">
        <f aca="false">EURO(AF136,AF136,0,0,I$11,$B136+25-I$12,1,0)</f>
        <v>#NAME?</v>
      </c>
      <c r="J136" s="39" t="e">
        <f aca="false">EURO(AG136,AG136,0,0,J$11,$B136+25-J$12,1,0)</f>
        <v>#NAME?</v>
      </c>
      <c r="K136" s="39" t="e">
        <f aca="false">EURO(AH136,AH136,0,0,K$11,$B136+25-K$12,1,0)</f>
        <v>#NAME?</v>
      </c>
      <c r="L136" s="39" t="e">
        <f aca="false">EURO(AI136,AI136,0,0,L$11,$B136+25-L$12,1,0)</f>
        <v>#NAME?</v>
      </c>
      <c r="M136" s="39" t="e">
        <f aca="false">EURO(AJ136,AJ136,0,0,M$11,$B136+25-M$12,1,0)</f>
        <v>#NAME?</v>
      </c>
      <c r="N136" s="39" t="e">
        <f aca="false">EURO(AK136,AK136,0,0,N$11,$B136+25-N$12,1,0)</f>
        <v>#NAME?</v>
      </c>
      <c r="O136" s="39" t="e">
        <f aca="false">EURO(AL136,AL136,0,0,O$11,$B136+25-O$12,1,0)</f>
        <v>#NAME?</v>
      </c>
      <c r="P136" s="39" t="e">
        <f aca="false">EURO(AM136,AM136,0,0,P$11,$B136+25-P$12,1,0)</f>
        <v>#NAME?</v>
      </c>
      <c r="Q136" s="39" t="e">
        <f aca="false">EURO(AN136,AN136,0,0,Q$11,$B136+25-Q$12,1,0)</f>
        <v>#NAME?</v>
      </c>
      <c r="R136" s="39"/>
      <c r="S136" s="39" t="e">
        <f aca="false">EURO(AP136,AP136,0,0,H$16,$B136+25-H$12,1,0)</f>
        <v>#NAME?</v>
      </c>
      <c r="T136" s="39" t="e">
        <f aca="false">EURO(AQ136,AQ136,0,0,I$16,$B136+25-I$12,1,0)</f>
        <v>#NAME?</v>
      </c>
      <c r="U136" s="39" t="e">
        <f aca="false">EURO(AR136,AR136,0,0,J$16,$B136+25-J$12,1,0)</f>
        <v>#NAME?</v>
      </c>
      <c r="V136" s="39" t="e">
        <f aca="false">EURO(AS136,AS136,0,0,K$16,$B136+25-K$12,1,0)</f>
        <v>#NAME?</v>
      </c>
      <c r="W136" s="39" t="e">
        <f aca="false">EURO(AT136,AT136,0,0,L$16,$B136+25-L$12,1,0)</f>
        <v>#NAME?</v>
      </c>
      <c r="X136" s="39" t="e">
        <f aca="false">EURO(AU136,AU136,0,0,M$16,$B136+25-M$12,1,0)</f>
        <v>#NAME?</v>
      </c>
      <c r="Y136" s="39" t="e">
        <f aca="false">EURO(AV136,AV136,0,0,N$16,$B136+25-N$12,1,0)</f>
        <v>#NAME?</v>
      </c>
      <c r="Z136" s="39" t="e">
        <f aca="false">EURO(AW136,AW136,0,0,O$16,$B136+25-O$12,1,0)</f>
        <v>#NAME?</v>
      </c>
      <c r="AA136" s="39" t="e">
        <f aca="false">EURO(AX136,AX136,0,0,P$16,$B136+25-P$12,1,0)</f>
        <v>#NAME?</v>
      </c>
      <c r="AB136" s="39" t="e">
        <f aca="false">EURO(AY136,AY136,0,0,Q$16,$B136+25-Q$12,1,0)</f>
        <v>#NAME?</v>
      </c>
      <c r="AC136" s="39"/>
      <c r="AD136" s="40"/>
      <c r="AE136" s="44" t="n">
        <f aca="false">IF($B136&gt;=H$12,IF($B136&lt;DATE(YEAR(H$12),MONTH(H$12)+H$10,1),H$9/H$10,0),0)</f>
        <v>0</v>
      </c>
      <c r="AF136" s="52" t="n">
        <f aca="false">IF($B136&gt;=I$12,IF($B136&lt;DATE(YEAR(I$12),MONTH(I$12)+I$10,1),I$9/I$10,0),0)</f>
        <v>0</v>
      </c>
      <c r="AG136" s="52" t="n">
        <f aca="false">IF($B136&gt;=J$12,IF($B136&lt;DATE(YEAR(J$12),MONTH(J$12)+J$10,1),J$9/J$10,0),0)</f>
        <v>0</v>
      </c>
      <c r="AH136" s="52" t="n">
        <f aca="false">IF($B136&gt;=K$12,IF($B136&lt;DATE(YEAR(K$12),MONTH(K$12)+K$10,1),K$9/K$10,0),0)</f>
        <v>0</v>
      </c>
      <c r="AI136" s="52" t="n">
        <f aca="false">IF($B136&gt;=L$12,IF($B136&lt;DATE(YEAR(L$12),MONTH(L$12)+L$10,1),L$9/L$10,0),0)</f>
        <v>0</v>
      </c>
      <c r="AJ136" s="52" t="n">
        <f aca="false">IF($B136&gt;=M$12,IF($B136&lt;DATE(YEAR(M$12),MONTH(M$12)+M$10,1),M$9/M$10,0),0)</f>
        <v>0</v>
      </c>
      <c r="AK136" s="52" t="n">
        <f aca="false">IF($B136&gt;=N$12,IF($B136&lt;DATE(YEAR(N$12),MONTH(N$12)+N$10,1),N$9/N$10,0),0)</f>
        <v>0</v>
      </c>
      <c r="AL136" s="52" t="n">
        <f aca="false">IF($B136&gt;=O$12,IF($B136&lt;DATE(YEAR(O$12),MONTH(O$12)+O$10,1),O$9/O$10,0),0)</f>
        <v>0</v>
      </c>
      <c r="AM136" s="52" t="n">
        <f aca="false">IF($B136&gt;=P$12,IF($B136&lt;DATE(YEAR(P$12),MONTH(P$12)+P$10,1),P$9/P$10,0),0)</f>
        <v>0</v>
      </c>
      <c r="AN136" s="53" t="n">
        <f aca="false">IF($B136&gt;=Q$12,IF($B136&lt;DATE(YEAR(Q$12),MONTH(Q$12)+Q$10,1),Q$9/Q$10,0),0)</f>
        <v>788.430942548552</v>
      </c>
      <c r="AP136" s="44" t="n">
        <f aca="false">IF($B136&gt;=H$12,IF($B136&lt;DATE(YEAR(H$12),MONTH(H$12)+H$15,1),H$14/H$15,0),0)</f>
        <v>0</v>
      </c>
      <c r="AQ136" s="44" t="n">
        <f aca="false">IF($B136&gt;=I$12,IF($B136&lt;DATE(YEAR(I$12),MONTH(I$12)+I$15,1),I$14/I$15,0),0)</f>
        <v>0</v>
      </c>
      <c r="AR136" s="44" t="n">
        <f aca="false">IF($B136&gt;=J$12,IF($B136&lt;DATE(YEAR(J$12),MONTH(J$12)+J$15,1),J$14/J$15,0),0)</f>
        <v>0</v>
      </c>
      <c r="AS136" s="44" t="n">
        <f aca="false">IF($B136&gt;=K$12,IF($B136&lt;DATE(YEAR(K$12),MONTH(K$12)+K$15,1),K$14/K$15,0),0)</f>
        <v>0</v>
      </c>
      <c r="AT136" s="44" t="n">
        <f aca="false">IF($B136&gt;=L$12,IF($B136&lt;DATE(YEAR(L$12),MONTH(L$12)+L$15,1),L$14/L$15,0),0)</f>
        <v>0</v>
      </c>
      <c r="AU136" s="44" t="n">
        <f aca="false">IF($B136&gt;=M$12,IF($B136&lt;DATE(YEAR(M$12),MONTH(M$12)+M$15,1),M$14/M$15,0),0)</f>
        <v>0</v>
      </c>
      <c r="AV136" s="44" t="n">
        <f aca="false">IF($B136&gt;=N$12,IF($B136&lt;DATE(YEAR(N$12),MONTH(N$12)+N$15,1),N$14/N$15,0),0)</f>
        <v>0</v>
      </c>
      <c r="AW136" s="44" t="n">
        <f aca="false">IF($B136&gt;=O$12,IF($B136&lt;DATE(YEAR(O$12),MONTH(O$12)+O$15,1),O$14/O$15,0),0)</f>
        <v>0</v>
      </c>
      <c r="AX136" s="44" t="n">
        <f aca="false">IF($B136&gt;=P$12,IF($B136&lt;DATE(YEAR(P$12),MONTH(P$12)+P$15,1),P$14/P$15,0),0)</f>
        <v>1435.25050221217</v>
      </c>
      <c r="AY136" s="44" t="n">
        <f aca="false">IF($B136&gt;=Q$12,IF($B136&lt;DATE(YEAR(Q$12),MONTH(Q$12)+Q$15,1),Q$14/Q$15,0),0)</f>
        <v>1478.30801727853</v>
      </c>
    </row>
    <row r="137" customFormat="false" ht="12.75" hidden="false" customHeight="false" outlineLevel="0" collapsed="false">
      <c r="B137" s="36" t="n">
        <f aca="false">EDATE(B136,1)</f>
        <v>40269</v>
      </c>
      <c r="C137" s="37" t="n">
        <f aca="false">1/(1+$C$6/2)^(2*($B137-$C$5)/365)</f>
        <v>0.47187490016435</v>
      </c>
      <c r="D137" s="37" t="n">
        <f aca="false">1/(1+$C$7/2)^(2*($B137-$C$5)/365)</f>
        <v>0.304409968378123</v>
      </c>
      <c r="E137" s="38" t="e">
        <f aca="false">+(C137-D137)*SUM(H137:AB137)</f>
        <v>#NAME?</v>
      </c>
      <c r="F137" s="39" t="e">
        <f aca="false">+C137*SUM(H137:AB137)</f>
        <v>#NAME?</v>
      </c>
      <c r="G137" s="39"/>
      <c r="H137" s="39" t="e">
        <f aca="false">EURO(AE137,AE137,0,0,H$11,$B137+25-H$12,1,0)</f>
        <v>#NAME?</v>
      </c>
      <c r="I137" s="39" t="e">
        <f aca="false">EURO(AF137,AF137,0,0,I$11,$B137+25-I$12,1,0)</f>
        <v>#NAME?</v>
      </c>
      <c r="J137" s="39" t="e">
        <f aca="false">EURO(AG137,AG137,0,0,J$11,$B137+25-J$12,1,0)</f>
        <v>#NAME?</v>
      </c>
      <c r="K137" s="39" t="e">
        <f aca="false">EURO(AH137,AH137,0,0,K$11,$B137+25-K$12,1,0)</f>
        <v>#NAME?</v>
      </c>
      <c r="L137" s="39" t="e">
        <f aca="false">EURO(AI137,AI137,0,0,L$11,$B137+25-L$12,1,0)</f>
        <v>#NAME?</v>
      </c>
      <c r="M137" s="39" t="e">
        <f aca="false">EURO(AJ137,AJ137,0,0,M$11,$B137+25-M$12,1,0)</f>
        <v>#NAME?</v>
      </c>
      <c r="N137" s="39" t="e">
        <f aca="false">EURO(AK137,AK137,0,0,N$11,$B137+25-N$12,1,0)</f>
        <v>#NAME?</v>
      </c>
      <c r="O137" s="39" t="e">
        <f aca="false">EURO(AL137,AL137,0,0,O$11,$B137+25-O$12,1,0)</f>
        <v>#NAME?</v>
      </c>
      <c r="P137" s="39" t="e">
        <f aca="false">EURO(AM137,AM137,0,0,P$11,$B137+25-P$12,1,0)</f>
        <v>#NAME?</v>
      </c>
      <c r="Q137" s="39" t="e">
        <f aca="false">EURO(AN137,AN137,0,0,Q$11,$B137+25-Q$12,1,0)</f>
        <v>#NAME?</v>
      </c>
      <c r="R137" s="39"/>
      <c r="S137" s="39" t="e">
        <f aca="false">EURO(AP137,AP137,0,0,H$16,$B137+25-H$12,1,0)</f>
        <v>#NAME?</v>
      </c>
      <c r="T137" s="39" t="e">
        <f aca="false">EURO(AQ137,AQ137,0,0,I$16,$B137+25-I$12,1,0)</f>
        <v>#NAME?</v>
      </c>
      <c r="U137" s="39" t="e">
        <f aca="false">EURO(AR137,AR137,0,0,J$16,$B137+25-J$12,1,0)</f>
        <v>#NAME?</v>
      </c>
      <c r="V137" s="39" t="e">
        <f aca="false">EURO(AS137,AS137,0,0,K$16,$B137+25-K$12,1,0)</f>
        <v>#NAME?</v>
      </c>
      <c r="W137" s="39" t="e">
        <f aca="false">EURO(AT137,AT137,0,0,L$16,$B137+25-L$12,1,0)</f>
        <v>#NAME?</v>
      </c>
      <c r="X137" s="39" t="e">
        <f aca="false">EURO(AU137,AU137,0,0,M$16,$B137+25-M$12,1,0)</f>
        <v>#NAME?</v>
      </c>
      <c r="Y137" s="39" t="e">
        <f aca="false">EURO(AV137,AV137,0,0,N$16,$B137+25-N$12,1,0)</f>
        <v>#NAME?</v>
      </c>
      <c r="Z137" s="39" t="e">
        <f aca="false">EURO(AW137,AW137,0,0,O$16,$B137+25-O$12,1,0)</f>
        <v>#NAME?</v>
      </c>
      <c r="AA137" s="39" t="e">
        <f aca="false">EURO(AX137,AX137,0,0,P$16,$B137+25-P$12,1,0)</f>
        <v>#NAME?</v>
      </c>
      <c r="AB137" s="39" t="e">
        <f aca="false">EURO(AY137,AY137,0,0,Q$16,$B137+25-Q$12,1,0)</f>
        <v>#NAME?</v>
      </c>
      <c r="AC137" s="39"/>
      <c r="AD137" s="40"/>
      <c r="AE137" s="44" t="n">
        <f aca="false">IF($B137&gt;=H$12,IF($B137&lt;DATE(YEAR(H$12),MONTH(H$12)+H$10,1),H$9/H$10,0),0)</f>
        <v>0</v>
      </c>
      <c r="AF137" s="52" t="n">
        <f aca="false">IF($B137&gt;=I$12,IF($B137&lt;DATE(YEAR(I$12),MONTH(I$12)+I$10,1),I$9/I$10,0),0)</f>
        <v>0</v>
      </c>
      <c r="AG137" s="52" t="n">
        <f aca="false">IF($B137&gt;=J$12,IF($B137&lt;DATE(YEAR(J$12),MONTH(J$12)+J$10,1),J$9/J$10,0),0)</f>
        <v>0</v>
      </c>
      <c r="AH137" s="52" t="n">
        <f aca="false">IF($B137&gt;=K$12,IF($B137&lt;DATE(YEAR(K$12),MONTH(K$12)+K$10,1),K$9/K$10,0),0)</f>
        <v>0</v>
      </c>
      <c r="AI137" s="52" t="n">
        <f aca="false">IF($B137&gt;=L$12,IF($B137&lt;DATE(YEAR(L$12),MONTH(L$12)+L$10,1),L$9/L$10,0),0)</f>
        <v>0</v>
      </c>
      <c r="AJ137" s="52" t="n">
        <f aca="false">IF($B137&gt;=M$12,IF($B137&lt;DATE(YEAR(M$12),MONTH(M$12)+M$10,1),M$9/M$10,0),0)</f>
        <v>0</v>
      </c>
      <c r="AK137" s="52" t="n">
        <f aca="false">IF($B137&gt;=N$12,IF($B137&lt;DATE(YEAR(N$12),MONTH(N$12)+N$10,1),N$9/N$10,0),0)</f>
        <v>0</v>
      </c>
      <c r="AL137" s="52" t="n">
        <f aca="false">IF($B137&gt;=O$12,IF($B137&lt;DATE(YEAR(O$12),MONTH(O$12)+O$10,1),O$9/O$10,0),0)</f>
        <v>0</v>
      </c>
      <c r="AM137" s="52" t="n">
        <f aca="false">IF($B137&gt;=P$12,IF($B137&lt;DATE(YEAR(P$12),MONTH(P$12)+P$10,1),P$9/P$10,0),0)</f>
        <v>0</v>
      </c>
      <c r="AN137" s="53" t="n">
        <f aca="false">IF($B137&gt;=Q$12,IF($B137&lt;DATE(YEAR(Q$12),MONTH(Q$12)+Q$10,1),Q$9/Q$10,0),0)</f>
        <v>788.430942548552</v>
      </c>
      <c r="AP137" s="44" t="n">
        <f aca="false">IF($B137&gt;=H$12,IF($B137&lt;DATE(YEAR(H$12),MONTH(H$12)+H$15,1),H$14/H$15,0),0)</f>
        <v>0</v>
      </c>
      <c r="AQ137" s="44" t="n">
        <f aca="false">IF($B137&gt;=I$12,IF($B137&lt;DATE(YEAR(I$12),MONTH(I$12)+I$15,1),I$14/I$15,0),0)</f>
        <v>0</v>
      </c>
      <c r="AR137" s="44" t="n">
        <f aca="false">IF($B137&gt;=J$12,IF($B137&lt;DATE(YEAR(J$12),MONTH(J$12)+J$15,1),J$14/J$15,0),0)</f>
        <v>0</v>
      </c>
      <c r="AS137" s="44" t="n">
        <f aca="false">IF($B137&gt;=K$12,IF($B137&lt;DATE(YEAR(K$12),MONTH(K$12)+K$15,1),K$14/K$15,0),0)</f>
        <v>0</v>
      </c>
      <c r="AT137" s="44" t="n">
        <f aca="false">IF($B137&gt;=L$12,IF($B137&lt;DATE(YEAR(L$12),MONTH(L$12)+L$15,1),L$14/L$15,0),0)</f>
        <v>0</v>
      </c>
      <c r="AU137" s="44" t="n">
        <f aca="false">IF($B137&gt;=M$12,IF($B137&lt;DATE(YEAR(M$12),MONTH(M$12)+M$15,1),M$14/M$15,0),0)</f>
        <v>0</v>
      </c>
      <c r="AV137" s="44" t="n">
        <f aca="false">IF($B137&gt;=N$12,IF($B137&lt;DATE(YEAR(N$12),MONTH(N$12)+N$15,1),N$14/N$15,0),0)</f>
        <v>0</v>
      </c>
      <c r="AW137" s="44" t="n">
        <f aca="false">IF($B137&gt;=O$12,IF($B137&lt;DATE(YEAR(O$12),MONTH(O$12)+O$15,1),O$14/O$15,0),0)</f>
        <v>0</v>
      </c>
      <c r="AX137" s="44" t="n">
        <f aca="false">IF($B137&gt;=P$12,IF($B137&lt;DATE(YEAR(P$12),MONTH(P$12)+P$15,1),P$14/P$15,0),0)</f>
        <v>1435.25050221217</v>
      </c>
      <c r="AY137" s="44" t="n">
        <f aca="false">IF($B137&gt;=Q$12,IF($B137&lt;DATE(YEAR(Q$12),MONTH(Q$12)+Q$15,1),Q$14/Q$15,0),0)</f>
        <v>1478.30801727853</v>
      </c>
    </row>
    <row r="138" customFormat="false" ht="12.75" hidden="false" customHeight="false" outlineLevel="0" collapsed="false">
      <c r="B138" s="36" t="n">
        <f aca="false">EDATE(B137,1)</f>
        <v>40299</v>
      </c>
      <c r="C138" s="37" t="n">
        <f aca="false">1/(1+$C$6/2)^(2*($B138-$C$5)/365)</f>
        <v>0.46884610072808</v>
      </c>
      <c r="D138" s="37" t="n">
        <f aca="false">1/(1+$C$7/2)^(2*($B138-$C$5)/365)</f>
        <v>0.301321492024344</v>
      </c>
      <c r="E138" s="38" t="e">
        <f aca="false">+(C138-D138)*SUM(H138:AB138)</f>
        <v>#NAME?</v>
      </c>
      <c r="F138" s="39" t="e">
        <f aca="false">+C138*SUM(H138:AB138)</f>
        <v>#NAME?</v>
      </c>
      <c r="G138" s="39"/>
      <c r="H138" s="39" t="e">
        <f aca="false">EURO(AE138,AE138,0,0,H$11,$B138+25-H$12,1,0)</f>
        <v>#NAME?</v>
      </c>
      <c r="I138" s="39" t="e">
        <f aca="false">EURO(AF138,AF138,0,0,I$11,$B138+25-I$12,1,0)</f>
        <v>#NAME?</v>
      </c>
      <c r="J138" s="39" t="e">
        <f aca="false">EURO(AG138,AG138,0,0,J$11,$B138+25-J$12,1,0)</f>
        <v>#NAME?</v>
      </c>
      <c r="K138" s="39" t="e">
        <f aca="false">EURO(AH138,AH138,0,0,K$11,$B138+25-K$12,1,0)</f>
        <v>#NAME?</v>
      </c>
      <c r="L138" s="39" t="e">
        <f aca="false">EURO(AI138,AI138,0,0,L$11,$B138+25-L$12,1,0)</f>
        <v>#NAME?</v>
      </c>
      <c r="M138" s="39" t="e">
        <f aca="false">EURO(AJ138,AJ138,0,0,M$11,$B138+25-M$12,1,0)</f>
        <v>#NAME?</v>
      </c>
      <c r="N138" s="39" t="e">
        <f aca="false">EURO(AK138,AK138,0,0,N$11,$B138+25-N$12,1,0)</f>
        <v>#NAME?</v>
      </c>
      <c r="O138" s="39" t="e">
        <f aca="false">EURO(AL138,AL138,0,0,O$11,$B138+25-O$12,1,0)</f>
        <v>#NAME?</v>
      </c>
      <c r="P138" s="39" t="e">
        <f aca="false">EURO(AM138,AM138,0,0,P$11,$B138+25-P$12,1,0)</f>
        <v>#NAME?</v>
      </c>
      <c r="Q138" s="39" t="e">
        <f aca="false">EURO(AN138,AN138,0,0,Q$11,$B138+25-Q$12,1,0)</f>
        <v>#NAME?</v>
      </c>
      <c r="R138" s="39"/>
      <c r="S138" s="39" t="e">
        <f aca="false">EURO(AP138,AP138,0,0,H$16,$B138+25-H$12,1,0)</f>
        <v>#NAME?</v>
      </c>
      <c r="T138" s="39" t="e">
        <f aca="false">EURO(AQ138,AQ138,0,0,I$16,$B138+25-I$12,1,0)</f>
        <v>#NAME?</v>
      </c>
      <c r="U138" s="39" t="e">
        <f aca="false">EURO(AR138,AR138,0,0,J$16,$B138+25-J$12,1,0)</f>
        <v>#NAME?</v>
      </c>
      <c r="V138" s="39" t="e">
        <f aca="false">EURO(AS138,AS138,0,0,K$16,$B138+25-K$12,1,0)</f>
        <v>#NAME?</v>
      </c>
      <c r="W138" s="39" t="e">
        <f aca="false">EURO(AT138,AT138,0,0,L$16,$B138+25-L$12,1,0)</f>
        <v>#NAME?</v>
      </c>
      <c r="X138" s="39" t="e">
        <f aca="false">EURO(AU138,AU138,0,0,M$16,$B138+25-M$12,1,0)</f>
        <v>#NAME?</v>
      </c>
      <c r="Y138" s="39" t="e">
        <f aca="false">EURO(AV138,AV138,0,0,N$16,$B138+25-N$12,1,0)</f>
        <v>#NAME?</v>
      </c>
      <c r="Z138" s="39" t="e">
        <f aca="false">EURO(AW138,AW138,0,0,O$16,$B138+25-O$12,1,0)</f>
        <v>#NAME?</v>
      </c>
      <c r="AA138" s="39" t="e">
        <f aca="false">EURO(AX138,AX138,0,0,P$16,$B138+25-P$12,1,0)</f>
        <v>#NAME?</v>
      </c>
      <c r="AB138" s="39" t="e">
        <f aca="false">EURO(AY138,AY138,0,0,Q$16,$B138+25-Q$12,1,0)</f>
        <v>#NAME?</v>
      </c>
      <c r="AC138" s="39"/>
      <c r="AD138" s="40"/>
      <c r="AE138" s="44" t="n">
        <f aca="false">IF($B138&gt;=H$12,IF($B138&lt;DATE(YEAR(H$12),MONTH(H$12)+H$10,1),H$9/H$10,0),0)</f>
        <v>0</v>
      </c>
      <c r="AF138" s="52" t="n">
        <f aca="false">IF($B138&gt;=I$12,IF($B138&lt;DATE(YEAR(I$12),MONTH(I$12)+I$10,1),I$9/I$10,0),0)</f>
        <v>0</v>
      </c>
      <c r="AG138" s="52" t="n">
        <f aca="false">IF($B138&gt;=J$12,IF($B138&lt;DATE(YEAR(J$12),MONTH(J$12)+J$10,1),J$9/J$10,0),0)</f>
        <v>0</v>
      </c>
      <c r="AH138" s="52" t="n">
        <f aca="false">IF($B138&gt;=K$12,IF($B138&lt;DATE(YEAR(K$12),MONTH(K$12)+K$10,1),K$9/K$10,0),0)</f>
        <v>0</v>
      </c>
      <c r="AI138" s="52" t="n">
        <f aca="false">IF($B138&gt;=L$12,IF($B138&lt;DATE(YEAR(L$12),MONTH(L$12)+L$10,1),L$9/L$10,0),0)</f>
        <v>0</v>
      </c>
      <c r="AJ138" s="52" t="n">
        <f aca="false">IF($B138&gt;=M$12,IF($B138&lt;DATE(YEAR(M$12),MONTH(M$12)+M$10,1),M$9/M$10,0),0)</f>
        <v>0</v>
      </c>
      <c r="AK138" s="52" t="n">
        <f aca="false">IF($B138&gt;=N$12,IF($B138&lt;DATE(YEAR(N$12),MONTH(N$12)+N$10,1),N$9/N$10,0),0)</f>
        <v>0</v>
      </c>
      <c r="AL138" s="52" t="n">
        <f aca="false">IF($B138&gt;=O$12,IF($B138&lt;DATE(YEAR(O$12),MONTH(O$12)+O$10,1),O$9/O$10,0),0)</f>
        <v>0</v>
      </c>
      <c r="AM138" s="52" t="n">
        <f aca="false">IF($B138&gt;=P$12,IF($B138&lt;DATE(YEAR(P$12),MONTH(P$12)+P$10,1),P$9/P$10,0),0)</f>
        <v>0</v>
      </c>
      <c r="AN138" s="53" t="n">
        <f aca="false">IF($B138&gt;=Q$12,IF($B138&lt;DATE(YEAR(Q$12),MONTH(Q$12)+Q$10,1),Q$9/Q$10,0),0)</f>
        <v>788.430942548552</v>
      </c>
      <c r="AP138" s="44" t="n">
        <f aca="false">IF($B138&gt;=H$12,IF($B138&lt;DATE(YEAR(H$12),MONTH(H$12)+H$15,1),H$14/H$15,0),0)</f>
        <v>0</v>
      </c>
      <c r="AQ138" s="44" t="n">
        <f aca="false">IF($B138&gt;=I$12,IF($B138&lt;DATE(YEAR(I$12),MONTH(I$12)+I$15,1),I$14/I$15,0),0)</f>
        <v>0</v>
      </c>
      <c r="AR138" s="44" t="n">
        <f aca="false">IF($B138&gt;=J$12,IF($B138&lt;DATE(YEAR(J$12),MONTH(J$12)+J$15,1),J$14/J$15,0),0)</f>
        <v>0</v>
      </c>
      <c r="AS138" s="44" t="n">
        <f aca="false">IF($B138&gt;=K$12,IF($B138&lt;DATE(YEAR(K$12),MONTH(K$12)+K$15,1),K$14/K$15,0),0)</f>
        <v>0</v>
      </c>
      <c r="AT138" s="44" t="n">
        <f aca="false">IF($B138&gt;=L$12,IF($B138&lt;DATE(YEAR(L$12),MONTH(L$12)+L$15,1),L$14/L$15,0),0)</f>
        <v>0</v>
      </c>
      <c r="AU138" s="44" t="n">
        <f aca="false">IF($B138&gt;=M$12,IF($B138&lt;DATE(YEAR(M$12),MONTH(M$12)+M$15,1),M$14/M$15,0),0)</f>
        <v>0</v>
      </c>
      <c r="AV138" s="44" t="n">
        <f aca="false">IF($B138&gt;=N$12,IF($B138&lt;DATE(YEAR(N$12),MONTH(N$12)+N$15,1),N$14/N$15,0),0)</f>
        <v>0</v>
      </c>
      <c r="AW138" s="44" t="n">
        <f aca="false">IF($B138&gt;=O$12,IF($B138&lt;DATE(YEAR(O$12),MONTH(O$12)+O$15,1),O$14/O$15,0),0)</f>
        <v>0</v>
      </c>
      <c r="AX138" s="44" t="n">
        <f aca="false">IF($B138&gt;=P$12,IF($B138&lt;DATE(YEAR(P$12),MONTH(P$12)+P$15,1),P$14/P$15,0),0)</f>
        <v>1435.25050221217</v>
      </c>
      <c r="AY138" s="44" t="n">
        <f aca="false">IF($B138&gt;=Q$12,IF($B138&lt;DATE(YEAR(Q$12),MONTH(Q$12)+Q$15,1),Q$14/Q$15,0),0)</f>
        <v>1478.30801727853</v>
      </c>
    </row>
    <row r="139" customFormat="false" ht="12.75" hidden="false" customHeight="false" outlineLevel="0" collapsed="false">
      <c r="B139" s="36" t="n">
        <f aca="false">EDATE(B138,1)</f>
        <v>40330</v>
      </c>
      <c r="C139" s="37" t="n">
        <f aca="false">1/(1+$C$6/2)^(2*($B139-$C$5)/365)</f>
        <v>0.465736763493239</v>
      </c>
      <c r="D139" s="37" t="n">
        <f aca="false">1/(1+$C$7/2)^(2*($B139-$C$5)/365)</f>
        <v>0.298162981896375</v>
      </c>
      <c r="E139" s="38" t="e">
        <f aca="false">+(C139-D139)*SUM(H139:AB139)</f>
        <v>#NAME?</v>
      </c>
      <c r="F139" s="39" t="e">
        <f aca="false">+C139*SUM(H139:AB139)</f>
        <v>#NAME?</v>
      </c>
      <c r="G139" s="39"/>
      <c r="H139" s="39" t="e">
        <f aca="false">EURO(AE139,AE139,0,0,H$11,$B139+25-H$12,1,0)</f>
        <v>#NAME?</v>
      </c>
      <c r="I139" s="39" t="e">
        <f aca="false">EURO(AF139,AF139,0,0,I$11,$B139+25-I$12,1,0)</f>
        <v>#NAME?</v>
      </c>
      <c r="J139" s="39" t="e">
        <f aca="false">EURO(AG139,AG139,0,0,J$11,$B139+25-J$12,1,0)</f>
        <v>#NAME?</v>
      </c>
      <c r="K139" s="39" t="e">
        <f aca="false">EURO(AH139,AH139,0,0,K$11,$B139+25-K$12,1,0)</f>
        <v>#NAME?</v>
      </c>
      <c r="L139" s="39" t="e">
        <f aca="false">EURO(AI139,AI139,0,0,L$11,$B139+25-L$12,1,0)</f>
        <v>#NAME?</v>
      </c>
      <c r="M139" s="39" t="e">
        <f aca="false">EURO(AJ139,AJ139,0,0,M$11,$B139+25-M$12,1,0)</f>
        <v>#NAME?</v>
      </c>
      <c r="N139" s="39" t="e">
        <f aca="false">EURO(AK139,AK139,0,0,N$11,$B139+25-N$12,1,0)</f>
        <v>#NAME?</v>
      </c>
      <c r="O139" s="39" t="e">
        <f aca="false">EURO(AL139,AL139,0,0,O$11,$B139+25-O$12,1,0)</f>
        <v>#NAME?</v>
      </c>
      <c r="P139" s="39" t="e">
        <f aca="false">EURO(AM139,AM139,0,0,P$11,$B139+25-P$12,1,0)</f>
        <v>#NAME?</v>
      </c>
      <c r="Q139" s="39" t="e">
        <f aca="false">EURO(AN139,AN139,0,0,Q$11,$B139+25-Q$12,1,0)</f>
        <v>#NAME?</v>
      </c>
      <c r="R139" s="39"/>
      <c r="S139" s="39" t="e">
        <f aca="false">EURO(AP139,AP139,0,0,H$16,$B139+25-H$12,1,0)</f>
        <v>#NAME?</v>
      </c>
      <c r="T139" s="39" t="e">
        <f aca="false">EURO(AQ139,AQ139,0,0,I$16,$B139+25-I$12,1,0)</f>
        <v>#NAME?</v>
      </c>
      <c r="U139" s="39" t="e">
        <f aca="false">EURO(AR139,AR139,0,0,J$16,$B139+25-J$12,1,0)</f>
        <v>#NAME?</v>
      </c>
      <c r="V139" s="39" t="e">
        <f aca="false">EURO(AS139,AS139,0,0,K$16,$B139+25-K$12,1,0)</f>
        <v>#NAME?</v>
      </c>
      <c r="W139" s="39" t="e">
        <f aca="false">EURO(AT139,AT139,0,0,L$16,$B139+25-L$12,1,0)</f>
        <v>#NAME?</v>
      </c>
      <c r="X139" s="39" t="e">
        <f aca="false">EURO(AU139,AU139,0,0,M$16,$B139+25-M$12,1,0)</f>
        <v>#NAME?</v>
      </c>
      <c r="Y139" s="39" t="e">
        <f aca="false">EURO(AV139,AV139,0,0,N$16,$B139+25-N$12,1,0)</f>
        <v>#NAME?</v>
      </c>
      <c r="Z139" s="39" t="e">
        <f aca="false">EURO(AW139,AW139,0,0,O$16,$B139+25-O$12,1,0)</f>
        <v>#NAME?</v>
      </c>
      <c r="AA139" s="39" t="e">
        <f aca="false">EURO(AX139,AX139,0,0,P$16,$B139+25-P$12,1,0)</f>
        <v>#NAME?</v>
      </c>
      <c r="AB139" s="39" t="e">
        <f aca="false">EURO(AY139,AY139,0,0,Q$16,$B139+25-Q$12,1,0)</f>
        <v>#NAME?</v>
      </c>
      <c r="AC139" s="39"/>
      <c r="AD139" s="40"/>
      <c r="AE139" s="44" t="n">
        <f aca="false">IF($B139&gt;=H$12,IF($B139&lt;DATE(YEAR(H$12),MONTH(H$12)+H$10,1),H$9/H$10,0),0)</f>
        <v>0</v>
      </c>
      <c r="AF139" s="52" t="n">
        <f aca="false">IF($B139&gt;=I$12,IF($B139&lt;DATE(YEAR(I$12),MONTH(I$12)+I$10,1),I$9/I$10,0),0)</f>
        <v>0</v>
      </c>
      <c r="AG139" s="52" t="n">
        <f aca="false">IF($B139&gt;=J$12,IF($B139&lt;DATE(YEAR(J$12),MONTH(J$12)+J$10,1),J$9/J$10,0),0)</f>
        <v>0</v>
      </c>
      <c r="AH139" s="52" t="n">
        <f aca="false">IF($B139&gt;=K$12,IF($B139&lt;DATE(YEAR(K$12),MONTH(K$12)+K$10,1),K$9/K$10,0),0)</f>
        <v>0</v>
      </c>
      <c r="AI139" s="52" t="n">
        <f aca="false">IF($B139&gt;=L$12,IF($B139&lt;DATE(YEAR(L$12),MONTH(L$12)+L$10,1),L$9/L$10,0),0)</f>
        <v>0</v>
      </c>
      <c r="AJ139" s="52" t="n">
        <f aca="false">IF($B139&gt;=M$12,IF($B139&lt;DATE(YEAR(M$12),MONTH(M$12)+M$10,1),M$9/M$10,0),0)</f>
        <v>0</v>
      </c>
      <c r="AK139" s="52" t="n">
        <f aca="false">IF($B139&gt;=N$12,IF($B139&lt;DATE(YEAR(N$12),MONTH(N$12)+N$10,1),N$9/N$10,0),0)</f>
        <v>0</v>
      </c>
      <c r="AL139" s="52" t="n">
        <f aca="false">IF($B139&gt;=O$12,IF($B139&lt;DATE(YEAR(O$12),MONTH(O$12)+O$10,1),O$9/O$10,0),0)</f>
        <v>0</v>
      </c>
      <c r="AM139" s="52" t="n">
        <f aca="false">IF($B139&gt;=P$12,IF($B139&lt;DATE(YEAR(P$12),MONTH(P$12)+P$10,1),P$9/P$10,0),0)</f>
        <v>0</v>
      </c>
      <c r="AN139" s="53" t="n">
        <f aca="false">IF($B139&gt;=Q$12,IF($B139&lt;DATE(YEAR(Q$12),MONTH(Q$12)+Q$10,1),Q$9/Q$10,0),0)</f>
        <v>788.430942548552</v>
      </c>
      <c r="AP139" s="44" t="n">
        <f aca="false">IF($B139&gt;=H$12,IF($B139&lt;DATE(YEAR(H$12),MONTH(H$12)+H$15,1),H$14/H$15,0),0)</f>
        <v>0</v>
      </c>
      <c r="AQ139" s="44" t="n">
        <f aca="false">IF($B139&gt;=I$12,IF($B139&lt;DATE(YEAR(I$12),MONTH(I$12)+I$15,1),I$14/I$15,0),0)</f>
        <v>0</v>
      </c>
      <c r="AR139" s="44" t="n">
        <f aca="false">IF($B139&gt;=J$12,IF($B139&lt;DATE(YEAR(J$12),MONTH(J$12)+J$15,1),J$14/J$15,0),0)</f>
        <v>0</v>
      </c>
      <c r="AS139" s="44" t="n">
        <f aca="false">IF($B139&gt;=K$12,IF($B139&lt;DATE(YEAR(K$12),MONTH(K$12)+K$15,1),K$14/K$15,0),0)</f>
        <v>0</v>
      </c>
      <c r="AT139" s="44" t="n">
        <f aca="false">IF($B139&gt;=L$12,IF($B139&lt;DATE(YEAR(L$12),MONTH(L$12)+L$15,1),L$14/L$15,0),0)</f>
        <v>0</v>
      </c>
      <c r="AU139" s="44" t="n">
        <f aca="false">IF($B139&gt;=M$12,IF($B139&lt;DATE(YEAR(M$12),MONTH(M$12)+M$15,1),M$14/M$15,0),0)</f>
        <v>0</v>
      </c>
      <c r="AV139" s="44" t="n">
        <f aca="false">IF($B139&gt;=N$12,IF($B139&lt;DATE(YEAR(N$12),MONTH(N$12)+N$15,1),N$14/N$15,0),0)</f>
        <v>0</v>
      </c>
      <c r="AW139" s="44" t="n">
        <f aca="false">IF($B139&gt;=O$12,IF($B139&lt;DATE(YEAR(O$12),MONTH(O$12)+O$15,1),O$14/O$15,0),0)</f>
        <v>0</v>
      </c>
      <c r="AX139" s="44" t="n">
        <f aca="false">IF($B139&gt;=P$12,IF($B139&lt;DATE(YEAR(P$12),MONTH(P$12)+P$15,1),P$14/P$15,0),0)</f>
        <v>1435.25050221217</v>
      </c>
      <c r="AY139" s="44" t="n">
        <f aca="false">IF($B139&gt;=Q$12,IF($B139&lt;DATE(YEAR(Q$12),MONTH(Q$12)+Q$15,1),Q$14/Q$15,0),0)</f>
        <v>1478.30801727853</v>
      </c>
    </row>
    <row r="140" customFormat="false" ht="12.75" hidden="false" customHeight="false" outlineLevel="0" collapsed="false">
      <c r="B140" s="36" t="n">
        <f aca="false">EDATE(B139,1)</f>
        <v>40360</v>
      </c>
      <c r="C140" s="37" t="n">
        <f aca="false">1/(1+$C$6/2)^(2*($B140-$C$5)/365)</f>
        <v>0.462747362602818</v>
      </c>
      <c r="D140" s="37" t="n">
        <f aca="false">1/(1+$C$7/2)^(2*($B140-$C$5)/365)</f>
        <v>0.295137886088687</v>
      </c>
      <c r="E140" s="38" t="e">
        <f aca="false">+(C140-D140)*SUM(H140:AB140)</f>
        <v>#NAME?</v>
      </c>
      <c r="F140" s="39" t="e">
        <f aca="false">+C140*SUM(H140:AB140)</f>
        <v>#NAME?</v>
      </c>
      <c r="G140" s="39"/>
      <c r="H140" s="39" t="e">
        <f aca="false">EURO(AE140,AE140,0,0,H$11,$B140+25-H$12,1,0)</f>
        <v>#NAME?</v>
      </c>
      <c r="I140" s="39" t="e">
        <f aca="false">EURO(AF140,AF140,0,0,I$11,$B140+25-I$12,1,0)</f>
        <v>#NAME?</v>
      </c>
      <c r="J140" s="39" t="e">
        <f aca="false">EURO(AG140,AG140,0,0,J$11,$B140+25-J$12,1,0)</f>
        <v>#NAME?</v>
      </c>
      <c r="K140" s="39" t="e">
        <f aca="false">EURO(AH140,AH140,0,0,K$11,$B140+25-K$12,1,0)</f>
        <v>#NAME?</v>
      </c>
      <c r="L140" s="39" t="e">
        <f aca="false">EURO(AI140,AI140,0,0,L$11,$B140+25-L$12,1,0)</f>
        <v>#NAME?</v>
      </c>
      <c r="M140" s="39" t="e">
        <f aca="false">EURO(AJ140,AJ140,0,0,M$11,$B140+25-M$12,1,0)</f>
        <v>#NAME?</v>
      </c>
      <c r="N140" s="39" t="e">
        <f aca="false">EURO(AK140,AK140,0,0,N$11,$B140+25-N$12,1,0)</f>
        <v>#NAME?</v>
      </c>
      <c r="O140" s="39" t="e">
        <f aca="false">EURO(AL140,AL140,0,0,O$11,$B140+25-O$12,1,0)</f>
        <v>#NAME?</v>
      </c>
      <c r="P140" s="39" t="e">
        <f aca="false">EURO(AM140,AM140,0,0,P$11,$B140+25-P$12,1,0)</f>
        <v>#NAME?</v>
      </c>
      <c r="Q140" s="39" t="e">
        <f aca="false">EURO(AN140,AN140,0,0,Q$11,$B140+25-Q$12,1,0)</f>
        <v>#NAME?</v>
      </c>
      <c r="R140" s="39"/>
      <c r="S140" s="39" t="e">
        <f aca="false">EURO(AP140,AP140,0,0,H$16,$B140+25-H$12,1,0)</f>
        <v>#NAME?</v>
      </c>
      <c r="T140" s="39" t="e">
        <f aca="false">EURO(AQ140,AQ140,0,0,I$16,$B140+25-I$12,1,0)</f>
        <v>#NAME?</v>
      </c>
      <c r="U140" s="39" t="e">
        <f aca="false">EURO(AR140,AR140,0,0,J$16,$B140+25-J$12,1,0)</f>
        <v>#NAME?</v>
      </c>
      <c r="V140" s="39" t="e">
        <f aca="false">EURO(AS140,AS140,0,0,K$16,$B140+25-K$12,1,0)</f>
        <v>#NAME?</v>
      </c>
      <c r="W140" s="39" t="e">
        <f aca="false">EURO(AT140,AT140,0,0,L$16,$B140+25-L$12,1,0)</f>
        <v>#NAME?</v>
      </c>
      <c r="X140" s="39" t="e">
        <f aca="false">EURO(AU140,AU140,0,0,M$16,$B140+25-M$12,1,0)</f>
        <v>#NAME?</v>
      </c>
      <c r="Y140" s="39" t="e">
        <f aca="false">EURO(AV140,AV140,0,0,N$16,$B140+25-N$12,1,0)</f>
        <v>#NAME?</v>
      </c>
      <c r="Z140" s="39" t="e">
        <f aca="false">EURO(AW140,AW140,0,0,O$16,$B140+25-O$12,1,0)</f>
        <v>#NAME?</v>
      </c>
      <c r="AA140" s="39" t="e">
        <f aca="false">EURO(AX140,AX140,0,0,P$16,$B140+25-P$12,1,0)</f>
        <v>#NAME?</v>
      </c>
      <c r="AB140" s="39" t="e">
        <f aca="false">EURO(AY140,AY140,0,0,Q$16,$B140+25-Q$12,1,0)</f>
        <v>#NAME?</v>
      </c>
      <c r="AC140" s="39"/>
      <c r="AD140" s="40"/>
      <c r="AE140" s="44" t="n">
        <f aca="false">IF($B140&gt;=H$12,IF($B140&lt;DATE(YEAR(H$12),MONTH(H$12)+H$10,1),H$9/H$10,0),0)</f>
        <v>0</v>
      </c>
      <c r="AF140" s="52" t="n">
        <f aca="false">IF($B140&gt;=I$12,IF($B140&lt;DATE(YEAR(I$12),MONTH(I$12)+I$10,1),I$9/I$10,0),0)</f>
        <v>0</v>
      </c>
      <c r="AG140" s="52" t="n">
        <f aca="false">IF($B140&gt;=J$12,IF($B140&lt;DATE(YEAR(J$12),MONTH(J$12)+J$10,1),J$9/J$10,0),0)</f>
        <v>0</v>
      </c>
      <c r="AH140" s="52" t="n">
        <f aca="false">IF($B140&gt;=K$12,IF($B140&lt;DATE(YEAR(K$12),MONTH(K$12)+K$10,1),K$9/K$10,0),0)</f>
        <v>0</v>
      </c>
      <c r="AI140" s="52" t="n">
        <f aca="false">IF($B140&gt;=L$12,IF($B140&lt;DATE(YEAR(L$12),MONTH(L$12)+L$10,1),L$9/L$10,0),0)</f>
        <v>0</v>
      </c>
      <c r="AJ140" s="52" t="n">
        <f aca="false">IF($B140&gt;=M$12,IF($B140&lt;DATE(YEAR(M$12),MONTH(M$12)+M$10,1),M$9/M$10,0),0)</f>
        <v>0</v>
      </c>
      <c r="AK140" s="52" t="n">
        <f aca="false">IF($B140&gt;=N$12,IF($B140&lt;DATE(YEAR(N$12),MONTH(N$12)+N$10,1),N$9/N$10,0),0)</f>
        <v>0</v>
      </c>
      <c r="AL140" s="52" t="n">
        <f aca="false">IF($B140&gt;=O$12,IF($B140&lt;DATE(YEAR(O$12),MONTH(O$12)+O$10,1),O$9/O$10,0),0)</f>
        <v>0</v>
      </c>
      <c r="AM140" s="52" t="n">
        <f aca="false">IF($B140&gt;=P$12,IF($B140&lt;DATE(YEAR(P$12),MONTH(P$12)+P$10,1),P$9/P$10,0),0)</f>
        <v>0</v>
      </c>
      <c r="AN140" s="53" t="n">
        <f aca="false">IF($B140&gt;=Q$12,IF($B140&lt;DATE(YEAR(Q$12),MONTH(Q$12)+Q$10,1),Q$9/Q$10,0),0)</f>
        <v>0</v>
      </c>
      <c r="AP140" s="44" t="n">
        <f aca="false">IF($B140&gt;=H$12,IF($B140&lt;DATE(YEAR(H$12),MONTH(H$12)+H$15,1),H$14/H$15,0),0)</f>
        <v>0</v>
      </c>
      <c r="AQ140" s="44" t="n">
        <f aca="false">IF($B140&gt;=I$12,IF($B140&lt;DATE(YEAR(I$12),MONTH(I$12)+I$15,1),I$14/I$15,0),0)</f>
        <v>0</v>
      </c>
      <c r="AR140" s="44" t="n">
        <f aca="false">IF($B140&gt;=J$12,IF($B140&lt;DATE(YEAR(J$12),MONTH(J$12)+J$15,1),J$14/J$15,0),0)</f>
        <v>0</v>
      </c>
      <c r="AS140" s="44" t="n">
        <f aca="false">IF($B140&gt;=K$12,IF($B140&lt;DATE(YEAR(K$12),MONTH(K$12)+K$15,1),K$14/K$15,0),0)</f>
        <v>0</v>
      </c>
      <c r="AT140" s="44" t="n">
        <f aca="false">IF($B140&gt;=L$12,IF($B140&lt;DATE(YEAR(L$12),MONTH(L$12)+L$15,1),L$14/L$15,0),0)</f>
        <v>0</v>
      </c>
      <c r="AU140" s="44" t="n">
        <f aca="false">IF($B140&gt;=M$12,IF($B140&lt;DATE(YEAR(M$12),MONTH(M$12)+M$15,1),M$14/M$15,0),0)</f>
        <v>0</v>
      </c>
      <c r="AV140" s="44" t="n">
        <f aca="false">IF($B140&gt;=N$12,IF($B140&lt;DATE(YEAR(N$12),MONTH(N$12)+N$15,1),N$14/N$15,0),0)</f>
        <v>0</v>
      </c>
      <c r="AW140" s="44" t="n">
        <f aca="false">IF($B140&gt;=O$12,IF($B140&lt;DATE(YEAR(O$12),MONTH(O$12)+O$15,1),O$14/O$15,0),0)</f>
        <v>0</v>
      </c>
      <c r="AX140" s="44" t="n">
        <f aca="false">IF($B140&gt;=P$12,IF($B140&lt;DATE(YEAR(P$12),MONTH(P$12)+P$15,1),P$14/P$15,0),0)</f>
        <v>0</v>
      </c>
      <c r="AY140" s="44" t="n">
        <f aca="false">IF($B140&gt;=Q$12,IF($B140&lt;DATE(YEAR(Q$12),MONTH(Q$12)+Q$15,1),Q$14/Q$15,0),0)</f>
        <v>1478.30801727853</v>
      </c>
    </row>
    <row r="141" customFormat="false" ht="12.75" hidden="false" customHeight="false" outlineLevel="0" collapsed="false">
      <c r="B141" s="36" t="n">
        <f aca="false">EDATE(B140,1)</f>
        <v>40391</v>
      </c>
      <c r="C141" s="37" t="n">
        <f aca="false">1/(1+$C$6/2)^(2*($B141-$C$5)/365)</f>
        <v>0.459678471547457</v>
      </c>
      <c r="D141" s="37" t="n">
        <f aca="false">1/(1+$C$7/2)^(2*($B141-$C$5)/365)</f>
        <v>0.29204419371349</v>
      </c>
      <c r="E141" s="38" t="e">
        <f aca="false">+(C141-D141)*SUM(H141:AB141)</f>
        <v>#NAME?</v>
      </c>
      <c r="F141" s="39" t="e">
        <f aca="false">+C141*SUM(H141:AB141)</f>
        <v>#NAME?</v>
      </c>
      <c r="G141" s="39"/>
      <c r="H141" s="39" t="e">
        <f aca="false">EURO(AE141,AE141,0,0,H$11,$B141+25-H$12,1,0)</f>
        <v>#NAME?</v>
      </c>
      <c r="I141" s="39" t="e">
        <f aca="false">EURO(AF141,AF141,0,0,I$11,$B141+25-I$12,1,0)</f>
        <v>#NAME?</v>
      </c>
      <c r="J141" s="39" t="e">
        <f aca="false">EURO(AG141,AG141,0,0,J$11,$B141+25-J$12,1,0)</f>
        <v>#NAME?</v>
      </c>
      <c r="K141" s="39" t="e">
        <f aca="false">EURO(AH141,AH141,0,0,K$11,$B141+25-K$12,1,0)</f>
        <v>#NAME?</v>
      </c>
      <c r="L141" s="39" t="e">
        <f aca="false">EURO(AI141,AI141,0,0,L$11,$B141+25-L$12,1,0)</f>
        <v>#NAME?</v>
      </c>
      <c r="M141" s="39" t="e">
        <f aca="false">EURO(AJ141,AJ141,0,0,M$11,$B141+25-M$12,1,0)</f>
        <v>#NAME?</v>
      </c>
      <c r="N141" s="39" t="e">
        <f aca="false">EURO(AK141,AK141,0,0,N$11,$B141+25-N$12,1,0)</f>
        <v>#NAME?</v>
      </c>
      <c r="O141" s="39" t="e">
        <f aca="false">EURO(AL141,AL141,0,0,O$11,$B141+25-O$12,1,0)</f>
        <v>#NAME?</v>
      </c>
      <c r="P141" s="39" t="e">
        <f aca="false">EURO(AM141,AM141,0,0,P$11,$B141+25-P$12,1,0)</f>
        <v>#NAME?</v>
      </c>
      <c r="Q141" s="39" t="e">
        <f aca="false">EURO(AN141,AN141,0,0,Q$11,$B141+25-Q$12,1,0)</f>
        <v>#NAME?</v>
      </c>
      <c r="R141" s="39"/>
      <c r="S141" s="39" t="e">
        <f aca="false">EURO(AP141,AP141,0,0,H$16,$B141+25-H$12,1,0)</f>
        <v>#NAME?</v>
      </c>
      <c r="T141" s="39" t="e">
        <f aca="false">EURO(AQ141,AQ141,0,0,I$16,$B141+25-I$12,1,0)</f>
        <v>#NAME?</v>
      </c>
      <c r="U141" s="39" t="e">
        <f aca="false">EURO(AR141,AR141,0,0,J$16,$B141+25-J$12,1,0)</f>
        <v>#NAME?</v>
      </c>
      <c r="V141" s="39" t="e">
        <f aca="false">EURO(AS141,AS141,0,0,K$16,$B141+25-K$12,1,0)</f>
        <v>#NAME?</v>
      </c>
      <c r="W141" s="39" t="e">
        <f aca="false">EURO(AT141,AT141,0,0,L$16,$B141+25-L$12,1,0)</f>
        <v>#NAME?</v>
      </c>
      <c r="X141" s="39" t="e">
        <f aca="false">EURO(AU141,AU141,0,0,M$16,$B141+25-M$12,1,0)</f>
        <v>#NAME?</v>
      </c>
      <c r="Y141" s="39" t="e">
        <f aca="false">EURO(AV141,AV141,0,0,N$16,$B141+25-N$12,1,0)</f>
        <v>#NAME?</v>
      </c>
      <c r="Z141" s="39" t="e">
        <f aca="false">EURO(AW141,AW141,0,0,O$16,$B141+25-O$12,1,0)</f>
        <v>#NAME?</v>
      </c>
      <c r="AA141" s="39" t="e">
        <f aca="false">EURO(AX141,AX141,0,0,P$16,$B141+25-P$12,1,0)</f>
        <v>#NAME?</v>
      </c>
      <c r="AB141" s="39" t="e">
        <f aca="false">EURO(AY141,AY141,0,0,Q$16,$B141+25-Q$12,1,0)</f>
        <v>#NAME?</v>
      </c>
      <c r="AC141" s="39"/>
      <c r="AD141" s="40"/>
      <c r="AE141" s="44" t="n">
        <f aca="false">IF($B141&gt;=H$12,IF($B141&lt;DATE(YEAR(H$12),MONTH(H$12)+H$10,1),H$9/H$10,0),0)</f>
        <v>0</v>
      </c>
      <c r="AF141" s="52" t="n">
        <f aca="false">IF($B141&gt;=I$12,IF($B141&lt;DATE(YEAR(I$12),MONTH(I$12)+I$10,1),I$9/I$10,0),0)</f>
        <v>0</v>
      </c>
      <c r="AG141" s="52" t="n">
        <f aca="false">IF($B141&gt;=J$12,IF($B141&lt;DATE(YEAR(J$12),MONTH(J$12)+J$10,1),J$9/J$10,0),0)</f>
        <v>0</v>
      </c>
      <c r="AH141" s="52" t="n">
        <f aca="false">IF($B141&gt;=K$12,IF($B141&lt;DATE(YEAR(K$12),MONTH(K$12)+K$10,1),K$9/K$10,0),0)</f>
        <v>0</v>
      </c>
      <c r="AI141" s="52" t="n">
        <f aca="false">IF($B141&gt;=L$12,IF($B141&lt;DATE(YEAR(L$12),MONTH(L$12)+L$10,1),L$9/L$10,0),0)</f>
        <v>0</v>
      </c>
      <c r="AJ141" s="52" t="n">
        <f aca="false">IF($B141&gt;=M$12,IF($B141&lt;DATE(YEAR(M$12),MONTH(M$12)+M$10,1),M$9/M$10,0),0)</f>
        <v>0</v>
      </c>
      <c r="AK141" s="52" t="n">
        <f aca="false">IF($B141&gt;=N$12,IF($B141&lt;DATE(YEAR(N$12),MONTH(N$12)+N$10,1),N$9/N$10,0),0)</f>
        <v>0</v>
      </c>
      <c r="AL141" s="52" t="n">
        <f aca="false">IF($B141&gt;=O$12,IF($B141&lt;DATE(YEAR(O$12),MONTH(O$12)+O$10,1),O$9/O$10,0),0)</f>
        <v>0</v>
      </c>
      <c r="AM141" s="52" t="n">
        <f aca="false">IF($B141&gt;=P$12,IF($B141&lt;DATE(YEAR(P$12),MONTH(P$12)+P$10,1),P$9/P$10,0),0)</f>
        <v>0</v>
      </c>
      <c r="AN141" s="53" t="n">
        <f aca="false">IF($B141&gt;=Q$12,IF($B141&lt;DATE(YEAR(Q$12),MONTH(Q$12)+Q$10,1),Q$9/Q$10,0),0)</f>
        <v>0</v>
      </c>
      <c r="AP141" s="44" t="n">
        <f aca="false">IF($B141&gt;=H$12,IF($B141&lt;DATE(YEAR(H$12),MONTH(H$12)+H$15,1),H$14/H$15,0),0)</f>
        <v>0</v>
      </c>
      <c r="AQ141" s="44" t="n">
        <f aca="false">IF($B141&gt;=I$12,IF($B141&lt;DATE(YEAR(I$12),MONTH(I$12)+I$15,1),I$14/I$15,0),0)</f>
        <v>0</v>
      </c>
      <c r="AR141" s="44" t="n">
        <f aca="false">IF($B141&gt;=J$12,IF($B141&lt;DATE(YEAR(J$12),MONTH(J$12)+J$15,1),J$14/J$15,0),0)</f>
        <v>0</v>
      </c>
      <c r="AS141" s="44" t="n">
        <f aca="false">IF($B141&gt;=K$12,IF($B141&lt;DATE(YEAR(K$12),MONTH(K$12)+K$15,1),K$14/K$15,0),0)</f>
        <v>0</v>
      </c>
      <c r="AT141" s="44" t="n">
        <f aca="false">IF($B141&gt;=L$12,IF($B141&lt;DATE(YEAR(L$12),MONTH(L$12)+L$15,1),L$14/L$15,0),0)</f>
        <v>0</v>
      </c>
      <c r="AU141" s="44" t="n">
        <f aca="false">IF($B141&gt;=M$12,IF($B141&lt;DATE(YEAR(M$12),MONTH(M$12)+M$15,1),M$14/M$15,0),0)</f>
        <v>0</v>
      </c>
      <c r="AV141" s="44" t="n">
        <f aca="false">IF($B141&gt;=N$12,IF($B141&lt;DATE(YEAR(N$12),MONTH(N$12)+N$15,1),N$14/N$15,0),0)</f>
        <v>0</v>
      </c>
      <c r="AW141" s="44" t="n">
        <f aca="false">IF($B141&gt;=O$12,IF($B141&lt;DATE(YEAR(O$12),MONTH(O$12)+O$15,1),O$14/O$15,0),0)</f>
        <v>0</v>
      </c>
      <c r="AX141" s="44" t="n">
        <f aca="false">IF($B141&gt;=P$12,IF($B141&lt;DATE(YEAR(P$12),MONTH(P$12)+P$15,1),P$14/P$15,0),0)</f>
        <v>0</v>
      </c>
      <c r="AY141" s="44" t="n">
        <f aca="false">IF($B141&gt;=Q$12,IF($B141&lt;DATE(YEAR(Q$12),MONTH(Q$12)+Q$15,1),Q$14/Q$15,0),0)</f>
        <v>1478.30801727853</v>
      </c>
    </row>
    <row r="142" customFormat="false" ht="12.75" hidden="false" customHeight="false" outlineLevel="0" collapsed="false">
      <c r="B142" s="36" t="n">
        <f aca="false">EDATE(B141,1)</f>
        <v>40422</v>
      </c>
      <c r="C142" s="37" t="n">
        <f aca="false">1/(1+$C$6/2)^(2*($B142-$C$5)/365)</f>
        <v>0.456629933049604</v>
      </c>
      <c r="D142" s="37" t="n">
        <f aca="false">1/(1+$C$7/2)^(2*($B142-$C$5)/365)</f>
        <v>0.288982930019812</v>
      </c>
      <c r="E142" s="38" t="e">
        <f aca="false">+(C142-D142)*SUM(H142:AB142)</f>
        <v>#NAME?</v>
      </c>
      <c r="F142" s="39" t="e">
        <f aca="false">+C142*SUM(H142:AB142)</f>
        <v>#NAME?</v>
      </c>
      <c r="G142" s="39"/>
      <c r="H142" s="39" t="e">
        <f aca="false">EURO(AE142,AE142,0,0,H$11,$B142+25-H$12,1,0)</f>
        <v>#NAME?</v>
      </c>
      <c r="I142" s="39" t="e">
        <f aca="false">EURO(AF142,AF142,0,0,I$11,$B142+25-I$12,1,0)</f>
        <v>#NAME?</v>
      </c>
      <c r="J142" s="39" t="e">
        <f aca="false">EURO(AG142,AG142,0,0,J$11,$B142+25-J$12,1,0)</f>
        <v>#NAME?</v>
      </c>
      <c r="K142" s="39" t="e">
        <f aca="false">EURO(AH142,AH142,0,0,K$11,$B142+25-K$12,1,0)</f>
        <v>#NAME?</v>
      </c>
      <c r="L142" s="39" t="e">
        <f aca="false">EURO(AI142,AI142,0,0,L$11,$B142+25-L$12,1,0)</f>
        <v>#NAME?</v>
      </c>
      <c r="M142" s="39" t="e">
        <f aca="false">EURO(AJ142,AJ142,0,0,M$11,$B142+25-M$12,1,0)</f>
        <v>#NAME?</v>
      </c>
      <c r="N142" s="39" t="e">
        <f aca="false">EURO(AK142,AK142,0,0,N$11,$B142+25-N$12,1,0)</f>
        <v>#NAME?</v>
      </c>
      <c r="O142" s="39" t="e">
        <f aca="false">EURO(AL142,AL142,0,0,O$11,$B142+25-O$12,1,0)</f>
        <v>#NAME?</v>
      </c>
      <c r="P142" s="39" t="e">
        <f aca="false">EURO(AM142,AM142,0,0,P$11,$B142+25-P$12,1,0)</f>
        <v>#NAME?</v>
      </c>
      <c r="Q142" s="39" t="e">
        <f aca="false">EURO(AN142,AN142,0,0,Q$11,$B142+25-Q$12,1,0)</f>
        <v>#NAME?</v>
      </c>
      <c r="R142" s="39"/>
      <c r="S142" s="39" t="e">
        <f aca="false">EURO(AP142,AP142,0,0,H$16,$B142+25-H$12,1,0)</f>
        <v>#NAME?</v>
      </c>
      <c r="T142" s="39" t="e">
        <f aca="false">EURO(AQ142,AQ142,0,0,I$16,$B142+25-I$12,1,0)</f>
        <v>#NAME?</v>
      </c>
      <c r="U142" s="39" t="e">
        <f aca="false">EURO(AR142,AR142,0,0,J$16,$B142+25-J$12,1,0)</f>
        <v>#NAME?</v>
      </c>
      <c r="V142" s="39" t="e">
        <f aca="false">EURO(AS142,AS142,0,0,K$16,$B142+25-K$12,1,0)</f>
        <v>#NAME?</v>
      </c>
      <c r="W142" s="39" t="e">
        <f aca="false">EURO(AT142,AT142,0,0,L$16,$B142+25-L$12,1,0)</f>
        <v>#NAME?</v>
      </c>
      <c r="X142" s="39" t="e">
        <f aca="false">EURO(AU142,AU142,0,0,M$16,$B142+25-M$12,1,0)</f>
        <v>#NAME?</v>
      </c>
      <c r="Y142" s="39" t="e">
        <f aca="false">EURO(AV142,AV142,0,0,N$16,$B142+25-N$12,1,0)</f>
        <v>#NAME?</v>
      </c>
      <c r="Z142" s="39" t="e">
        <f aca="false">EURO(AW142,AW142,0,0,O$16,$B142+25-O$12,1,0)</f>
        <v>#NAME?</v>
      </c>
      <c r="AA142" s="39" t="e">
        <f aca="false">EURO(AX142,AX142,0,0,P$16,$B142+25-P$12,1,0)</f>
        <v>#NAME?</v>
      </c>
      <c r="AB142" s="39" t="e">
        <f aca="false">EURO(AY142,AY142,0,0,Q$16,$B142+25-Q$12,1,0)</f>
        <v>#NAME?</v>
      </c>
      <c r="AC142" s="39"/>
      <c r="AD142" s="40"/>
      <c r="AE142" s="44" t="n">
        <f aca="false">IF($B142&gt;=H$12,IF($B142&lt;DATE(YEAR(H$12),MONTH(H$12)+H$10,1),H$9/H$10,0),0)</f>
        <v>0</v>
      </c>
      <c r="AF142" s="52" t="n">
        <f aca="false">IF($B142&gt;=I$12,IF($B142&lt;DATE(YEAR(I$12),MONTH(I$12)+I$10,1),I$9/I$10,0),0)</f>
        <v>0</v>
      </c>
      <c r="AG142" s="52" t="n">
        <f aca="false">IF($B142&gt;=J$12,IF($B142&lt;DATE(YEAR(J$12),MONTH(J$12)+J$10,1),J$9/J$10,0),0)</f>
        <v>0</v>
      </c>
      <c r="AH142" s="52" t="n">
        <f aca="false">IF($B142&gt;=K$12,IF($B142&lt;DATE(YEAR(K$12),MONTH(K$12)+K$10,1),K$9/K$10,0),0)</f>
        <v>0</v>
      </c>
      <c r="AI142" s="52" t="n">
        <f aca="false">IF($B142&gt;=L$12,IF($B142&lt;DATE(YEAR(L$12),MONTH(L$12)+L$10,1),L$9/L$10,0),0)</f>
        <v>0</v>
      </c>
      <c r="AJ142" s="52" t="n">
        <f aca="false">IF($B142&gt;=M$12,IF($B142&lt;DATE(YEAR(M$12),MONTH(M$12)+M$10,1),M$9/M$10,0),0)</f>
        <v>0</v>
      </c>
      <c r="AK142" s="52" t="n">
        <f aca="false">IF($B142&gt;=N$12,IF($B142&lt;DATE(YEAR(N$12),MONTH(N$12)+N$10,1),N$9/N$10,0),0)</f>
        <v>0</v>
      </c>
      <c r="AL142" s="52" t="n">
        <f aca="false">IF($B142&gt;=O$12,IF($B142&lt;DATE(YEAR(O$12),MONTH(O$12)+O$10,1),O$9/O$10,0),0)</f>
        <v>0</v>
      </c>
      <c r="AM142" s="52" t="n">
        <f aca="false">IF($B142&gt;=P$12,IF($B142&lt;DATE(YEAR(P$12),MONTH(P$12)+P$10,1),P$9/P$10,0),0)</f>
        <v>0</v>
      </c>
      <c r="AN142" s="53" t="n">
        <f aca="false">IF($B142&gt;=Q$12,IF($B142&lt;DATE(YEAR(Q$12),MONTH(Q$12)+Q$10,1),Q$9/Q$10,0),0)</f>
        <v>0</v>
      </c>
      <c r="AP142" s="44" t="n">
        <f aca="false">IF($B142&gt;=H$12,IF($B142&lt;DATE(YEAR(H$12),MONTH(H$12)+H$15,1),H$14/H$15,0),0)</f>
        <v>0</v>
      </c>
      <c r="AQ142" s="44" t="n">
        <f aca="false">IF($B142&gt;=I$12,IF($B142&lt;DATE(YEAR(I$12),MONTH(I$12)+I$15,1),I$14/I$15,0),0)</f>
        <v>0</v>
      </c>
      <c r="AR142" s="44" t="n">
        <f aca="false">IF($B142&gt;=J$12,IF($B142&lt;DATE(YEAR(J$12),MONTH(J$12)+J$15,1),J$14/J$15,0),0)</f>
        <v>0</v>
      </c>
      <c r="AS142" s="44" t="n">
        <f aca="false">IF($B142&gt;=K$12,IF($B142&lt;DATE(YEAR(K$12),MONTH(K$12)+K$15,1),K$14/K$15,0),0)</f>
        <v>0</v>
      </c>
      <c r="AT142" s="44" t="n">
        <f aca="false">IF($B142&gt;=L$12,IF($B142&lt;DATE(YEAR(L$12),MONTH(L$12)+L$15,1),L$14/L$15,0),0)</f>
        <v>0</v>
      </c>
      <c r="AU142" s="44" t="n">
        <f aca="false">IF($B142&gt;=M$12,IF($B142&lt;DATE(YEAR(M$12),MONTH(M$12)+M$15,1),M$14/M$15,0),0)</f>
        <v>0</v>
      </c>
      <c r="AV142" s="44" t="n">
        <f aca="false">IF($B142&gt;=N$12,IF($B142&lt;DATE(YEAR(N$12),MONTH(N$12)+N$15,1),N$14/N$15,0),0)</f>
        <v>0</v>
      </c>
      <c r="AW142" s="44" t="n">
        <f aca="false">IF($B142&gt;=O$12,IF($B142&lt;DATE(YEAR(O$12),MONTH(O$12)+O$15,1),O$14/O$15,0),0)</f>
        <v>0</v>
      </c>
      <c r="AX142" s="44" t="n">
        <f aca="false">IF($B142&gt;=P$12,IF($B142&lt;DATE(YEAR(P$12),MONTH(P$12)+P$15,1),P$14/P$15,0),0)</f>
        <v>0</v>
      </c>
      <c r="AY142" s="44" t="n">
        <f aca="false">IF($B142&gt;=Q$12,IF($B142&lt;DATE(YEAR(Q$12),MONTH(Q$12)+Q$15,1),Q$14/Q$15,0),0)</f>
        <v>1478.30801727853</v>
      </c>
    </row>
    <row r="143" customFormat="false" ht="12.75" hidden="false" customHeight="false" outlineLevel="0" collapsed="false">
      <c r="B143" s="36" t="n">
        <f aca="false">EDATE(B142,1)</f>
        <v>40452</v>
      </c>
      <c r="C143" s="37" t="n">
        <f aca="false">1/(1+$C$6/2)^(2*($B143-$C$5)/365)</f>
        <v>0.453698985708852</v>
      </c>
      <c r="D143" s="37" t="n">
        <f aca="false">1/(1+$C$7/2)^(2*($B143-$C$5)/365)</f>
        <v>0.286050972992363</v>
      </c>
      <c r="E143" s="38" t="e">
        <f aca="false">+(C143-D143)*SUM(H143:AB143)</f>
        <v>#NAME?</v>
      </c>
      <c r="F143" s="39" t="e">
        <f aca="false">+C143*SUM(H143:AB143)</f>
        <v>#NAME?</v>
      </c>
      <c r="G143" s="39"/>
      <c r="H143" s="39" t="e">
        <f aca="false">EURO(AE143,AE143,0,0,H$11,$B143+25-H$12,1,0)</f>
        <v>#NAME?</v>
      </c>
      <c r="I143" s="39" t="e">
        <f aca="false">EURO(AF143,AF143,0,0,I$11,$B143+25-I$12,1,0)</f>
        <v>#NAME?</v>
      </c>
      <c r="J143" s="39" t="e">
        <f aca="false">EURO(AG143,AG143,0,0,J$11,$B143+25-J$12,1,0)</f>
        <v>#NAME?</v>
      </c>
      <c r="K143" s="39" t="e">
        <f aca="false">EURO(AH143,AH143,0,0,K$11,$B143+25-K$12,1,0)</f>
        <v>#NAME?</v>
      </c>
      <c r="L143" s="39" t="e">
        <f aca="false">EURO(AI143,AI143,0,0,L$11,$B143+25-L$12,1,0)</f>
        <v>#NAME?</v>
      </c>
      <c r="M143" s="39" t="e">
        <f aca="false">EURO(AJ143,AJ143,0,0,M$11,$B143+25-M$12,1,0)</f>
        <v>#NAME?</v>
      </c>
      <c r="N143" s="39" t="e">
        <f aca="false">EURO(AK143,AK143,0,0,N$11,$B143+25-N$12,1,0)</f>
        <v>#NAME?</v>
      </c>
      <c r="O143" s="39" t="e">
        <f aca="false">EURO(AL143,AL143,0,0,O$11,$B143+25-O$12,1,0)</f>
        <v>#NAME?</v>
      </c>
      <c r="P143" s="39" t="e">
        <f aca="false">EURO(AM143,AM143,0,0,P$11,$B143+25-P$12,1,0)</f>
        <v>#NAME?</v>
      </c>
      <c r="Q143" s="39" t="e">
        <f aca="false">EURO(AN143,AN143,0,0,Q$11,$B143+25-Q$12,1,0)</f>
        <v>#NAME?</v>
      </c>
      <c r="R143" s="39"/>
      <c r="S143" s="39" t="e">
        <f aca="false">EURO(AP143,AP143,0,0,H$16,$B143+25-H$12,1,0)</f>
        <v>#NAME?</v>
      </c>
      <c r="T143" s="39" t="e">
        <f aca="false">EURO(AQ143,AQ143,0,0,I$16,$B143+25-I$12,1,0)</f>
        <v>#NAME?</v>
      </c>
      <c r="U143" s="39" t="e">
        <f aca="false">EURO(AR143,AR143,0,0,J$16,$B143+25-J$12,1,0)</f>
        <v>#NAME?</v>
      </c>
      <c r="V143" s="39" t="e">
        <f aca="false">EURO(AS143,AS143,0,0,K$16,$B143+25-K$12,1,0)</f>
        <v>#NAME?</v>
      </c>
      <c r="W143" s="39" t="e">
        <f aca="false">EURO(AT143,AT143,0,0,L$16,$B143+25-L$12,1,0)</f>
        <v>#NAME?</v>
      </c>
      <c r="X143" s="39" t="e">
        <f aca="false">EURO(AU143,AU143,0,0,M$16,$B143+25-M$12,1,0)</f>
        <v>#NAME?</v>
      </c>
      <c r="Y143" s="39" t="e">
        <f aca="false">EURO(AV143,AV143,0,0,N$16,$B143+25-N$12,1,0)</f>
        <v>#NAME?</v>
      </c>
      <c r="Z143" s="39" t="e">
        <f aca="false">EURO(AW143,AW143,0,0,O$16,$B143+25-O$12,1,0)</f>
        <v>#NAME?</v>
      </c>
      <c r="AA143" s="39" t="e">
        <f aca="false">EURO(AX143,AX143,0,0,P$16,$B143+25-P$12,1,0)</f>
        <v>#NAME?</v>
      </c>
      <c r="AB143" s="39" t="e">
        <f aca="false">EURO(AY143,AY143,0,0,Q$16,$B143+25-Q$12,1,0)</f>
        <v>#NAME?</v>
      </c>
      <c r="AC143" s="39"/>
      <c r="AD143" s="40"/>
      <c r="AE143" s="44" t="n">
        <f aca="false">IF($B143&gt;=H$12,IF($B143&lt;DATE(YEAR(H$12),MONTH(H$12)+H$10,1),H$9/H$10,0),0)</f>
        <v>0</v>
      </c>
      <c r="AF143" s="52" t="n">
        <f aca="false">IF($B143&gt;=I$12,IF($B143&lt;DATE(YEAR(I$12),MONTH(I$12)+I$10,1),I$9/I$10,0),0)</f>
        <v>0</v>
      </c>
      <c r="AG143" s="52" t="n">
        <f aca="false">IF($B143&gt;=J$12,IF($B143&lt;DATE(YEAR(J$12),MONTH(J$12)+J$10,1),J$9/J$10,0),0)</f>
        <v>0</v>
      </c>
      <c r="AH143" s="52" t="n">
        <f aca="false">IF($B143&gt;=K$12,IF($B143&lt;DATE(YEAR(K$12),MONTH(K$12)+K$10,1),K$9/K$10,0),0)</f>
        <v>0</v>
      </c>
      <c r="AI143" s="52" t="n">
        <f aca="false">IF($B143&gt;=L$12,IF($B143&lt;DATE(YEAR(L$12),MONTH(L$12)+L$10,1),L$9/L$10,0),0)</f>
        <v>0</v>
      </c>
      <c r="AJ143" s="52" t="n">
        <f aca="false">IF($B143&gt;=M$12,IF($B143&lt;DATE(YEAR(M$12),MONTH(M$12)+M$10,1),M$9/M$10,0),0)</f>
        <v>0</v>
      </c>
      <c r="AK143" s="52" t="n">
        <f aca="false">IF($B143&gt;=N$12,IF($B143&lt;DATE(YEAR(N$12),MONTH(N$12)+N$10,1),N$9/N$10,0),0)</f>
        <v>0</v>
      </c>
      <c r="AL143" s="52" t="n">
        <f aca="false">IF($B143&gt;=O$12,IF($B143&lt;DATE(YEAR(O$12),MONTH(O$12)+O$10,1),O$9/O$10,0),0)</f>
        <v>0</v>
      </c>
      <c r="AM143" s="52" t="n">
        <f aca="false">IF($B143&gt;=P$12,IF($B143&lt;DATE(YEAR(P$12),MONTH(P$12)+P$10,1),P$9/P$10,0),0)</f>
        <v>0</v>
      </c>
      <c r="AN143" s="53" t="n">
        <f aca="false">IF($B143&gt;=Q$12,IF($B143&lt;DATE(YEAR(Q$12),MONTH(Q$12)+Q$10,1),Q$9/Q$10,0),0)</f>
        <v>0</v>
      </c>
      <c r="AP143" s="44" t="n">
        <f aca="false">IF($B143&gt;=H$12,IF($B143&lt;DATE(YEAR(H$12),MONTH(H$12)+H$15,1),H$14/H$15,0),0)</f>
        <v>0</v>
      </c>
      <c r="AQ143" s="44" t="n">
        <f aca="false">IF($B143&gt;=I$12,IF($B143&lt;DATE(YEAR(I$12),MONTH(I$12)+I$15,1),I$14/I$15,0),0)</f>
        <v>0</v>
      </c>
      <c r="AR143" s="44" t="n">
        <f aca="false">IF($B143&gt;=J$12,IF($B143&lt;DATE(YEAR(J$12),MONTH(J$12)+J$15,1),J$14/J$15,0),0)</f>
        <v>0</v>
      </c>
      <c r="AS143" s="44" t="n">
        <f aca="false">IF($B143&gt;=K$12,IF($B143&lt;DATE(YEAR(K$12),MONTH(K$12)+K$15,1),K$14/K$15,0),0)</f>
        <v>0</v>
      </c>
      <c r="AT143" s="44" t="n">
        <f aca="false">IF($B143&gt;=L$12,IF($B143&lt;DATE(YEAR(L$12),MONTH(L$12)+L$15,1),L$14/L$15,0),0)</f>
        <v>0</v>
      </c>
      <c r="AU143" s="44" t="n">
        <f aca="false">IF($B143&gt;=M$12,IF($B143&lt;DATE(YEAR(M$12),MONTH(M$12)+M$15,1),M$14/M$15,0),0)</f>
        <v>0</v>
      </c>
      <c r="AV143" s="44" t="n">
        <f aca="false">IF($B143&gt;=N$12,IF($B143&lt;DATE(YEAR(N$12),MONTH(N$12)+N$15,1),N$14/N$15,0),0)</f>
        <v>0</v>
      </c>
      <c r="AW143" s="44" t="n">
        <f aca="false">IF($B143&gt;=O$12,IF($B143&lt;DATE(YEAR(O$12),MONTH(O$12)+O$15,1),O$14/O$15,0),0)</f>
        <v>0</v>
      </c>
      <c r="AX143" s="44" t="n">
        <f aca="false">IF($B143&gt;=P$12,IF($B143&lt;DATE(YEAR(P$12),MONTH(P$12)+P$15,1),P$14/P$15,0),0)</f>
        <v>0</v>
      </c>
      <c r="AY143" s="44" t="n">
        <f aca="false">IF($B143&gt;=Q$12,IF($B143&lt;DATE(YEAR(Q$12),MONTH(Q$12)+Q$15,1),Q$14/Q$15,0),0)</f>
        <v>1478.30801727853</v>
      </c>
    </row>
    <row r="144" customFormat="false" ht="12.75" hidden="false" customHeight="false" outlineLevel="0" collapsed="false">
      <c r="B144" s="36" t="n">
        <f aca="false">EDATE(B143,1)</f>
        <v>40483</v>
      </c>
      <c r="C144" s="37" t="n">
        <f aca="false">1/(1+$C$6/2)^(2*($B144-$C$5)/365)</f>
        <v>0.450690102522059</v>
      </c>
      <c r="D144" s="37" t="n">
        <f aca="false">1/(1+$C$7/2)^(2*($B144-$C$5)/365)</f>
        <v>0.283052531396836</v>
      </c>
      <c r="E144" s="38" t="e">
        <f aca="false">+(C144-D144)*SUM(H144:AB144)</f>
        <v>#NAME?</v>
      </c>
      <c r="F144" s="39" t="e">
        <f aca="false">+C144*SUM(H144:AB144)</f>
        <v>#NAME?</v>
      </c>
      <c r="G144" s="39"/>
      <c r="H144" s="39" t="e">
        <f aca="false">EURO(AE144,AE144,0,0,H$11,$B144+25-H$12,1,0)</f>
        <v>#NAME?</v>
      </c>
      <c r="I144" s="39" t="e">
        <f aca="false">EURO(AF144,AF144,0,0,I$11,$B144+25-I$12,1,0)</f>
        <v>#NAME?</v>
      </c>
      <c r="J144" s="39" t="e">
        <f aca="false">EURO(AG144,AG144,0,0,J$11,$B144+25-J$12,1,0)</f>
        <v>#NAME?</v>
      </c>
      <c r="K144" s="39" t="e">
        <f aca="false">EURO(AH144,AH144,0,0,K$11,$B144+25-K$12,1,0)</f>
        <v>#NAME?</v>
      </c>
      <c r="L144" s="39" t="e">
        <f aca="false">EURO(AI144,AI144,0,0,L$11,$B144+25-L$12,1,0)</f>
        <v>#NAME?</v>
      </c>
      <c r="M144" s="39" t="e">
        <f aca="false">EURO(AJ144,AJ144,0,0,M$11,$B144+25-M$12,1,0)</f>
        <v>#NAME?</v>
      </c>
      <c r="N144" s="39" t="e">
        <f aca="false">EURO(AK144,AK144,0,0,N$11,$B144+25-N$12,1,0)</f>
        <v>#NAME?</v>
      </c>
      <c r="O144" s="39" t="e">
        <f aca="false">EURO(AL144,AL144,0,0,O$11,$B144+25-O$12,1,0)</f>
        <v>#NAME?</v>
      </c>
      <c r="P144" s="39" t="e">
        <f aca="false">EURO(AM144,AM144,0,0,P$11,$B144+25-P$12,1,0)</f>
        <v>#NAME?</v>
      </c>
      <c r="Q144" s="39" t="e">
        <f aca="false">EURO(AN144,AN144,0,0,Q$11,$B144+25-Q$12,1,0)</f>
        <v>#NAME?</v>
      </c>
      <c r="R144" s="39"/>
      <c r="S144" s="39" t="e">
        <f aca="false">EURO(AP144,AP144,0,0,H$16,$B144+25-H$12,1,0)</f>
        <v>#NAME?</v>
      </c>
      <c r="T144" s="39" t="e">
        <f aca="false">EURO(AQ144,AQ144,0,0,I$16,$B144+25-I$12,1,0)</f>
        <v>#NAME?</v>
      </c>
      <c r="U144" s="39" t="e">
        <f aca="false">EURO(AR144,AR144,0,0,J$16,$B144+25-J$12,1,0)</f>
        <v>#NAME?</v>
      </c>
      <c r="V144" s="39" t="e">
        <f aca="false">EURO(AS144,AS144,0,0,K$16,$B144+25-K$12,1,0)</f>
        <v>#NAME?</v>
      </c>
      <c r="W144" s="39" t="e">
        <f aca="false">EURO(AT144,AT144,0,0,L$16,$B144+25-L$12,1,0)</f>
        <v>#NAME?</v>
      </c>
      <c r="X144" s="39" t="e">
        <f aca="false">EURO(AU144,AU144,0,0,M$16,$B144+25-M$12,1,0)</f>
        <v>#NAME?</v>
      </c>
      <c r="Y144" s="39" t="e">
        <f aca="false">EURO(AV144,AV144,0,0,N$16,$B144+25-N$12,1,0)</f>
        <v>#NAME?</v>
      </c>
      <c r="Z144" s="39" t="e">
        <f aca="false">EURO(AW144,AW144,0,0,O$16,$B144+25-O$12,1,0)</f>
        <v>#NAME?</v>
      </c>
      <c r="AA144" s="39" t="e">
        <f aca="false">EURO(AX144,AX144,0,0,P$16,$B144+25-P$12,1,0)</f>
        <v>#NAME?</v>
      </c>
      <c r="AB144" s="39" t="e">
        <f aca="false">EURO(AY144,AY144,0,0,Q$16,$B144+25-Q$12,1,0)</f>
        <v>#NAME?</v>
      </c>
      <c r="AC144" s="39"/>
      <c r="AD144" s="40"/>
      <c r="AE144" s="44" t="n">
        <f aca="false">IF($B144&gt;=H$12,IF($B144&lt;DATE(YEAR(H$12),MONTH(H$12)+H$10,1),H$9/H$10,0),0)</f>
        <v>0</v>
      </c>
      <c r="AF144" s="52" t="n">
        <f aca="false">IF($B144&gt;=I$12,IF($B144&lt;DATE(YEAR(I$12),MONTH(I$12)+I$10,1),I$9/I$10,0),0)</f>
        <v>0</v>
      </c>
      <c r="AG144" s="52" t="n">
        <f aca="false">IF($B144&gt;=J$12,IF($B144&lt;DATE(YEAR(J$12),MONTH(J$12)+J$10,1),J$9/J$10,0),0)</f>
        <v>0</v>
      </c>
      <c r="AH144" s="52" t="n">
        <f aca="false">IF($B144&gt;=K$12,IF($B144&lt;DATE(YEAR(K$12),MONTH(K$12)+K$10,1),K$9/K$10,0),0)</f>
        <v>0</v>
      </c>
      <c r="AI144" s="52" t="n">
        <f aca="false">IF($B144&gt;=L$12,IF($B144&lt;DATE(YEAR(L$12),MONTH(L$12)+L$10,1),L$9/L$10,0),0)</f>
        <v>0</v>
      </c>
      <c r="AJ144" s="52" t="n">
        <f aca="false">IF($B144&gt;=M$12,IF($B144&lt;DATE(YEAR(M$12),MONTH(M$12)+M$10,1),M$9/M$10,0),0)</f>
        <v>0</v>
      </c>
      <c r="AK144" s="52" t="n">
        <f aca="false">IF($B144&gt;=N$12,IF($B144&lt;DATE(YEAR(N$12),MONTH(N$12)+N$10,1),N$9/N$10,0),0)</f>
        <v>0</v>
      </c>
      <c r="AL144" s="52" t="n">
        <f aca="false">IF($B144&gt;=O$12,IF($B144&lt;DATE(YEAR(O$12),MONTH(O$12)+O$10,1),O$9/O$10,0),0)</f>
        <v>0</v>
      </c>
      <c r="AM144" s="52" t="n">
        <f aca="false">IF($B144&gt;=P$12,IF($B144&lt;DATE(YEAR(P$12),MONTH(P$12)+P$10,1),P$9/P$10,0),0)</f>
        <v>0</v>
      </c>
      <c r="AN144" s="53" t="n">
        <f aca="false">IF($B144&gt;=Q$12,IF($B144&lt;DATE(YEAR(Q$12),MONTH(Q$12)+Q$10,1),Q$9/Q$10,0),0)</f>
        <v>0</v>
      </c>
      <c r="AP144" s="44" t="n">
        <f aca="false">IF($B144&gt;=H$12,IF($B144&lt;DATE(YEAR(H$12),MONTH(H$12)+H$15,1),H$14/H$15,0),0)</f>
        <v>0</v>
      </c>
      <c r="AQ144" s="44" t="n">
        <f aca="false">IF($B144&gt;=I$12,IF($B144&lt;DATE(YEAR(I$12),MONTH(I$12)+I$15,1),I$14/I$15,0),0)</f>
        <v>0</v>
      </c>
      <c r="AR144" s="44" t="n">
        <f aca="false">IF($B144&gt;=J$12,IF($B144&lt;DATE(YEAR(J$12),MONTH(J$12)+J$15,1),J$14/J$15,0),0)</f>
        <v>0</v>
      </c>
      <c r="AS144" s="44" t="n">
        <f aca="false">IF($B144&gt;=K$12,IF($B144&lt;DATE(YEAR(K$12),MONTH(K$12)+K$15,1),K$14/K$15,0),0)</f>
        <v>0</v>
      </c>
      <c r="AT144" s="44" t="n">
        <f aca="false">IF($B144&gt;=L$12,IF($B144&lt;DATE(YEAR(L$12),MONTH(L$12)+L$15,1),L$14/L$15,0),0)</f>
        <v>0</v>
      </c>
      <c r="AU144" s="44" t="n">
        <f aca="false">IF($B144&gt;=M$12,IF($B144&lt;DATE(YEAR(M$12),MONTH(M$12)+M$15,1),M$14/M$15,0),0)</f>
        <v>0</v>
      </c>
      <c r="AV144" s="44" t="n">
        <f aca="false">IF($B144&gt;=N$12,IF($B144&lt;DATE(YEAR(N$12),MONTH(N$12)+N$15,1),N$14/N$15,0),0)</f>
        <v>0</v>
      </c>
      <c r="AW144" s="44" t="n">
        <f aca="false">IF($B144&gt;=O$12,IF($B144&lt;DATE(YEAR(O$12),MONTH(O$12)+O$15,1),O$14/O$15,0),0)</f>
        <v>0</v>
      </c>
      <c r="AX144" s="44" t="n">
        <f aca="false">IF($B144&gt;=P$12,IF($B144&lt;DATE(YEAR(P$12),MONTH(P$12)+P$15,1),P$14/P$15,0),0)</f>
        <v>0</v>
      </c>
      <c r="AY144" s="44" t="n">
        <f aca="false">IF($B144&gt;=Q$12,IF($B144&lt;DATE(YEAR(Q$12),MONTH(Q$12)+Q$15,1),Q$14/Q$15,0),0)</f>
        <v>1478.30801727853</v>
      </c>
    </row>
    <row r="145" customFormat="false" ht="12.75" hidden="false" customHeight="false" outlineLevel="0" collapsed="false">
      <c r="B145" s="36" t="n">
        <f aca="false">EDATE(B144,1)</f>
        <v>40513</v>
      </c>
      <c r="C145" s="37" t="n">
        <f aca="false">1/(1+$C$6/2)^(2*($B145-$C$5)/365)</f>
        <v>0.447797280869592</v>
      </c>
      <c r="D145" s="37" t="n">
        <f aca="false">1/(1+$C$7/2)^(2*($B145-$C$5)/365)</f>
        <v>0.280180742884936</v>
      </c>
      <c r="E145" s="38" t="e">
        <f aca="false">+(C145-D145)*SUM(H145:AB145)</f>
        <v>#NAME?</v>
      </c>
      <c r="F145" s="39" t="e">
        <f aca="false">+C145*SUM(H145:AB145)</f>
        <v>#NAME?</v>
      </c>
      <c r="G145" s="39"/>
      <c r="H145" s="39" t="e">
        <f aca="false">EURO(AE145,AE145,0,0,H$11,$B145+25-H$12,1,0)</f>
        <v>#NAME?</v>
      </c>
      <c r="I145" s="39" t="e">
        <f aca="false">EURO(AF145,AF145,0,0,I$11,$B145+25-I$12,1,0)</f>
        <v>#NAME?</v>
      </c>
      <c r="J145" s="39" t="e">
        <f aca="false">EURO(AG145,AG145,0,0,J$11,$B145+25-J$12,1,0)</f>
        <v>#NAME?</v>
      </c>
      <c r="K145" s="39" t="e">
        <f aca="false">EURO(AH145,AH145,0,0,K$11,$B145+25-K$12,1,0)</f>
        <v>#NAME?</v>
      </c>
      <c r="L145" s="39" t="e">
        <f aca="false">EURO(AI145,AI145,0,0,L$11,$B145+25-L$12,1,0)</f>
        <v>#NAME?</v>
      </c>
      <c r="M145" s="39" t="e">
        <f aca="false">EURO(AJ145,AJ145,0,0,M$11,$B145+25-M$12,1,0)</f>
        <v>#NAME?</v>
      </c>
      <c r="N145" s="39" t="e">
        <f aca="false">EURO(AK145,AK145,0,0,N$11,$B145+25-N$12,1,0)</f>
        <v>#NAME?</v>
      </c>
      <c r="O145" s="39" t="e">
        <f aca="false">EURO(AL145,AL145,0,0,O$11,$B145+25-O$12,1,0)</f>
        <v>#NAME?</v>
      </c>
      <c r="P145" s="39" t="e">
        <f aca="false">EURO(AM145,AM145,0,0,P$11,$B145+25-P$12,1,0)</f>
        <v>#NAME?</v>
      </c>
      <c r="Q145" s="39" t="e">
        <f aca="false">EURO(AN145,AN145,0,0,Q$11,$B145+25-Q$12,1,0)</f>
        <v>#NAME?</v>
      </c>
      <c r="R145" s="39"/>
      <c r="S145" s="39" t="e">
        <f aca="false">EURO(AP145,AP145,0,0,H$16,$B145+25-H$12,1,0)</f>
        <v>#NAME?</v>
      </c>
      <c r="T145" s="39" t="e">
        <f aca="false">EURO(AQ145,AQ145,0,0,I$16,$B145+25-I$12,1,0)</f>
        <v>#NAME?</v>
      </c>
      <c r="U145" s="39" t="e">
        <f aca="false">EURO(AR145,AR145,0,0,J$16,$B145+25-J$12,1,0)</f>
        <v>#NAME?</v>
      </c>
      <c r="V145" s="39" t="e">
        <f aca="false">EURO(AS145,AS145,0,0,K$16,$B145+25-K$12,1,0)</f>
        <v>#NAME?</v>
      </c>
      <c r="W145" s="39" t="e">
        <f aca="false">EURO(AT145,AT145,0,0,L$16,$B145+25-L$12,1,0)</f>
        <v>#NAME?</v>
      </c>
      <c r="X145" s="39" t="e">
        <f aca="false">EURO(AU145,AU145,0,0,M$16,$B145+25-M$12,1,0)</f>
        <v>#NAME?</v>
      </c>
      <c r="Y145" s="39" t="e">
        <f aca="false">EURO(AV145,AV145,0,0,N$16,$B145+25-N$12,1,0)</f>
        <v>#NAME?</v>
      </c>
      <c r="Z145" s="39" t="e">
        <f aca="false">EURO(AW145,AW145,0,0,O$16,$B145+25-O$12,1,0)</f>
        <v>#NAME?</v>
      </c>
      <c r="AA145" s="39" t="e">
        <f aca="false">EURO(AX145,AX145,0,0,P$16,$B145+25-P$12,1,0)</f>
        <v>#NAME?</v>
      </c>
      <c r="AB145" s="39" t="e">
        <f aca="false">EURO(AY145,AY145,0,0,Q$16,$B145+25-Q$12,1,0)</f>
        <v>#NAME?</v>
      </c>
      <c r="AC145" s="39"/>
      <c r="AD145" s="40"/>
      <c r="AE145" s="44" t="n">
        <f aca="false">IF($B145&gt;=H$12,IF($B145&lt;DATE(YEAR(H$12),MONTH(H$12)+H$10,1),H$9/H$10,0),0)</f>
        <v>0</v>
      </c>
      <c r="AF145" s="52" t="n">
        <f aca="false">IF($B145&gt;=I$12,IF($B145&lt;DATE(YEAR(I$12),MONTH(I$12)+I$10,1),I$9/I$10,0),0)</f>
        <v>0</v>
      </c>
      <c r="AG145" s="52" t="n">
        <f aca="false">IF($B145&gt;=J$12,IF($B145&lt;DATE(YEAR(J$12),MONTH(J$12)+J$10,1),J$9/J$10,0),0)</f>
        <v>0</v>
      </c>
      <c r="AH145" s="52" t="n">
        <f aca="false">IF($B145&gt;=K$12,IF($B145&lt;DATE(YEAR(K$12),MONTH(K$12)+K$10,1),K$9/K$10,0),0)</f>
        <v>0</v>
      </c>
      <c r="AI145" s="52" t="n">
        <f aca="false">IF($B145&gt;=L$12,IF($B145&lt;DATE(YEAR(L$12),MONTH(L$12)+L$10,1),L$9/L$10,0),0)</f>
        <v>0</v>
      </c>
      <c r="AJ145" s="52" t="n">
        <f aca="false">IF($B145&gt;=M$12,IF($B145&lt;DATE(YEAR(M$12),MONTH(M$12)+M$10,1),M$9/M$10,0),0)</f>
        <v>0</v>
      </c>
      <c r="AK145" s="52" t="n">
        <f aca="false">IF($B145&gt;=N$12,IF($B145&lt;DATE(YEAR(N$12),MONTH(N$12)+N$10,1),N$9/N$10,0),0)</f>
        <v>0</v>
      </c>
      <c r="AL145" s="52" t="n">
        <f aca="false">IF($B145&gt;=O$12,IF($B145&lt;DATE(YEAR(O$12),MONTH(O$12)+O$10,1),O$9/O$10,0),0)</f>
        <v>0</v>
      </c>
      <c r="AM145" s="52" t="n">
        <f aca="false">IF($B145&gt;=P$12,IF($B145&lt;DATE(YEAR(P$12),MONTH(P$12)+P$10,1),P$9/P$10,0),0)</f>
        <v>0</v>
      </c>
      <c r="AN145" s="53" t="n">
        <f aca="false">IF($B145&gt;=Q$12,IF($B145&lt;DATE(YEAR(Q$12),MONTH(Q$12)+Q$10,1),Q$9/Q$10,0),0)</f>
        <v>0</v>
      </c>
      <c r="AP145" s="44" t="n">
        <f aca="false">IF($B145&gt;=H$12,IF($B145&lt;DATE(YEAR(H$12),MONTH(H$12)+H$15,1),H$14/H$15,0),0)</f>
        <v>0</v>
      </c>
      <c r="AQ145" s="44" t="n">
        <f aca="false">IF($B145&gt;=I$12,IF($B145&lt;DATE(YEAR(I$12),MONTH(I$12)+I$15,1),I$14/I$15,0),0)</f>
        <v>0</v>
      </c>
      <c r="AR145" s="44" t="n">
        <f aca="false">IF($B145&gt;=J$12,IF($B145&lt;DATE(YEAR(J$12),MONTH(J$12)+J$15,1),J$14/J$15,0),0)</f>
        <v>0</v>
      </c>
      <c r="AS145" s="44" t="n">
        <f aca="false">IF($B145&gt;=K$12,IF($B145&lt;DATE(YEAR(K$12),MONTH(K$12)+K$15,1),K$14/K$15,0),0)</f>
        <v>0</v>
      </c>
      <c r="AT145" s="44" t="n">
        <f aca="false">IF($B145&gt;=L$12,IF($B145&lt;DATE(YEAR(L$12),MONTH(L$12)+L$15,1),L$14/L$15,0),0)</f>
        <v>0</v>
      </c>
      <c r="AU145" s="44" t="n">
        <f aca="false">IF($B145&gt;=M$12,IF($B145&lt;DATE(YEAR(M$12),MONTH(M$12)+M$15,1),M$14/M$15,0),0)</f>
        <v>0</v>
      </c>
      <c r="AV145" s="44" t="n">
        <f aca="false">IF($B145&gt;=N$12,IF($B145&lt;DATE(YEAR(N$12),MONTH(N$12)+N$15,1),N$14/N$15,0),0)</f>
        <v>0</v>
      </c>
      <c r="AW145" s="44" t="n">
        <f aca="false">IF($B145&gt;=O$12,IF($B145&lt;DATE(YEAR(O$12),MONTH(O$12)+O$15,1),O$14/O$15,0),0)</f>
        <v>0</v>
      </c>
      <c r="AX145" s="44" t="n">
        <f aca="false">IF($B145&gt;=P$12,IF($B145&lt;DATE(YEAR(P$12),MONTH(P$12)+P$15,1),P$14/P$15,0),0)</f>
        <v>0</v>
      </c>
      <c r="AY145" s="44" t="n">
        <f aca="false">IF($B145&gt;=Q$12,IF($B145&lt;DATE(YEAR(Q$12),MONTH(Q$12)+Q$15,1),Q$14/Q$15,0),0)</f>
        <v>1478.30801727853</v>
      </c>
    </row>
    <row r="146" customFormat="false" ht="12.75" hidden="false" customHeight="false" outlineLevel="0" collapsed="false">
      <c r="B146" s="36" t="n">
        <f aca="false">EDATE(B145,1)</f>
        <v>40544</v>
      </c>
      <c r="C146" s="37" t="n">
        <f aca="false">1/(1+$C$6/2)^(2*($B146-$C$5)/365)</f>
        <v>0.444827537158582</v>
      </c>
      <c r="D146" s="37" t="n">
        <f aca="false">1/(1+$C$7/2)^(2*($B146-$C$5)/365)</f>
        <v>0.277243834176171</v>
      </c>
      <c r="E146" s="38" t="e">
        <f aca="false">+(C146-D146)*SUM(H146:AB146)</f>
        <v>#NAME?</v>
      </c>
      <c r="F146" s="39" t="e">
        <f aca="false">+C146*SUM(H146:AB146)</f>
        <v>#NAME?</v>
      </c>
      <c r="G146" s="39"/>
      <c r="H146" s="39" t="e">
        <f aca="false">EURO(AE146,AE146,0,0,H$11,$B146+25-H$12,1,0)</f>
        <v>#NAME?</v>
      </c>
      <c r="I146" s="39" t="e">
        <f aca="false">EURO(AF146,AF146,0,0,I$11,$B146+25-I$12,1,0)</f>
        <v>#NAME?</v>
      </c>
      <c r="J146" s="39" t="e">
        <f aca="false">EURO(AG146,AG146,0,0,J$11,$B146+25-J$12,1,0)</f>
        <v>#NAME?</v>
      </c>
      <c r="K146" s="39" t="e">
        <f aca="false">EURO(AH146,AH146,0,0,K$11,$B146+25-K$12,1,0)</f>
        <v>#NAME?</v>
      </c>
      <c r="L146" s="39" t="e">
        <f aca="false">EURO(AI146,AI146,0,0,L$11,$B146+25-L$12,1,0)</f>
        <v>#NAME?</v>
      </c>
      <c r="M146" s="39" t="e">
        <f aca="false">EURO(AJ146,AJ146,0,0,M$11,$B146+25-M$12,1,0)</f>
        <v>#NAME?</v>
      </c>
      <c r="N146" s="39" t="e">
        <f aca="false">EURO(AK146,AK146,0,0,N$11,$B146+25-N$12,1,0)</f>
        <v>#NAME?</v>
      </c>
      <c r="O146" s="39" t="e">
        <f aca="false">EURO(AL146,AL146,0,0,O$11,$B146+25-O$12,1,0)</f>
        <v>#NAME?</v>
      </c>
      <c r="P146" s="39" t="e">
        <f aca="false">EURO(AM146,AM146,0,0,P$11,$B146+25-P$12,1,0)</f>
        <v>#NAME?</v>
      </c>
      <c r="Q146" s="39" t="e">
        <f aca="false">EURO(AN146,AN146,0,0,Q$11,$B146+25-Q$12,1,0)</f>
        <v>#NAME?</v>
      </c>
      <c r="R146" s="39"/>
      <c r="S146" s="39" t="e">
        <f aca="false">EURO(AP146,AP146,0,0,H$16,$B146+25-H$12,1,0)</f>
        <v>#NAME?</v>
      </c>
      <c r="T146" s="39" t="e">
        <f aca="false">EURO(AQ146,AQ146,0,0,I$16,$B146+25-I$12,1,0)</f>
        <v>#NAME?</v>
      </c>
      <c r="U146" s="39" t="e">
        <f aca="false">EURO(AR146,AR146,0,0,J$16,$B146+25-J$12,1,0)</f>
        <v>#NAME?</v>
      </c>
      <c r="V146" s="39" t="e">
        <f aca="false">EURO(AS146,AS146,0,0,K$16,$B146+25-K$12,1,0)</f>
        <v>#NAME?</v>
      </c>
      <c r="W146" s="39" t="e">
        <f aca="false">EURO(AT146,AT146,0,0,L$16,$B146+25-L$12,1,0)</f>
        <v>#NAME?</v>
      </c>
      <c r="X146" s="39" t="e">
        <f aca="false">EURO(AU146,AU146,0,0,M$16,$B146+25-M$12,1,0)</f>
        <v>#NAME?</v>
      </c>
      <c r="Y146" s="39" t="e">
        <f aca="false">EURO(AV146,AV146,0,0,N$16,$B146+25-N$12,1,0)</f>
        <v>#NAME?</v>
      </c>
      <c r="Z146" s="39" t="e">
        <f aca="false">EURO(AW146,AW146,0,0,O$16,$B146+25-O$12,1,0)</f>
        <v>#NAME?</v>
      </c>
      <c r="AA146" s="39" t="e">
        <f aca="false">EURO(AX146,AX146,0,0,P$16,$B146+25-P$12,1,0)</f>
        <v>#NAME?</v>
      </c>
      <c r="AB146" s="39" t="e">
        <f aca="false">EURO(AY146,AY146,0,0,Q$16,$B146+25-Q$12,1,0)</f>
        <v>#NAME?</v>
      </c>
      <c r="AC146" s="39"/>
      <c r="AD146" s="40"/>
      <c r="AE146" s="44" t="n">
        <f aca="false">IF($B146&gt;=H$12,IF($B146&lt;DATE(YEAR(H$12),MONTH(H$12)+H$10,1),H$9/H$10,0),0)</f>
        <v>0</v>
      </c>
      <c r="AF146" s="52" t="n">
        <f aca="false">IF($B146&gt;=I$12,IF($B146&lt;DATE(YEAR(I$12),MONTH(I$12)+I$10,1),I$9/I$10,0),0)</f>
        <v>0</v>
      </c>
      <c r="AG146" s="52" t="n">
        <f aca="false">IF($B146&gt;=J$12,IF($B146&lt;DATE(YEAR(J$12),MONTH(J$12)+J$10,1),J$9/J$10,0),0)</f>
        <v>0</v>
      </c>
      <c r="AH146" s="52" t="n">
        <f aca="false">IF($B146&gt;=K$12,IF($B146&lt;DATE(YEAR(K$12),MONTH(K$12)+K$10,1),K$9/K$10,0),0)</f>
        <v>0</v>
      </c>
      <c r="AI146" s="52" t="n">
        <f aca="false">IF($B146&gt;=L$12,IF($B146&lt;DATE(YEAR(L$12),MONTH(L$12)+L$10,1),L$9/L$10,0),0)</f>
        <v>0</v>
      </c>
      <c r="AJ146" s="52" t="n">
        <f aca="false">IF($B146&gt;=M$12,IF($B146&lt;DATE(YEAR(M$12),MONTH(M$12)+M$10,1),M$9/M$10,0),0)</f>
        <v>0</v>
      </c>
      <c r="AK146" s="52" t="n">
        <f aca="false">IF($B146&gt;=N$12,IF($B146&lt;DATE(YEAR(N$12),MONTH(N$12)+N$10,1),N$9/N$10,0),0)</f>
        <v>0</v>
      </c>
      <c r="AL146" s="52" t="n">
        <f aca="false">IF($B146&gt;=O$12,IF($B146&lt;DATE(YEAR(O$12),MONTH(O$12)+O$10,1),O$9/O$10,0),0)</f>
        <v>0</v>
      </c>
      <c r="AM146" s="52" t="n">
        <f aca="false">IF($B146&gt;=P$12,IF($B146&lt;DATE(YEAR(P$12),MONTH(P$12)+P$10,1),P$9/P$10,0),0)</f>
        <v>0</v>
      </c>
      <c r="AN146" s="53" t="n">
        <f aca="false">IF($B146&gt;=Q$12,IF($B146&lt;DATE(YEAR(Q$12),MONTH(Q$12)+Q$10,1),Q$9/Q$10,0),0)</f>
        <v>0</v>
      </c>
      <c r="AP146" s="44" t="n">
        <f aca="false">IF($B146&gt;=H$12,IF($B146&lt;DATE(YEAR(H$12),MONTH(H$12)+H$15,1),H$14/H$15,0),0)</f>
        <v>0</v>
      </c>
      <c r="AQ146" s="44" t="n">
        <f aca="false">IF($B146&gt;=I$12,IF($B146&lt;DATE(YEAR(I$12),MONTH(I$12)+I$15,1),I$14/I$15,0),0)</f>
        <v>0</v>
      </c>
      <c r="AR146" s="44" t="n">
        <f aca="false">IF($B146&gt;=J$12,IF($B146&lt;DATE(YEAR(J$12),MONTH(J$12)+J$15,1),J$14/J$15,0),0)</f>
        <v>0</v>
      </c>
      <c r="AS146" s="44" t="n">
        <f aca="false">IF($B146&gt;=K$12,IF($B146&lt;DATE(YEAR(K$12),MONTH(K$12)+K$15,1),K$14/K$15,0),0)</f>
        <v>0</v>
      </c>
      <c r="AT146" s="44" t="n">
        <f aca="false">IF($B146&gt;=L$12,IF($B146&lt;DATE(YEAR(L$12),MONTH(L$12)+L$15,1),L$14/L$15,0),0)</f>
        <v>0</v>
      </c>
      <c r="AU146" s="44" t="n">
        <f aca="false">IF($B146&gt;=M$12,IF($B146&lt;DATE(YEAR(M$12),MONTH(M$12)+M$15,1),M$14/M$15,0),0)</f>
        <v>0</v>
      </c>
      <c r="AV146" s="44" t="n">
        <f aca="false">IF($B146&gt;=N$12,IF($B146&lt;DATE(YEAR(N$12),MONTH(N$12)+N$15,1),N$14/N$15,0),0)</f>
        <v>0</v>
      </c>
      <c r="AW146" s="44" t="n">
        <f aca="false">IF($B146&gt;=O$12,IF($B146&lt;DATE(YEAR(O$12),MONTH(O$12)+O$15,1),O$14/O$15,0),0)</f>
        <v>0</v>
      </c>
      <c r="AX146" s="44" t="n">
        <f aca="false">IF($B146&gt;=P$12,IF($B146&lt;DATE(YEAR(P$12),MONTH(P$12)+P$15,1),P$14/P$15,0),0)</f>
        <v>0</v>
      </c>
      <c r="AY146" s="44" t="n">
        <f aca="false">IF($B146&gt;=Q$12,IF($B146&lt;DATE(YEAR(Q$12),MONTH(Q$12)+Q$15,1),Q$14/Q$15,0),0)</f>
        <v>1478.30801727853</v>
      </c>
    </row>
    <row r="147" customFormat="false" ht="12.75" hidden="false" customHeight="false" outlineLevel="0" collapsed="false">
      <c r="B147" s="36" t="n">
        <f aca="false">EDATE(B146,1)</f>
        <v>40575</v>
      </c>
      <c r="C147" s="37" t="n">
        <f aca="false">1/(1+$C$6/2)^(2*($B147-$C$5)/365)</f>
        <v>0.44187748847049</v>
      </c>
      <c r="D147" s="37" t="n">
        <f aca="false">1/(1+$C$7/2)^(2*($B147-$C$5)/365)</f>
        <v>0.274337710712227</v>
      </c>
      <c r="E147" s="38" t="e">
        <f aca="false">+(C147-D147)*SUM(H147:AB147)</f>
        <v>#NAME?</v>
      </c>
      <c r="F147" s="39" t="e">
        <f aca="false">+C147*SUM(H147:AB147)</f>
        <v>#NAME?</v>
      </c>
      <c r="G147" s="39"/>
      <c r="H147" s="39" t="e">
        <f aca="false">EURO(AE147,AE147,0,0,H$11,$B147+25-H$12,1,0)</f>
        <v>#NAME?</v>
      </c>
      <c r="I147" s="39" t="e">
        <f aca="false">EURO(AF147,AF147,0,0,I$11,$B147+25-I$12,1,0)</f>
        <v>#NAME?</v>
      </c>
      <c r="J147" s="39" t="e">
        <f aca="false">EURO(AG147,AG147,0,0,J$11,$B147+25-J$12,1,0)</f>
        <v>#NAME?</v>
      </c>
      <c r="K147" s="39" t="e">
        <f aca="false">EURO(AH147,AH147,0,0,K$11,$B147+25-K$12,1,0)</f>
        <v>#NAME?</v>
      </c>
      <c r="L147" s="39" t="e">
        <f aca="false">EURO(AI147,AI147,0,0,L$11,$B147+25-L$12,1,0)</f>
        <v>#NAME?</v>
      </c>
      <c r="M147" s="39" t="e">
        <f aca="false">EURO(AJ147,AJ147,0,0,M$11,$B147+25-M$12,1,0)</f>
        <v>#NAME?</v>
      </c>
      <c r="N147" s="39" t="e">
        <f aca="false">EURO(AK147,AK147,0,0,N$11,$B147+25-N$12,1,0)</f>
        <v>#NAME?</v>
      </c>
      <c r="O147" s="39" t="e">
        <f aca="false">EURO(AL147,AL147,0,0,O$11,$B147+25-O$12,1,0)</f>
        <v>#NAME?</v>
      </c>
      <c r="P147" s="39" t="e">
        <f aca="false">EURO(AM147,AM147,0,0,P$11,$B147+25-P$12,1,0)</f>
        <v>#NAME?</v>
      </c>
      <c r="Q147" s="39" t="e">
        <f aca="false">EURO(AN147,AN147,0,0,Q$11,$B147+25-Q$12,1,0)</f>
        <v>#NAME?</v>
      </c>
      <c r="R147" s="39"/>
      <c r="S147" s="39" t="e">
        <f aca="false">EURO(AP147,AP147,0,0,H$16,$B147+25-H$12,1,0)</f>
        <v>#NAME?</v>
      </c>
      <c r="T147" s="39" t="e">
        <f aca="false">EURO(AQ147,AQ147,0,0,I$16,$B147+25-I$12,1,0)</f>
        <v>#NAME?</v>
      </c>
      <c r="U147" s="39" t="e">
        <f aca="false">EURO(AR147,AR147,0,0,J$16,$B147+25-J$12,1,0)</f>
        <v>#NAME?</v>
      </c>
      <c r="V147" s="39" t="e">
        <f aca="false">EURO(AS147,AS147,0,0,K$16,$B147+25-K$12,1,0)</f>
        <v>#NAME?</v>
      </c>
      <c r="W147" s="39" t="e">
        <f aca="false">EURO(AT147,AT147,0,0,L$16,$B147+25-L$12,1,0)</f>
        <v>#NAME?</v>
      </c>
      <c r="X147" s="39" t="e">
        <f aca="false">EURO(AU147,AU147,0,0,M$16,$B147+25-M$12,1,0)</f>
        <v>#NAME?</v>
      </c>
      <c r="Y147" s="39" t="e">
        <f aca="false">EURO(AV147,AV147,0,0,N$16,$B147+25-N$12,1,0)</f>
        <v>#NAME?</v>
      </c>
      <c r="Z147" s="39" t="e">
        <f aca="false">EURO(AW147,AW147,0,0,O$16,$B147+25-O$12,1,0)</f>
        <v>#NAME?</v>
      </c>
      <c r="AA147" s="39" t="e">
        <f aca="false">EURO(AX147,AX147,0,0,P$16,$B147+25-P$12,1,0)</f>
        <v>#NAME?</v>
      </c>
      <c r="AB147" s="39" t="e">
        <f aca="false">EURO(AY147,AY147,0,0,Q$16,$B147+25-Q$12,1,0)</f>
        <v>#NAME?</v>
      </c>
      <c r="AC147" s="39"/>
      <c r="AD147" s="40"/>
      <c r="AE147" s="44" t="n">
        <f aca="false">IF($B147&gt;=H$12,IF($B147&lt;DATE(YEAR(H$12),MONTH(H$12)+H$10,1),H$9/H$10,0),0)</f>
        <v>0</v>
      </c>
      <c r="AF147" s="52" t="n">
        <f aca="false">IF($B147&gt;=I$12,IF($B147&lt;DATE(YEAR(I$12),MONTH(I$12)+I$10,1),I$9/I$10,0),0)</f>
        <v>0</v>
      </c>
      <c r="AG147" s="52" t="n">
        <f aca="false">IF($B147&gt;=J$12,IF($B147&lt;DATE(YEAR(J$12),MONTH(J$12)+J$10,1),J$9/J$10,0),0)</f>
        <v>0</v>
      </c>
      <c r="AH147" s="52" t="n">
        <f aca="false">IF($B147&gt;=K$12,IF($B147&lt;DATE(YEAR(K$12),MONTH(K$12)+K$10,1),K$9/K$10,0),0)</f>
        <v>0</v>
      </c>
      <c r="AI147" s="52" t="n">
        <f aca="false">IF($B147&gt;=L$12,IF($B147&lt;DATE(YEAR(L$12),MONTH(L$12)+L$10,1),L$9/L$10,0),0)</f>
        <v>0</v>
      </c>
      <c r="AJ147" s="52" t="n">
        <f aca="false">IF($B147&gt;=M$12,IF($B147&lt;DATE(YEAR(M$12),MONTH(M$12)+M$10,1),M$9/M$10,0),0)</f>
        <v>0</v>
      </c>
      <c r="AK147" s="52" t="n">
        <f aca="false">IF($B147&gt;=N$12,IF($B147&lt;DATE(YEAR(N$12),MONTH(N$12)+N$10,1),N$9/N$10,0),0)</f>
        <v>0</v>
      </c>
      <c r="AL147" s="52" t="n">
        <f aca="false">IF($B147&gt;=O$12,IF($B147&lt;DATE(YEAR(O$12),MONTH(O$12)+O$10,1),O$9/O$10,0),0)</f>
        <v>0</v>
      </c>
      <c r="AM147" s="52" t="n">
        <f aca="false">IF($B147&gt;=P$12,IF($B147&lt;DATE(YEAR(P$12),MONTH(P$12)+P$10,1),P$9/P$10,0),0)</f>
        <v>0</v>
      </c>
      <c r="AN147" s="53" t="n">
        <f aca="false">IF($B147&gt;=Q$12,IF($B147&lt;DATE(YEAR(Q$12),MONTH(Q$12)+Q$10,1),Q$9/Q$10,0),0)</f>
        <v>0</v>
      </c>
      <c r="AP147" s="44" t="n">
        <f aca="false">IF($B147&gt;=H$12,IF($B147&lt;DATE(YEAR(H$12),MONTH(H$12)+H$15,1),H$14/H$15,0),0)</f>
        <v>0</v>
      </c>
      <c r="AQ147" s="44" t="n">
        <f aca="false">IF($B147&gt;=I$12,IF($B147&lt;DATE(YEAR(I$12),MONTH(I$12)+I$15,1),I$14/I$15,0),0)</f>
        <v>0</v>
      </c>
      <c r="AR147" s="44" t="n">
        <f aca="false">IF($B147&gt;=J$12,IF($B147&lt;DATE(YEAR(J$12),MONTH(J$12)+J$15,1),J$14/J$15,0),0)</f>
        <v>0</v>
      </c>
      <c r="AS147" s="44" t="n">
        <f aca="false">IF($B147&gt;=K$12,IF($B147&lt;DATE(YEAR(K$12),MONTH(K$12)+K$15,1),K$14/K$15,0),0)</f>
        <v>0</v>
      </c>
      <c r="AT147" s="44" t="n">
        <f aca="false">IF($B147&gt;=L$12,IF($B147&lt;DATE(YEAR(L$12),MONTH(L$12)+L$15,1),L$14/L$15,0),0)</f>
        <v>0</v>
      </c>
      <c r="AU147" s="44" t="n">
        <f aca="false">IF($B147&gt;=M$12,IF($B147&lt;DATE(YEAR(M$12),MONTH(M$12)+M$15,1),M$14/M$15,0),0)</f>
        <v>0</v>
      </c>
      <c r="AV147" s="44" t="n">
        <f aca="false">IF($B147&gt;=N$12,IF($B147&lt;DATE(YEAR(N$12),MONTH(N$12)+N$15,1),N$14/N$15,0),0)</f>
        <v>0</v>
      </c>
      <c r="AW147" s="44" t="n">
        <f aca="false">IF($B147&gt;=O$12,IF($B147&lt;DATE(YEAR(O$12),MONTH(O$12)+O$15,1),O$14/O$15,0),0)</f>
        <v>0</v>
      </c>
      <c r="AX147" s="44" t="n">
        <f aca="false">IF($B147&gt;=P$12,IF($B147&lt;DATE(YEAR(P$12),MONTH(P$12)+P$15,1),P$14/P$15,0),0)</f>
        <v>0</v>
      </c>
      <c r="AY147" s="44" t="n">
        <f aca="false">IF($B147&gt;=Q$12,IF($B147&lt;DATE(YEAR(Q$12),MONTH(Q$12)+Q$15,1),Q$14/Q$15,0),0)</f>
        <v>1478.30801727853</v>
      </c>
    </row>
    <row r="148" customFormat="false" ht="12.75" hidden="false" customHeight="false" outlineLevel="0" collapsed="false">
      <c r="B148" s="36" t="n">
        <f aca="false">EDATE(B147,1)</f>
        <v>40603</v>
      </c>
      <c r="C148" s="37" t="n">
        <f aca="false">1/(1+$C$6/2)^(2*($B148-$C$5)/365)</f>
        <v>0.439229747994868</v>
      </c>
      <c r="D148" s="37" t="n">
        <f aca="false">1/(1+$C$7/2)^(2*($B148-$C$5)/365)</f>
        <v>0.271739017091657</v>
      </c>
      <c r="E148" s="38" t="e">
        <f aca="false">+(C148-D148)*SUM(H148:AB148)</f>
        <v>#NAME?</v>
      </c>
      <c r="F148" s="39" t="e">
        <f aca="false">+C148*SUM(H148:AB148)</f>
        <v>#NAME?</v>
      </c>
      <c r="G148" s="39"/>
      <c r="H148" s="39" t="e">
        <f aca="false">EURO(AE148,AE148,0,0,H$11,$B148+25-H$12,1,0)</f>
        <v>#NAME?</v>
      </c>
      <c r="I148" s="39" t="e">
        <f aca="false">EURO(AF148,AF148,0,0,I$11,$B148+25-I$12,1,0)</f>
        <v>#NAME?</v>
      </c>
      <c r="J148" s="39" t="e">
        <f aca="false">EURO(AG148,AG148,0,0,J$11,$B148+25-J$12,1,0)</f>
        <v>#NAME?</v>
      </c>
      <c r="K148" s="39" t="e">
        <f aca="false">EURO(AH148,AH148,0,0,K$11,$B148+25-K$12,1,0)</f>
        <v>#NAME?</v>
      </c>
      <c r="L148" s="39" t="e">
        <f aca="false">EURO(AI148,AI148,0,0,L$11,$B148+25-L$12,1,0)</f>
        <v>#NAME?</v>
      </c>
      <c r="M148" s="39" t="e">
        <f aca="false">EURO(AJ148,AJ148,0,0,M$11,$B148+25-M$12,1,0)</f>
        <v>#NAME?</v>
      </c>
      <c r="N148" s="39" t="e">
        <f aca="false">EURO(AK148,AK148,0,0,N$11,$B148+25-N$12,1,0)</f>
        <v>#NAME?</v>
      </c>
      <c r="O148" s="39" t="e">
        <f aca="false">EURO(AL148,AL148,0,0,O$11,$B148+25-O$12,1,0)</f>
        <v>#NAME?</v>
      </c>
      <c r="P148" s="39" t="e">
        <f aca="false">EURO(AM148,AM148,0,0,P$11,$B148+25-P$12,1,0)</f>
        <v>#NAME?</v>
      </c>
      <c r="Q148" s="39" t="e">
        <f aca="false">EURO(AN148,AN148,0,0,Q$11,$B148+25-Q$12,1,0)</f>
        <v>#NAME?</v>
      </c>
      <c r="R148" s="39"/>
      <c r="S148" s="39" t="e">
        <f aca="false">EURO(AP148,AP148,0,0,H$16,$B148+25-H$12,1,0)</f>
        <v>#NAME?</v>
      </c>
      <c r="T148" s="39" t="e">
        <f aca="false">EURO(AQ148,AQ148,0,0,I$16,$B148+25-I$12,1,0)</f>
        <v>#NAME?</v>
      </c>
      <c r="U148" s="39" t="e">
        <f aca="false">EURO(AR148,AR148,0,0,J$16,$B148+25-J$12,1,0)</f>
        <v>#NAME?</v>
      </c>
      <c r="V148" s="39" t="e">
        <f aca="false">EURO(AS148,AS148,0,0,K$16,$B148+25-K$12,1,0)</f>
        <v>#NAME?</v>
      </c>
      <c r="W148" s="39" t="e">
        <f aca="false">EURO(AT148,AT148,0,0,L$16,$B148+25-L$12,1,0)</f>
        <v>#NAME?</v>
      </c>
      <c r="X148" s="39" t="e">
        <f aca="false">EURO(AU148,AU148,0,0,M$16,$B148+25-M$12,1,0)</f>
        <v>#NAME?</v>
      </c>
      <c r="Y148" s="39" t="e">
        <f aca="false">EURO(AV148,AV148,0,0,N$16,$B148+25-N$12,1,0)</f>
        <v>#NAME?</v>
      </c>
      <c r="Z148" s="39" t="e">
        <f aca="false">EURO(AW148,AW148,0,0,O$16,$B148+25-O$12,1,0)</f>
        <v>#NAME?</v>
      </c>
      <c r="AA148" s="39" t="e">
        <f aca="false">EURO(AX148,AX148,0,0,P$16,$B148+25-P$12,1,0)</f>
        <v>#NAME?</v>
      </c>
      <c r="AB148" s="39" t="e">
        <f aca="false">EURO(AY148,AY148,0,0,Q$16,$B148+25-Q$12,1,0)</f>
        <v>#NAME?</v>
      </c>
      <c r="AC148" s="39"/>
      <c r="AD148" s="40"/>
      <c r="AE148" s="44" t="n">
        <f aca="false">IF($B148&gt;=H$12,IF($B148&lt;DATE(YEAR(H$12),MONTH(H$12)+H$10,1),H$9/H$10,0),0)</f>
        <v>0</v>
      </c>
      <c r="AF148" s="52" t="n">
        <f aca="false">IF($B148&gt;=I$12,IF($B148&lt;DATE(YEAR(I$12),MONTH(I$12)+I$10,1),I$9/I$10,0),0)</f>
        <v>0</v>
      </c>
      <c r="AG148" s="52" t="n">
        <f aca="false">IF($B148&gt;=J$12,IF($B148&lt;DATE(YEAR(J$12),MONTH(J$12)+J$10,1),J$9/J$10,0),0)</f>
        <v>0</v>
      </c>
      <c r="AH148" s="52" t="n">
        <f aca="false">IF($B148&gt;=K$12,IF($B148&lt;DATE(YEAR(K$12),MONTH(K$12)+K$10,1),K$9/K$10,0),0)</f>
        <v>0</v>
      </c>
      <c r="AI148" s="52" t="n">
        <f aca="false">IF($B148&gt;=L$12,IF($B148&lt;DATE(YEAR(L$12),MONTH(L$12)+L$10,1),L$9/L$10,0),0)</f>
        <v>0</v>
      </c>
      <c r="AJ148" s="52" t="n">
        <f aca="false">IF($B148&gt;=M$12,IF($B148&lt;DATE(YEAR(M$12),MONTH(M$12)+M$10,1),M$9/M$10,0),0)</f>
        <v>0</v>
      </c>
      <c r="AK148" s="52" t="n">
        <f aca="false">IF($B148&gt;=N$12,IF($B148&lt;DATE(YEAR(N$12),MONTH(N$12)+N$10,1),N$9/N$10,0),0)</f>
        <v>0</v>
      </c>
      <c r="AL148" s="52" t="n">
        <f aca="false">IF($B148&gt;=O$12,IF($B148&lt;DATE(YEAR(O$12),MONTH(O$12)+O$10,1),O$9/O$10,0),0)</f>
        <v>0</v>
      </c>
      <c r="AM148" s="52" t="n">
        <f aca="false">IF($B148&gt;=P$12,IF($B148&lt;DATE(YEAR(P$12),MONTH(P$12)+P$10,1),P$9/P$10,0),0)</f>
        <v>0</v>
      </c>
      <c r="AN148" s="53" t="n">
        <f aca="false">IF($B148&gt;=Q$12,IF($B148&lt;DATE(YEAR(Q$12),MONTH(Q$12)+Q$10,1),Q$9/Q$10,0),0)</f>
        <v>0</v>
      </c>
      <c r="AP148" s="44" t="n">
        <f aca="false">IF($B148&gt;=H$12,IF($B148&lt;DATE(YEAR(H$12),MONTH(H$12)+H$15,1),H$14/H$15,0),0)</f>
        <v>0</v>
      </c>
      <c r="AQ148" s="44" t="n">
        <f aca="false">IF($B148&gt;=I$12,IF($B148&lt;DATE(YEAR(I$12),MONTH(I$12)+I$15,1),I$14/I$15,0),0)</f>
        <v>0</v>
      </c>
      <c r="AR148" s="44" t="n">
        <f aca="false">IF($B148&gt;=J$12,IF($B148&lt;DATE(YEAR(J$12),MONTH(J$12)+J$15,1),J$14/J$15,0),0)</f>
        <v>0</v>
      </c>
      <c r="AS148" s="44" t="n">
        <f aca="false">IF($B148&gt;=K$12,IF($B148&lt;DATE(YEAR(K$12),MONTH(K$12)+K$15,1),K$14/K$15,0),0)</f>
        <v>0</v>
      </c>
      <c r="AT148" s="44" t="n">
        <f aca="false">IF($B148&gt;=L$12,IF($B148&lt;DATE(YEAR(L$12),MONTH(L$12)+L$15,1),L$14/L$15,0),0)</f>
        <v>0</v>
      </c>
      <c r="AU148" s="44" t="n">
        <f aca="false">IF($B148&gt;=M$12,IF($B148&lt;DATE(YEAR(M$12),MONTH(M$12)+M$15,1),M$14/M$15,0),0)</f>
        <v>0</v>
      </c>
      <c r="AV148" s="44" t="n">
        <f aca="false">IF($B148&gt;=N$12,IF($B148&lt;DATE(YEAR(N$12),MONTH(N$12)+N$15,1),N$14/N$15,0),0)</f>
        <v>0</v>
      </c>
      <c r="AW148" s="44" t="n">
        <f aca="false">IF($B148&gt;=O$12,IF($B148&lt;DATE(YEAR(O$12),MONTH(O$12)+O$15,1),O$14/O$15,0),0)</f>
        <v>0</v>
      </c>
      <c r="AX148" s="44" t="n">
        <f aca="false">IF($B148&gt;=P$12,IF($B148&lt;DATE(YEAR(P$12),MONTH(P$12)+P$15,1),P$14/P$15,0),0)</f>
        <v>0</v>
      </c>
      <c r="AY148" s="44" t="n">
        <f aca="false">IF($B148&gt;=Q$12,IF($B148&lt;DATE(YEAR(Q$12),MONTH(Q$12)+Q$15,1),Q$14/Q$15,0),0)</f>
        <v>1478.30801727853</v>
      </c>
    </row>
    <row r="149" customFormat="false" ht="12.75" hidden="false" customHeight="false" outlineLevel="0" collapsed="false">
      <c r="B149" s="36" t="n">
        <f aca="false">EDATE(B148,1)</f>
        <v>40634</v>
      </c>
      <c r="C149" s="37" t="n">
        <f aca="false">1/(1+$C$6/2)^(2*($B149-$C$5)/365)</f>
        <v>0.436316823246279</v>
      </c>
      <c r="D149" s="37" t="n">
        <f aca="false">1/(1+$C$7/2)^(2*($B149-$C$5)/365)</f>
        <v>0.268890596184531</v>
      </c>
      <c r="E149" s="38" t="e">
        <f aca="false">+(C149-D149)*SUM(H149:AB149)</f>
        <v>#NAME?</v>
      </c>
      <c r="F149" s="39" t="e">
        <f aca="false">+C149*SUM(H149:AB149)</f>
        <v>#NAME?</v>
      </c>
      <c r="G149" s="39"/>
      <c r="H149" s="39" t="e">
        <f aca="false">EURO(AE149,AE149,0,0,H$11,$B149+25-H$12,1,0)</f>
        <v>#NAME?</v>
      </c>
      <c r="I149" s="39" t="e">
        <f aca="false">EURO(AF149,AF149,0,0,I$11,$B149+25-I$12,1,0)</f>
        <v>#NAME?</v>
      </c>
      <c r="J149" s="39" t="e">
        <f aca="false">EURO(AG149,AG149,0,0,J$11,$B149+25-J$12,1,0)</f>
        <v>#NAME?</v>
      </c>
      <c r="K149" s="39" t="e">
        <f aca="false">EURO(AH149,AH149,0,0,K$11,$B149+25-K$12,1,0)</f>
        <v>#NAME?</v>
      </c>
      <c r="L149" s="39" t="e">
        <f aca="false">EURO(AI149,AI149,0,0,L$11,$B149+25-L$12,1,0)</f>
        <v>#NAME?</v>
      </c>
      <c r="M149" s="39" t="e">
        <f aca="false">EURO(AJ149,AJ149,0,0,M$11,$B149+25-M$12,1,0)</f>
        <v>#NAME?</v>
      </c>
      <c r="N149" s="39" t="e">
        <f aca="false">EURO(AK149,AK149,0,0,N$11,$B149+25-N$12,1,0)</f>
        <v>#NAME?</v>
      </c>
      <c r="O149" s="39" t="e">
        <f aca="false">EURO(AL149,AL149,0,0,O$11,$B149+25-O$12,1,0)</f>
        <v>#NAME?</v>
      </c>
      <c r="P149" s="39" t="e">
        <f aca="false">EURO(AM149,AM149,0,0,P$11,$B149+25-P$12,1,0)</f>
        <v>#NAME?</v>
      </c>
      <c r="Q149" s="39" t="e">
        <f aca="false">EURO(AN149,AN149,0,0,Q$11,$B149+25-Q$12,1,0)</f>
        <v>#NAME?</v>
      </c>
      <c r="R149" s="39"/>
      <c r="S149" s="39" t="e">
        <f aca="false">EURO(AP149,AP149,0,0,H$16,$B149+25-H$12,1,0)</f>
        <v>#NAME?</v>
      </c>
      <c r="T149" s="39" t="e">
        <f aca="false">EURO(AQ149,AQ149,0,0,I$16,$B149+25-I$12,1,0)</f>
        <v>#NAME?</v>
      </c>
      <c r="U149" s="39" t="e">
        <f aca="false">EURO(AR149,AR149,0,0,J$16,$B149+25-J$12,1,0)</f>
        <v>#NAME?</v>
      </c>
      <c r="V149" s="39" t="e">
        <f aca="false">EURO(AS149,AS149,0,0,K$16,$B149+25-K$12,1,0)</f>
        <v>#NAME?</v>
      </c>
      <c r="W149" s="39" t="e">
        <f aca="false">EURO(AT149,AT149,0,0,L$16,$B149+25-L$12,1,0)</f>
        <v>#NAME?</v>
      </c>
      <c r="X149" s="39" t="e">
        <f aca="false">EURO(AU149,AU149,0,0,M$16,$B149+25-M$12,1,0)</f>
        <v>#NAME?</v>
      </c>
      <c r="Y149" s="39" t="e">
        <f aca="false">EURO(AV149,AV149,0,0,N$16,$B149+25-N$12,1,0)</f>
        <v>#NAME?</v>
      </c>
      <c r="Z149" s="39" t="e">
        <f aca="false">EURO(AW149,AW149,0,0,O$16,$B149+25-O$12,1,0)</f>
        <v>#NAME?</v>
      </c>
      <c r="AA149" s="39" t="e">
        <f aca="false">EURO(AX149,AX149,0,0,P$16,$B149+25-P$12,1,0)</f>
        <v>#NAME?</v>
      </c>
      <c r="AB149" s="39" t="e">
        <f aca="false">EURO(AY149,AY149,0,0,Q$16,$B149+25-Q$12,1,0)</f>
        <v>#NAME?</v>
      </c>
      <c r="AC149" s="39"/>
      <c r="AD149" s="40"/>
      <c r="AE149" s="44" t="n">
        <f aca="false">IF($B149&gt;=H$12,IF($B149&lt;DATE(YEAR(H$12),MONTH(H$12)+H$10,1),H$9/H$10,0),0)</f>
        <v>0</v>
      </c>
      <c r="AF149" s="52" t="n">
        <f aca="false">IF($B149&gt;=I$12,IF($B149&lt;DATE(YEAR(I$12),MONTH(I$12)+I$10,1),I$9/I$10,0),0)</f>
        <v>0</v>
      </c>
      <c r="AG149" s="52" t="n">
        <f aca="false">IF($B149&gt;=J$12,IF($B149&lt;DATE(YEAR(J$12),MONTH(J$12)+J$10,1),J$9/J$10,0),0)</f>
        <v>0</v>
      </c>
      <c r="AH149" s="52" t="n">
        <f aca="false">IF($B149&gt;=K$12,IF($B149&lt;DATE(YEAR(K$12),MONTH(K$12)+K$10,1),K$9/K$10,0),0)</f>
        <v>0</v>
      </c>
      <c r="AI149" s="52" t="n">
        <f aca="false">IF($B149&gt;=L$12,IF($B149&lt;DATE(YEAR(L$12),MONTH(L$12)+L$10,1),L$9/L$10,0),0)</f>
        <v>0</v>
      </c>
      <c r="AJ149" s="52" t="n">
        <f aca="false">IF($B149&gt;=M$12,IF($B149&lt;DATE(YEAR(M$12),MONTH(M$12)+M$10,1),M$9/M$10,0),0)</f>
        <v>0</v>
      </c>
      <c r="AK149" s="52" t="n">
        <f aca="false">IF($B149&gt;=N$12,IF($B149&lt;DATE(YEAR(N$12),MONTH(N$12)+N$10,1),N$9/N$10,0),0)</f>
        <v>0</v>
      </c>
      <c r="AL149" s="52" t="n">
        <f aca="false">IF($B149&gt;=O$12,IF($B149&lt;DATE(YEAR(O$12),MONTH(O$12)+O$10,1),O$9/O$10,0),0)</f>
        <v>0</v>
      </c>
      <c r="AM149" s="52" t="n">
        <f aca="false">IF($B149&gt;=P$12,IF($B149&lt;DATE(YEAR(P$12),MONTH(P$12)+P$10,1),P$9/P$10,0),0)</f>
        <v>0</v>
      </c>
      <c r="AN149" s="53" t="n">
        <f aca="false">IF($B149&gt;=Q$12,IF($B149&lt;DATE(YEAR(Q$12),MONTH(Q$12)+Q$10,1),Q$9/Q$10,0),0)</f>
        <v>0</v>
      </c>
      <c r="AP149" s="44" t="n">
        <f aca="false">IF($B149&gt;=H$12,IF($B149&lt;DATE(YEAR(H$12),MONTH(H$12)+H$15,1),H$14/H$15,0),0)</f>
        <v>0</v>
      </c>
      <c r="AQ149" s="44" t="n">
        <f aca="false">IF($B149&gt;=I$12,IF($B149&lt;DATE(YEAR(I$12),MONTH(I$12)+I$15,1),I$14/I$15,0),0)</f>
        <v>0</v>
      </c>
      <c r="AR149" s="44" t="n">
        <f aca="false">IF($B149&gt;=J$12,IF($B149&lt;DATE(YEAR(J$12),MONTH(J$12)+J$15,1),J$14/J$15,0),0)</f>
        <v>0</v>
      </c>
      <c r="AS149" s="44" t="n">
        <f aca="false">IF($B149&gt;=K$12,IF($B149&lt;DATE(YEAR(K$12),MONTH(K$12)+K$15,1),K$14/K$15,0),0)</f>
        <v>0</v>
      </c>
      <c r="AT149" s="44" t="n">
        <f aca="false">IF($B149&gt;=L$12,IF($B149&lt;DATE(YEAR(L$12),MONTH(L$12)+L$15,1),L$14/L$15,0),0)</f>
        <v>0</v>
      </c>
      <c r="AU149" s="44" t="n">
        <f aca="false">IF($B149&gt;=M$12,IF($B149&lt;DATE(YEAR(M$12),MONTH(M$12)+M$15,1),M$14/M$15,0),0)</f>
        <v>0</v>
      </c>
      <c r="AV149" s="44" t="n">
        <f aca="false">IF($B149&gt;=N$12,IF($B149&lt;DATE(YEAR(N$12),MONTH(N$12)+N$15,1),N$14/N$15,0),0)</f>
        <v>0</v>
      </c>
      <c r="AW149" s="44" t="n">
        <f aca="false">IF($B149&gt;=O$12,IF($B149&lt;DATE(YEAR(O$12),MONTH(O$12)+O$15,1),O$14/O$15,0),0)</f>
        <v>0</v>
      </c>
      <c r="AX149" s="44" t="n">
        <f aca="false">IF($B149&gt;=P$12,IF($B149&lt;DATE(YEAR(P$12),MONTH(P$12)+P$15,1),P$14/P$15,0),0)</f>
        <v>0</v>
      </c>
      <c r="AY149" s="44" t="n">
        <f aca="false">IF($B149&gt;=Q$12,IF($B149&lt;DATE(YEAR(Q$12),MONTH(Q$12)+Q$15,1),Q$14/Q$15,0),0)</f>
        <v>1478.30801727853</v>
      </c>
    </row>
    <row r="150" customFormat="false" ht="12.75" hidden="false" customHeight="false" outlineLevel="0" collapsed="false">
      <c r="B150" s="36" t="n">
        <f aca="false">EDATE(B149,1)</f>
        <v>40664</v>
      </c>
      <c r="C150" s="37" t="n">
        <f aca="false">1/(1+$C$6/2)^(2*($B150-$C$5)/365)</f>
        <v>0.433516258630905</v>
      </c>
      <c r="D150" s="37" t="n">
        <f aca="false">1/(1+$C$7/2)^(2*($B150-$C$5)/365)</f>
        <v>0.266162491541658</v>
      </c>
      <c r="E150" s="38" t="e">
        <f aca="false">+(C150-D150)*SUM(H150:AB150)</f>
        <v>#NAME?</v>
      </c>
      <c r="F150" s="39" t="e">
        <f aca="false">+C150*SUM(H150:AB150)</f>
        <v>#NAME?</v>
      </c>
      <c r="G150" s="39"/>
      <c r="H150" s="39" t="e">
        <f aca="false">EURO(AE150,AE150,0,0,H$11,$B150+25-H$12,1,0)</f>
        <v>#NAME?</v>
      </c>
      <c r="I150" s="39" t="e">
        <f aca="false">EURO(AF150,AF150,0,0,I$11,$B150+25-I$12,1,0)</f>
        <v>#NAME?</v>
      </c>
      <c r="J150" s="39" t="e">
        <f aca="false">EURO(AG150,AG150,0,0,J$11,$B150+25-J$12,1,0)</f>
        <v>#NAME?</v>
      </c>
      <c r="K150" s="39" t="e">
        <f aca="false">EURO(AH150,AH150,0,0,K$11,$B150+25-K$12,1,0)</f>
        <v>#NAME?</v>
      </c>
      <c r="L150" s="39" t="e">
        <f aca="false">EURO(AI150,AI150,0,0,L$11,$B150+25-L$12,1,0)</f>
        <v>#NAME?</v>
      </c>
      <c r="M150" s="39" t="e">
        <f aca="false">EURO(AJ150,AJ150,0,0,M$11,$B150+25-M$12,1,0)</f>
        <v>#NAME?</v>
      </c>
      <c r="N150" s="39" t="e">
        <f aca="false">EURO(AK150,AK150,0,0,N$11,$B150+25-N$12,1,0)</f>
        <v>#NAME?</v>
      </c>
      <c r="O150" s="39" t="e">
        <f aca="false">EURO(AL150,AL150,0,0,O$11,$B150+25-O$12,1,0)</f>
        <v>#NAME?</v>
      </c>
      <c r="P150" s="39" t="e">
        <f aca="false">EURO(AM150,AM150,0,0,P$11,$B150+25-P$12,1,0)</f>
        <v>#NAME?</v>
      </c>
      <c r="Q150" s="39" t="e">
        <f aca="false">EURO(AN150,AN150,0,0,Q$11,$B150+25-Q$12,1,0)</f>
        <v>#NAME?</v>
      </c>
      <c r="R150" s="39"/>
      <c r="S150" s="39" t="e">
        <f aca="false">EURO(AP150,AP150,0,0,H$16,$B150+25-H$12,1,0)</f>
        <v>#NAME?</v>
      </c>
      <c r="T150" s="39" t="e">
        <f aca="false">EURO(AQ150,AQ150,0,0,I$16,$B150+25-I$12,1,0)</f>
        <v>#NAME?</v>
      </c>
      <c r="U150" s="39" t="e">
        <f aca="false">EURO(AR150,AR150,0,0,J$16,$B150+25-J$12,1,0)</f>
        <v>#NAME?</v>
      </c>
      <c r="V150" s="39" t="e">
        <f aca="false">EURO(AS150,AS150,0,0,K$16,$B150+25-K$12,1,0)</f>
        <v>#NAME?</v>
      </c>
      <c r="W150" s="39" t="e">
        <f aca="false">EURO(AT150,AT150,0,0,L$16,$B150+25-L$12,1,0)</f>
        <v>#NAME?</v>
      </c>
      <c r="X150" s="39" t="e">
        <f aca="false">EURO(AU150,AU150,0,0,M$16,$B150+25-M$12,1,0)</f>
        <v>#NAME?</v>
      </c>
      <c r="Y150" s="39" t="e">
        <f aca="false">EURO(AV150,AV150,0,0,N$16,$B150+25-N$12,1,0)</f>
        <v>#NAME?</v>
      </c>
      <c r="Z150" s="39" t="e">
        <f aca="false">EURO(AW150,AW150,0,0,O$16,$B150+25-O$12,1,0)</f>
        <v>#NAME?</v>
      </c>
      <c r="AA150" s="39" t="e">
        <f aca="false">EURO(AX150,AX150,0,0,P$16,$B150+25-P$12,1,0)</f>
        <v>#NAME?</v>
      </c>
      <c r="AB150" s="39" t="e">
        <f aca="false">EURO(AY150,AY150,0,0,Q$16,$B150+25-Q$12,1,0)</f>
        <v>#NAME?</v>
      </c>
      <c r="AC150" s="39"/>
      <c r="AD150" s="40"/>
      <c r="AE150" s="44" t="n">
        <f aca="false">IF($B150&gt;=H$12,IF($B150&lt;DATE(YEAR(H$12),MONTH(H$12)+H$10,1),H$9/H$10,0),0)</f>
        <v>0</v>
      </c>
      <c r="AF150" s="52" t="n">
        <f aca="false">IF($B150&gt;=I$12,IF($B150&lt;DATE(YEAR(I$12),MONTH(I$12)+I$10,1),I$9/I$10,0),0)</f>
        <v>0</v>
      </c>
      <c r="AG150" s="52" t="n">
        <f aca="false">IF($B150&gt;=J$12,IF($B150&lt;DATE(YEAR(J$12),MONTH(J$12)+J$10,1),J$9/J$10,0),0)</f>
        <v>0</v>
      </c>
      <c r="AH150" s="52" t="n">
        <f aca="false">IF($B150&gt;=K$12,IF($B150&lt;DATE(YEAR(K$12),MONTH(K$12)+K$10,1),K$9/K$10,0),0)</f>
        <v>0</v>
      </c>
      <c r="AI150" s="52" t="n">
        <f aca="false">IF($B150&gt;=L$12,IF($B150&lt;DATE(YEAR(L$12),MONTH(L$12)+L$10,1),L$9/L$10,0),0)</f>
        <v>0</v>
      </c>
      <c r="AJ150" s="52" t="n">
        <f aca="false">IF($B150&gt;=M$12,IF($B150&lt;DATE(YEAR(M$12),MONTH(M$12)+M$10,1),M$9/M$10,0),0)</f>
        <v>0</v>
      </c>
      <c r="AK150" s="52" t="n">
        <f aca="false">IF($B150&gt;=N$12,IF($B150&lt;DATE(YEAR(N$12),MONTH(N$12)+N$10,1),N$9/N$10,0),0)</f>
        <v>0</v>
      </c>
      <c r="AL150" s="52" t="n">
        <f aca="false">IF($B150&gt;=O$12,IF($B150&lt;DATE(YEAR(O$12),MONTH(O$12)+O$10,1),O$9/O$10,0),0)</f>
        <v>0</v>
      </c>
      <c r="AM150" s="52" t="n">
        <f aca="false">IF($B150&gt;=P$12,IF($B150&lt;DATE(YEAR(P$12),MONTH(P$12)+P$10,1),P$9/P$10,0),0)</f>
        <v>0</v>
      </c>
      <c r="AN150" s="53" t="n">
        <f aca="false">IF($B150&gt;=Q$12,IF($B150&lt;DATE(YEAR(Q$12),MONTH(Q$12)+Q$10,1),Q$9/Q$10,0),0)</f>
        <v>0</v>
      </c>
      <c r="AP150" s="44" t="n">
        <f aca="false">IF($B150&gt;=H$12,IF($B150&lt;DATE(YEAR(H$12),MONTH(H$12)+H$15,1),H$14/H$15,0),0)</f>
        <v>0</v>
      </c>
      <c r="AQ150" s="44" t="n">
        <f aca="false">IF($B150&gt;=I$12,IF($B150&lt;DATE(YEAR(I$12),MONTH(I$12)+I$15,1),I$14/I$15,0),0)</f>
        <v>0</v>
      </c>
      <c r="AR150" s="44" t="n">
        <f aca="false">IF($B150&gt;=J$12,IF($B150&lt;DATE(YEAR(J$12),MONTH(J$12)+J$15,1),J$14/J$15,0),0)</f>
        <v>0</v>
      </c>
      <c r="AS150" s="44" t="n">
        <f aca="false">IF($B150&gt;=K$12,IF($B150&lt;DATE(YEAR(K$12),MONTH(K$12)+K$15,1),K$14/K$15,0),0)</f>
        <v>0</v>
      </c>
      <c r="AT150" s="44" t="n">
        <f aca="false">IF($B150&gt;=L$12,IF($B150&lt;DATE(YEAR(L$12),MONTH(L$12)+L$15,1),L$14/L$15,0),0)</f>
        <v>0</v>
      </c>
      <c r="AU150" s="44" t="n">
        <f aca="false">IF($B150&gt;=M$12,IF($B150&lt;DATE(YEAR(M$12),MONTH(M$12)+M$15,1),M$14/M$15,0),0)</f>
        <v>0</v>
      </c>
      <c r="AV150" s="44" t="n">
        <f aca="false">IF($B150&gt;=N$12,IF($B150&lt;DATE(YEAR(N$12),MONTH(N$12)+N$15,1),N$14/N$15,0),0)</f>
        <v>0</v>
      </c>
      <c r="AW150" s="44" t="n">
        <f aca="false">IF($B150&gt;=O$12,IF($B150&lt;DATE(YEAR(O$12),MONTH(O$12)+O$15,1),O$14/O$15,0),0)</f>
        <v>0</v>
      </c>
      <c r="AX150" s="44" t="n">
        <f aca="false">IF($B150&gt;=P$12,IF($B150&lt;DATE(YEAR(P$12),MONTH(P$12)+P$15,1),P$14/P$15,0),0)</f>
        <v>0</v>
      </c>
      <c r="AY150" s="44" t="n">
        <f aca="false">IF($B150&gt;=Q$12,IF($B150&lt;DATE(YEAR(Q$12),MONTH(Q$12)+Q$15,1),Q$14/Q$15,0),0)</f>
        <v>1478.30801727853</v>
      </c>
    </row>
    <row r="151" customFormat="false" ht="12.75" hidden="false" customHeight="false" outlineLevel="0" collapsed="false">
      <c r="B151" s="36" t="n">
        <f aca="false">EDATE(B150,1)</f>
        <v>40695</v>
      </c>
      <c r="C151" s="37" t="n">
        <f aca="false">1/(1+$C$6/2)^(2*($B151-$C$5)/365)</f>
        <v>0.430641225133182</v>
      </c>
      <c r="D151" s="37" t="n">
        <f aca="false">1/(1+$C$7/2)^(2*($B151-$C$5)/365)</f>
        <v>0.263372524853347</v>
      </c>
      <c r="E151" s="38" t="e">
        <f aca="false">+(C151-D151)*SUM(H151:AB151)</f>
        <v>#NAME?</v>
      </c>
      <c r="F151" s="39" t="e">
        <f aca="false">+C151*SUM(H151:AB151)</f>
        <v>#NAME?</v>
      </c>
      <c r="G151" s="39"/>
      <c r="H151" s="39" t="e">
        <f aca="false">EURO(AE151,AE151,0,0,H$11,$B151+25-H$12,1,0)</f>
        <v>#NAME?</v>
      </c>
      <c r="I151" s="39" t="e">
        <f aca="false">EURO(AF151,AF151,0,0,I$11,$B151+25-I$12,1,0)</f>
        <v>#NAME?</v>
      </c>
      <c r="J151" s="39" t="e">
        <f aca="false">EURO(AG151,AG151,0,0,J$11,$B151+25-J$12,1,0)</f>
        <v>#NAME?</v>
      </c>
      <c r="K151" s="39" t="e">
        <f aca="false">EURO(AH151,AH151,0,0,K$11,$B151+25-K$12,1,0)</f>
        <v>#NAME?</v>
      </c>
      <c r="L151" s="39" t="e">
        <f aca="false">EURO(AI151,AI151,0,0,L$11,$B151+25-L$12,1,0)</f>
        <v>#NAME?</v>
      </c>
      <c r="M151" s="39" t="e">
        <f aca="false">EURO(AJ151,AJ151,0,0,M$11,$B151+25-M$12,1,0)</f>
        <v>#NAME?</v>
      </c>
      <c r="N151" s="39" t="e">
        <f aca="false">EURO(AK151,AK151,0,0,N$11,$B151+25-N$12,1,0)</f>
        <v>#NAME?</v>
      </c>
      <c r="O151" s="39" t="e">
        <f aca="false">EURO(AL151,AL151,0,0,O$11,$B151+25-O$12,1,0)</f>
        <v>#NAME?</v>
      </c>
      <c r="P151" s="39" t="e">
        <f aca="false">EURO(AM151,AM151,0,0,P$11,$B151+25-P$12,1,0)</f>
        <v>#NAME?</v>
      </c>
      <c r="Q151" s="39" t="e">
        <f aca="false">EURO(AN151,AN151,0,0,Q$11,$B151+25-Q$12,1,0)</f>
        <v>#NAME?</v>
      </c>
      <c r="R151" s="39"/>
      <c r="S151" s="39" t="e">
        <f aca="false">EURO(AP151,AP151,0,0,H$16,$B151+25-H$12,1,0)</f>
        <v>#NAME?</v>
      </c>
      <c r="T151" s="39" t="e">
        <f aca="false">EURO(AQ151,AQ151,0,0,I$16,$B151+25-I$12,1,0)</f>
        <v>#NAME?</v>
      </c>
      <c r="U151" s="39" t="e">
        <f aca="false">EURO(AR151,AR151,0,0,J$16,$B151+25-J$12,1,0)</f>
        <v>#NAME?</v>
      </c>
      <c r="V151" s="39" t="e">
        <f aca="false">EURO(AS151,AS151,0,0,K$16,$B151+25-K$12,1,0)</f>
        <v>#NAME?</v>
      </c>
      <c r="W151" s="39" t="e">
        <f aca="false">EURO(AT151,AT151,0,0,L$16,$B151+25-L$12,1,0)</f>
        <v>#NAME?</v>
      </c>
      <c r="X151" s="39" t="e">
        <f aca="false">EURO(AU151,AU151,0,0,M$16,$B151+25-M$12,1,0)</f>
        <v>#NAME?</v>
      </c>
      <c r="Y151" s="39" t="e">
        <f aca="false">EURO(AV151,AV151,0,0,N$16,$B151+25-N$12,1,0)</f>
        <v>#NAME?</v>
      </c>
      <c r="Z151" s="39" t="e">
        <f aca="false">EURO(AW151,AW151,0,0,O$16,$B151+25-O$12,1,0)</f>
        <v>#NAME?</v>
      </c>
      <c r="AA151" s="39" t="e">
        <f aca="false">EURO(AX151,AX151,0,0,P$16,$B151+25-P$12,1,0)</f>
        <v>#NAME?</v>
      </c>
      <c r="AB151" s="39" t="e">
        <f aca="false">EURO(AY151,AY151,0,0,Q$16,$B151+25-Q$12,1,0)</f>
        <v>#NAME?</v>
      </c>
      <c r="AC151" s="39"/>
      <c r="AD151" s="40"/>
      <c r="AE151" s="44" t="n">
        <f aca="false">IF($B151&gt;=H$12,IF($B151&lt;DATE(YEAR(H$12),MONTH(H$12)+H$10,1),H$9/H$10,0),0)</f>
        <v>0</v>
      </c>
      <c r="AF151" s="52" t="n">
        <f aca="false">IF($B151&gt;=I$12,IF($B151&lt;DATE(YEAR(I$12),MONTH(I$12)+I$10,1),I$9/I$10,0),0)</f>
        <v>0</v>
      </c>
      <c r="AG151" s="52" t="n">
        <f aca="false">IF($B151&gt;=J$12,IF($B151&lt;DATE(YEAR(J$12),MONTH(J$12)+J$10,1),J$9/J$10,0),0)</f>
        <v>0</v>
      </c>
      <c r="AH151" s="52" t="n">
        <f aca="false">IF($B151&gt;=K$12,IF($B151&lt;DATE(YEAR(K$12),MONTH(K$12)+K$10,1),K$9/K$10,0),0)</f>
        <v>0</v>
      </c>
      <c r="AI151" s="52" t="n">
        <f aca="false">IF($B151&gt;=L$12,IF($B151&lt;DATE(YEAR(L$12),MONTH(L$12)+L$10,1),L$9/L$10,0),0)</f>
        <v>0</v>
      </c>
      <c r="AJ151" s="52" t="n">
        <f aca="false">IF($B151&gt;=M$12,IF($B151&lt;DATE(YEAR(M$12),MONTH(M$12)+M$10,1),M$9/M$10,0),0)</f>
        <v>0</v>
      </c>
      <c r="AK151" s="52" t="n">
        <f aca="false">IF($B151&gt;=N$12,IF($B151&lt;DATE(YEAR(N$12),MONTH(N$12)+N$10,1),N$9/N$10,0),0)</f>
        <v>0</v>
      </c>
      <c r="AL151" s="52" t="n">
        <f aca="false">IF($B151&gt;=O$12,IF($B151&lt;DATE(YEAR(O$12),MONTH(O$12)+O$10,1),O$9/O$10,0),0)</f>
        <v>0</v>
      </c>
      <c r="AM151" s="52" t="n">
        <f aca="false">IF($B151&gt;=P$12,IF($B151&lt;DATE(YEAR(P$12),MONTH(P$12)+P$10,1),P$9/P$10,0),0)</f>
        <v>0</v>
      </c>
      <c r="AN151" s="53" t="n">
        <f aca="false">IF($B151&gt;=Q$12,IF($B151&lt;DATE(YEAR(Q$12),MONTH(Q$12)+Q$10,1),Q$9/Q$10,0),0)</f>
        <v>0</v>
      </c>
      <c r="AP151" s="44" t="n">
        <f aca="false">IF($B151&gt;=H$12,IF($B151&lt;DATE(YEAR(H$12),MONTH(H$12)+H$15,1),H$14/H$15,0),0)</f>
        <v>0</v>
      </c>
      <c r="AQ151" s="44" t="n">
        <f aca="false">IF($B151&gt;=I$12,IF($B151&lt;DATE(YEAR(I$12),MONTH(I$12)+I$15,1),I$14/I$15,0),0)</f>
        <v>0</v>
      </c>
      <c r="AR151" s="44" t="n">
        <f aca="false">IF($B151&gt;=J$12,IF($B151&lt;DATE(YEAR(J$12),MONTH(J$12)+J$15,1),J$14/J$15,0),0)</f>
        <v>0</v>
      </c>
      <c r="AS151" s="44" t="n">
        <f aca="false">IF($B151&gt;=K$12,IF($B151&lt;DATE(YEAR(K$12),MONTH(K$12)+K$15,1),K$14/K$15,0),0)</f>
        <v>0</v>
      </c>
      <c r="AT151" s="44" t="n">
        <f aca="false">IF($B151&gt;=L$12,IF($B151&lt;DATE(YEAR(L$12),MONTH(L$12)+L$15,1),L$14/L$15,0),0)</f>
        <v>0</v>
      </c>
      <c r="AU151" s="44" t="n">
        <f aca="false">IF($B151&gt;=M$12,IF($B151&lt;DATE(YEAR(M$12),MONTH(M$12)+M$15,1),M$14/M$15,0),0)</f>
        <v>0</v>
      </c>
      <c r="AV151" s="44" t="n">
        <f aca="false">IF($B151&gt;=N$12,IF($B151&lt;DATE(YEAR(N$12),MONTH(N$12)+N$15,1),N$14/N$15,0),0)</f>
        <v>0</v>
      </c>
      <c r="AW151" s="44" t="n">
        <f aca="false">IF($B151&gt;=O$12,IF($B151&lt;DATE(YEAR(O$12),MONTH(O$12)+O$15,1),O$14/O$15,0),0)</f>
        <v>0</v>
      </c>
      <c r="AX151" s="44" t="n">
        <f aca="false">IF($B151&gt;=P$12,IF($B151&lt;DATE(YEAR(P$12),MONTH(P$12)+P$15,1),P$14/P$15,0),0)</f>
        <v>0</v>
      </c>
      <c r="AY151" s="44" t="n">
        <f aca="false">IF($B151&gt;=Q$12,IF($B151&lt;DATE(YEAR(Q$12),MONTH(Q$12)+Q$15,1),Q$14/Q$15,0),0)</f>
        <v>1478.30801727853</v>
      </c>
    </row>
    <row r="152" customFormat="false" ht="12.75" hidden="false" customHeight="false" outlineLevel="0" collapsed="false">
      <c r="B152" s="36" t="n">
        <f aca="false">EDATE(B151,1)</f>
        <v>40725</v>
      </c>
      <c r="C152" s="37" t="n">
        <f aca="false">1/(1+$C$6/2)^(2*($B152-$C$5)/365)</f>
        <v>0.427877090190926</v>
      </c>
      <c r="D152" s="37" t="n">
        <f aca="false">1/(1+$C$7/2)^(2*($B152-$C$5)/365)</f>
        <v>0.260700405344323</v>
      </c>
      <c r="E152" s="38" t="e">
        <f aca="false">+(C152-D152)*SUM(H152:AB152)</f>
        <v>#NAME?</v>
      </c>
      <c r="F152" s="39" t="e">
        <f aca="false">+C152*SUM(H152:AB152)</f>
        <v>#NAME?</v>
      </c>
      <c r="G152" s="39"/>
      <c r="H152" s="39" t="e">
        <f aca="false">EURO(AE152,AE152,0,0,H$11,$B152+25-H$12,1,0)</f>
        <v>#NAME?</v>
      </c>
      <c r="I152" s="39" t="e">
        <f aca="false">EURO(AF152,AF152,0,0,I$11,$B152+25-I$12,1,0)</f>
        <v>#NAME?</v>
      </c>
      <c r="J152" s="39" t="e">
        <f aca="false">EURO(AG152,AG152,0,0,J$11,$B152+25-J$12,1,0)</f>
        <v>#NAME?</v>
      </c>
      <c r="K152" s="39" t="e">
        <f aca="false">EURO(AH152,AH152,0,0,K$11,$B152+25-K$12,1,0)</f>
        <v>#NAME?</v>
      </c>
      <c r="L152" s="39" t="e">
        <f aca="false">EURO(AI152,AI152,0,0,L$11,$B152+25-L$12,1,0)</f>
        <v>#NAME?</v>
      </c>
      <c r="M152" s="39" t="e">
        <f aca="false">EURO(AJ152,AJ152,0,0,M$11,$B152+25-M$12,1,0)</f>
        <v>#NAME?</v>
      </c>
      <c r="N152" s="39" t="e">
        <f aca="false">EURO(AK152,AK152,0,0,N$11,$B152+25-N$12,1,0)</f>
        <v>#NAME?</v>
      </c>
      <c r="O152" s="39" t="e">
        <f aca="false">EURO(AL152,AL152,0,0,O$11,$B152+25-O$12,1,0)</f>
        <v>#NAME?</v>
      </c>
      <c r="P152" s="39" t="e">
        <f aca="false">EURO(AM152,AM152,0,0,P$11,$B152+25-P$12,1,0)</f>
        <v>#NAME?</v>
      </c>
      <c r="Q152" s="39" t="e">
        <f aca="false">EURO(AN152,AN152,0,0,Q$11,$B152+25-Q$12,1,0)</f>
        <v>#NAME?</v>
      </c>
      <c r="R152" s="39"/>
      <c r="S152" s="39" t="e">
        <f aca="false">EURO(AP152,AP152,0,0,H$16,$B152+25-H$12,1,0)</f>
        <v>#NAME?</v>
      </c>
      <c r="T152" s="39" t="e">
        <f aca="false">EURO(AQ152,AQ152,0,0,I$16,$B152+25-I$12,1,0)</f>
        <v>#NAME?</v>
      </c>
      <c r="U152" s="39" t="e">
        <f aca="false">EURO(AR152,AR152,0,0,J$16,$B152+25-J$12,1,0)</f>
        <v>#NAME?</v>
      </c>
      <c r="V152" s="39" t="e">
        <f aca="false">EURO(AS152,AS152,0,0,K$16,$B152+25-K$12,1,0)</f>
        <v>#NAME?</v>
      </c>
      <c r="W152" s="39" t="e">
        <f aca="false">EURO(AT152,AT152,0,0,L$16,$B152+25-L$12,1,0)</f>
        <v>#NAME?</v>
      </c>
      <c r="X152" s="39" t="e">
        <f aca="false">EURO(AU152,AU152,0,0,M$16,$B152+25-M$12,1,0)</f>
        <v>#NAME?</v>
      </c>
      <c r="Y152" s="39" t="e">
        <f aca="false">EURO(AV152,AV152,0,0,N$16,$B152+25-N$12,1,0)</f>
        <v>#NAME?</v>
      </c>
      <c r="Z152" s="39" t="e">
        <f aca="false">EURO(AW152,AW152,0,0,O$16,$B152+25-O$12,1,0)</f>
        <v>#NAME?</v>
      </c>
      <c r="AA152" s="39" t="e">
        <f aca="false">EURO(AX152,AX152,0,0,P$16,$B152+25-P$12,1,0)</f>
        <v>#NAME?</v>
      </c>
      <c r="AB152" s="39" t="e">
        <f aca="false">EURO(AY152,AY152,0,0,Q$16,$B152+25-Q$12,1,0)</f>
        <v>#NAME?</v>
      </c>
      <c r="AC152" s="39"/>
      <c r="AD152" s="40"/>
      <c r="AE152" s="44" t="n">
        <f aca="false">IF($B152&gt;=H$12,IF($B152&lt;DATE(YEAR(H$12),MONTH(H$12)+H$10,1),H$9/H$10,0),0)</f>
        <v>0</v>
      </c>
      <c r="AF152" s="52" t="n">
        <f aca="false">IF($B152&gt;=I$12,IF($B152&lt;DATE(YEAR(I$12),MONTH(I$12)+I$10,1),I$9/I$10,0),0)</f>
        <v>0</v>
      </c>
      <c r="AG152" s="52" t="n">
        <f aca="false">IF($B152&gt;=J$12,IF($B152&lt;DATE(YEAR(J$12),MONTH(J$12)+J$10,1),J$9/J$10,0),0)</f>
        <v>0</v>
      </c>
      <c r="AH152" s="52" t="n">
        <f aca="false">IF($B152&gt;=K$12,IF($B152&lt;DATE(YEAR(K$12),MONTH(K$12)+K$10,1),K$9/K$10,0),0)</f>
        <v>0</v>
      </c>
      <c r="AI152" s="52" t="n">
        <f aca="false">IF($B152&gt;=L$12,IF($B152&lt;DATE(YEAR(L$12),MONTH(L$12)+L$10,1),L$9/L$10,0),0)</f>
        <v>0</v>
      </c>
      <c r="AJ152" s="52" t="n">
        <f aca="false">IF($B152&gt;=M$12,IF($B152&lt;DATE(YEAR(M$12),MONTH(M$12)+M$10,1),M$9/M$10,0),0)</f>
        <v>0</v>
      </c>
      <c r="AK152" s="52" t="n">
        <f aca="false">IF($B152&gt;=N$12,IF($B152&lt;DATE(YEAR(N$12),MONTH(N$12)+N$10,1),N$9/N$10,0),0)</f>
        <v>0</v>
      </c>
      <c r="AL152" s="52" t="n">
        <f aca="false">IF($B152&gt;=O$12,IF($B152&lt;DATE(YEAR(O$12),MONTH(O$12)+O$10,1),O$9/O$10,0),0)</f>
        <v>0</v>
      </c>
      <c r="AM152" s="52" t="n">
        <f aca="false">IF($B152&gt;=P$12,IF($B152&lt;DATE(YEAR(P$12),MONTH(P$12)+P$10,1),P$9/P$10,0),0)</f>
        <v>0</v>
      </c>
      <c r="AN152" s="53" t="n">
        <f aca="false">IF($B152&gt;=Q$12,IF($B152&lt;DATE(YEAR(Q$12),MONTH(Q$12)+Q$10,1),Q$9/Q$10,0),0)</f>
        <v>0</v>
      </c>
      <c r="AP152" s="44" t="n">
        <f aca="false">IF($B152&gt;=H$12,IF($B152&lt;DATE(YEAR(H$12),MONTH(H$12)+H$15,1),H$14/H$15,0),0)</f>
        <v>0</v>
      </c>
      <c r="AQ152" s="44" t="n">
        <f aca="false">IF($B152&gt;=I$12,IF($B152&lt;DATE(YEAR(I$12),MONTH(I$12)+I$15,1),I$14/I$15,0),0)</f>
        <v>0</v>
      </c>
      <c r="AR152" s="44" t="n">
        <f aca="false">IF($B152&gt;=J$12,IF($B152&lt;DATE(YEAR(J$12),MONTH(J$12)+J$15,1),J$14/J$15,0),0)</f>
        <v>0</v>
      </c>
      <c r="AS152" s="44" t="n">
        <f aca="false">IF($B152&gt;=K$12,IF($B152&lt;DATE(YEAR(K$12),MONTH(K$12)+K$15,1),K$14/K$15,0),0)</f>
        <v>0</v>
      </c>
      <c r="AT152" s="44" t="n">
        <f aca="false">IF($B152&gt;=L$12,IF($B152&lt;DATE(YEAR(L$12),MONTH(L$12)+L$15,1),L$14/L$15,0),0)</f>
        <v>0</v>
      </c>
      <c r="AU152" s="44" t="n">
        <f aca="false">IF($B152&gt;=M$12,IF($B152&lt;DATE(YEAR(M$12),MONTH(M$12)+M$15,1),M$14/M$15,0),0)</f>
        <v>0</v>
      </c>
      <c r="AV152" s="44" t="n">
        <f aca="false">IF($B152&gt;=N$12,IF($B152&lt;DATE(YEAR(N$12),MONTH(N$12)+N$15,1),N$14/N$15,0),0)</f>
        <v>0</v>
      </c>
      <c r="AW152" s="44" t="n">
        <f aca="false">IF($B152&gt;=O$12,IF($B152&lt;DATE(YEAR(O$12),MONTH(O$12)+O$15,1),O$14/O$15,0),0)</f>
        <v>0</v>
      </c>
      <c r="AX152" s="44" t="n">
        <f aca="false">IF($B152&gt;=P$12,IF($B152&lt;DATE(YEAR(P$12),MONTH(P$12)+P$15,1),P$14/P$15,0),0)</f>
        <v>0</v>
      </c>
      <c r="AY152" s="44" t="n">
        <f aca="false">IF($B152&gt;=Q$12,IF($B152&lt;DATE(YEAR(Q$12),MONTH(Q$12)+Q$15,1),Q$14/Q$15,0),0)</f>
        <v>0</v>
      </c>
    </row>
    <row r="153" customFormat="false" ht="12.75" hidden="false" customHeight="false" outlineLevel="0" collapsed="false">
      <c r="B153" s="36" t="n">
        <f aca="false">EDATE(B152,1)</f>
        <v>40756</v>
      </c>
      <c r="C153" s="37" t="n">
        <f aca="false">1/(1+$C$6/2)^(2*($B153-$C$5)/365)</f>
        <v>0.425039455055643</v>
      </c>
      <c r="D153" s="37" t="n">
        <f aca="false">1/(1+$C$7/2)^(2*($B153-$C$5)/365)</f>
        <v>0.257967693299411</v>
      </c>
      <c r="E153" s="38" t="e">
        <f aca="false">+(C153-D153)*SUM(H153:AB153)</f>
        <v>#NAME?</v>
      </c>
      <c r="F153" s="39" t="e">
        <f aca="false">+C153*SUM(H153:AB153)</f>
        <v>#NAME?</v>
      </c>
      <c r="G153" s="39"/>
      <c r="H153" s="39" t="e">
        <f aca="false">EURO(AE153,AE153,0,0,H$11,$B153+25-H$12,1,0)</f>
        <v>#NAME?</v>
      </c>
      <c r="I153" s="39" t="e">
        <f aca="false">EURO(AF153,AF153,0,0,I$11,$B153+25-I$12,1,0)</f>
        <v>#NAME?</v>
      </c>
      <c r="J153" s="39" t="e">
        <f aca="false">EURO(AG153,AG153,0,0,J$11,$B153+25-J$12,1,0)</f>
        <v>#NAME?</v>
      </c>
      <c r="K153" s="39" t="e">
        <f aca="false">EURO(AH153,AH153,0,0,K$11,$B153+25-K$12,1,0)</f>
        <v>#NAME?</v>
      </c>
      <c r="L153" s="39" t="e">
        <f aca="false">EURO(AI153,AI153,0,0,L$11,$B153+25-L$12,1,0)</f>
        <v>#NAME?</v>
      </c>
      <c r="M153" s="39" t="e">
        <f aca="false">EURO(AJ153,AJ153,0,0,M$11,$B153+25-M$12,1,0)</f>
        <v>#NAME?</v>
      </c>
      <c r="N153" s="39" t="e">
        <f aca="false">EURO(AK153,AK153,0,0,N$11,$B153+25-N$12,1,0)</f>
        <v>#NAME?</v>
      </c>
      <c r="O153" s="39" t="e">
        <f aca="false">EURO(AL153,AL153,0,0,O$11,$B153+25-O$12,1,0)</f>
        <v>#NAME?</v>
      </c>
      <c r="P153" s="39" t="e">
        <f aca="false">EURO(AM153,AM153,0,0,P$11,$B153+25-P$12,1,0)</f>
        <v>#NAME?</v>
      </c>
      <c r="Q153" s="39" t="e">
        <f aca="false">EURO(AN153,AN153,0,0,Q$11,$B153+25-Q$12,1,0)</f>
        <v>#NAME?</v>
      </c>
      <c r="R153" s="39"/>
      <c r="S153" s="39" t="e">
        <f aca="false">EURO(AP153,AP153,0,0,H$16,$B153+25-H$12,1,0)</f>
        <v>#NAME?</v>
      </c>
      <c r="T153" s="39" t="e">
        <f aca="false">EURO(AQ153,AQ153,0,0,I$16,$B153+25-I$12,1,0)</f>
        <v>#NAME?</v>
      </c>
      <c r="U153" s="39" t="e">
        <f aca="false">EURO(AR153,AR153,0,0,J$16,$B153+25-J$12,1,0)</f>
        <v>#NAME?</v>
      </c>
      <c r="V153" s="39" t="e">
        <f aca="false">EURO(AS153,AS153,0,0,K$16,$B153+25-K$12,1,0)</f>
        <v>#NAME?</v>
      </c>
      <c r="W153" s="39" t="e">
        <f aca="false">EURO(AT153,AT153,0,0,L$16,$B153+25-L$12,1,0)</f>
        <v>#NAME?</v>
      </c>
      <c r="X153" s="39" t="e">
        <f aca="false">EURO(AU153,AU153,0,0,M$16,$B153+25-M$12,1,0)</f>
        <v>#NAME?</v>
      </c>
      <c r="Y153" s="39" t="e">
        <f aca="false">EURO(AV153,AV153,0,0,N$16,$B153+25-N$12,1,0)</f>
        <v>#NAME?</v>
      </c>
      <c r="Z153" s="39" t="e">
        <f aca="false">EURO(AW153,AW153,0,0,O$16,$B153+25-O$12,1,0)</f>
        <v>#NAME?</v>
      </c>
      <c r="AA153" s="39" t="e">
        <f aca="false">EURO(AX153,AX153,0,0,P$16,$B153+25-P$12,1,0)</f>
        <v>#NAME?</v>
      </c>
      <c r="AB153" s="39" t="e">
        <f aca="false">EURO(AY153,AY153,0,0,Q$16,$B153+25-Q$12,1,0)</f>
        <v>#NAME?</v>
      </c>
      <c r="AC153" s="39"/>
      <c r="AD153" s="40"/>
      <c r="AE153" s="44" t="n">
        <f aca="false">IF($B153&gt;=H$12,IF($B153&lt;DATE(YEAR(H$12),MONTH(H$12)+H$10,1),H$9/H$10,0),0)</f>
        <v>0</v>
      </c>
      <c r="AF153" s="52" t="n">
        <f aca="false">IF($B153&gt;=I$12,IF($B153&lt;DATE(YEAR(I$12),MONTH(I$12)+I$10,1),I$9/I$10,0),0)</f>
        <v>0</v>
      </c>
      <c r="AG153" s="52" t="n">
        <f aca="false">IF($B153&gt;=J$12,IF($B153&lt;DATE(YEAR(J$12),MONTH(J$12)+J$10,1),J$9/J$10,0),0)</f>
        <v>0</v>
      </c>
      <c r="AH153" s="52" t="n">
        <f aca="false">IF($B153&gt;=K$12,IF($B153&lt;DATE(YEAR(K$12),MONTH(K$12)+K$10,1),K$9/K$10,0),0)</f>
        <v>0</v>
      </c>
      <c r="AI153" s="52" t="n">
        <f aca="false">IF($B153&gt;=L$12,IF($B153&lt;DATE(YEAR(L$12),MONTH(L$12)+L$10,1),L$9/L$10,0),0)</f>
        <v>0</v>
      </c>
      <c r="AJ153" s="52" t="n">
        <f aca="false">IF($B153&gt;=M$12,IF($B153&lt;DATE(YEAR(M$12),MONTH(M$12)+M$10,1),M$9/M$10,0),0)</f>
        <v>0</v>
      </c>
      <c r="AK153" s="52" t="n">
        <f aca="false">IF($B153&gt;=N$12,IF($B153&lt;DATE(YEAR(N$12),MONTH(N$12)+N$10,1),N$9/N$10,0),0)</f>
        <v>0</v>
      </c>
      <c r="AL153" s="52" t="n">
        <f aca="false">IF($B153&gt;=O$12,IF($B153&lt;DATE(YEAR(O$12),MONTH(O$12)+O$10,1),O$9/O$10,0),0)</f>
        <v>0</v>
      </c>
      <c r="AM153" s="52" t="n">
        <f aca="false">IF($B153&gt;=P$12,IF($B153&lt;DATE(YEAR(P$12),MONTH(P$12)+P$10,1),P$9/P$10,0),0)</f>
        <v>0</v>
      </c>
      <c r="AN153" s="53" t="n">
        <f aca="false">IF($B153&gt;=Q$12,IF($B153&lt;DATE(YEAR(Q$12),MONTH(Q$12)+Q$10,1),Q$9/Q$10,0),0)</f>
        <v>0</v>
      </c>
      <c r="AP153" s="44" t="n">
        <f aca="false">IF($B153&gt;=H$12,IF($B153&lt;DATE(YEAR(H$12),MONTH(H$12)+H$15,1),H$14/H$15,0),0)</f>
        <v>0</v>
      </c>
      <c r="AQ153" s="44" t="n">
        <f aca="false">IF($B153&gt;=I$12,IF($B153&lt;DATE(YEAR(I$12),MONTH(I$12)+I$15,1),I$14/I$15,0),0)</f>
        <v>0</v>
      </c>
      <c r="AR153" s="44" t="n">
        <f aca="false">IF($B153&gt;=J$12,IF($B153&lt;DATE(YEAR(J$12),MONTH(J$12)+J$15,1),J$14/J$15,0),0)</f>
        <v>0</v>
      </c>
      <c r="AS153" s="44" t="n">
        <f aca="false">IF($B153&gt;=K$12,IF($B153&lt;DATE(YEAR(K$12),MONTH(K$12)+K$15,1),K$14/K$15,0),0)</f>
        <v>0</v>
      </c>
      <c r="AT153" s="44" t="n">
        <f aca="false">IF($B153&gt;=L$12,IF($B153&lt;DATE(YEAR(L$12),MONTH(L$12)+L$15,1),L$14/L$15,0),0)</f>
        <v>0</v>
      </c>
      <c r="AU153" s="44" t="n">
        <f aca="false">IF($B153&gt;=M$12,IF($B153&lt;DATE(YEAR(M$12),MONTH(M$12)+M$15,1),M$14/M$15,0),0)</f>
        <v>0</v>
      </c>
      <c r="AV153" s="44" t="n">
        <f aca="false">IF($B153&gt;=N$12,IF($B153&lt;DATE(YEAR(N$12),MONTH(N$12)+N$15,1),N$14/N$15,0),0)</f>
        <v>0</v>
      </c>
      <c r="AW153" s="44" t="n">
        <f aca="false">IF($B153&gt;=O$12,IF($B153&lt;DATE(YEAR(O$12),MONTH(O$12)+O$15,1),O$14/O$15,0),0)</f>
        <v>0</v>
      </c>
      <c r="AX153" s="44" t="n">
        <f aca="false">IF($B153&gt;=P$12,IF($B153&lt;DATE(YEAR(P$12),MONTH(P$12)+P$15,1),P$14/P$15,0),0)</f>
        <v>0</v>
      </c>
      <c r="AY153" s="44" t="n">
        <f aca="false">IF($B153&gt;=Q$12,IF($B153&lt;DATE(YEAR(Q$12),MONTH(Q$12)+Q$15,1),Q$14/Q$15,0),0)</f>
        <v>0</v>
      </c>
    </row>
    <row r="154" customFormat="false" ht="12.75" hidden="false" customHeight="false" outlineLevel="0" collapsed="false">
      <c r="B154" s="36" t="n">
        <f aca="false">EDATE(B153,1)</f>
        <v>40787</v>
      </c>
      <c r="C154" s="37" t="n">
        <f aca="false">1/(1+$C$6/2)^(2*($B154-$C$5)/365)</f>
        <v>0.422220638813322</v>
      </c>
      <c r="D154" s="37" t="n">
        <f aca="false">1/(1+$C$7/2)^(2*($B154-$C$5)/365)</f>
        <v>0.255263626070415</v>
      </c>
      <c r="E154" s="38" t="e">
        <f aca="false">+(C154-D154)*SUM(H154:AB154)</f>
        <v>#NAME?</v>
      </c>
      <c r="F154" s="39" t="e">
        <f aca="false">+C154*SUM(H154:AB154)</f>
        <v>#NAME?</v>
      </c>
      <c r="G154" s="39"/>
      <c r="H154" s="39" t="e">
        <f aca="false">EURO(AE154,AE154,0,0,H$11,$B154+25-H$12,1,0)</f>
        <v>#NAME?</v>
      </c>
      <c r="I154" s="39" t="e">
        <f aca="false">EURO(AF154,AF154,0,0,I$11,$B154+25-I$12,1,0)</f>
        <v>#NAME?</v>
      </c>
      <c r="J154" s="39" t="e">
        <f aca="false">EURO(AG154,AG154,0,0,J$11,$B154+25-J$12,1,0)</f>
        <v>#NAME?</v>
      </c>
      <c r="K154" s="39" t="e">
        <f aca="false">EURO(AH154,AH154,0,0,K$11,$B154+25-K$12,1,0)</f>
        <v>#NAME?</v>
      </c>
      <c r="L154" s="39" t="e">
        <f aca="false">EURO(AI154,AI154,0,0,L$11,$B154+25-L$12,1,0)</f>
        <v>#NAME?</v>
      </c>
      <c r="M154" s="39" t="e">
        <f aca="false">EURO(AJ154,AJ154,0,0,M$11,$B154+25-M$12,1,0)</f>
        <v>#NAME?</v>
      </c>
      <c r="N154" s="39" t="e">
        <f aca="false">EURO(AK154,AK154,0,0,N$11,$B154+25-N$12,1,0)</f>
        <v>#NAME?</v>
      </c>
      <c r="O154" s="39" t="e">
        <f aca="false">EURO(AL154,AL154,0,0,O$11,$B154+25-O$12,1,0)</f>
        <v>#NAME?</v>
      </c>
      <c r="P154" s="39" t="e">
        <f aca="false">EURO(AM154,AM154,0,0,P$11,$B154+25-P$12,1,0)</f>
        <v>#NAME?</v>
      </c>
      <c r="Q154" s="39" t="e">
        <f aca="false">EURO(AN154,AN154,0,0,Q$11,$B154+25-Q$12,1,0)</f>
        <v>#NAME?</v>
      </c>
      <c r="R154" s="39"/>
      <c r="S154" s="39" t="e">
        <f aca="false">EURO(AP154,AP154,0,0,H$16,$B154+25-H$12,1,0)</f>
        <v>#NAME?</v>
      </c>
      <c r="T154" s="39" t="e">
        <f aca="false">EURO(AQ154,AQ154,0,0,I$16,$B154+25-I$12,1,0)</f>
        <v>#NAME?</v>
      </c>
      <c r="U154" s="39" t="e">
        <f aca="false">EURO(AR154,AR154,0,0,J$16,$B154+25-J$12,1,0)</f>
        <v>#NAME?</v>
      </c>
      <c r="V154" s="39" t="e">
        <f aca="false">EURO(AS154,AS154,0,0,K$16,$B154+25-K$12,1,0)</f>
        <v>#NAME?</v>
      </c>
      <c r="W154" s="39" t="e">
        <f aca="false">EURO(AT154,AT154,0,0,L$16,$B154+25-L$12,1,0)</f>
        <v>#NAME?</v>
      </c>
      <c r="X154" s="39" t="e">
        <f aca="false">EURO(AU154,AU154,0,0,M$16,$B154+25-M$12,1,0)</f>
        <v>#NAME?</v>
      </c>
      <c r="Y154" s="39" t="e">
        <f aca="false">EURO(AV154,AV154,0,0,N$16,$B154+25-N$12,1,0)</f>
        <v>#NAME?</v>
      </c>
      <c r="Z154" s="39" t="e">
        <f aca="false">EURO(AW154,AW154,0,0,O$16,$B154+25-O$12,1,0)</f>
        <v>#NAME?</v>
      </c>
      <c r="AA154" s="39" t="e">
        <f aca="false">EURO(AX154,AX154,0,0,P$16,$B154+25-P$12,1,0)</f>
        <v>#NAME?</v>
      </c>
      <c r="AB154" s="39" t="e">
        <f aca="false">EURO(AY154,AY154,0,0,Q$16,$B154+25-Q$12,1,0)</f>
        <v>#NAME?</v>
      </c>
      <c r="AC154" s="39"/>
      <c r="AD154" s="40"/>
      <c r="AE154" s="44" t="n">
        <f aca="false">IF($B154&gt;=H$12,IF($B154&lt;DATE(YEAR(H$12),MONTH(H$12)+H$10,1),H$9/H$10,0),0)</f>
        <v>0</v>
      </c>
      <c r="AF154" s="52" t="n">
        <f aca="false">IF($B154&gt;=I$12,IF($B154&lt;DATE(YEAR(I$12),MONTH(I$12)+I$10,1),I$9/I$10,0),0)</f>
        <v>0</v>
      </c>
      <c r="AG154" s="52" t="n">
        <f aca="false">IF($B154&gt;=J$12,IF($B154&lt;DATE(YEAR(J$12),MONTH(J$12)+J$10,1),J$9/J$10,0),0)</f>
        <v>0</v>
      </c>
      <c r="AH154" s="52" t="n">
        <f aca="false">IF($B154&gt;=K$12,IF($B154&lt;DATE(YEAR(K$12),MONTH(K$12)+K$10,1),K$9/K$10,0),0)</f>
        <v>0</v>
      </c>
      <c r="AI154" s="52" t="n">
        <f aca="false">IF($B154&gt;=L$12,IF($B154&lt;DATE(YEAR(L$12),MONTH(L$12)+L$10,1),L$9/L$10,0),0)</f>
        <v>0</v>
      </c>
      <c r="AJ154" s="52" t="n">
        <f aca="false">IF($B154&gt;=M$12,IF($B154&lt;DATE(YEAR(M$12),MONTH(M$12)+M$10,1),M$9/M$10,0),0)</f>
        <v>0</v>
      </c>
      <c r="AK154" s="52" t="n">
        <f aca="false">IF($B154&gt;=N$12,IF($B154&lt;DATE(YEAR(N$12),MONTH(N$12)+N$10,1),N$9/N$10,0),0)</f>
        <v>0</v>
      </c>
      <c r="AL154" s="52" t="n">
        <f aca="false">IF($B154&gt;=O$12,IF($B154&lt;DATE(YEAR(O$12),MONTH(O$12)+O$10,1),O$9/O$10,0),0)</f>
        <v>0</v>
      </c>
      <c r="AM154" s="52" t="n">
        <f aca="false">IF($B154&gt;=P$12,IF($B154&lt;DATE(YEAR(P$12),MONTH(P$12)+P$10,1),P$9/P$10,0),0)</f>
        <v>0</v>
      </c>
      <c r="AN154" s="53" t="n">
        <f aca="false">IF($B154&gt;=Q$12,IF($B154&lt;DATE(YEAR(Q$12),MONTH(Q$12)+Q$10,1),Q$9/Q$10,0),0)</f>
        <v>0</v>
      </c>
      <c r="AP154" s="44" t="n">
        <f aca="false">IF($B154&gt;=H$12,IF($B154&lt;DATE(YEAR(H$12),MONTH(H$12)+H$15,1),H$14/H$15,0),0)</f>
        <v>0</v>
      </c>
      <c r="AQ154" s="44" t="n">
        <f aca="false">IF($B154&gt;=I$12,IF($B154&lt;DATE(YEAR(I$12),MONTH(I$12)+I$15,1),I$14/I$15,0),0)</f>
        <v>0</v>
      </c>
      <c r="AR154" s="44" t="n">
        <f aca="false">IF($B154&gt;=J$12,IF($B154&lt;DATE(YEAR(J$12),MONTH(J$12)+J$15,1),J$14/J$15,0),0)</f>
        <v>0</v>
      </c>
      <c r="AS154" s="44" t="n">
        <f aca="false">IF($B154&gt;=K$12,IF($B154&lt;DATE(YEAR(K$12),MONTH(K$12)+K$15,1),K$14/K$15,0),0)</f>
        <v>0</v>
      </c>
      <c r="AT154" s="44" t="n">
        <f aca="false">IF($B154&gt;=L$12,IF($B154&lt;DATE(YEAR(L$12),MONTH(L$12)+L$15,1),L$14/L$15,0),0)</f>
        <v>0</v>
      </c>
      <c r="AU154" s="44" t="n">
        <f aca="false">IF($B154&gt;=M$12,IF($B154&lt;DATE(YEAR(M$12),MONTH(M$12)+M$15,1),M$14/M$15,0),0)</f>
        <v>0</v>
      </c>
      <c r="AV154" s="44" t="n">
        <f aca="false">IF($B154&gt;=N$12,IF($B154&lt;DATE(YEAR(N$12),MONTH(N$12)+N$15,1),N$14/N$15,0),0)</f>
        <v>0</v>
      </c>
      <c r="AW154" s="44" t="n">
        <f aca="false">IF($B154&gt;=O$12,IF($B154&lt;DATE(YEAR(O$12),MONTH(O$12)+O$15,1),O$14/O$15,0),0)</f>
        <v>0</v>
      </c>
      <c r="AX154" s="44" t="n">
        <f aca="false">IF($B154&gt;=P$12,IF($B154&lt;DATE(YEAR(P$12),MONTH(P$12)+P$15,1),P$14/P$15,0),0)</f>
        <v>0</v>
      </c>
      <c r="AY154" s="44" t="n">
        <f aca="false">IF($B154&gt;=Q$12,IF($B154&lt;DATE(YEAR(Q$12),MONTH(Q$12)+Q$15,1),Q$14/Q$15,0),0)</f>
        <v>0</v>
      </c>
    </row>
    <row r="155" customFormat="false" ht="12.75" hidden="false" customHeight="false" outlineLevel="0" collapsed="false">
      <c r="B155" s="36" t="n">
        <f aca="false">EDATE(B154,1)</f>
        <v>40817</v>
      </c>
      <c r="C155" s="37" t="n">
        <f aca="false">1/(1+$C$6/2)^(2*($B155-$C$5)/365)</f>
        <v>0.419510552660459</v>
      </c>
      <c r="D155" s="37" t="n">
        <f aca="false">1/(1+$C$7/2)^(2*($B155-$C$5)/365)</f>
        <v>0.252673777658753</v>
      </c>
      <c r="E155" s="38" t="e">
        <f aca="false">+(C155-D155)*SUM(H155:AB155)</f>
        <v>#NAME?</v>
      </c>
      <c r="F155" s="39" t="e">
        <f aca="false">+C155*SUM(H155:AB155)</f>
        <v>#NAME?</v>
      </c>
      <c r="G155" s="39"/>
      <c r="H155" s="39" t="e">
        <f aca="false">EURO(AE155,AE155,0,0,H$11,$B155+25-H$12,1,0)</f>
        <v>#NAME?</v>
      </c>
      <c r="I155" s="39" t="e">
        <f aca="false">EURO(AF155,AF155,0,0,I$11,$B155+25-I$12,1,0)</f>
        <v>#NAME?</v>
      </c>
      <c r="J155" s="39" t="e">
        <f aca="false">EURO(AG155,AG155,0,0,J$11,$B155+25-J$12,1,0)</f>
        <v>#NAME?</v>
      </c>
      <c r="K155" s="39" t="e">
        <f aca="false">EURO(AH155,AH155,0,0,K$11,$B155+25-K$12,1,0)</f>
        <v>#NAME?</v>
      </c>
      <c r="L155" s="39" t="e">
        <f aca="false">EURO(AI155,AI155,0,0,L$11,$B155+25-L$12,1,0)</f>
        <v>#NAME?</v>
      </c>
      <c r="M155" s="39" t="e">
        <f aca="false">EURO(AJ155,AJ155,0,0,M$11,$B155+25-M$12,1,0)</f>
        <v>#NAME?</v>
      </c>
      <c r="N155" s="39" t="e">
        <f aca="false">EURO(AK155,AK155,0,0,N$11,$B155+25-N$12,1,0)</f>
        <v>#NAME?</v>
      </c>
      <c r="O155" s="39" t="e">
        <f aca="false">EURO(AL155,AL155,0,0,O$11,$B155+25-O$12,1,0)</f>
        <v>#NAME?</v>
      </c>
      <c r="P155" s="39" t="e">
        <f aca="false">EURO(AM155,AM155,0,0,P$11,$B155+25-P$12,1,0)</f>
        <v>#NAME?</v>
      </c>
      <c r="Q155" s="39" t="e">
        <f aca="false">EURO(AN155,AN155,0,0,Q$11,$B155+25-Q$12,1,0)</f>
        <v>#NAME?</v>
      </c>
      <c r="R155" s="39"/>
      <c r="S155" s="39" t="e">
        <f aca="false">EURO(AP155,AP155,0,0,H$16,$B155+25-H$12,1,0)</f>
        <v>#NAME?</v>
      </c>
      <c r="T155" s="39" t="e">
        <f aca="false">EURO(AQ155,AQ155,0,0,I$16,$B155+25-I$12,1,0)</f>
        <v>#NAME?</v>
      </c>
      <c r="U155" s="39" t="e">
        <f aca="false">EURO(AR155,AR155,0,0,J$16,$B155+25-J$12,1,0)</f>
        <v>#NAME?</v>
      </c>
      <c r="V155" s="39" t="e">
        <f aca="false">EURO(AS155,AS155,0,0,K$16,$B155+25-K$12,1,0)</f>
        <v>#NAME?</v>
      </c>
      <c r="W155" s="39" t="e">
        <f aca="false">EURO(AT155,AT155,0,0,L$16,$B155+25-L$12,1,0)</f>
        <v>#NAME?</v>
      </c>
      <c r="X155" s="39" t="e">
        <f aca="false">EURO(AU155,AU155,0,0,M$16,$B155+25-M$12,1,0)</f>
        <v>#NAME?</v>
      </c>
      <c r="Y155" s="39" t="e">
        <f aca="false">EURO(AV155,AV155,0,0,N$16,$B155+25-N$12,1,0)</f>
        <v>#NAME?</v>
      </c>
      <c r="Z155" s="39" t="e">
        <f aca="false">EURO(AW155,AW155,0,0,O$16,$B155+25-O$12,1,0)</f>
        <v>#NAME?</v>
      </c>
      <c r="AA155" s="39" t="e">
        <f aca="false">EURO(AX155,AX155,0,0,P$16,$B155+25-P$12,1,0)</f>
        <v>#NAME?</v>
      </c>
      <c r="AB155" s="39" t="e">
        <f aca="false">EURO(AY155,AY155,0,0,Q$16,$B155+25-Q$12,1,0)</f>
        <v>#NAME?</v>
      </c>
      <c r="AC155" s="39"/>
      <c r="AD155" s="40"/>
      <c r="AE155" s="44" t="n">
        <f aca="false">IF($B155&gt;=H$12,IF($B155&lt;DATE(YEAR(H$12),MONTH(H$12)+H$10,1),H$9/H$10,0),0)</f>
        <v>0</v>
      </c>
      <c r="AF155" s="52" t="n">
        <f aca="false">IF($B155&gt;=I$12,IF($B155&lt;DATE(YEAR(I$12),MONTH(I$12)+I$10,1),I$9/I$10,0),0)</f>
        <v>0</v>
      </c>
      <c r="AG155" s="52" t="n">
        <f aca="false">IF($B155&gt;=J$12,IF($B155&lt;DATE(YEAR(J$12),MONTH(J$12)+J$10,1),J$9/J$10,0),0)</f>
        <v>0</v>
      </c>
      <c r="AH155" s="52" t="n">
        <f aca="false">IF($B155&gt;=K$12,IF($B155&lt;DATE(YEAR(K$12),MONTH(K$12)+K$10,1),K$9/K$10,0),0)</f>
        <v>0</v>
      </c>
      <c r="AI155" s="52" t="n">
        <f aca="false">IF($B155&gt;=L$12,IF($B155&lt;DATE(YEAR(L$12),MONTH(L$12)+L$10,1),L$9/L$10,0),0)</f>
        <v>0</v>
      </c>
      <c r="AJ155" s="52" t="n">
        <f aca="false">IF($B155&gt;=M$12,IF($B155&lt;DATE(YEAR(M$12),MONTH(M$12)+M$10,1),M$9/M$10,0),0)</f>
        <v>0</v>
      </c>
      <c r="AK155" s="52" t="n">
        <f aca="false">IF($B155&gt;=N$12,IF($B155&lt;DATE(YEAR(N$12),MONTH(N$12)+N$10,1),N$9/N$10,0),0)</f>
        <v>0</v>
      </c>
      <c r="AL155" s="52" t="n">
        <f aca="false">IF($B155&gt;=O$12,IF($B155&lt;DATE(YEAR(O$12),MONTH(O$12)+O$10,1),O$9/O$10,0),0)</f>
        <v>0</v>
      </c>
      <c r="AM155" s="52" t="n">
        <f aca="false">IF($B155&gt;=P$12,IF($B155&lt;DATE(YEAR(P$12),MONTH(P$12)+P$10,1),P$9/P$10,0),0)</f>
        <v>0</v>
      </c>
      <c r="AN155" s="53" t="n">
        <f aca="false">IF($B155&gt;=Q$12,IF($B155&lt;DATE(YEAR(Q$12),MONTH(Q$12)+Q$10,1),Q$9/Q$10,0),0)</f>
        <v>0</v>
      </c>
      <c r="AP155" s="44" t="n">
        <f aca="false">IF($B155&gt;=H$12,IF($B155&lt;DATE(YEAR(H$12),MONTH(H$12)+H$15,1),H$14/H$15,0),0)</f>
        <v>0</v>
      </c>
      <c r="AQ155" s="44" t="n">
        <f aca="false">IF($B155&gt;=I$12,IF($B155&lt;DATE(YEAR(I$12),MONTH(I$12)+I$15,1),I$14/I$15,0),0)</f>
        <v>0</v>
      </c>
      <c r="AR155" s="44" t="n">
        <f aca="false">IF($B155&gt;=J$12,IF($B155&lt;DATE(YEAR(J$12),MONTH(J$12)+J$15,1),J$14/J$15,0),0)</f>
        <v>0</v>
      </c>
      <c r="AS155" s="44" t="n">
        <f aca="false">IF($B155&gt;=K$12,IF($B155&lt;DATE(YEAR(K$12),MONTH(K$12)+K$15,1),K$14/K$15,0),0)</f>
        <v>0</v>
      </c>
      <c r="AT155" s="44" t="n">
        <f aca="false">IF($B155&gt;=L$12,IF($B155&lt;DATE(YEAR(L$12),MONTH(L$12)+L$15,1),L$14/L$15,0),0)</f>
        <v>0</v>
      </c>
      <c r="AU155" s="44" t="n">
        <f aca="false">IF($B155&gt;=M$12,IF($B155&lt;DATE(YEAR(M$12),MONTH(M$12)+M$15,1),M$14/M$15,0),0)</f>
        <v>0</v>
      </c>
      <c r="AV155" s="44" t="n">
        <f aca="false">IF($B155&gt;=N$12,IF($B155&lt;DATE(YEAR(N$12),MONTH(N$12)+N$15,1),N$14/N$15,0),0)</f>
        <v>0</v>
      </c>
      <c r="AW155" s="44" t="n">
        <f aca="false">IF($B155&gt;=O$12,IF($B155&lt;DATE(YEAR(O$12),MONTH(O$12)+O$15,1),O$14/O$15,0),0)</f>
        <v>0</v>
      </c>
      <c r="AX155" s="44" t="n">
        <f aca="false">IF($B155&gt;=P$12,IF($B155&lt;DATE(YEAR(P$12),MONTH(P$12)+P$15,1),P$14/P$15,0),0)</f>
        <v>0</v>
      </c>
      <c r="AY155" s="44" t="n">
        <f aca="false">IF($B155&gt;=Q$12,IF($B155&lt;DATE(YEAR(Q$12),MONTH(Q$12)+Q$15,1),Q$14/Q$15,0),0)</f>
        <v>0</v>
      </c>
    </row>
    <row r="156" customFormat="false" ht="12.75" hidden="false" customHeight="false" outlineLevel="0" collapsed="false">
      <c r="B156" s="36" t="n">
        <f aca="false">EDATE(B155,1)</f>
        <v>40848</v>
      </c>
      <c r="C156" s="37" t="n">
        <f aca="false">1/(1+$C$6/2)^(2*($B156-$C$5)/365)</f>
        <v>0.416728403507954</v>
      </c>
      <c r="D156" s="37" t="n">
        <f aca="false">1/(1+$C$7/2)^(2*($B156-$C$5)/365)</f>
        <v>0.250025202276871</v>
      </c>
      <c r="E156" s="38" t="e">
        <f aca="false">+(C156-D156)*SUM(H156:AB156)</f>
        <v>#NAME?</v>
      </c>
      <c r="F156" s="39" t="e">
        <f aca="false">+C156*SUM(H156:AB156)</f>
        <v>#NAME?</v>
      </c>
      <c r="G156" s="39"/>
      <c r="H156" s="39" t="e">
        <f aca="false">EURO(AE156,AE156,0,0,H$11,$B156+25-H$12,1,0)</f>
        <v>#NAME?</v>
      </c>
      <c r="I156" s="39" t="e">
        <f aca="false">EURO(AF156,AF156,0,0,I$11,$B156+25-I$12,1,0)</f>
        <v>#NAME?</v>
      </c>
      <c r="J156" s="39" t="e">
        <f aca="false">EURO(AG156,AG156,0,0,J$11,$B156+25-J$12,1,0)</f>
        <v>#NAME?</v>
      </c>
      <c r="K156" s="39" t="e">
        <f aca="false">EURO(AH156,AH156,0,0,K$11,$B156+25-K$12,1,0)</f>
        <v>#NAME?</v>
      </c>
      <c r="L156" s="39" t="e">
        <f aca="false">EURO(AI156,AI156,0,0,L$11,$B156+25-L$12,1,0)</f>
        <v>#NAME?</v>
      </c>
      <c r="M156" s="39" t="e">
        <f aca="false">EURO(AJ156,AJ156,0,0,M$11,$B156+25-M$12,1,0)</f>
        <v>#NAME?</v>
      </c>
      <c r="N156" s="39" t="e">
        <f aca="false">EURO(AK156,AK156,0,0,N$11,$B156+25-N$12,1,0)</f>
        <v>#NAME?</v>
      </c>
      <c r="O156" s="39" t="e">
        <f aca="false">EURO(AL156,AL156,0,0,O$11,$B156+25-O$12,1,0)</f>
        <v>#NAME?</v>
      </c>
      <c r="P156" s="39" t="e">
        <f aca="false">EURO(AM156,AM156,0,0,P$11,$B156+25-P$12,1,0)</f>
        <v>#NAME?</v>
      </c>
      <c r="Q156" s="39" t="e">
        <f aca="false">EURO(AN156,AN156,0,0,Q$11,$B156+25-Q$12,1,0)</f>
        <v>#NAME?</v>
      </c>
      <c r="R156" s="39"/>
      <c r="S156" s="39" t="e">
        <f aca="false">EURO(AP156,AP156,0,0,H$16,$B156+25-H$12,1,0)</f>
        <v>#NAME?</v>
      </c>
      <c r="T156" s="39" t="e">
        <f aca="false">EURO(AQ156,AQ156,0,0,I$16,$B156+25-I$12,1,0)</f>
        <v>#NAME?</v>
      </c>
      <c r="U156" s="39" t="e">
        <f aca="false">EURO(AR156,AR156,0,0,J$16,$B156+25-J$12,1,0)</f>
        <v>#NAME?</v>
      </c>
      <c r="V156" s="39" t="e">
        <f aca="false">EURO(AS156,AS156,0,0,K$16,$B156+25-K$12,1,0)</f>
        <v>#NAME?</v>
      </c>
      <c r="W156" s="39" t="e">
        <f aca="false">EURO(AT156,AT156,0,0,L$16,$B156+25-L$12,1,0)</f>
        <v>#NAME?</v>
      </c>
      <c r="X156" s="39" t="e">
        <f aca="false">EURO(AU156,AU156,0,0,M$16,$B156+25-M$12,1,0)</f>
        <v>#NAME?</v>
      </c>
      <c r="Y156" s="39" t="e">
        <f aca="false">EURO(AV156,AV156,0,0,N$16,$B156+25-N$12,1,0)</f>
        <v>#NAME?</v>
      </c>
      <c r="Z156" s="39" t="e">
        <f aca="false">EURO(AW156,AW156,0,0,O$16,$B156+25-O$12,1,0)</f>
        <v>#NAME?</v>
      </c>
      <c r="AA156" s="39" t="e">
        <f aca="false">EURO(AX156,AX156,0,0,P$16,$B156+25-P$12,1,0)</f>
        <v>#NAME?</v>
      </c>
      <c r="AB156" s="39" t="e">
        <f aca="false">EURO(AY156,AY156,0,0,Q$16,$B156+25-Q$12,1,0)</f>
        <v>#NAME?</v>
      </c>
      <c r="AC156" s="39"/>
      <c r="AD156" s="40"/>
      <c r="AE156" s="44" t="n">
        <f aca="false">IF($B156&gt;=H$12,IF($B156&lt;DATE(YEAR(H$12),MONTH(H$12)+H$10,1),H$9/H$10,0),0)</f>
        <v>0</v>
      </c>
      <c r="AF156" s="52" t="n">
        <f aca="false">IF($B156&gt;=I$12,IF($B156&lt;DATE(YEAR(I$12),MONTH(I$12)+I$10,1),I$9/I$10,0),0)</f>
        <v>0</v>
      </c>
      <c r="AG156" s="52" t="n">
        <f aca="false">IF($B156&gt;=J$12,IF($B156&lt;DATE(YEAR(J$12),MONTH(J$12)+J$10,1),J$9/J$10,0),0)</f>
        <v>0</v>
      </c>
      <c r="AH156" s="52" t="n">
        <f aca="false">IF($B156&gt;=K$12,IF($B156&lt;DATE(YEAR(K$12),MONTH(K$12)+K$10,1),K$9/K$10,0),0)</f>
        <v>0</v>
      </c>
      <c r="AI156" s="52" t="n">
        <f aca="false">IF($B156&gt;=L$12,IF($B156&lt;DATE(YEAR(L$12),MONTH(L$12)+L$10,1),L$9/L$10,0),0)</f>
        <v>0</v>
      </c>
      <c r="AJ156" s="52" t="n">
        <f aca="false">IF($B156&gt;=M$12,IF($B156&lt;DATE(YEAR(M$12),MONTH(M$12)+M$10,1),M$9/M$10,0),0)</f>
        <v>0</v>
      </c>
      <c r="AK156" s="52" t="n">
        <f aca="false">IF($B156&gt;=N$12,IF($B156&lt;DATE(YEAR(N$12),MONTH(N$12)+N$10,1),N$9/N$10,0),0)</f>
        <v>0</v>
      </c>
      <c r="AL156" s="52" t="n">
        <f aca="false">IF($B156&gt;=O$12,IF($B156&lt;DATE(YEAR(O$12),MONTH(O$12)+O$10,1),O$9/O$10,0),0)</f>
        <v>0</v>
      </c>
      <c r="AM156" s="52" t="n">
        <f aca="false">IF($B156&gt;=P$12,IF($B156&lt;DATE(YEAR(P$12),MONTH(P$12)+P$10,1),P$9/P$10,0),0)</f>
        <v>0</v>
      </c>
      <c r="AN156" s="53" t="n">
        <f aca="false">IF($B156&gt;=Q$12,IF($B156&lt;DATE(YEAR(Q$12),MONTH(Q$12)+Q$10,1),Q$9/Q$10,0),0)</f>
        <v>0</v>
      </c>
      <c r="AP156" s="44" t="n">
        <f aca="false">IF($B156&gt;=H$12,IF($B156&lt;DATE(YEAR(H$12),MONTH(H$12)+H$15,1),H$14/H$15,0),0)</f>
        <v>0</v>
      </c>
      <c r="AQ156" s="44" t="n">
        <f aca="false">IF($B156&gt;=I$12,IF($B156&lt;DATE(YEAR(I$12),MONTH(I$12)+I$15,1),I$14/I$15,0),0)</f>
        <v>0</v>
      </c>
      <c r="AR156" s="44" t="n">
        <f aca="false">IF($B156&gt;=J$12,IF($B156&lt;DATE(YEAR(J$12),MONTH(J$12)+J$15,1),J$14/J$15,0),0)</f>
        <v>0</v>
      </c>
      <c r="AS156" s="44" t="n">
        <f aca="false">IF($B156&gt;=K$12,IF($B156&lt;DATE(YEAR(K$12),MONTH(K$12)+K$15,1),K$14/K$15,0),0)</f>
        <v>0</v>
      </c>
      <c r="AT156" s="44" t="n">
        <f aca="false">IF($B156&gt;=L$12,IF($B156&lt;DATE(YEAR(L$12),MONTH(L$12)+L$15,1),L$14/L$15,0),0)</f>
        <v>0</v>
      </c>
      <c r="AU156" s="44" t="n">
        <f aca="false">IF($B156&gt;=M$12,IF($B156&lt;DATE(YEAR(M$12),MONTH(M$12)+M$15,1),M$14/M$15,0),0)</f>
        <v>0</v>
      </c>
      <c r="AV156" s="44" t="n">
        <f aca="false">IF($B156&gt;=N$12,IF($B156&lt;DATE(YEAR(N$12),MONTH(N$12)+N$15,1),N$14/N$15,0),0)</f>
        <v>0</v>
      </c>
      <c r="AW156" s="44" t="n">
        <f aca="false">IF($B156&gt;=O$12,IF($B156&lt;DATE(YEAR(O$12),MONTH(O$12)+O$15,1),O$14/O$15,0),0)</f>
        <v>0</v>
      </c>
      <c r="AX156" s="44" t="n">
        <f aca="false">IF($B156&gt;=P$12,IF($B156&lt;DATE(YEAR(P$12),MONTH(P$12)+P$15,1),P$14/P$15,0),0)</f>
        <v>0</v>
      </c>
      <c r="AY156" s="44" t="n">
        <f aca="false">IF($B156&gt;=Q$12,IF($B156&lt;DATE(YEAR(Q$12),MONTH(Q$12)+Q$15,1),Q$14/Q$15,0),0)</f>
        <v>0</v>
      </c>
    </row>
    <row r="157" customFormat="false" ht="12.75" hidden="false" customHeight="false" outlineLevel="0" collapsed="false">
      <c r="B157" s="36" t="n">
        <f aca="false">EDATE(B156,1)</f>
        <v>40878</v>
      </c>
      <c r="C157" s="37" t="n">
        <f aca="false">1/(1+$C$6/2)^(2*($B157-$C$5)/365)</f>
        <v>0.414053570086674</v>
      </c>
      <c r="D157" s="37" t="n">
        <f aca="false">1/(1+$C$7/2)^(2*($B157-$C$5)/365)</f>
        <v>0.247488501756861</v>
      </c>
      <c r="E157" s="38" t="e">
        <f aca="false">+(C157-D157)*SUM(H157:AB157)</f>
        <v>#NAME?</v>
      </c>
      <c r="F157" s="39" t="e">
        <f aca="false">+C157*SUM(H157:AB157)</f>
        <v>#NAME?</v>
      </c>
      <c r="G157" s="39"/>
      <c r="H157" s="39" t="e">
        <f aca="false">EURO(AE157,AE157,0,0,H$11,$B157+25-H$12,1,0)</f>
        <v>#NAME?</v>
      </c>
      <c r="I157" s="39" t="e">
        <f aca="false">EURO(AF157,AF157,0,0,I$11,$B157+25-I$12,1,0)</f>
        <v>#NAME?</v>
      </c>
      <c r="J157" s="39" t="e">
        <f aca="false">EURO(AG157,AG157,0,0,J$11,$B157+25-J$12,1,0)</f>
        <v>#NAME?</v>
      </c>
      <c r="K157" s="39" t="e">
        <f aca="false">EURO(AH157,AH157,0,0,K$11,$B157+25-K$12,1,0)</f>
        <v>#NAME?</v>
      </c>
      <c r="L157" s="39" t="e">
        <f aca="false">EURO(AI157,AI157,0,0,L$11,$B157+25-L$12,1,0)</f>
        <v>#NAME?</v>
      </c>
      <c r="M157" s="39" t="e">
        <f aca="false">EURO(AJ157,AJ157,0,0,M$11,$B157+25-M$12,1,0)</f>
        <v>#NAME?</v>
      </c>
      <c r="N157" s="39" t="e">
        <f aca="false">EURO(AK157,AK157,0,0,N$11,$B157+25-N$12,1,0)</f>
        <v>#NAME?</v>
      </c>
      <c r="O157" s="39" t="e">
        <f aca="false">EURO(AL157,AL157,0,0,O$11,$B157+25-O$12,1,0)</f>
        <v>#NAME?</v>
      </c>
      <c r="P157" s="39" t="e">
        <f aca="false">EURO(AM157,AM157,0,0,P$11,$B157+25-P$12,1,0)</f>
        <v>#NAME?</v>
      </c>
      <c r="Q157" s="39" t="e">
        <f aca="false">EURO(AN157,AN157,0,0,Q$11,$B157+25-Q$12,1,0)</f>
        <v>#NAME?</v>
      </c>
      <c r="R157" s="39"/>
      <c r="S157" s="39" t="e">
        <f aca="false">EURO(AP157,AP157,0,0,H$16,$B157+25-H$12,1,0)</f>
        <v>#NAME?</v>
      </c>
      <c r="T157" s="39" t="e">
        <f aca="false">EURO(AQ157,AQ157,0,0,I$16,$B157+25-I$12,1,0)</f>
        <v>#NAME?</v>
      </c>
      <c r="U157" s="39" t="e">
        <f aca="false">EURO(AR157,AR157,0,0,J$16,$B157+25-J$12,1,0)</f>
        <v>#NAME?</v>
      </c>
      <c r="V157" s="39" t="e">
        <f aca="false">EURO(AS157,AS157,0,0,K$16,$B157+25-K$12,1,0)</f>
        <v>#NAME?</v>
      </c>
      <c r="W157" s="39" t="e">
        <f aca="false">EURO(AT157,AT157,0,0,L$16,$B157+25-L$12,1,0)</f>
        <v>#NAME?</v>
      </c>
      <c r="X157" s="39" t="e">
        <f aca="false">EURO(AU157,AU157,0,0,M$16,$B157+25-M$12,1,0)</f>
        <v>#NAME?</v>
      </c>
      <c r="Y157" s="39" t="e">
        <f aca="false">EURO(AV157,AV157,0,0,N$16,$B157+25-N$12,1,0)</f>
        <v>#NAME?</v>
      </c>
      <c r="Z157" s="39" t="e">
        <f aca="false">EURO(AW157,AW157,0,0,O$16,$B157+25-O$12,1,0)</f>
        <v>#NAME?</v>
      </c>
      <c r="AA157" s="39" t="e">
        <f aca="false">EURO(AX157,AX157,0,0,P$16,$B157+25-P$12,1,0)</f>
        <v>#NAME?</v>
      </c>
      <c r="AB157" s="39" t="e">
        <f aca="false">EURO(AY157,AY157,0,0,Q$16,$B157+25-Q$12,1,0)</f>
        <v>#NAME?</v>
      </c>
      <c r="AC157" s="39"/>
      <c r="AD157" s="40"/>
      <c r="AE157" s="44" t="n">
        <f aca="false">IF($B157&gt;=H$12,IF($B157&lt;DATE(YEAR(H$12),MONTH(H$12)+H$10,1),H$9/H$10,0),0)</f>
        <v>0</v>
      </c>
      <c r="AF157" s="52" t="n">
        <f aca="false">IF($B157&gt;=I$12,IF($B157&lt;DATE(YEAR(I$12),MONTH(I$12)+I$10,1),I$9/I$10,0),0)</f>
        <v>0</v>
      </c>
      <c r="AG157" s="52" t="n">
        <f aca="false">IF($B157&gt;=J$12,IF($B157&lt;DATE(YEAR(J$12),MONTH(J$12)+J$10,1),J$9/J$10,0),0)</f>
        <v>0</v>
      </c>
      <c r="AH157" s="52" t="n">
        <f aca="false">IF($B157&gt;=K$12,IF($B157&lt;DATE(YEAR(K$12),MONTH(K$12)+K$10,1),K$9/K$10,0),0)</f>
        <v>0</v>
      </c>
      <c r="AI157" s="52" t="n">
        <f aca="false">IF($B157&gt;=L$12,IF($B157&lt;DATE(YEAR(L$12),MONTH(L$12)+L$10,1),L$9/L$10,0),0)</f>
        <v>0</v>
      </c>
      <c r="AJ157" s="52" t="n">
        <f aca="false">IF($B157&gt;=M$12,IF($B157&lt;DATE(YEAR(M$12),MONTH(M$12)+M$10,1),M$9/M$10,0),0)</f>
        <v>0</v>
      </c>
      <c r="AK157" s="52" t="n">
        <f aca="false">IF($B157&gt;=N$12,IF($B157&lt;DATE(YEAR(N$12),MONTH(N$12)+N$10,1),N$9/N$10,0),0)</f>
        <v>0</v>
      </c>
      <c r="AL157" s="52" t="n">
        <f aca="false">IF($B157&gt;=O$12,IF($B157&lt;DATE(YEAR(O$12),MONTH(O$12)+O$10,1),O$9/O$10,0),0)</f>
        <v>0</v>
      </c>
      <c r="AM157" s="52" t="n">
        <f aca="false">IF($B157&gt;=P$12,IF($B157&lt;DATE(YEAR(P$12),MONTH(P$12)+P$10,1),P$9/P$10,0),0)</f>
        <v>0</v>
      </c>
      <c r="AN157" s="53" t="n">
        <f aca="false">IF($B157&gt;=Q$12,IF($B157&lt;DATE(YEAR(Q$12),MONTH(Q$12)+Q$10,1),Q$9/Q$10,0),0)</f>
        <v>0</v>
      </c>
      <c r="AP157" s="44" t="n">
        <f aca="false">IF($B157&gt;=H$12,IF($B157&lt;DATE(YEAR(H$12),MONTH(H$12)+H$15,1),H$14/H$15,0),0)</f>
        <v>0</v>
      </c>
      <c r="AQ157" s="44" t="n">
        <f aca="false">IF($B157&gt;=I$12,IF($B157&lt;DATE(YEAR(I$12),MONTH(I$12)+I$15,1),I$14/I$15,0),0)</f>
        <v>0</v>
      </c>
      <c r="AR157" s="44" t="n">
        <f aca="false">IF($B157&gt;=J$12,IF($B157&lt;DATE(YEAR(J$12),MONTH(J$12)+J$15,1),J$14/J$15,0),0)</f>
        <v>0</v>
      </c>
      <c r="AS157" s="44" t="n">
        <f aca="false">IF($B157&gt;=K$12,IF($B157&lt;DATE(YEAR(K$12),MONTH(K$12)+K$15,1),K$14/K$15,0),0)</f>
        <v>0</v>
      </c>
      <c r="AT157" s="44" t="n">
        <f aca="false">IF($B157&gt;=L$12,IF($B157&lt;DATE(YEAR(L$12),MONTH(L$12)+L$15,1),L$14/L$15,0),0)</f>
        <v>0</v>
      </c>
      <c r="AU157" s="44" t="n">
        <f aca="false">IF($B157&gt;=M$12,IF($B157&lt;DATE(YEAR(M$12),MONTH(M$12)+M$15,1),M$14/M$15,0),0)</f>
        <v>0</v>
      </c>
      <c r="AV157" s="44" t="n">
        <f aca="false">IF($B157&gt;=N$12,IF($B157&lt;DATE(YEAR(N$12),MONTH(N$12)+N$15,1),N$14/N$15,0),0)</f>
        <v>0</v>
      </c>
      <c r="AW157" s="44" t="n">
        <f aca="false">IF($B157&gt;=O$12,IF($B157&lt;DATE(YEAR(O$12),MONTH(O$12)+O$15,1),O$14/O$15,0),0)</f>
        <v>0</v>
      </c>
      <c r="AX157" s="44" t="n">
        <f aca="false">IF($B157&gt;=P$12,IF($B157&lt;DATE(YEAR(P$12),MONTH(P$12)+P$15,1),P$14/P$15,0),0)</f>
        <v>0</v>
      </c>
      <c r="AY157" s="44" t="n">
        <f aca="false">IF($B157&gt;=Q$12,IF($B157&lt;DATE(YEAR(Q$12),MONTH(Q$12)+Q$15,1),Q$14/Q$15,0),0)</f>
        <v>0</v>
      </c>
    </row>
    <row r="158" customFormat="false" ht="12.75" hidden="false" customHeight="false" outlineLevel="0" collapsed="false">
      <c r="B158" s="36" t="n">
        <f aca="false">EDATE(B157,1)</f>
        <v>40909</v>
      </c>
      <c r="C158" s="37" t="n">
        <f aca="false">1/(1+$C$6/2)^(2*($B158-$C$5)/365)</f>
        <v>0.411307611059415</v>
      </c>
      <c r="D158" s="37" t="n">
        <f aca="false">1/(1+$C$7/2)^(2*($B158-$C$5)/365)</f>
        <v>0.244894279439351</v>
      </c>
      <c r="E158" s="38" t="e">
        <f aca="false">+(C158-D158)*SUM(H158:AB158)</f>
        <v>#NAME?</v>
      </c>
      <c r="F158" s="39" t="e">
        <f aca="false">+C158*SUM(H158:AB158)</f>
        <v>#NAME?</v>
      </c>
      <c r="G158" s="39"/>
      <c r="H158" s="39" t="e">
        <f aca="false">EURO(AE158,AE158,0,0,H$11,$B158+25-H$12,1,0)</f>
        <v>#NAME?</v>
      </c>
      <c r="I158" s="39" t="e">
        <f aca="false">EURO(AF158,AF158,0,0,I$11,$B158+25-I$12,1,0)</f>
        <v>#NAME?</v>
      </c>
      <c r="J158" s="39" t="e">
        <f aca="false">EURO(AG158,AG158,0,0,J$11,$B158+25-J$12,1,0)</f>
        <v>#NAME?</v>
      </c>
      <c r="K158" s="39" t="e">
        <f aca="false">EURO(AH158,AH158,0,0,K$11,$B158+25-K$12,1,0)</f>
        <v>#NAME?</v>
      </c>
      <c r="L158" s="39" t="e">
        <f aca="false">EURO(AI158,AI158,0,0,L$11,$B158+25-L$12,1,0)</f>
        <v>#NAME?</v>
      </c>
      <c r="M158" s="39" t="e">
        <f aca="false">EURO(AJ158,AJ158,0,0,M$11,$B158+25-M$12,1,0)</f>
        <v>#NAME?</v>
      </c>
      <c r="N158" s="39" t="e">
        <f aca="false">EURO(AK158,AK158,0,0,N$11,$B158+25-N$12,1,0)</f>
        <v>#NAME?</v>
      </c>
      <c r="O158" s="39" t="e">
        <f aca="false">EURO(AL158,AL158,0,0,O$11,$B158+25-O$12,1,0)</f>
        <v>#NAME?</v>
      </c>
      <c r="P158" s="39" t="e">
        <f aca="false">EURO(AM158,AM158,0,0,P$11,$B158+25-P$12,1,0)</f>
        <v>#NAME?</v>
      </c>
      <c r="Q158" s="39" t="e">
        <f aca="false">EURO(AN158,AN158,0,0,Q$11,$B158+25-Q$12,1,0)</f>
        <v>#NAME?</v>
      </c>
      <c r="R158" s="39"/>
      <c r="S158" s="39" t="e">
        <f aca="false">EURO(AP158,AP158,0,0,H$16,$B158+25-H$12,1,0)</f>
        <v>#NAME?</v>
      </c>
      <c r="T158" s="39" t="e">
        <f aca="false">EURO(AQ158,AQ158,0,0,I$16,$B158+25-I$12,1,0)</f>
        <v>#NAME?</v>
      </c>
      <c r="U158" s="39" t="e">
        <f aca="false">EURO(AR158,AR158,0,0,J$16,$B158+25-J$12,1,0)</f>
        <v>#NAME?</v>
      </c>
      <c r="V158" s="39" t="e">
        <f aca="false">EURO(AS158,AS158,0,0,K$16,$B158+25-K$12,1,0)</f>
        <v>#NAME?</v>
      </c>
      <c r="W158" s="39" t="e">
        <f aca="false">EURO(AT158,AT158,0,0,L$16,$B158+25-L$12,1,0)</f>
        <v>#NAME?</v>
      </c>
      <c r="X158" s="39" t="e">
        <f aca="false">EURO(AU158,AU158,0,0,M$16,$B158+25-M$12,1,0)</f>
        <v>#NAME?</v>
      </c>
      <c r="Y158" s="39" t="e">
        <f aca="false">EURO(AV158,AV158,0,0,N$16,$B158+25-N$12,1,0)</f>
        <v>#NAME?</v>
      </c>
      <c r="Z158" s="39" t="e">
        <f aca="false">EURO(AW158,AW158,0,0,O$16,$B158+25-O$12,1,0)</f>
        <v>#NAME?</v>
      </c>
      <c r="AA158" s="39" t="e">
        <f aca="false">EURO(AX158,AX158,0,0,P$16,$B158+25-P$12,1,0)</f>
        <v>#NAME?</v>
      </c>
      <c r="AB158" s="39" t="e">
        <f aca="false">EURO(AY158,AY158,0,0,Q$16,$B158+25-Q$12,1,0)</f>
        <v>#NAME?</v>
      </c>
      <c r="AC158" s="39"/>
      <c r="AD158" s="40"/>
      <c r="AE158" s="44" t="n">
        <f aca="false">IF($B158&gt;=H$12,IF($B158&lt;DATE(YEAR(H$12),MONTH(H$12)+H$10,1),H$9/H$10,0),0)</f>
        <v>0</v>
      </c>
      <c r="AF158" s="52" t="n">
        <f aca="false">IF($B158&gt;=I$12,IF($B158&lt;DATE(YEAR(I$12),MONTH(I$12)+I$10,1),I$9/I$10,0),0)</f>
        <v>0</v>
      </c>
      <c r="AG158" s="52" t="n">
        <f aca="false">IF($B158&gt;=J$12,IF($B158&lt;DATE(YEAR(J$12),MONTH(J$12)+J$10,1),J$9/J$10,0),0)</f>
        <v>0</v>
      </c>
      <c r="AH158" s="52" t="n">
        <f aca="false">IF($B158&gt;=K$12,IF($B158&lt;DATE(YEAR(K$12),MONTH(K$12)+K$10,1),K$9/K$10,0),0)</f>
        <v>0</v>
      </c>
      <c r="AI158" s="52" t="n">
        <f aca="false">IF($B158&gt;=L$12,IF($B158&lt;DATE(YEAR(L$12),MONTH(L$12)+L$10,1),L$9/L$10,0),0)</f>
        <v>0</v>
      </c>
      <c r="AJ158" s="52" t="n">
        <f aca="false">IF($B158&gt;=M$12,IF($B158&lt;DATE(YEAR(M$12),MONTH(M$12)+M$10,1),M$9/M$10,0),0)</f>
        <v>0</v>
      </c>
      <c r="AK158" s="52" t="n">
        <f aca="false">IF($B158&gt;=N$12,IF($B158&lt;DATE(YEAR(N$12),MONTH(N$12)+N$10,1),N$9/N$10,0),0)</f>
        <v>0</v>
      </c>
      <c r="AL158" s="52" t="n">
        <f aca="false">IF($B158&gt;=O$12,IF($B158&lt;DATE(YEAR(O$12),MONTH(O$12)+O$10,1),O$9/O$10,0),0)</f>
        <v>0</v>
      </c>
      <c r="AM158" s="52" t="n">
        <f aca="false">IF($B158&gt;=P$12,IF($B158&lt;DATE(YEAR(P$12),MONTH(P$12)+P$10,1),P$9/P$10,0),0)</f>
        <v>0</v>
      </c>
      <c r="AN158" s="53" t="n">
        <f aca="false">IF($B158&gt;=Q$12,IF($B158&lt;DATE(YEAR(Q$12),MONTH(Q$12)+Q$10,1),Q$9/Q$10,0),0)</f>
        <v>0</v>
      </c>
      <c r="AP158" s="44" t="n">
        <f aca="false">IF($B158&gt;=H$12,IF($B158&lt;DATE(YEAR(H$12),MONTH(H$12)+H$15,1),H$14/H$15,0),0)</f>
        <v>0</v>
      </c>
      <c r="AQ158" s="44" t="n">
        <f aca="false">IF($B158&gt;=I$12,IF($B158&lt;DATE(YEAR(I$12),MONTH(I$12)+I$15,1),I$14/I$15,0),0)</f>
        <v>0</v>
      </c>
      <c r="AR158" s="44" t="n">
        <f aca="false">IF($B158&gt;=J$12,IF($B158&lt;DATE(YEAR(J$12),MONTH(J$12)+J$15,1),J$14/J$15,0),0)</f>
        <v>0</v>
      </c>
      <c r="AS158" s="44" t="n">
        <f aca="false">IF($B158&gt;=K$12,IF($B158&lt;DATE(YEAR(K$12),MONTH(K$12)+K$15,1),K$14/K$15,0),0)</f>
        <v>0</v>
      </c>
      <c r="AT158" s="44" t="n">
        <f aca="false">IF($B158&gt;=L$12,IF($B158&lt;DATE(YEAR(L$12),MONTH(L$12)+L$15,1),L$14/L$15,0),0)</f>
        <v>0</v>
      </c>
      <c r="AU158" s="44" t="n">
        <f aca="false">IF($B158&gt;=M$12,IF($B158&lt;DATE(YEAR(M$12),MONTH(M$12)+M$15,1),M$14/M$15,0),0)</f>
        <v>0</v>
      </c>
      <c r="AV158" s="44" t="n">
        <f aca="false">IF($B158&gt;=N$12,IF($B158&lt;DATE(YEAR(N$12),MONTH(N$12)+N$15,1),N$14/N$15,0),0)</f>
        <v>0</v>
      </c>
      <c r="AW158" s="44" t="n">
        <f aca="false">IF($B158&gt;=O$12,IF($B158&lt;DATE(YEAR(O$12),MONTH(O$12)+O$15,1),O$14/O$15,0),0)</f>
        <v>0</v>
      </c>
      <c r="AX158" s="44" t="n">
        <f aca="false">IF($B158&gt;=P$12,IF($B158&lt;DATE(YEAR(P$12),MONTH(P$12)+P$15,1),P$14/P$15,0),0)</f>
        <v>0</v>
      </c>
      <c r="AY158" s="44" t="n">
        <f aca="false">IF($B158&gt;=Q$12,IF($B158&lt;DATE(YEAR(Q$12),MONTH(Q$12)+Q$15,1),Q$14/Q$15,0),0)</f>
        <v>0</v>
      </c>
    </row>
    <row r="159" customFormat="false" ht="12.75" hidden="false" customHeight="false" outlineLevel="0" collapsed="false">
      <c r="B159" s="36" t="n">
        <f aca="false">EDATE(B158,1)</f>
        <v>40940</v>
      </c>
      <c r="C159" s="37" t="n">
        <f aca="false">1/(1+$C$6/2)^(2*($B159-$C$5)/365)</f>
        <v>0.408579862938967</v>
      </c>
      <c r="D159" s="37" t="n">
        <f aca="false">1/(1+$C$7/2)^(2*($B159-$C$5)/365)</f>
        <v>0.242327250261663</v>
      </c>
      <c r="E159" s="38" t="e">
        <f aca="false">+(C159-D159)*SUM(H159:AB159)</f>
        <v>#NAME?</v>
      </c>
      <c r="F159" s="39" t="e">
        <f aca="false">+C159*SUM(H159:AB159)</f>
        <v>#NAME?</v>
      </c>
      <c r="G159" s="39"/>
      <c r="H159" s="39" t="e">
        <f aca="false">EURO(AE159,AE159,0,0,H$11,$B159+25-H$12,1,0)</f>
        <v>#NAME?</v>
      </c>
      <c r="I159" s="39" t="e">
        <f aca="false">EURO(AF159,AF159,0,0,I$11,$B159+25-I$12,1,0)</f>
        <v>#NAME?</v>
      </c>
      <c r="J159" s="39" t="e">
        <f aca="false">EURO(AG159,AG159,0,0,J$11,$B159+25-J$12,1,0)</f>
        <v>#NAME?</v>
      </c>
      <c r="K159" s="39" t="e">
        <f aca="false">EURO(AH159,AH159,0,0,K$11,$B159+25-K$12,1,0)</f>
        <v>#NAME?</v>
      </c>
      <c r="L159" s="39" t="e">
        <f aca="false">EURO(AI159,AI159,0,0,L$11,$B159+25-L$12,1,0)</f>
        <v>#NAME?</v>
      </c>
      <c r="M159" s="39" t="e">
        <f aca="false">EURO(AJ159,AJ159,0,0,M$11,$B159+25-M$12,1,0)</f>
        <v>#NAME?</v>
      </c>
      <c r="N159" s="39" t="e">
        <f aca="false">EURO(AK159,AK159,0,0,N$11,$B159+25-N$12,1,0)</f>
        <v>#NAME?</v>
      </c>
      <c r="O159" s="39" t="e">
        <f aca="false">EURO(AL159,AL159,0,0,O$11,$B159+25-O$12,1,0)</f>
        <v>#NAME?</v>
      </c>
      <c r="P159" s="39" t="e">
        <f aca="false">EURO(AM159,AM159,0,0,P$11,$B159+25-P$12,1,0)</f>
        <v>#NAME?</v>
      </c>
      <c r="Q159" s="39" t="e">
        <f aca="false">EURO(AN159,AN159,0,0,Q$11,$B159+25-Q$12,1,0)</f>
        <v>#NAME?</v>
      </c>
      <c r="R159" s="39"/>
      <c r="S159" s="39" t="e">
        <f aca="false">EURO(AP159,AP159,0,0,H$16,$B159+25-H$12,1,0)</f>
        <v>#NAME?</v>
      </c>
      <c r="T159" s="39" t="e">
        <f aca="false">EURO(AQ159,AQ159,0,0,I$16,$B159+25-I$12,1,0)</f>
        <v>#NAME?</v>
      </c>
      <c r="U159" s="39" t="e">
        <f aca="false">EURO(AR159,AR159,0,0,J$16,$B159+25-J$12,1,0)</f>
        <v>#NAME?</v>
      </c>
      <c r="V159" s="39" t="e">
        <f aca="false">EURO(AS159,AS159,0,0,K$16,$B159+25-K$12,1,0)</f>
        <v>#NAME?</v>
      </c>
      <c r="W159" s="39" t="e">
        <f aca="false">EURO(AT159,AT159,0,0,L$16,$B159+25-L$12,1,0)</f>
        <v>#NAME?</v>
      </c>
      <c r="X159" s="39" t="e">
        <f aca="false">EURO(AU159,AU159,0,0,M$16,$B159+25-M$12,1,0)</f>
        <v>#NAME?</v>
      </c>
      <c r="Y159" s="39" t="e">
        <f aca="false">EURO(AV159,AV159,0,0,N$16,$B159+25-N$12,1,0)</f>
        <v>#NAME?</v>
      </c>
      <c r="Z159" s="39" t="e">
        <f aca="false">EURO(AW159,AW159,0,0,O$16,$B159+25-O$12,1,0)</f>
        <v>#NAME?</v>
      </c>
      <c r="AA159" s="39" t="e">
        <f aca="false">EURO(AX159,AX159,0,0,P$16,$B159+25-P$12,1,0)</f>
        <v>#NAME?</v>
      </c>
      <c r="AB159" s="39" t="e">
        <f aca="false">EURO(AY159,AY159,0,0,Q$16,$B159+25-Q$12,1,0)</f>
        <v>#NAME?</v>
      </c>
      <c r="AC159" s="39"/>
      <c r="AD159" s="40"/>
      <c r="AE159" s="44" t="n">
        <f aca="false">IF($B159&gt;=H$12,IF($B159&lt;DATE(YEAR(H$12),MONTH(H$12)+H$10,1),H$9/H$10,0),0)</f>
        <v>0</v>
      </c>
      <c r="AF159" s="52" t="n">
        <f aca="false">IF($B159&gt;=I$12,IF($B159&lt;DATE(YEAR(I$12),MONTH(I$12)+I$10,1),I$9/I$10,0),0)</f>
        <v>0</v>
      </c>
      <c r="AG159" s="52" t="n">
        <f aca="false">IF($B159&gt;=J$12,IF($B159&lt;DATE(YEAR(J$12),MONTH(J$12)+J$10,1),J$9/J$10,0),0)</f>
        <v>0</v>
      </c>
      <c r="AH159" s="52" t="n">
        <f aca="false">IF($B159&gt;=K$12,IF($B159&lt;DATE(YEAR(K$12),MONTH(K$12)+K$10,1),K$9/K$10,0),0)</f>
        <v>0</v>
      </c>
      <c r="AI159" s="52" t="n">
        <f aca="false">IF($B159&gt;=L$12,IF($B159&lt;DATE(YEAR(L$12),MONTH(L$12)+L$10,1),L$9/L$10,0),0)</f>
        <v>0</v>
      </c>
      <c r="AJ159" s="52" t="n">
        <f aca="false">IF($B159&gt;=M$12,IF($B159&lt;DATE(YEAR(M$12),MONTH(M$12)+M$10,1),M$9/M$10,0),0)</f>
        <v>0</v>
      </c>
      <c r="AK159" s="52" t="n">
        <f aca="false">IF($B159&gt;=N$12,IF($B159&lt;DATE(YEAR(N$12),MONTH(N$12)+N$10,1),N$9/N$10,0),0)</f>
        <v>0</v>
      </c>
      <c r="AL159" s="52" t="n">
        <f aca="false">IF($B159&gt;=O$12,IF($B159&lt;DATE(YEAR(O$12),MONTH(O$12)+O$10,1),O$9/O$10,0),0)</f>
        <v>0</v>
      </c>
      <c r="AM159" s="52" t="n">
        <f aca="false">IF($B159&gt;=P$12,IF($B159&lt;DATE(YEAR(P$12),MONTH(P$12)+P$10,1),P$9/P$10,0),0)</f>
        <v>0</v>
      </c>
      <c r="AN159" s="53" t="n">
        <f aca="false">IF($B159&gt;=Q$12,IF($B159&lt;DATE(YEAR(Q$12),MONTH(Q$12)+Q$10,1),Q$9/Q$10,0),0)</f>
        <v>0</v>
      </c>
      <c r="AP159" s="44" t="n">
        <f aca="false">IF($B159&gt;=H$12,IF($B159&lt;DATE(YEAR(H$12),MONTH(H$12)+H$15,1),H$14/H$15,0),0)</f>
        <v>0</v>
      </c>
      <c r="AQ159" s="44" t="n">
        <f aca="false">IF($B159&gt;=I$12,IF($B159&lt;DATE(YEAR(I$12),MONTH(I$12)+I$15,1),I$14/I$15,0),0)</f>
        <v>0</v>
      </c>
      <c r="AR159" s="44" t="n">
        <f aca="false">IF($B159&gt;=J$12,IF($B159&lt;DATE(YEAR(J$12),MONTH(J$12)+J$15,1),J$14/J$15,0),0)</f>
        <v>0</v>
      </c>
      <c r="AS159" s="44" t="n">
        <f aca="false">IF($B159&gt;=K$12,IF($B159&lt;DATE(YEAR(K$12),MONTH(K$12)+K$15,1),K$14/K$15,0),0)</f>
        <v>0</v>
      </c>
      <c r="AT159" s="44" t="n">
        <f aca="false">IF($B159&gt;=L$12,IF($B159&lt;DATE(YEAR(L$12),MONTH(L$12)+L$15,1),L$14/L$15,0),0)</f>
        <v>0</v>
      </c>
      <c r="AU159" s="44" t="n">
        <f aca="false">IF($B159&gt;=M$12,IF($B159&lt;DATE(YEAR(M$12),MONTH(M$12)+M$15,1),M$14/M$15,0),0)</f>
        <v>0</v>
      </c>
      <c r="AV159" s="44" t="n">
        <f aca="false">IF($B159&gt;=N$12,IF($B159&lt;DATE(YEAR(N$12),MONTH(N$12)+N$15,1),N$14/N$15,0),0)</f>
        <v>0</v>
      </c>
      <c r="AW159" s="44" t="n">
        <f aca="false">IF($B159&gt;=O$12,IF($B159&lt;DATE(YEAR(O$12),MONTH(O$12)+O$15,1),O$14/O$15,0),0)</f>
        <v>0</v>
      </c>
      <c r="AX159" s="44" t="n">
        <f aca="false">IF($B159&gt;=P$12,IF($B159&lt;DATE(YEAR(P$12),MONTH(P$12)+P$15,1),P$14/P$15,0),0)</f>
        <v>0</v>
      </c>
      <c r="AY159" s="44" t="n">
        <f aca="false">IF($B159&gt;=Q$12,IF($B159&lt;DATE(YEAR(Q$12),MONTH(Q$12)+Q$15,1),Q$14/Q$15,0),0)</f>
        <v>0</v>
      </c>
    </row>
    <row r="160" customFormat="false" ht="12.75" hidden="false" customHeight="false" outlineLevel="0" collapsed="false">
      <c r="B160" s="36" t="n">
        <f aca="false">EDATE(B159,1)</f>
        <v>40969</v>
      </c>
      <c r="C160" s="37" t="n">
        <f aca="false">1/(1+$C$6/2)^(2*($B160-$C$5)/365)</f>
        <v>0.406044478032539</v>
      </c>
      <c r="D160" s="37" t="n">
        <f aca="false">1/(1+$C$7/2)^(2*($B160-$C$5)/365)</f>
        <v>0.23995020146333</v>
      </c>
      <c r="E160" s="38" t="e">
        <f aca="false">+(C160-D160)*SUM(H160:AB160)</f>
        <v>#NAME?</v>
      </c>
      <c r="F160" s="39" t="e">
        <f aca="false">+C160*SUM(H160:AB160)</f>
        <v>#NAME?</v>
      </c>
      <c r="G160" s="39"/>
      <c r="H160" s="39" t="e">
        <f aca="false">EURO(AE160,AE160,0,0,H$11,$B160+25-H$12,1,0)</f>
        <v>#NAME?</v>
      </c>
      <c r="I160" s="39" t="e">
        <f aca="false">EURO(AF160,AF160,0,0,I$11,$B160+25-I$12,1,0)</f>
        <v>#NAME?</v>
      </c>
      <c r="J160" s="39" t="e">
        <f aca="false">EURO(AG160,AG160,0,0,J$11,$B160+25-J$12,1,0)</f>
        <v>#NAME?</v>
      </c>
      <c r="K160" s="39" t="e">
        <f aca="false">EURO(AH160,AH160,0,0,K$11,$B160+25-K$12,1,0)</f>
        <v>#NAME?</v>
      </c>
      <c r="L160" s="39" t="e">
        <f aca="false">EURO(AI160,AI160,0,0,L$11,$B160+25-L$12,1,0)</f>
        <v>#NAME?</v>
      </c>
      <c r="M160" s="39" t="e">
        <f aca="false">EURO(AJ160,AJ160,0,0,M$11,$B160+25-M$12,1,0)</f>
        <v>#NAME?</v>
      </c>
      <c r="N160" s="39" t="e">
        <f aca="false">EURO(AK160,AK160,0,0,N$11,$B160+25-N$12,1,0)</f>
        <v>#NAME?</v>
      </c>
      <c r="O160" s="39" t="e">
        <f aca="false">EURO(AL160,AL160,0,0,O$11,$B160+25-O$12,1,0)</f>
        <v>#NAME?</v>
      </c>
      <c r="P160" s="39" t="e">
        <f aca="false">EURO(AM160,AM160,0,0,P$11,$B160+25-P$12,1,0)</f>
        <v>#NAME?</v>
      </c>
      <c r="Q160" s="39" t="e">
        <f aca="false">EURO(AN160,AN160,0,0,Q$11,$B160+25-Q$12,1,0)</f>
        <v>#NAME?</v>
      </c>
      <c r="R160" s="39"/>
      <c r="S160" s="39" t="e">
        <f aca="false">EURO(AP160,AP160,0,0,H$16,$B160+25-H$12,1,0)</f>
        <v>#NAME?</v>
      </c>
      <c r="T160" s="39" t="e">
        <f aca="false">EURO(AQ160,AQ160,0,0,I$16,$B160+25-I$12,1,0)</f>
        <v>#NAME?</v>
      </c>
      <c r="U160" s="39" t="e">
        <f aca="false">EURO(AR160,AR160,0,0,J$16,$B160+25-J$12,1,0)</f>
        <v>#NAME?</v>
      </c>
      <c r="V160" s="39" t="e">
        <f aca="false">EURO(AS160,AS160,0,0,K$16,$B160+25-K$12,1,0)</f>
        <v>#NAME?</v>
      </c>
      <c r="W160" s="39" t="e">
        <f aca="false">EURO(AT160,AT160,0,0,L$16,$B160+25-L$12,1,0)</f>
        <v>#NAME?</v>
      </c>
      <c r="X160" s="39" t="e">
        <f aca="false">EURO(AU160,AU160,0,0,M$16,$B160+25-M$12,1,0)</f>
        <v>#NAME?</v>
      </c>
      <c r="Y160" s="39" t="e">
        <f aca="false">EURO(AV160,AV160,0,0,N$16,$B160+25-N$12,1,0)</f>
        <v>#NAME?</v>
      </c>
      <c r="Z160" s="39" t="e">
        <f aca="false">EURO(AW160,AW160,0,0,O$16,$B160+25-O$12,1,0)</f>
        <v>#NAME?</v>
      </c>
      <c r="AA160" s="39" t="e">
        <f aca="false">EURO(AX160,AX160,0,0,P$16,$B160+25-P$12,1,0)</f>
        <v>#NAME?</v>
      </c>
      <c r="AB160" s="39" t="e">
        <f aca="false">EURO(AY160,AY160,0,0,Q$16,$B160+25-Q$12,1,0)</f>
        <v>#NAME?</v>
      </c>
      <c r="AC160" s="39"/>
      <c r="AD160" s="40"/>
      <c r="AE160" s="44" t="n">
        <f aca="false">IF($B160&gt;=H$12,IF($B160&lt;DATE(YEAR(H$12),MONTH(H$12)+H$10,1),H$9/H$10,0),0)</f>
        <v>0</v>
      </c>
      <c r="AF160" s="52" t="n">
        <f aca="false">IF($B160&gt;=I$12,IF($B160&lt;DATE(YEAR(I$12),MONTH(I$12)+I$10,1),I$9/I$10,0),0)</f>
        <v>0</v>
      </c>
      <c r="AG160" s="52" t="n">
        <f aca="false">IF($B160&gt;=J$12,IF($B160&lt;DATE(YEAR(J$12),MONTH(J$12)+J$10,1),J$9/J$10,0),0)</f>
        <v>0</v>
      </c>
      <c r="AH160" s="52" t="n">
        <f aca="false">IF($B160&gt;=K$12,IF($B160&lt;DATE(YEAR(K$12),MONTH(K$12)+K$10,1),K$9/K$10,0),0)</f>
        <v>0</v>
      </c>
      <c r="AI160" s="52" t="n">
        <f aca="false">IF($B160&gt;=L$12,IF($B160&lt;DATE(YEAR(L$12),MONTH(L$12)+L$10,1),L$9/L$10,0),0)</f>
        <v>0</v>
      </c>
      <c r="AJ160" s="52" t="n">
        <f aca="false">IF($B160&gt;=M$12,IF($B160&lt;DATE(YEAR(M$12),MONTH(M$12)+M$10,1),M$9/M$10,0),0)</f>
        <v>0</v>
      </c>
      <c r="AK160" s="52" t="n">
        <f aca="false">IF($B160&gt;=N$12,IF($B160&lt;DATE(YEAR(N$12),MONTH(N$12)+N$10,1),N$9/N$10,0),0)</f>
        <v>0</v>
      </c>
      <c r="AL160" s="52" t="n">
        <f aca="false">IF($B160&gt;=O$12,IF($B160&lt;DATE(YEAR(O$12),MONTH(O$12)+O$10,1),O$9/O$10,0),0)</f>
        <v>0</v>
      </c>
      <c r="AM160" s="52" t="n">
        <f aca="false">IF($B160&gt;=P$12,IF($B160&lt;DATE(YEAR(P$12),MONTH(P$12)+P$10,1),P$9/P$10,0),0)</f>
        <v>0</v>
      </c>
      <c r="AN160" s="53" t="n">
        <f aca="false">IF($B160&gt;=Q$12,IF($B160&lt;DATE(YEAR(Q$12),MONTH(Q$12)+Q$10,1),Q$9/Q$10,0),0)</f>
        <v>0</v>
      </c>
      <c r="AP160" s="44" t="n">
        <f aca="false">IF($B160&gt;=H$12,IF($B160&lt;DATE(YEAR(H$12),MONTH(H$12)+H$15,1),H$14/H$15,0),0)</f>
        <v>0</v>
      </c>
      <c r="AQ160" s="44" t="n">
        <f aca="false">IF($B160&gt;=I$12,IF($B160&lt;DATE(YEAR(I$12),MONTH(I$12)+I$15,1),I$14/I$15,0),0)</f>
        <v>0</v>
      </c>
      <c r="AR160" s="44" t="n">
        <f aca="false">IF($B160&gt;=J$12,IF($B160&lt;DATE(YEAR(J$12),MONTH(J$12)+J$15,1),J$14/J$15,0),0)</f>
        <v>0</v>
      </c>
      <c r="AS160" s="44" t="n">
        <f aca="false">IF($B160&gt;=K$12,IF($B160&lt;DATE(YEAR(K$12),MONTH(K$12)+K$15,1),K$14/K$15,0),0)</f>
        <v>0</v>
      </c>
      <c r="AT160" s="44" t="n">
        <f aca="false">IF($B160&gt;=L$12,IF($B160&lt;DATE(YEAR(L$12),MONTH(L$12)+L$15,1),L$14/L$15,0),0)</f>
        <v>0</v>
      </c>
      <c r="AU160" s="44" t="n">
        <f aca="false">IF($B160&gt;=M$12,IF($B160&lt;DATE(YEAR(M$12),MONTH(M$12)+M$15,1),M$14/M$15,0),0)</f>
        <v>0</v>
      </c>
      <c r="AV160" s="44" t="n">
        <f aca="false">IF($B160&gt;=N$12,IF($B160&lt;DATE(YEAR(N$12),MONTH(N$12)+N$15,1),N$14/N$15,0),0)</f>
        <v>0</v>
      </c>
      <c r="AW160" s="44" t="n">
        <f aca="false">IF($B160&gt;=O$12,IF($B160&lt;DATE(YEAR(O$12),MONTH(O$12)+O$15,1),O$14/O$15,0),0)</f>
        <v>0</v>
      </c>
      <c r="AX160" s="44" t="n">
        <f aca="false">IF($B160&gt;=P$12,IF($B160&lt;DATE(YEAR(P$12),MONTH(P$12)+P$15,1),P$14/P$15,0),0)</f>
        <v>0</v>
      </c>
      <c r="AY160" s="44" t="n">
        <f aca="false">IF($B160&gt;=Q$12,IF($B160&lt;DATE(YEAR(Q$12),MONTH(Q$12)+Q$15,1),Q$14/Q$15,0),0)</f>
        <v>0</v>
      </c>
    </row>
    <row r="161" customFormat="false" ht="12.75" hidden="false" customHeight="false" outlineLevel="0" collapsed="false">
      <c r="B161" s="36" t="n">
        <f aca="false">EDATE(B160,1)</f>
        <v>41000</v>
      </c>
      <c r="C161" s="37" t="n">
        <f aca="false">1/(1+$C$6/2)^(2*($B161-$C$5)/365)</f>
        <v>0.403351634447858</v>
      </c>
      <c r="D161" s="37" t="n">
        <f aca="false">1/(1+$C$7/2)^(2*($B161-$C$5)/365)</f>
        <v>0.237434997066727</v>
      </c>
      <c r="E161" s="38" t="e">
        <f aca="false">+(C161-D161)*SUM(H161:AB161)</f>
        <v>#NAME?</v>
      </c>
      <c r="F161" s="39" t="e">
        <f aca="false">+C161*SUM(H161:AB161)</f>
        <v>#NAME?</v>
      </c>
      <c r="G161" s="39"/>
      <c r="H161" s="39" t="e">
        <f aca="false">EURO(AE161,AE161,0,0,H$11,$B161+25-H$12,1,0)</f>
        <v>#NAME?</v>
      </c>
      <c r="I161" s="39" t="e">
        <f aca="false">EURO(AF161,AF161,0,0,I$11,$B161+25-I$12,1,0)</f>
        <v>#NAME?</v>
      </c>
      <c r="J161" s="39" t="e">
        <f aca="false">EURO(AG161,AG161,0,0,J$11,$B161+25-J$12,1,0)</f>
        <v>#NAME?</v>
      </c>
      <c r="K161" s="39" t="e">
        <f aca="false">EURO(AH161,AH161,0,0,K$11,$B161+25-K$12,1,0)</f>
        <v>#NAME?</v>
      </c>
      <c r="L161" s="39" t="e">
        <f aca="false">EURO(AI161,AI161,0,0,L$11,$B161+25-L$12,1,0)</f>
        <v>#NAME?</v>
      </c>
      <c r="M161" s="39" t="e">
        <f aca="false">EURO(AJ161,AJ161,0,0,M$11,$B161+25-M$12,1,0)</f>
        <v>#NAME?</v>
      </c>
      <c r="N161" s="39" t="e">
        <f aca="false">EURO(AK161,AK161,0,0,N$11,$B161+25-N$12,1,0)</f>
        <v>#NAME?</v>
      </c>
      <c r="O161" s="39" t="e">
        <f aca="false">EURO(AL161,AL161,0,0,O$11,$B161+25-O$12,1,0)</f>
        <v>#NAME?</v>
      </c>
      <c r="P161" s="39" t="e">
        <f aca="false">EURO(AM161,AM161,0,0,P$11,$B161+25-P$12,1,0)</f>
        <v>#NAME?</v>
      </c>
      <c r="Q161" s="39" t="e">
        <f aca="false">EURO(AN161,AN161,0,0,Q$11,$B161+25-Q$12,1,0)</f>
        <v>#NAME?</v>
      </c>
      <c r="R161" s="39"/>
      <c r="S161" s="39" t="e">
        <f aca="false">EURO(AP161,AP161,0,0,H$16,$B161+25-H$12,1,0)</f>
        <v>#NAME?</v>
      </c>
      <c r="T161" s="39" t="e">
        <f aca="false">EURO(AQ161,AQ161,0,0,I$16,$B161+25-I$12,1,0)</f>
        <v>#NAME?</v>
      </c>
      <c r="U161" s="39" t="e">
        <f aca="false">EURO(AR161,AR161,0,0,J$16,$B161+25-J$12,1,0)</f>
        <v>#NAME?</v>
      </c>
      <c r="V161" s="39" t="e">
        <f aca="false">EURO(AS161,AS161,0,0,K$16,$B161+25-K$12,1,0)</f>
        <v>#NAME?</v>
      </c>
      <c r="W161" s="39" t="e">
        <f aca="false">EURO(AT161,AT161,0,0,L$16,$B161+25-L$12,1,0)</f>
        <v>#NAME?</v>
      </c>
      <c r="X161" s="39" t="e">
        <f aca="false">EURO(AU161,AU161,0,0,M$16,$B161+25-M$12,1,0)</f>
        <v>#NAME?</v>
      </c>
      <c r="Y161" s="39" t="e">
        <f aca="false">EURO(AV161,AV161,0,0,N$16,$B161+25-N$12,1,0)</f>
        <v>#NAME?</v>
      </c>
      <c r="Z161" s="39" t="e">
        <f aca="false">EURO(AW161,AW161,0,0,O$16,$B161+25-O$12,1,0)</f>
        <v>#NAME?</v>
      </c>
      <c r="AA161" s="39" t="e">
        <f aca="false">EURO(AX161,AX161,0,0,P$16,$B161+25-P$12,1,0)</f>
        <v>#NAME?</v>
      </c>
      <c r="AB161" s="39" t="e">
        <f aca="false">EURO(AY161,AY161,0,0,Q$16,$B161+25-Q$12,1,0)</f>
        <v>#NAME?</v>
      </c>
      <c r="AC161" s="39"/>
      <c r="AD161" s="40"/>
      <c r="AE161" s="44" t="n">
        <f aca="false">IF($B161&gt;=H$12,IF($B161&lt;DATE(YEAR(H$12),MONTH(H$12)+H$10,1),H$9/H$10,0),0)</f>
        <v>0</v>
      </c>
      <c r="AF161" s="52" t="n">
        <f aca="false">IF($B161&gt;=I$12,IF($B161&lt;DATE(YEAR(I$12),MONTH(I$12)+I$10,1),I$9/I$10,0),0)</f>
        <v>0</v>
      </c>
      <c r="AG161" s="52" t="n">
        <f aca="false">IF($B161&gt;=J$12,IF($B161&lt;DATE(YEAR(J$12),MONTH(J$12)+J$10,1),J$9/J$10,0),0)</f>
        <v>0</v>
      </c>
      <c r="AH161" s="52" t="n">
        <f aca="false">IF($B161&gt;=K$12,IF($B161&lt;DATE(YEAR(K$12),MONTH(K$12)+K$10,1),K$9/K$10,0),0)</f>
        <v>0</v>
      </c>
      <c r="AI161" s="52" t="n">
        <f aca="false">IF($B161&gt;=L$12,IF($B161&lt;DATE(YEAR(L$12),MONTH(L$12)+L$10,1),L$9/L$10,0),0)</f>
        <v>0</v>
      </c>
      <c r="AJ161" s="52" t="n">
        <f aca="false">IF($B161&gt;=M$12,IF($B161&lt;DATE(YEAR(M$12),MONTH(M$12)+M$10,1),M$9/M$10,0),0)</f>
        <v>0</v>
      </c>
      <c r="AK161" s="52" t="n">
        <f aca="false">IF($B161&gt;=N$12,IF($B161&lt;DATE(YEAR(N$12),MONTH(N$12)+N$10,1),N$9/N$10,0),0)</f>
        <v>0</v>
      </c>
      <c r="AL161" s="52" t="n">
        <f aca="false">IF($B161&gt;=O$12,IF($B161&lt;DATE(YEAR(O$12),MONTH(O$12)+O$10,1),O$9/O$10,0),0)</f>
        <v>0</v>
      </c>
      <c r="AM161" s="52" t="n">
        <f aca="false">IF($B161&gt;=P$12,IF($B161&lt;DATE(YEAR(P$12),MONTH(P$12)+P$10,1),P$9/P$10,0),0)</f>
        <v>0</v>
      </c>
      <c r="AN161" s="53" t="n">
        <f aca="false">IF($B161&gt;=Q$12,IF($B161&lt;DATE(YEAR(Q$12),MONTH(Q$12)+Q$10,1),Q$9/Q$10,0),0)</f>
        <v>0</v>
      </c>
      <c r="AP161" s="44" t="n">
        <f aca="false">IF($B161&gt;=H$12,IF($B161&lt;DATE(YEAR(H$12),MONTH(H$12)+H$15,1),H$14/H$15,0),0)</f>
        <v>0</v>
      </c>
      <c r="AQ161" s="44" t="n">
        <f aca="false">IF($B161&gt;=I$12,IF($B161&lt;DATE(YEAR(I$12),MONTH(I$12)+I$15,1),I$14/I$15,0),0)</f>
        <v>0</v>
      </c>
      <c r="AR161" s="44" t="n">
        <f aca="false">IF($B161&gt;=J$12,IF($B161&lt;DATE(YEAR(J$12),MONTH(J$12)+J$15,1),J$14/J$15,0),0)</f>
        <v>0</v>
      </c>
      <c r="AS161" s="44" t="n">
        <f aca="false">IF($B161&gt;=K$12,IF($B161&lt;DATE(YEAR(K$12),MONTH(K$12)+K$15,1),K$14/K$15,0),0)</f>
        <v>0</v>
      </c>
      <c r="AT161" s="44" t="n">
        <f aca="false">IF($B161&gt;=L$12,IF($B161&lt;DATE(YEAR(L$12),MONTH(L$12)+L$15,1),L$14/L$15,0),0)</f>
        <v>0</v>
      </c>
      <c r="AU161" s="44" t="n">
        <f aca="false">IF($B161&gt;=M$12,IF($B161&lt;DATE(YEAR(M$12),MONTH(M$12)+M$15,1),M$14/M$15,0),0)</f>
        <v>0</v>
      </c>
      <c r="AV161" s="44" t="n">
        <f aca="false">IF($B161&gt;=N$12,IF($B161&lt;DATE(YEAR(N$12),MONTH(N$12)+N$15,1),N$14/N$15,0),0)</f>
        <v>0</v>
      </c>
      <c r="AW161" s="44" t="n">
        <f aca="false">IF($B161&gt;=O$12,IF($B161&lt;DATE(YEAR(O$12),MONTH(O$12)+O$15,1),O$14/O$15,0),0)</f>
        <v>0</v>
      </c>
      <c r="AX161" s="44" t="n">
        <f aca="false">IF($B161&gt;=P$12,IF($B161&lt;DATE(YEAR(P$12),MONTH(P$12)+P$15,1),P$14/P$15,0),0)</f>
        <v>0</v>
      </c>
      <c r="AY161" s="44" t="n">
        <f aca="false">IF($B161&gt;=Q$12,IF($B161&lt;DATE(YEAR(Q$12),MONTH(Q$12)+Q$15,1),Q$14/Q$15,0),0)</f>
        <v>0</v>
      </c>
    </row>
    <row r="162" customFormat="false" ht="12.75" hidden="false" customHeight="false" outlineLevel="0" collapsed="false">
      <c r="B162" s="36" t="n">
        <f aca="false">EDATE(B161,1)</f>
        <v>41030</v>
      </c>
      <c r="C162" s="37" t="n">
        <f aca="false">1/(1+$C$6/2)^(2*($B162-$C$5)/365)</f>
        <v>0.400762661814203</v>
      </c>
      <c r="D162" s="37" t="n">
        <f aca="false">1/(1+$C$7/2)^(2*($B162-$C$5)/365)</f>
        <v>0.235026033990035</v>
      </c>
      <c r="E162" s="38" t="e">
        <f aca="false">+(C162-D162)*SUM(H162:AB162)</f>
        <v>#NAME?</v>
      </c>
      <c r="F162" s="39" t="e">
        <f aca="false">+C162*SUM(H162:AB162)</f>
        <v>#NAME?</v>
      </c>
      <c r="G162" s="39"/>
      <c r="H162" s="39" t="e">
        <f aca="false">EURO(AE162,AE162,0,0,H$11,$B162+25-H$12,1,0)</f>
        <v>#NAME?</v>
      </c>
      <c r="I162" s="39" t="e">
        <f aca="false">EURO(AF162,AF162,0,0,I$11,$B162+25-I$12,1,0)</f>
        <v>#NAME?</v>
      </c>
      <c r="J162" s="39" t="e">
        <f aca="false">EURO(AG162,AG162,0,0,J$11,$B162+25-J$12,1,0)</f>
        <v>#NAME?</v>
      </c>
      <c r="K162" s="39" t="e">
        <f aca="false">EURO(AH162,AH162,0,0,K$11,$B162+25-K$12,1,0)</f>
        <v>#NAME?</v>
      </c>
      <c r="L162" s="39" t="e">
        <f aca="false">EURO(AI162,AI162,0,0,L$11,$B162+25-L$12,1,0)</f>
        <v>#NAME?</v>
      </c>
      <c r="M162" s="39" t="e">
        <f aca="false">EURO(AJ162,AJ162,0,0,M$11,$B162+25-M$12,1,0)</f>
        <v>#NAME?</v>
      </c>
      <c r="N162" s="39" t="e">
        <f aca="false">EURO(AK162,AK162,0,0,N$11,$B162+25-N$12,1,0)</f>
        <v>#NAME?</v>
      </c>
      <c r="O162" s="39" t="e">
        <f aca="false">EURO(AL162,AL162,0,0,O$11,$B162+25-O$12,1,0)</f>
        <v>#NAME?</v>
      </c>
      <c r="P162" s="39" t="e">
        <f aca="false">EURO(AM162,AM162,0,0,P$11,$B162+25-P$12,1,0)</f>
        <v>#NAME?</v>
      </c>
      <c r="Q162" s="39" t="e">
        <f aca="false">EURO(AN162,AN162,0,0,Q$11,$B162+25-Q$12,1,0)</f>
        <v>#NAME?</v>
      </c>
      <c r="R162" s="39"/>
      <c r="S162" s="39" t="e">
        <f aca="false">EURO(AP162,AP162,0,0,H$16,$B162+25-H$12,1,0)</f>
        <v>#NAME?</v>
      </c>
      <c r="T162" s="39" t="e">
        <f aca="false">EURO(AQ162,AQ162,0,0,I$16,$B162+25-I$12,1,0)</f>
        <v>#NAME?</v>
      </c>
      <c r="U162" s="39" t="e">
        <f aca="false">EURO(AR162,AR162,0,0,J$16,$B162+25-J$12,1,0)</f>
        <v>#NAME?</v>
      </c>
      <c r="V162" s="39" t="e">
        <f aca="false">EURO(AS162,AS162,0,0,K$16,$B162+25-K$12,1,0)</f>
        <v>#NAME?</v>
      </c>
      <c r="W162" s="39" t="e">
        <f aca="false">EURO(AT162,AT162,0,0,L$16,$B162+25-L$12,1,0)</f>
        <v>#NAME?</v>
      </c>
      <c r="X162" s="39" t="e">
        <f aca="false">EURO(AU162,AU162,0,0,M$16,$B162+25-M$12,1,0)</f>
        <v>#NAME?</v>
      </c>
      <c r="Y162" s="39" t="e">
        <f aca="false">EURO(AV162,AV162,0,0,N$16,$B162+25-N$12,1,0)</f>
        <v>#NAME?</v>
      </c>
      <c r="Z162" s="39" t="e">
        <f aca="false">EURO(AW162,AW162,0,0,O$16,$B162+25-O$12,1,0)</f>
        <v>#NAME?</v>
      </c>
      <c r="AA162" s="39" t="e">
        <f aca="false">EURO(AX162,AX162,0,0,P$16,$B162+25-P$12,1,0)</f>
        <v>#NAME?</v>
      </c>
      <c r="AB162" s="39" t="e">
        <f aca="false">EURO(AY162,AY162,0,0,Q$16,$B162+25-Q$12,1,0)</f>
        <v>#NAME?</v>
      </c>
      <c r="AC162" s="39"/>
      <c r="AD162" s="40"/>
      <c r="AE162" s="44" t="n">
        <f aca="false">IF($B162&gt;=H$12,IF($B162&lt;DATE(YEAR(H$12),MONTH(H$12)+H$10,1),H$9/H$10,0),0)</f>
        <v>0</v>
      </c>
      <c r="AF162" s="52" t="n">
        <f aca="false">IF($B162&gt;=I$12,IF($B162&lt;DATE(YEAR(I$12),MONTH(I$12)+I$10,1),I$9/I$10,0),0)</f>
        <v>0</v>
      </c>
      <c r="AG162" s="52" t="n">
        <f aca="false">IF($B162&gt;=J$12,IF($B162&lt;DATE(YEAR(J$12),MONTH(J$12)+J$10,1),J$9/J$10,0),0)</f>
        <v>0</v>
      </c>
      <c r="AH162" s="52" t="n">
        <f aca="false">IF($B162&gt;=K$12,IF($B162&lt;DATE(YEAR(K$12),MONTH(K$12)+K$10,1),K$9/K$10,0),0)</f>
        <v>0</v>
      </c>
      <c r="AI162" s="52" t="n">
        <f aca="false">IF($B162&gt;=L$12,IF($B162&lt;DATE(YEAR(L$12),MONTH(L$12)+L$10,1),L$9/L$10,0),0)</f>
        <v>0</v>
      </c>
      <c r="AJ162" s="52" t="n">
        <f aca="false">IF($B162&gt;=M$12,IF($B162&lt;DATE(YEAR(M$12),MONTH(M$12)+M$10,1),M$9/M$10,0),0)</f>
        <v>0</v>
      </c>
      <c r="AK162" s="52" t="n">
        <f aca="false">IF($B162&gt;=N$12,IF($B162&lt;DATE(YEAR(N$12),MONTH(N$12)+N$10,1),N$9/N$10,0),0)</f>
        <v>0</v>
      </c>
      <c r="AL162" s="52" t="n">
        <f aca="false">IF($B162&gt;=O$12,IF($B162&lt;DATE(YEAR(O$12),MONTH(O$12)+O$10,1),O$9/O$10,0),0)</f>
        <v>0</v>
      </c>
      <c r="AM162" s="52" t="n">
        <f aca="false">IF($B162&gt;=P$12,IF($B162&lt;DATE(YEAR(P$12),MONTH(P$12)+P$10,1),P$9/P$10,0),0)</f>
        <v>0</v>
      </c>
      <c r="AN162" s="53" t="n">
        <f aca="false">IF($B162&gt;=Q$12,IF($B162&lt;DATE(YEAR(Q$12),MONTH(Q$12)+Q$10,1),Q$9/Q$10,0),0)</f>
        <v>0</v>
      </c>
      <c r="AP162" s="44" t="n">
        <f aca="false">IF($B162&gt;=H$12,IF($B162&lt;DATE(YEAR(H$12),MONTH(H$12)+H$15,1),H$14/H$15,0),0)</f>
        <v>0</v>
      </c>
      <c r="AQ162" s="44" t="n">
        <f aca="false">IF($B162&gt;=I$12,IF($B162&lt;DATE(YEAR(I$12),MONTH(I$12)+I$15,1),I$14/I$15,0),0)</f>
        <v>0</v>
      </c>
      <c r="AR162" s="44" t="n">
        <f aca="false">IF($B162&gt;=J$12,IF($B162&lt;DATE(YEAR(J$12),MONTH(J$12)+J$15,1),J$14/J$15,0),0)</f>
        <v>0</v>
      </c>
      <c r="AS162" s="44" t="n">
        <f aca="false">IF($B162&gt;=K$12,IF($B162&lt;DATE(YEAR(K$12),MONTH(K$12)+K$15,1),K$14/K$15,0),0)</f>
        <v>0</v>
      </c>
      <c r="AT162" s="44" t="n">
        <f aca="false">IF($B162&gt;=L$12,IF($B162&lt;DATE(YEAR(L$12),MONTH(L$12)+L$15,1),L$14/L$15,0),0)</f>
        <v>0</v>
      </c>
      <c r="AU162" s="44" t="n">
        <f aca="false">IF($B162&gt;=M$12,IF($B162&lt;DATE(YEAR(M$12),MONTH(M$12)+M$15,1),M$14/M$15,0),0)</f>
        <v>0</v>
      </c>
      <c r="AV162" s="44" t="n">
        <f aca="false">IF($B162&gt;=N$12,IF($B162&lt;DATE(YEAR(N$12),MONTH(N$12)+N$15,1),N$14/N$15,0),0)</f>
        <v>0</v>
      </c>
      <c r="AW162" s="44" t="n">
        <f aca="false">IF($B162&gt;=O$12,IF($B162&lt;DATE(YEAR(O$12),MONTH(O$12)+O$15,1),O$14/O$15,0),0)</f>
        <v>0</v>
      </c>
      <c r="AX162" s="44" t="n">
        <f aca="false">IF($B162&gt;=P$12,IF($B162&lt;DATE(YEAR(P$12),MONTH(P$12)+P$15,1),P$14/P$15,0),0)</f>
        <v>0</v>
      </c>
      <c r="AY162" s="44" t="n">
        <f aca="false">IF($B162&gt;=Q$12,IF($B162&lt;DATE(YEAR(Q$12),MONTH(Q$12)+Q$15,1),Q$14/Q$15,0),0)</f>
        <v>0</v>
      </c>
    </row>
    <row r="163" customFormat="false" ht="12.75" hidden="false" customHeight="false" outlineLevel="0" collapsed="false">
      <c r="B163" s="36" t="n">
        <f aca="false">EDATE(B162,1)</f>
        <v>41061</v>
      </c>
      <c r="C163" s="37" t="n">
        <f aca="false">1/(1+$C$6/2)^(2*($B163-$C$5)/365)</f>
        <v>0.398104846670219</v>
      </c>
      <c r="D163" s="37" t="n">
        <f aca="false">1/(1+$C$7/2)^(2*($B163-$C$5)/365)</f>
        <v>0.232562445668781</v>
      </c>
      <c r="E163" s="38" t="e">
        <f aca="false">+(C163-D163)*SUM(H163:AB163)</f>
        <v>#NAME?</v>
      </c>
      <c r="F163" s="39" t="e">
        <f aca="false">+C163*SUM(H163:AB163)</f>
        <v>#NAME?</v>
      </c>
      <c r="G163" s="39"/>
      <c r="H163" s="39" t="e">
        <f aca="false">EURO(AE163,AE163,0,0,H$11,$B163+25-H$12,1,0)</f>
        <v>#NAME?</v>
      </c>
      <c r="I163" s="39" t="e">
        <f aca="false">EURO(AF163,AF163,0,0,I$11,$B163+25-I$12,1,0)</f>
        <v>#NAME?</v>
      </c>
      <c r="J163" s="39" t="e">
        <f aca="false">EURO(AG163,AG163,0,0,J$11,$B163+25-J$12,1,0)</f>
        <v>#NAME?</v>
      </c>
      <c r="K163" s="39" t="e">
        <f aca="false">EURO(AH163,AH163,0,0,K$11,$B163+25-K$12,1,0)</f>
        <v>#NAME?</v>
      </c>
      <c r="L163" s="39" t="e">
        <f aca="false">EURO(AI163,AI163,0,0,L$11,$B163+25-L$12,1,0)</f>
        <v>#NAME?</v>
      </c>
      <c r="M163" s="39" t="e">
        <f aca="false">EURO(AJ163,AJ163,0,0,M$11,$B163+25-M$12,1,0)</f>
        <v>#NAME?</v>
      </c>
      <c r="N163" s="39" t="e">
        <f aca="false">EURO(AK163,AK163,0,0,N$11,$B163+25-N$12,1,0)</f>
        <v>#NAME?</v>
      </c>
      <c r="O163" s="39" t="e">
        <f aca="false">EURO(AL163,AL163,0,0,O$11,$B163+25-O$12,1,0)</f>
        <v>#NAME?</v>
      </c>
      <c r="P163" s="39" t="e">
        <f aca="false">EURO(AM163,AM163,0,0,P$11,$B163+25-P$12,1,0)</f>
        <v>#NAME?</v>
      </c>
      <c r="Q163" s="39" t="e">
        <f aca="false">EURO(AN163,AN163,0,0,Q$11,$B163+25-Q$12,1,0)</f>
        <v>#NAME?</v>
      </c>
      <c r="R163" s="39"/>
      <c r="S163" s="39" t="e">
        <f aca="false">EURO(AP163,AP163,0,0,H$16,$B163+25-H$12,1,0)</f>
        <v>#NAME?</v>
      </c>
      <c r="T163" s="39" t="e">
        <f aca="false">EURO(AQ163,AQ163,0,0,I$16,$B163+25-I$12,1,0)</f>
        <v>#NAME?</v>
      </c>
      <c r="U163" s="39" t="e">
        <f aca="false">EURO(AR163,AR163,0,0,J$16,$B163+25-J$12,1,0)</f>
        <v>#NAME?</v>
      </c>
      <c r="V163" s="39" t="e">
        <f aca="false">EURO(AS163,AS163,0,0,K$16,$B163+25-K$12,1,0)</f>
        <v>#NAME?</v>
      </c>
      <c r="W163" s="39" t="e">
        <f aca="false">EURO(AT163,AT163,0,0,L$16,$B163+25-L$12,1,0)</f>
        <v>#NAME?</v>
      </c>
      <c r="X163" s="39" t="e">
        <f aca="false">EURO(AU163,AU163,0,0,M$16,$B163+25-M$12,1,0)</f>
        <v>#NAME?</v>
      </c>
      <c r="Y163" s="39" t="e">
        <f aca="false">EURO(AV163,AV163,0,0,N$16,$B163+25-N$12,1,0)</f>
        <v>#NAME?</v>
      </c>
      <c r="Z163" s="39" t="e">
        <f aca="false">EURO(AW163,AW163,0,0,O$16,$B163+25-O$12,1,0)</f>
        <v>#NAME?</v>
      </c>
      <c r="AA163" s="39" t="e">
        <f aca="false">EURO(AX163,AX163,0,0,P$16,$B163+25-P$12,1,0)</f>
        <v>#NAME?</v>
      </c>
      <c r="AB163" s="39" t="e">
        <f aca="false">EURO(AY163,AY163,0,0,Q$16,$B163+25-Q$12,1,0)</f>
        <v>#NAME?</v>
      </c>
      <c r="AC163" s="39"/>
      <c r="AD163" s="40"/>
      <c r="AE163" s="44" t="n">
        <f aca="false">IF($B163&gt;=H$12,IF($B163&lt;DATE(YEAR(H$12),MONTH(H$12)+H$10,1),H$9/H$10,0),0)</f>
        <v>0</v>
      </c>
      <c r="AF163" s="52" t="n">
        <f aca="false">IF($B163&gt;=I$12,IF($B163&lt;DATE(YEAR(I$12),MONTH(I$12)+I$10,1),I$9/I$10,0),0)</f>
        <v>0</v>
      </c>
      <c r="AG163" s="52" t="n">
        <f aca="false">IF($B163&gt;=J$12,IF($B163&lt;DATE(YEAR(J$12),MONTH(J$12)+J$10,1),J$9/J$10,0),0)</f>
        <v>0</v>
      </c>
      <c r="AH163" s="52" t="n">
        <f aca="false">IF($B163&gt;=K$12,IF($B163&lt;DATE(YEAR(K$12),MONTH(K$12)+K$10,1),K$9/K$10,0),0)</f>
        <v>0</v>
      </c>
      <c r="AI163" s="52" t="n">
        <f aca="false">IF($B163&gt;=L$12,IF($B163&lt;DATE(YEAR(L$12),MONTH(L$12)+L$10,1),L$9/L$10,0),0)</f>
        <v>0</v>
      </c>
      <c r="AJ163" s="52" t="n">
        <f aca="false">IF($B163&gt;=M$12,IF($B163&lt;DATE(YEAR(M$12),MONTH(M$12)+M$10,1),M$9/M$10,0),0)</f>
        <v>0</v>
      </c>
      <c r="AK163" s="52" t="n">
        <f aca="false">IF($B163&gt;=N$12,IF($B163&lt;DATE(YEAR(N$12),MONTH(N$12)+N$10,1),N$9/N$10,0),0)</f>
        <v>0</v>
      </c>
      <c r="AL163" s="52" t="n">
        <f aca="false">IF($B163&gt;=O$12,IF($B163&lt;DATE(YEAR(O$12),MONTH(O$12)+O$10,1),O$9/O$10,0),0)</f>
        <v>0</v>
      </c>
      <c r="AM163" s="52" t="n">
        <f aca="false">IF($B163&gt;=P$12,IF($B163&lt;DATE(YEAR(P$12),MONTH(P$12)+P$10,1),P$9/P$10,0),0)</f>
        <v>0</v>
      </c>
      <c r="AN163" s="53" t="n">
        <f aca="false">IF($B163&gt;=Q$12,IF($B163&lt;DATE(YEAR(Q$12),MONTH(Q$12)+Q$10,1),Q$9/Q$10,0),0)</f>
        <v>0</v>
      </c>
      <c r="AP163" s="44" t="n">
        <f aca="false">IF($B163&gt;=H$12,IF($B163&lt;DATE(YEAR(H$12),MONTH(H$12)+H$15,1),H$14/H$15,0),0)</f>
        <v>0</v>
      </c>
      <c r="AQ163" s="44" t="n">
        <f aca="false">IF($B163&gt;=I$12,IF($B163&lt;DATE(YEAR(I$12),MONTH(I$12)+I$15,1),I$14/I$15,0),0)</f>
        <v>0</v>
      </c>
      <c r="AR163" s="44" t="n">
        <f aca="false">IF($B163&gt;=J$12,IF($B163&lt;DATE(YEAR(J$12),MONTH(J$12)+J$15,1),J$14/J$15,0),0)</f>
        <v>0</v>
      </c>
      <c r="AS163" s="44" t="n">
        <f aca="false">IF($B163&gt;=K$12,IF($B163&lt;DATE(YEAR(K$12),MONTH(K$12)+K$15,1),K$14/K$15,0),0)</f>
        <v>0</v>
      </c>
      <c r="AT163" s="44" t="n">
        <f aca="false">IF($B163&gt;=L$12,IF($B163&lt;DATE(YEAR(L$12),MONTH(L$12)+L$15,1),L$14/L$15,0),0)</f>
        <v>0</v>
      </c>
      <c r="AU163" s="44" t="n">
        <f aca="false">IF($B163&gt;=M$12,IF($B163&lt;DATE(YEAR(M$12),MONTH(M$12)+M$15,1),M$14/M$15,0),0)</f>
        <v>0</v>
      </c>
      <c r="AV163" s="44" t="n">
        <f aca="false">IF($B163&gt;=N$12,IF($B163&lt;DATE(YEAR(N$12),MONTH(N$12)+N$15,1),N$14/N$15,0),0)</f>
        <v>0</v>
      </c>
      <c r="AW163" s="44" t="n">
        <f aca="false">IF($B163&gt;=O$12,IF($B163&lt;DATE(YEAR(O$12),MONTH(O$12)+O$15,1),O$14/O$15,0),0)</f>
        <v>0</v>
      </c>
      <c r="AX163" s="44" t="n">
        <f aca="false">IF($B163&gt;=P$12,IF($B163&lt;DATE(YEAR(P$12),MONTH(P$12)+P$15,1),P$14/P$15,0),0)</f>
        <v>0</v>
      </c>
      <c r="AY163" s="44" t="n">
        <f aca="false">IF($B163&gt;=Q$12,IF($B163&lt;DATE(YEAR(Q$12),MONTH(Q$12)+Q$15,1),Q$14/Q$15,0),0)</f>
        <v>0</v>
      </c>
    </row>
    <row r="164" customFormat="false" ht="12.75" hidden="false" customHeight="false" outlineLevel="0" collapsed="false">
      <c r="B164" s="36" t="n">
        <f aca="false">EDATE(B163,1)</f>
        <v>41091</v>
      </c>
      <c r="C164" s="37" t="n">
        <f aca="false">1/(1+$C$6/2)^(2*($B164-$C$5)/365)</f>
        <v>0.395549551326578</v>
      </c>
      <c r="D164" s="37" t="n">
        <f aca="false">1/(1+$C$7/2)^(2*($B164-$C$5)/365)</f>
        <v>0.230202918423166</v>
      </c>
      <c r="E164" s="38" t="e">
        <f aca="false">+(C164-D164)*SUM(H164:AB164)</f>
        <v>#NAME?</v>
      </c>
      <c r="F164" s="39" t="e">
        <f aca="false">+C164*SUM(H164:AB164)</f>
        <v>#NAME?</v>
      </c>
      <c r="G164" s="39"/>
      <c r="H164" s="39" t="e">
        <f aca="false">EURO(AE164,AE164,0,0,H$11,$B164+25-H$12,1,0)</f>
        <v>#NAME?</v>
      </c>
      <c r="I164" s="39" t="e">
        <f aca="false">EURO(AF164,AF164,0,0,I$11,$B164+25-I$12,1,0)</f>
        <v>#NAME?</v>
      </c>
      <c r="J164" s="39" t="e">
        <f aca="false">EURO(AG164,AG164,0,0,J$11,$B164+25-J$12,1,0)</f>
        <v>#NAME?</v>
      </c>
      <c r="K164" s="39" t="e">
        <f aca="false">EURO(AH164,AH164,0,0,K$11,$B164+25-K$12,1,0)</f>
        <v>#NAME?</v>
      </c>
      <c r="L164" s="39" t="e">
        <f aca="false">EURO(AI164,AI164,0,0,L$11,$B164+25-L$12,1,0)</f>
        <v>#NAME?</v>
      </c>
      <c r="M164" s="39" t="e">
        <f aca="false">EURO(AJ164,AJ164,0,0,M$11,$B164+25-M$12,1,0)</f>
        <v>#NAME?</v>
      </c>
      <c r="N164" s="39" t="e">
        <f aca="false">EURO(AK164,AK164,0,0,N$11,$B164+25-N$12,1,0)</f>
        <v>#NAME?</v>
      </c>
      <c r="O164" s="39" t="e">
        <f aca="false">EURO(AL164,AL164,0,0,O$11,$B164+25-O$12,1,0)</f>
        <v>#NAME?</v>
      </c>
      <c r="P164" s="39" t="e">
        <f aca="false">EURO(AM164,AM164,0,0,P$11,$B164+25-P$12,1,0)</f>
        <v>#NAME?</v>
      </c>
      <c r="Q164" s="39" t="e">
        <f aca="false">EURO(AN164,AN164,0,0,Q$11,$B164+25-Q$12,1,0)</f>
        <v>#NAME?</v>
      </c>
      <c r="R164" s="39"/>
      <c r="S164" s="39" t="e">
        <f aca="false">EURO(AP164,AP164,0,0,H$16,$B164+25-H$12,1,0)</f>
        <v>#NAME?</v>
      </c>
      <c r="T164" s="39" t="e">
        <f aca="false">EURO(AQ164,AQ164,0,0,I$16,$B164+25-I$12,1,0)</f>
        <v>#NAME?</v>
      </c>
      <c r="U164" s="39" t="e">
        <f aca="false">EURO(AR164,AR164,0,0,J$16,$B164+25-J$12,1,0)</f>
        <v>#NAME?</v>
      </c>
      <c r="V164" s="39" t="e">
        <f aca="false">EURO(AS164,AS164,0,0,K$16,$B164+25-K$12,1,0)</f>
        <v>#NAME?</v>
      </c>
      <c r="W164" s="39" t="e">
        <f aca="false">EURO(AT164,AT164,0,0,L$16,$B164+25-L$12,1,0)</f>
        <v>#NAME?</v>
      </c>
      <c r="X164" s="39" t="e">
        <f aca="false">EURO(AU164,AU164,0,0,M$16,$B164+25-M$12,1,0)</f>
        <v>#NAME?</v>
      </c>
      <c r="Y164" s="39" t="e">
        <f aca="false">EURO(AV164,AV164,0,0,N$16,$B164+25-N$12,1,0)</f>
        <v>#NAME?</v>
      </c>
      <c r="Z164" s="39" t="e">
        <f aca="false">EURO(AW164,AW164,0,0,O$16,$B164+25-O$12,1,0)</f>
        <v>#NAME?</v>
      </c>
      <c r="AA164" s="39" t="e">
        <f aca="false">EURO(AX164,AX164,0,0,P$16,$B164+25-P$12,1,0)</f>
        <v>#NAME?</v>
      </c>
      <c r="AB164" s="39" t="e">
        <f aca="false">EURO(AY164,AY164,0,0,Q$16,$B164+25-Q$12,1,0)</f>
        <v>#NAME?</v>
      </c>
      <c r="AC164" s="39"/>
      <c r="AD164" s="40"/>
      <c r="AE164" s="44" t="n">
        <f aca="false">IF($B164&gt;=H$12,IF($B164&lt;DATE(YEAR(H$12),MONTH(H$12)+H$10,1),H$9/H$10,0),0)</f>
        <v>0</v>
      </c>
      <c r="AF164" s="52" t="n">
        <f aca="false">IF($B164&gt;=I$12,IF($B164&lt;DATE(YEAR(I$12),MONTH(I$12)+I$10,1),I$9/I$10,0),0)</f>
        <v>0</v>
      </c>
      <c r="AG164" s="52" t="n">
        <f aca="false">IF($B164&gt;=J$12,IF($B164&lt;DATE(YEAR(J$12),MONTH(J$12)+J$10,1),J$9/J$10,0),0)</f>
        <v>0</v>
      </c>
      <c r="AH164" s="52" t="n">
        <f aca="false">IF($B164&gt;=K$12,IF($B164&lt;DATE(YEAR(K$12),MONTH(K$12)+K$10,1),K$9/K$10,0),0)</f>
        <v>0</v>
      </c>
      <c r="AI164" s="52" t="n">
        <f aca="false">IF($B164&gt;=L$12,IF($B164&lt;DATE(YEAR(L$12),MONTH(L$12)+L$10,1),L$9/L$10,0),0)</f>
        <v>0</v>
      </c>
      <c r="AJ164" s="52" t="n">
        <f aca="false">IF($B164&gt;=M$12,IF($B164&lt;DATE(YEAR(M$12),MONTH(M$12)+M$10,1),M$9/M$10,0),0)</f>
        <v>0</v>
      </c>
      <c r="AK164" s="52" t="n">
        <f aca="false">IF($B164&gt;=N$12,IF($B164&lt;DATE(YEAR(N$12),MONTH(N$12)+N$10,1),N$9/N$10,0),0)</f>
        <v>0</v>
      </c>
      <c r="AL164" s="52" t="n">
        <f aca="false">IF($B164&gt;=O$12,IF($B164&lt;DATE(YEAR(O$12),MONTH(O$12)+O$10,1),O$9/O$10,0),0)</f>
        <v>0</v>
      </c>
      <c r="AM164" s="52" t="n">
        <f aca="false">IF($B164&gt;=P$12,IF($B164&lt;DATE(YEAR(P$12),MONTH(P$12)+P$10,1),P$9/P$10,0),0)</f>
        <v>0</v>
      </c>
      <c r="AN164" s="53" t="n">
        <f aca="false">IF($B164&gt;=Q$12,IF($B164&lt;DATE(YEAR(Q$12),MONTH(Q$12)+Q$10,1),Q$9/Q$10,0),0)</f>
        <v>0</v>
      </c>
      <c r="AP164" s="44" t="n">
        <f aca="false">IF($B164&gt;=H$12,IF($B164&lt;DATE(YEAR(H$12),MONTH(H$12)+H$15,1),H$14/H$15,0),0)</f>
        <v>0</v>
      </c>
      <c r="AQ164" s="44" t="n">
        <f aca="false">IF($B164&gt;=I$12,IF($B164&lt;DATE(YEAR(I$12),MONTH(I$12)+I$15,1),I$14/I$15,0),0)</f>
        <v>0</v>
      </c>
      <c r="AR164" s="44" t="n">
        <f aca="false">IF($B164&gt;=J$12,IF($B164&lt;DATE(YEAR(J$12),MONTH(J$12)+J$15,1),J$14/J$15,0),0)</f>
        <v>0</v>
      </c>
      <c r="AS164" s="44" t="n">
        <f aca="false">IF($B164&gt;=K$12,IF($B164&lt;DATE(YEAR(K$12),MONTH(K$12)+K$15,1),K$14/K$15,0),0)</f>
        <v>0</v>
      </c>
      <c r="AT164" s="44" t="n">
        <f aca="false">IF($B164&gt;=L$12,IF($B164&lt;DATE(YEAR(L$12),MONTH(L$12)+L$15,1),L$14/L$15,0),0)</f>
        <v>0</v>
      </c>
      <c r="AU164" s="44" t="n">
        <f aca="false">IF($B164&gt;=M$12,IF($B164&lt;DATE(YEAR(M$12),MONTH(M$12)+M$15,1),M$14/M$15,0),0)</f>
        <v>0</v>
      </c>
      <c r="AV164" s="44" t="n">
        <f aca="false">IF($B164&gt;=N$12,IF($B164&lt;DATE(YEAR(N$12),MONTH(N$12)+N$15,1),N$14/N$15,0),0)</f>
        <v>0</v>
      </c>
      <c r="AW164" s="44" t="n">
        <f aca="false">IF($B164&gt;=O$12,IF($B164&lt;DATE(YEAR(O$12),MONTH(O$12)+O$15,1),O$14/O$15,0),0)</f>
        <v>0</v>
      </c>
      <c r="AX164" s="44" t="n">
        <f aca="false">IF($B164&gt;=P$12,IF($B164&lt;DATE(YEAR(P$12),MONTH(P$12)+P$15,1),P$14/P$15,0),0)</f>
        <v>0</v>
      </c>
      <c r="AY164" s="44" t="n">
        <f aca="false">IF($B164&gt;=Q$12,IF($B164&lt;DATE(YEAR(Q$12),MONTH(Q$12)+Q$15,1),Q$14/Q$15,0),0)</f>
        <v>0</v>
      </c>
    </row>
    <row r="165" customFormat="false" ht="12.75" hidden="false" customHeight="false" outlineLevel="0" collapsed="false">
      <c r="B165" s="36" t="n">
        <f aca="false">EDATE(B164,1)</f>
        <v>41122</v>
      </c>
      <c r="C165" s="37" t="n">
        <f aca="false">1/(1+$C$6/2)^(2*($B165-$C$5)/365)</f>
        <v>0.392926308974227</v>
      </c>
      <c r="D165" s="37" t="n">
        <f aca="false">1/(1+$C$7/2)^(2*($B165-$C$5)/365)</f>
        <v>0.227789886931642</v>
      </c>
      <c r="E165" s="38" t="e">
        <f aca="false">+(C165-D165)*SUM(H165:AB165)</f>
        <v>#NAME?</v>
      </c>
      <c r="F165" s="39" t="e">
        <f aca="false">+C165*SUM(H165:AB165)</f>
        <v>#NAME?</v>
      </c>
      <c r="G165" s="39"/>
      <c r="H165" s="39" t="e">
        <f aca="false">EURO(AE165,AE165,0,0,H$11,$B165+25-H$12,1,0)</f>
        <v>#NAME?</v>
      </c>
      <c r="I165" s="39" t="e">
        <f aca="false">EURO(AF165,AF165,0,0,I$11,$B165+25-I$12,1,0)</f>
        <v>#NAME?</v>
      </c>
      <c r="J165" s="39" t="e">
        <f aca="false">EURO(AG165,AG165,0,0,J$11,$B165+25-J$12,1,0)</f>
        <v>#NAME?</v>
      </c>
      <c r="K165" s="39" t="e">
        <f aca="false">EURO(AH165,AH165,0,0,K$11,$B165+25-K$12,1,0)</f>
        <v>#NAME?</v>
      </c>
      <c r="L165" s="39" t="e">
        <f aca="false">EURO(AI165,AI165,0,0,L$11,$B165+25-L$12,1,0)</f>
        <v>#NAME?</v>
      </c>
      <c r="M165" s="39" t="e">
        <f aca="false">EURO(AJ165,AJ165,0,0,M$11,$B165+25-M$12,1,0)</f>
        <v>#NAME?</v>
      </c>
      <c r="N165" s="39" t="e">
        <f aca="false">EURO(AK165,AK165,0,0,N$11,$B165+25-N$12,1,0)</f>
        <v>#NAME?</v>
      </c>
      <c r="O165" s="39" t="e">
        <f aca="false">EURO(AL165,AL165,0,0,O$11,$B165+25-O$12,1,0)</f>
        <v>#NAME?</v>
      </c>
      <c r="P165" s="39" t="e">
        <f aca="false">EURO(AM165,AM165,0,0,P$11,$B165+25-P$12,1,0)</f>
        <v>#NAME?</v>
      </c>
      <c r="Q165" s="39" t="e">
        <f aca="false">EURO(AN165,AN165,0,0,Q$11,$B165+25-Q$12,1,0)</f>
        <v>#NAME?</v>
      </c>
      <c r="R165" s="39"/>
      <c r="S165" s="39" t="e">
        <f aca="false">EURO(AP165,AP165,0,0,H$16,$B165+25-H$12,1,0)</f>
        <v>#NAME?</v>
      </c>
      <c r="T165" s="39" t="e">
        <f aca="false">EURO(AQ165,AQ165,0,0,I$16,$B165+25-I$12,1,0)</f>
        <v>#NAME?</v>
      </c>
      <c r="U165" s="39" t="e">
        <f aca="false">EURO(AR165,AR165,0,0,J$16,$B165+25-J$12,1,0)</f>
        <v>#NAME?</v>
      </c>
      <c r="V165" s="39" t="e">
        <f aca="false">EURO(AS165,AS165,0,0,K$16,$B165+25-K$12,1,0)</f>
        <v>#NAME?</v>
      </c>
      <c r="W165" s="39" t="e">
        <f aca="false">EURO(AT165,AT165,0,0,L$16,$B165+25-L$12,1,0)</f>
        <v>#NAME?</v>
      </c>
      <c r="X165" s="39" t="e">
        <f aca="false">EURO(AU165,AU165,0,0,M$16,$B165+25-M$12,1,0)</f>
        <v>#NAME?</v>
      </c>
      <c r="Y165" s="39" t="e">
        <f aca="false">EURO(AV165,AV165,0,0,N$16,$B165+25-N$12,1,0)</f>
        <v>#NAME?</v>
      </c>
      <c r="Z165" s="39" t="e">
        <f aca="false">EURO(AW165,AW165,0,0,O$16,$B165+25-O$12,1,0)</f>
        <v>#NAME?</v>
      </c>
      <c r="AA165" s="39" t="e">
        <f aca="false">EURO(AX165,AX165,0,0,P$16,$B165+25-P$12,1,0)</f>
        <v>#NAME?</v>
      </c>
      <c r="AB165" s="39" t="e">
        <f aca="false">EURO(AY165,AY165,0,0,Q$16,$B165+25-Q$12,1,0)</f>
        <v>#NAME?</v>
      </c>
      <c r="AC165" s="39"/>
      <c r="AD165" s="40"/>
      <c r="AE165" s="44" t="n">
        <f aca="false">IF($B165&gt;=H$12,IF($B165&lt;DATE(YEAR(H$12),MONTH(H$12)+H$10,1),H$9/H$10,0),0)</f>
        <v>0</v>
      </c>
      <c r="AF165" s="52" t="n">
        <f aca="false">IF($B165&gt;=I$12,IF($B165&lt;DATE(YEAR(I$12),MONTH(I$12)+I$10,1),I$9/I$10,0),0)</f>
        <v>0</v>
      </c>
      <c r="AG165" s="52" t="n">
        <f aca="false">IF($B165&gt;=J$12,IF($B165&lt;DATE(YEAR(J$12),MONTH(J$12)+J$10,1),J$9/J$10,0),0)</f>
        <v>0</v>
      </c>
      <c r="AH165" s="52" t="n">
        <f aca="false">IF($B165&gt;=K$12,IF($B165&lt;DATE(YEAR(K$12),MONTH(K$12)+K$10,1),K$9/K$10,0),0)</f>
        <v>0</v>
      </c>
      <c r="AI165" s="52" t="n">
        <f aca="false">IF($B165&gt;=L$12,IF($B165&lt;DATE(YEAR(L$12),MONTH(L$12)+L$10,1),L$9/L$10,0),0)</f>
        <v>0</v>
      </c>
      <c r="AJ165" s="52" t="n">
        <f aca="false">IF($B165&gt;=M$12,IF($B165&lt;DATE(YEAR(M$12),MONTH(M$12)+M$10,1),M$9/M$10,0),0)</f>
        <v>0</v>
      </c>
      <c r="AK165" s="52" t="n">
        <f aca="false">IF($B165&gt;=N$12,IF($B165&lt;DATE(YEAR(N$12),MONTH(N$12)+N$10,1),N$9/N$10,0),0)</f>
        <v>0</v>
      </c>
      <c r="AL165" s="52" t="n">
        <f aca="false">IF($B165&gt;=O$12,IF($B165&lt;DATE(YEAR(O$12),MONTH(O$12)+O$10,1),O$9/O$10,0),0)</f>
        <v>0</v>
      </c>
      <c r="AM165" s="52" t="n">
        <f aca="false">IF($B165&gt;=P$12,IF($B165&lt;DATE(YEAR(P$12),MONTH(P$12)+P$10,1),P$9/P$10,0),0)</f>
        <v>0</v>
      </c>
      <c r="AN165" s="53" t="n">
        <f aca="false">IF($B165&gt;=Q$12,IF($B165&lt;DATE(YEAR(Q$12),MONTH(Q$12)+Q$10,1),Q$9/Q$10,0),0)</f>
        <v>0</v>
      </c>
      <c r="AP165" s="44" t="n">
        <f aca="false">IF($B165&gt;=H$12,IF($B165&lt;DATE(YEAR(H$12),MONTH(H$12)+H$15,1),H$14/H$15,0),0)</f>
        <v>0</v>
      </c>
      <c r="AQ165" s="44" t="n">
        <f aca="false">IF($B165&gt;=I$12,IF($B165&lt;DATE(YEAR(I$12),MONTH(I$12)+I$15,1),I$14/I$15,0),0)</f>
        <v>0</v>
      </c>
      <c r="AR165" s="44" t="n">
        <f aca="false">IF($B165&gt;=J$12,IF($B165&lt;DATE(YEAR(J$12),MONTH(J$12)+J$15,1),J$14/J$15,0),0)</f>
        <v>0</v>
      </c>
      <c r="AS165" s="44" t="n">
        <f aca="false">IF($B165&gt;=K$12,IF($B165&lt;DATE(YEAR(K$12),MONTH(K$12)+K$15,1),K$14/K$15,0),0)</f>
        <v>0</v>
      </c>
      <c r="AT165" s="44" t="n">
        <f aca="false">IF($B165&gt;=L$12,IF($B165&lt;DATE(YEAR(L$12),MONTH(L$12)+L$15,1),L$14/L$15,0),0)</f>
        <v>0</v>
      </c>
      <c r="AU165" s="44" t="n">
        <f aca="false">IF($B165&gt;=M$12,IF($B165&lt;DATE(YEAR(M$12),MONTH(M$12)+M$15,1),M$14/M$15,0),0)</f>
        <v>0</v>
      </c>
      <c r="AV165" s="44" t="n">
        <f aca="false">IF($B165&gt;=N$12,IF($B165&lt;DATE(YEAR(N$12),MONTH(N$12)+N$15,1),N$14/N$15,0),0)</f>
        <v>0</v>
      </c>
      <c r="AW165" s="44" t="n">
        <f aca="false">IF($B165&gt;=O$12,IF($B165&lt;DATE(YEAR(O$12),MONTH(O$12)+O$15,1),O$14/O$15,0),0)</f>
        <v>0</v>
      </c>
      <c r="AX165" s="44" t="n">
        <f aca="false">IF($B165&gt;=P$12,IF($B165&lt;DATE(YEAR(P$12),MONTH(P$12)+P$15,1),P$14/P$15,0),0)</f>
        <v>0</v>
      </c>
      <c r="AY165" s="44" t="n">
        <f aca="false">IF($B165&gt;=Q$12,IF($B165&lt;DATE(YEAR(Q$12),MONTH(Q$12)+Q$15,1),Q$14/Q$15,0),0)</f>
        <v>0</v>
      </c>
    </row>
    <row r="166" customFormat="false" ht="12.75" hidden="false" customHeight="false" outlineLevel="0" collapsed="false">
      <c r="B166" s="36" t="n">
        <f aca="false">EDATE(B165,1)</f>
        <v>41153</v>
      </c>
      <c r="C166" s="37" t="n">
        <f aca="false">1/(1+$C$6/2)^(2*($B166-$C$5)/365)</f>
        <v>0.390320463684813</v>
      </c>
      <c r="D166" s="37" t="n">
        <f aca="false">1/(1+$C$7/2)^(2*($B166-$C$5)/365)</f>
        <v>0.225402149302676</v>
      </c>
      <c r="E166" s="38" t="e">
        <f aca="false">+(C166-D166)*SUM(H166:AB166)</f>
        <v>#NAME?</v>
      </c>
      <c r="F166" s="39" t="e">
        <f aca="false">+C166*SUM(H166:AB166)</f>
        <v>#NAME?</v>
      </c>
      <c r="G166" s="39"/>
      <c r="H166" s="39" t="e">
        <f aca="false">EURO(AE166,AE166,0,0,H$11,$B166+25-H$12,1,0)</f>
        <v>#NAME?</v>
      </c>
      <c r="I166" s="39" t="e">
        <f aca="false">EURO(AF166,AF166,0,0,I$11,$B166+25-I$12,1,0)</f>
        <v>#NAME?</v>
      </c>
      <c r="J166" s="39" t="e">
        <f aca="false">EURO(AG166,AG166,0,0,J$11,$B166+25-J$12,1,0)</f>
        <v>#NAME?</v>
      </c>
      <c r="K166" s="39" t="e">
        <f aca="false">EURO(AH166,AH166,0,0,K$11,$B166+25-K$12,1,0)</f>
        <v>#NAME?</v>
      </c>
      <c r="L166" s="39" t="e">
        <f aca="false">EURO(AI166,AI166,0,0,L$11,$B166+25-L$12,1,0)</f>
        <v>#NAME?</v>
      </c>
      <c r="M166" s="39" t="e">
        <f aca="false">EURO(AJ166,AJ166,0,0,M$11,$B166+25-M$12,1,0)</f>
        <v>#NAME?</v>
      </c>
      <c r="N166" s="39" t="e">
        <f aca="false">EURO(AK166,AK166,0,0,N$11,$B166+25-N$12,1,0)</f>
        <v>#NAME?</v>
      </c>
      <c r="O166" s="39" t="e">
        <f aca="false">EURO(AL166,AL166,0,0,O$11,$B166+25-O$12,1,0)</f>
        <v>#NAME?</v>
      </c>
      <c r="P166" s="39" t="e">
        <f aca="false">EURO(AM166,AM166,0,0,P$11,$B166+25-P$12,1,0)</f>
        <v>#NAME?</v>
      </c>
      <c r="Q166" s="39" t="e">
        <f aca="false">EURO(AN166,AN166,0,0,Q$11,$B166+25-Q$12,1,0)</f>
        <v>#NAME?</v>
      </c>
      <c r="R166" s="39"/>
      <c r="S166" s="39" t="e">
        <f aca="false">EURO(AP166,AP166,0,0,H$16,$B166+25-H$12,1,0)</f>
        <v>#NAME?</v>
      </c>
      <c r="T166" s="39" t="e">
        <f aca="false">EURO(AQ166,AQ166,0,0,I$16,$B166+25-I$12,1,0)</f>
        <v>#NAME?</v>
      </c>
      <c r="U166" s="39" t="e">
        <f aca="false">EURO(AR166,AR166,0,0,J$16,$B166+25-J$12,1,0)</f>
        <v>#NAME?</v>
      </c>
      <c r="V166" s="39" t="e">
        <f aca="false">EURO(AS166,AS166,0,0,K$16,$B166+25-K$12,1,0)</f>
        <v>#NAME?</v>
      </c>
      <c r="W166" s="39" t="e">
        <f aca="false">EURO(AT166,AT166,0,0,L$16,$B166+25-L$12,1,0)</f>
        <v>#NAME?</v>
      </c>
      <c r="X166" s="39" t="e">
        <f aca="false">EURO(AU166,AU166,0,0,M$16,$B166+25-M$12,1,0)</f>
        <v>#NAME?</v>
      </c>
      <c r="Y166" s="39" t="e">
        <f aca="false">EURO(AV166,AV166,0,0,N$16,$B166+25-N$12,1,0)</f>
        <v>#NAME?</v>
      </c>
      <c r="Z166" s="39" t="e">
        <f aca="false">EURO(AW166,AW166,0,0,O$16,$B166+25-O$12,1,0)</f>
        <v>#NAME?</v>
      </c>
      <c r="AA166" s="39" t="e">
        <f aca="false">EURO(AX166,AX166,0,0,P$16,$B166+25-P$12,1,0)</f>
        <v>#NAME?</v>
      </c>
      <c r="AB166" s="39" t="e">
        <f aca="false">EURO(AY166,AY166,0,0,Q$16,$B166+25-Q$12,1,0)</f>
        <v>#NAME?</v>
      </c>
      <c r="AC166" s="39"/>
      <c r="AD166" s="40"/>
      <c r="AE166" s="44" t="n">
        <f aca="false">IF($B166&gt;=H$12,IF($B166&lt;DATE(YEAR(H$12),MONTH(H$12)+H$10,1),H$9/H$10,0),0)</f>
        <v>0</v>
      </c>
      <c r="AF166" s="52" t="n">
        <f aca="false">IF($B166&gt;=I$12,IF($B166&lt;DATE(YEAR(I$12),MONTH(I$12)+I$10,1),I$9/I$10,0),0)</f>
        <v>0</v>
      </c>
      <c r="AG166" s="52" t="n">
        <f aca="false">IF($B166&gt;=J$12,IF($B166&lt;DATE(YEAR(J$12),MONTH(J$12)+J$10,1),J$9/J$10,0),0)</f>
        <v>0</v>
      </c>
      <c r="AH166" s="52" t="n">
        <f aca="false">IF($B166&gt;=K$12,IF($B166&lt;DATE(YEAR(K$12),MONTH(K$12)+K$10,1),K$9/K$10,0),0)</f>
        <v>0</v>
      </c>
      <c r="AI166" s="52" t="n">
        <f aca="false">IF($B166&gt;=L$12,IF($B166&lt;DATE(YEAR(L$12),MONTH(L$12)+L$10,1),L$9/L$10,0),0)</f>
        <v>0</v>
      </c>
      <c r="AJ166" s="52" t="n">
        <f aca="false">IF($B166&gt;=M$12,IF($B166&lt;DATE(YEAR(M$12),MONTH(M$12)+M$10,1),M$9/M$10,0),0)</f>
        <v>0</v>
      </c>
      <c r="AK166" s="52" t="n">
        <f aca="false">IF($B166&gt;=N$12,IF($B166&lt;DATE(YEAR(N$12),MONTH(N$12)+N$10,1),N$9/N$10,0),0)</f>
        <v>0</v>
      </c>
      <c r="AL166" s="52" t="n">
        <f aca="false">IF($B166&gt;=O$12,IF($B166&lt;DATE(YEAR(O$12),MONTH(O$12)+O$10,1),O$9/O$10,0),0)</f>
        <v>0</v>
      </c>
      <c r="AM166" s="52" t="n">
        <f aca="false">IF($B166&gt;=P$12,IF($B166&lt;DATE(YEAR(P$12),MONTH(P$12)+P$10,1),P$9/P$10,0),0)</f>
        <v>0</v>
      </c>
      <c r="AN166" s="53" t="n">
        <f aca="false">IF($B166&gt;=Q$12,IF($B166&lt;DATE(YEAR(Q$12),MONTH(Q$12)+Q$10,1),Q$9/Q$10,0),0)</f>
        <v>0</v>
      </c>
      <c r="AP166" s="44" t="n">
        <f aca="false">IF($B166&gt;=H$12,IF($B166&lt;DATE(YEAR(H$12),MONTH(H$12)+H$15,1),H$14/H$15,0),0)</f>
        <v>0</v>
      </c>
      <c r="AQ166" s="44" t="n">
        <f aca="false">IF($B166&gt;=I$12,IF($B166&lt;DATE(YEAR(I$12),MONTH(I$12)+I$15,1),I$14/I$15,0),0)</f>
        <v>0</v>
      </c>
      <c r="AR166" s="44" t="n">
        <f aca="false">IF($B166&gt;=J$12,IF($B166&lt;DATE(YEAR(J$12),MONTH(J$12)+J$15,1),J$14/J$15,0),0)</f>
        <v>0</v>
      </c>
      <c r="AS166" s="44" t="n">
        <f aca="false">IF($B166&gt;=K$12,IF($B166&lt;DATE(YEAR(K$12),MONTH(K$12)+K$15,1),K$14/K$15,0),0)</f>
        <v>0</v>
      </c>
      <c r="AT166" s="44" t="n">
        <f aca="false">IF($B166&gt;=L$12,IF($B166&lt;DATE(YEAR(L$12),MONTH(L$12)+L$15,1),L$14/L$15,0),0)</f>
        <v>0</v>
      </c>
      <c r="AU166" s="44" t="n">
        <f aca="false">IF($B166&gt;=M$12,IF($B166&lt;DATE(YEAR(M$12),MONTH(M$12)+M$15,1),M$14/M$15,0),0)</f>
        <v>0</v>
      </c>
      <c r="AV166" s="44" t="n">
        <f aca="false">IF($B166&gt;=N$12,IF($B166&lt;DATE(YEAR(N$12),MONTH(N$12)+N$15,1),N$14/N$15,0),0)</f>
        <v>0</v>
      </c>
      <c r="AW166" s="44" t="n">
        <f aca="false">IF($B166&gt;=O$12,IF($B166&lt;DATE(YEAR(O$12),MONTH(O$12)+O$15,1),O$14/O$15,0),0)</f>
        <v>0</v>
      </c>
      <c r="AX166" s="44" t="n">
        <f aca="false">IF($B166&gt;=P$12,IF($B166&lt;DATE(YEAR(P$12),MONTH(P$12)+P$15,1),P$14/P$15,0),0)</f>
        <v>0</v>
      </c>
      <c r="AY166" s="44" t="n">
        <f aca="false">IF($B166&gt;=Q$12,IF($B166&lt;DATE(YEAR(Q$12),MONTH(Q$12)+Q$15,1),Q$14/Q$15,0),0)</f>
        <v>0</v>
      </c>
    </row>
    <row r="167" customFormat="false" ht="12.75" hidden="false" customHeight="false" outlineLevel="0" collapsed="false">
      <c r="B167" s="36" t="n">
        <f aca="false">EDATE(B166,1)</f>
        <v>41183</v>
      </c>
      <c r="C167" s="37" t="n">
        <f aca="false">1/(1+$C$6/2)^(2*($B167-$C$5)/365)</f>
        <v>0.38781513356456</v>
      </c>
      <c r="D167" s="37" t="n">
        <f aca="false">1/(1+$C$7/2)^(2*($B167-$C$5)/365)</f>
        <v>0.223115268843664</v>
      </c>
      <c r="E167" s="38" t="e">
        <f aca="false">+(C167-D167)*SUM(H167:AB167)</f>
        <v>#NAME?</v>
      </c>
      <c r="F167" s="39" t="e">
        <f aca="false">+C167*SUM(H167:AB167)</f>
        <v>#NAME?</v>
      </c>
      <c r="G167" s="39"/>
      <c r="H167" s="39" t="e">
        <f aca="false">EURO(AE167,AE167,0,0,H$11,$B167+25-H$12,1,0)</f>
        <v>#NAME?</v>
      </c>
      <c r="I167" s="39" t="e">
        <f aca="false">EURO(AF167,AF167,0,0,I$11,$B167+25-I$12,1,0)</f>
        <v>#NAME?</v>
      </c>
      <c r="J167" s="39" t="e">
        <f aca="false">EURO(AG167,AG167,0,0,J$11,$B167+25-J$12,1,0)</f>
        <v>#NAME?</v>
      </c>
      <c r="K167" s="39" t="e">
        <f aca="false">EURO(AH167,AH167,0,0,K$11,$B167+25-K$12,1,0)</f>
        <v>#NAME?</v>
      </c>
      <c r="L167" s="39" t="e">
        <f aca="false">EURO(AI167,AI167,0,0,L$11,$B167+25-L$12,1,0)</f>
        <v>#NAME?</v>
      </c>
      <c r="M167" s="39" t="e">
        <f aca="false">EURO(AJ167,AJ167,0,0,M$11,$B167+25-M$12,1,0)</f>
        <v>#NAME?</v>
      </c>
      <c r="N167" s="39" t="e">
        <f aca="false">EURO(AK167,AK167,0,0,N$11,$B167+25-N$12,1,0)</f>
        <v>#NAME?</v>
      </c>
      <c r="O167" s="39" t="e">
        <f aca="false">EURO(AL167,AL167,0,0,O$11,$B167+25-O$12,1,0)</f>
        <v>#NAME?</v>
      </c>
      <c r="P167" s="39" t="e">
        <f aca="false">EURO(AM167,AM167,0,0,P$11,$B167+25-P$12,1,0)</f>
        <v>#NAME?</v>
      </c>
      <c r="Q167" s="39" t="e">
        <f aca="false">EURO(AN167,AN167,0,0,Q$11,$B167+25-Q$12,1,0)</f>
        <v>#NAME?</v>
      </c>
      <c r="R167" s="39"/>
      <c r="S167" s="39" t="e">
        <f aca="false">EURO(AP167,AP167,0,0,H$16,$B167+25-H$12,1,0)</f>
        <v>#NAME?</v>
      </c>
      <c r="T167" s="39" t="e">
        <f aca="false">EURO(AQ167,AQ167,0,0,I$16,$B167+25-I$12,1,0)</f>
        <v>#NAME?</v>
      </c>
      <c r="U167" s="39" t="e">
        <f aca="false">EURO(AR167,AR167,0,0,J$16,$B167+25-J$12,1,0)</f>
        <v>#NAME?</v>
      </c>
      <c r="V167" s="39" t="e">
        <f aca="false">EURO(AS167,AS167,0,0,K$16,$B167+25-K$12,1,0)</f>
        <v>#NAME?</v>
      </c>
      <c r="W167" s="39" t="e">
        <f aca="false">EURO(AT167,AT167,0,0,L$16,$B167+25-L$12,1,0)</f>
        <v>#NAME?</v>
      </c>
      <c r="X167" s="39" t="e">
        <f aca="false">EURO(AU167,AU167,0,0,M$16,$B167+25-M$12,1,0)</f>
        <v>#NAME?</v>
      </c>
      <c r="Y167" s="39" t="e">
        <f aca="false">EURO(AV167,AV167,0,0,N$16,$B167+25-N$12,1,0)</f>
        <v>#NAME?</v>
      </c>
      <c r="Z167" s="39" t="e">
        <f aca="false">EURO(AW167,AW167,0,0,O$16,$B167+25-O$12,1,0)</f>
        <v>#NAME?</v>
      </c>
      <c r="AA167" s="39" t="e">
        <f aca="false">EURO(AX167,AX167,0,0,P$16,$B167+25-P$12,1,0)</f>
        <v>#NAME?</v>
      </c>
      <c r="AB167" s="39" t="e">
        <f aca="false">EURO(AY167,AY167,0,0,Q$16,$B167+25-Q$12,1,0)</f>
        <v>#NAME?</v>
      </c>
      <c r="AC167" s="39"/>
      <c r="AD167" s="40"/>
      <c r="AE167" s="44" t="n">
        <f aca="false">IF($B167&gt;=H$12,IF($B167&lt;DATE(YEAR(H$12),MONTH(H$12)+H$10,1),H$9/H$10,0),0)</f>
        <v>0</v>
      </c>
      <c r="AF167" s="52" t="n">
        <f aca="false">IF($B167&gt;=I$12,IF($B167&lt;DATE(YEAR(I$12),MONTH(I$12)+I$10,1),I$9/I$10,0),0)</f>
        <v>0</v>
      </c>
      <c r="AG167" s="52" t="n">
        <f aca="false">IF($B167&gt;=J$12,IF($B167&lt;DATE(YEAR(J$12),MONTH(J$12)+J$10,1),J$9/J$10,0),0)</f>
        <v>0</v>
      </c>
      <c r="AH167" s="52" t="n">
        <f aca="false">IF($B167&gt;=K$12,IF($B167&lt;DATE(YEAR(K$12),MONTH(K$12)+K$10,1),K$9/K$10,0),0)</f>
        <v>0</v>
      </c>
      <c r="AI167" s="52" t="n">
        <f aca="false">IF($B167&gt;=L$12,IF($B167&lt;DATE(YEAR(L$12),MONTH(L$12)+L$10,1),L$9/L$10,0),0)</f>
        <v>0</v>
      </c>
      <c r="AJ167" s="52" t="n">
        <f aca="false">IF($B167&gt;=M$12,IF($B167&lt;DATE(YEAR(M$12),MONTH(M$12)+M$10,1),M$9/M$10,0),0)</f>
        <v>0</v>
      </c>
      <c r="AK167" s="52" t="n">
        <f aca="false">IF($B167&gt;=N$12,IF($B167&lt;DATE(YEAR(N$12),MONTH(N$12)+N$10,1),N$9/N$10,0),0)</f>
        <v>0</v>
      </c>
      <c r="AL167" s="52" t="n">
        <f aca="false">IF($B167&gt;=O$12,IF($B167&lt;DATE(YEAR(O$12),MONTH(O$12)+O$10,1),O$9/O$10,0),0)</f>
        <v>0</v>
      </c>
      <c r="AM167" s="52" t="n">
        <f aca="false">IF($B167&gt;=P$12,IF($B167&lt;DATE(YEAR(P$12),MONTH(P$12)+P$10,1),P$9/P$10,0),0)</f>
        <v>0</v>
      </c>
      <c r="AN167" s="53" t="n">
        <f aca="false">IF($B167&gt;=Q$12,IF($B167&lt;DATE(YEAR(Q$12),MONTH(Q$12)+Q$10,1),Q$9/Q$10,0),0)</f>
        <v>0</v>
      </c>
      <c r="AP167" s="44" t="n">
        <f aca="false">IF($B167&gt;=H$12,IF($B167&lt;DATE(YEAR(H$12),MONTH(H$12)+H$15,1),H$14/H$15,0),0)</f>
        <v>0</v>
      </c>
      <c r="AQ167" s="44" t="n">
        <f aca="false">IF($B167&gt;=I$12,IF($B167&lt;DATE(YEAR(I$12),MONTH(I$12)+I$15,1),I$14/I$15,0),0)</f>
        <v>0</v>
      </c>
      <c r="AR167" s="44" t="n">
        <f aca="false">IF($B167&gt;=J$12,IF($B167&lt;DATE(YEAR(J$12),MONTH(J$12)+J$15,1),J$14/J$15,0),0)</f>
        <v>0</v>
      </c>
      <c r="AS167" s="44" t="n">
        <f aca="false">IF($B167&gt;=K$12,IF($B167&lt;DATE(YEAR(K$12),MONTH(K$12)+K$15,1),K$14/K$15,0),0)</f>
        <v>0</v>
      </c>
      <c r="AT167" s="44" t="n">
        <f aca="false">IF($B167&gt;=L$12,IF($B167&lt;DATE(YEAR(L$12),MONTH(L$12)+L$15,1),L$14/L$15,0),0)</f>
        <v>0</v>
      </c>
      <c r="AU167" s="44" t="n">
        <f aca="false">IF($B167&gt;=M$12,IF($B167&lt;DATE(YEAR(M$12),MONTH(M$12)+M$15,1),M$14/M$15,0),0)</f>
        <v>0</v>
      </c>
      <c r="AV167" s="44" t="n">
        <f aca="false">IF($B167&gt;=N$12,IF($B167&lt;DATE(YEAR(N$12),MONTH(N$12)+N$15,1),N$14/N$15,0),0)</f>
        <v>0</v>
      </c>
      <c r="AW167" s="44" t="n">
        <f aca="false">IF($B167&gt;=O$12,IF($B167&lt;DATE(YEAR(O$12),MONTH(O$12)+O$15,1),O$14/O$15,0),0)</f>
        <v>0</v>
      </c>
      <c r="AX167" s="44" t="n">
        <f aca="false">IF($B167&gt;=P$12,IF($B167&lt;DATE(YEAR(P$12),MONTH(P$12)+P$15,1),P$14/P$15,0),0)</f>
        <v>0</v>
      </c>
      <c r="AY167" s="44" t="n">
        <f aca="false">IF($B167&gt;=Q$12,IF($B167&lt;DATE(YEAR(Q$12),MONTH(Q$12)+Q$15,1),Q$14/Q$15,0),0)</f>
        <v>0</v>
      </c>
    </row>
    <row r="168" customFormat="false" ht="12.75" hidden="false" customHeight="false" outlineLevel="0" collapsed="false">
      <c r="B168" s="36" t="n">
        <f aca="false">EDATE(B167,1)</f>
        <v>41214</v>
      </c>
      <c r="C168" s="37" t="n">
        <f aca="false">1/(1+$C$6/2)^(2*($B168-$C$5)/365)</f>
        <v>0.385243185044236</v>
      </c>
      <c r="D168" s="37" t="n">
        <f aca="false">1/(1+$C$7/2)^(2*($B168-$C$5)/365)</f>
        <v>0.220776531465149</v>
      </c>
      <c r="E168" s="38" t="e">
        <f aca="false">+(C168-D168)*SUM(H168:AB168)</f>
        <v>#NAME?</v>
      </c>
      <c r="F168" s="39" t="e">
        <f aca="false">+C168*SUM(H168:AB168)</f>
        <v>#NAME?</v>
      </c>
      <c r="G168" s="39"/>
      <c r="H168" s="39" t="e">
        <f aca="false">EURO(AE168,AE168,0,0,H$11,$B168+25-H$12,1,0)</f>
        <v>#NAME?</v>
      </c>
      <c r="I168" s="39" t="e">
        <f aca="false">EURO(AF168,AF168,0,0,I$11,$B168+25-I$12,1,0)</f>
        <v>#NAME?</v>
      </c>
      <c r="J168" s="39" t="e">
        <f aca="false">EURO(AG168,AG168,0,0,J$11,$B168+25-J$12,1,0)</f>
        <v>#NAME?</v>
      </c>
      <c r="K168" s="39" t="e">
        <f aca="false">EURO(AH168,AH168,0,0,K$11,$B168+25-K$12,1,0)</f>
        <v>#NAME?</v>
      </c>
      <c r="L168" s="39" t="e">
        <f aca="false">EURO(AI168,AI168,0,0,L$11,$B168+25-L$12,1,0)</f>
        <v>#NAME?</v>
      </c>
      <c r="M168" s="39" t="e">
        <f aca="false">EURO(AJ168,AJ168,0,0,M$11,$B168+25-M$12,1,0)</f>
        <v>#NAME?</v>
      </c>
      <c r="N168" s="39" t="e">
        <f aca="false">EURO(AK168,AK168,0,0,N$11,$B168+25-N$12,1,0)</f>
        <v>#NAME?</v>
      </c>
      <c r="O168" s="39" t="e">
        <f aca="false">EURO(AL168,AL168,0,0,O$11,$B168+25-O$12,1,0)</f>
        <v>#NAME?</v>
      </c>
      <c r="P168" s="39" t="e">
        <f aca="false">EURO(AM168,AM168,0,0,P$11,$B168+25-P$12,1,0)</f>
        <v>#NAME?</v>
      </c>
      <c r="Q168" s="39" t="e">
        <f aca="false">EURO(AN168,AN168,0,0,Q$11,$B168+25-Q$12,1,0)</f>
        <v>#NAME?</v>
      </c>
      <c r="R168" s="39"/>
      <c r="S168" s="39" t="e">
        <f aca="false">EURO(AP168,AP168,0,0,H$16,$B168+25-H$12,1,0)</f>
        <v>#NAME?</v>
      </c>
      <c r="T168" s="39" t="e">
        <f aca="false">EURO(AQ168,AQ168,0,0,I$16,$B168+25-I$12,1,0)</f>
        <v>#NAME?</v>
      </c>
      <c r="U168" s="39" t="e">
        <f aca="false">EURO(AR168,AR168,0,0,J$16,$B168+25-J$12,1,0)</f>
        <v>#NAME?</v>
      </c>
      <c r="V168" s="39" t="e">
        <f aca="false">EURO(AS168,AS168,0,0,K$16,$B168+25-K$12,1,0)</f>
        <v>#NAME?</v>
      </c>
      <c r="W168" s="39" t="e">
        <f aca="false">EURO(AT168,AT168,0,0,L$16,$B168+25-L$12,1,0)</f>
        <v>#NAME?</v>
      </c>
      <c r="X168" s="39" t="e">
        <f aca="false">EURO(AU168,AU168,0,0,M$16,$B168+25-M$12,1,0)</f>
        <v>#NAME?</v>
      </c>
      <c r="Y168" s="39" t="e">
        <f aca="false">EURO(AV168,AV168,0,0,N$16,$B168+25-N$12,1,0)</f>
        <v>#NAME?</v>
      </c>
      <c r="Z168" s="39" t="e">
        <f aca="false">EURO(AW168,AW168,0,0,O$16,$B168+25-O$12,1,0)</f>
        <v>#NAME?</v>
      </c>
      <c r="AA168" s="39" t="e">
        <f aca="false">EURO(AX168,AX168,0,0,P$16,$B168+25-P$12,1,0)</f>
        <v>#NAME?</v>
      </c>
      <c r="AB168" s="39" t="e">
        <f aca="false">EURO(AY168,AY168,0,0,Q$16,$B168+25-Q$12,1,0)</f>
        <v>#NAME?</v>
      </c>
      <c r="AC168" s="39"/>
      <c r="AD168" s="40"/>
      <c r="AE168" s="44" t="n">
        <f aca="false">IF($B168&gt;=H$12,IF($B168&lt;DATE(YEAR(H$12),MONTH(H$12)+H$10,1),H$9/H$10,0),0)</f>
        <v>0</v>
      </c>
      <c r="AF168" s="52" t="n">
        <f aca="false">IF($B168&gt;=I$12,IF($B168&lt;DATE(YEAR(I$12),MONTH(I$12)+I$10,1),I$9/I$10,0),0)</f>
        <v>0</v>
      </c>
      <c r="AG168" s="52" t="n">
        <f aca="false">IF($B168&gt;=J$12,IF($B168&lt;DATE(YEAR(J$12),MONTH(J$12)+J$10,1),J$9/J$10,0),0)</f>
        <v>0</v>
      </c>
      <c r="AH168" s="52" t="n">
        <f aca="false">IF($B168&gt;=K$12,IF($B168&lt;DATE(YEAR(K$12),MONTH(K$12)+K$10,1),K$9/K$10,0),0)</f>
        <v>0</v>
      </c>
      <c r="AI168" s="52" t="n">
        <f aca="false">IF($B168&gt;=L$12,IF($B168&lt;DATE(YEAR(L$12),MONTH(L$12)+L$10,1),L$9/L$10,0),0)</f>
        <v>0</v>
      </c>
      <c r="AJ168" s="52" t="n">
        <f aca="false">IF($B168&gt;=M$12,IF($B168&lt;DATE(YEAR(M$12),MONTH(M$12)+M$10,1),M$9/M$10,0),0)</f>
        <v>0</v>
      </c>
      <c r="AK168" s="52" t="n">
        <f aca="false">IF($B168&gt;=N$12,IF($B168&lt;DATE(YEAR(N$12),MONTH(N$12)+N$10,1),N$9/N$10,0),0)</f>
        <v>0</v>
      </c>
      <c r="AL168" s="52" t="n">
        <f aca="false">IF($B168&gt;=O$12,IF($B168&lt;DATE(YEAR(O$12),MONTH(O$12)+O$10,1),O$9/O$10,0),0)</f>
        <v>0</v>
      </c>
      <c r="AM168" s="52" t="n">
        <f aca="false">IF($B168&gt;=P$12,IF($B168&lt;DATE(YEAR(P$12),MONTH(P$12)+P$10,1),P$9/P$10,0),0)</f>
        <v>0</v>
      </c>
      <c r="AN168" s="53" t="n">
        <f aca="false">IF($B168&gt;=Q$12,IF($B168&lt;DATE(YEAR(Q$12),MONTH(Q$12)+Q$10,1),Q$9/Q$10,0),0)</f>
        <v>0</v>
      </c>
      <c r="AP168" s="44" t="n">
        <f aca="false">IF($B168&gt;=H$12,IF($B168&lt;DATE(YEAR(H$12),MONTH(H$12)+H$15,1),H$14/H$15,0),0)</f>
        <v>0</v>
      </c>
      <c r="AQ168" s="44" t="n">
        <f aca="false">IF($B168&gt;=I$12,IF($B168&lt;DATE(YEAR(I$12),MONTH(I$12)+I$15,1),I$14/I$15,0),0)</f>
        <v>0</v>
      </c>
      <c r="AR168" s="44" t="n">
        <f aca="false">IF($B168&gt;=J$12,IF($B168&lt;DATE(YEAR(J$12),MONTH(J$12)+J$15,1),J$14/J$15,0),0)</f>
        <v>0</v>
      </c>
      <c r="AS168" s="44" t="n">
        <f aca="false">IF($B168&gt;=K$12,IF($B168&lt;DATE(YEAR(K$12),MONTH(K$12)+K$15,1),K$14/K$15,0),0)</f>
        <v>0</v>
      </c>
      <c r="AT168" s="44" t="n">
        <f aca="false">IF($B168&gt;=L$12,IF($B168&lt;DATE(YEAR(L$12),MONTH(L$12)+L$15,1),L$14/L$15,0),0)</f>
        <v>0</v>
      </c>
      <c r="AU168" s="44" t="n">
        <f aca="false">IF($B168&gt;=M$12,IF($B168&lt;DATE(YEAR(M$12),MONTH(M$12)+M$15,1),M$14/M$15,0),0)</f>
        <v>0</v>
      </c>
      <c r="AV168" s="44" t="n">
        <f aca="false">IF($B168&gt;=N$12,IF($B168&lt;DATE(YEAR(N$12),MONTH(N$12)+N$15,1),N$14/N$15,0),0)</f>
        <v>0</v>
      </c>
      <c r="AW168" s="44" t="n">
        <f aca="false">IF($B168&gt;=O$12,IF($B168&lt;DATE(YEAR(O$12),MONTH(O$12)+O$15,1),O$14/O$15,0),0)</f>
        <v>0</v>
      </c>
      <c r="AX168" s="44" t="n">
        <f aca="false">IF($B168&gt;=P$12,IF($B168&lt;DATE(YEAR(P$12),MONTH(P$12)+P$15,1),P$14/P$15,0),0)</f>
        <v>0</v>
      </c>
      <c r="AY168" s="44" t="n">
        <f aca="false">IF($B168&gt;=Q$12,IF($B168&lt;DATE(YEAR(Q$12),MONTH(Q$12)+Q$15,1),Q$14/Q$15,0),0)</f>
        <v>0</v>
      </c>
    </row>
    <row r="169" customFormat="false" ht="12.75" hidden="false" customHeight="false" outlineLevel="0" collapsed="false">
      <c r="B169" s="36" t="n">
        <f aca="false">EDATE(B168,1)</f>
        <v>41244</v>
      </c>
      <c r="C169" s="37" t="n">
        <f aca="false">1/(1+$C$6/2)^(2*($B169-$C$5)/365)</f>
        <v>0.382770444194316</v>
      </c>
      <c r="D169" s="37" t="n">
        <f aca="false">1/(1+$C$7/2)^(2*($B169-$C$5)/365)</f>
        <v>0.218536581503811</v>
      </c>
      <c r="E169" s="38" t="e">
        <f aca="false">+(C169-D169)*SUM(H169:AB169)</f>
        <v>#NAME?</v>
      </c>
      <c r="F169" s="39" t="e">
        <f aca="false">+C169*SUM(H169:AB169)</f>
        <v>#NAME?</v>
      </c>
      <c r="G169" s="39"/>
      <c r="H169" s="39" t="e">
        <f aca="false">EURO(AE169,AE169,0,0,H$11,$B169+25-H$12,1,0)</f>
        <v>#NAME?</v>
      </c>
      <c r="I169" s="39" t="e">
        <f aca="false">EURO(AF169,AF169,0,0,I$11,$B169+25-I$12,1,0)</f>
        <v>#NAME?</v>
      </c>
      <c r="J169" s="39" t="e">
        <f aca="false">EURO(AG169,AG169,0,0,J$11,$B169+25-J$12,1,0)</f>
        <v>#NAME?</v>
      </c>
      <c r="K169" s="39" t="e">
        <f aca="false">EURO(AH169,AH169,0,0,K$11,$B169+25-K$12,1,0)</f>
        <v>#NAME?</v>
      </c>
      <c r="L169" s="39" t="e">
        <f aca="false">EURO(AI169,AI169,0,0,L$11,$B169+25-L$12,1,0)</f>
        <v>#NAME?</v>
      </c>
      <c r="M169" s="39" t="e">
        <f aca="false">EURO(AJ169,AJ169,0,0,M$11,$B169+25-M$12,1,0)</f>
        <v>#NAME?</v>
      </c>
      <c r="N169" s="39" t="e">
        <f aca="false">EURO(AK169,AK169,0,0,N$11,$B169+25-N$12,1,0)</f>
        <v>#NAME?</v>
      </c>
      <c r="O169" s="39" t="e">
        <f aca="false">EURO(AL169,AL169,0,0,O$11,$B169+25-O$12,1,0)</f>
        <v>#NAME?</v>
      </c>
      <c r="P169" s="39" t="e">
        <f aca="false">EURO(AM169,AM169,0,0,P$11,$B169+25-P$12,1,0)</f>
        <v>#NAME?</v>
      </c>
      <c r="Q169" s="39" t="e">
        <f aca="false">EURO(AN169,AN169,0,0,Q$11,$B169+25-Q$12,1,0)</f>
        <v>#NAME?</v>
      </c>
      <c r="R169" s="39"/>
      <c r="S169" s="39" t="e">
        <f aca="false">EURO(AP169,AP169,0,0,H$16,$B169+25-H$12,1,0)</f>
        <v>#NAME?</v>
      </c>
      <c r="T169" s="39" t="e">
        <f aca="false">EURO(AQ169,AQ169,0,0,I$16,$B169+25-I$12,1,0)</f>
        <v>#NAME?</v>
      </c>
      <c r="U169" s="39" t="e">
        <f aca="false">EURO(AR169,AR169,0,0,J$16,$B169+25-J$12,1,0)</f>
        <v>#NAME?</v>
      </c>
      <c r="V169" s="39" t="e">
        <f aca="false">EURO(AS169,AS169,0,0,K$16,$B169+25-K$12,1,0)</f>
        <v>#NAME?</v>
      </c>
      <c r="W169" s="39" t="e">
        <f aca="false">EURO(AT169,AT169,0,0,L$16,$B169+25-L$12,1,0)</f>
        <v>#NAME?</v>
      </c>
      <c r="X169" s="39" t="e">
        <f aca="false">EURO(AU169,AU169,0,0,M$16,$B169+25-M$12,1,0)</f>
        <v>#NAME?</v>
      </c>
      <c r="Y169" s="39" t="e">
        <f aca="false">EURO(AV169,AV169,0,0,N$16,$B169+25-N$12,1,0)</f>
        <v>#NAME?</v>
      </c>
      <c r="Z169" s="39" t="e">
        <f aca="false">EURO(AW169,AW169,0,0,O$16,$B169+25-O$12,1,0)</f>
        <v>#NAME?</v>
      </c>
      <c r="AA169" s="39" t="e">
        <f aca="false">EURO(AX169,AX169,0,0,P$16,$B169+25-P$12,1,0)</f>
        <v>#NAME?</v>
      </c>
      <c r="AB169" s="39" t="e">
        <f aca="false">EURO(AY169,AY169,0,0,Q$16,$B169+25-Q$12,1,0)</f>
        <v>#NAME?</v>
      </c>
      <c r="AC169" s="39"/>
      <c r="AD169" s="40"/>
      <c r="AE169" s="44" t="n">
        <f aca="false">IF($B169&gt;=H$12,IF($B169&lt;DATE(YEAR(H$12),MONTH(H$12)+H$10,1),H$9/H$10,0),0)</f>
        <v>0</v>
      </c>
      <c r="AF169" s="52" t="n">
        <f aca="false">IF($B169&gt;=I$12,IF($B169&lt;DATE(YEAR(I$12),MONTH(I$12)+I$10,1),I$9/I$10,0),0)</f>
        <v>0</v>
      </c>
      <c r="AG169" s="52" t="n">
        <f aca="false">IF($B169&gt;=J$12,IF($B169&lt;DATE(YEAR(J$12),MONTH(J$12)+J$10,1),J$9/J$10,0),0)</f>
        <v>0</v>
      </c>
      <c r="AH169" s="52" t="n">
        <f aca="false">IF($B169&gt;=K$12,IF($B169&lt;DATE(YEAR(K$12),MONTH(K$12)+K$10,1),K$9/K$10,0),0)</f>
        <v>0</v>
      </c>
      <c r="AI169" s="52" t="n">
        <f aca="false">IF($B169&gt;=L$12,IF($B169&lt;DATE(YEAR(L$12),MONTH(L$12)+L$10,1),L$9/L$10,0),0)</f>
        <v>0</v>
      </c>
      <c r="AJ169" s="52" t="n">
        <f aca="false">IF($B169&gt;=M$12,IF($B169&lt;DATE(YEAR(M$12),MONTH(M$12)+M$10,1),M$9/M$10,0),0)</f>
        <v>0</v>
      </c>
      <c r="AK169" s="52" t="n">
        <f aca="false">IF($B169&gt;=N$12,IF($B169&lt;DATE(YEAR(N$12),MONTH(N$12)+N$10,1),N$9/N$10,0),0)</f>
        <v>0</v>
      </c>
      <c r="AL169" s="52" t="n">
        <f aca="false">IF($B169&gt;=O$12,IF($B169&lt;DATE(YEAR(O$12),MONTH(O$12)+O$10,1),O$9/O$10,0),0)</f>
        <v>0</v>
      </c>
      <c r="AM169" s="52" t="n">
        <f aca="false">IF($B169&gt;=P$12,IF($B169&lt;DATE(YEAR(P$12),MONTH(P$12)+P$10,1),P$9/P$10,0),0)</f>
        <v>0</v>
      </c>
      <c r="AN169" s="53" t="n">
        <f aca="false">IF($B169&gt;=Q$12,IF($B169&lt;DATE(YEAR(Q$12),MONTH(Q$12)+Q$10,1),Q$9/Q$10,0),0)</f>
        <v>0</v>
      </c>
      <c r="AP169" s="44" t="n">
        <f aca="false">IF($B169&gt;=H$12,IF($B169&lt;DATE(YEAR(H$12),MONTH(H$12)+H$15,1),H$14/H$15,0),0)</f>
        <v>0</v>
      </c>
      <c r="AQ169" s="44" t="n">
        <f aca="false">IF($B169&gt;=I$12,IF($B169&lt;DATE(YEAR(I$12),MONTH(I$12)+I$15,1),I$14/I$15,0),0)</f>
        <v>0</v>
      </c>
      <c r="AR169" s="44" t="n">
        <f aca="false">IF($B169&gt;=J$12,IF($B169&lt;DATE(YEAR(J$12),MONTH(J$12)+J$15,1),J$14/J$15,0),0)</f>
        <v>0</v>
      </c>
      <c r="AS169" s="44" t="n">
        <f aca="false">IF($B169&gt;=K$12,IF($B169&lt;DATE(YEAR(K$12),MONTH(K$12)+K$15,1),K$14/K$15,0),0)</f>
        <v>0</v>
      </c>
      <c r="AT169" s="44" t="n">
        <f aca="false">IF($B169&gt;=L$12,IF($B169&lt;DATE(YEAR(L$12),MONTH(L$12)+L$15,1),L$14/L$15,0),0)</f>
        <v>0</v>
      </c>
      <c r="AU169" s="44" t="n">
        <f aca="false">IF($B169&gt;=M$12,IF($B169&lt;DATE(YEAR(M$12),MONTH(M$12)+M$15,1),M$14/M$15,0),0)</f>
        <v>0</v>
      </c>
      <c r="AV169" s="44" t="n">
        <f aca="false">IF($B169&gt;=N$12,IF($B169&lt;DATE(YEAR(N$12),MONTH(N$12)+N$15,1),N$14/N$15,0),0)</f>
        <v>0</v>
      </c>
      <c r="AW169" s="44" t="n">
        <f aca="false">IF($B169&gt;=O$12,IF($B169&lt;DATE(YEAR(O$12),MONTH(O$12)+O$15,1),O$14/O$15,0),0)</f>
        <v>0</v>
      </c>
      <c r="AX169" s="44" t="n">
        <f aca="false">IF($B169&gt;=P$12,IF($B169&lt;DATE(YEAR(P$12),MONTH(P$12)+P$15,1),P$14/P$15,0),0)</f>
        <v>0</v>
      </c>
      <c r="AY169" s="44" t="n">
        <f aca="false">IF($B169&gt;=Q$12,IF($B169&lt;DATE(YEAR(Q$12),MONTH(Q$12)+Q$15,1),Q$14/Q$15,0),0)</f>
        <v>0</v>
      </c>
    </row>
    <row r="170" customFormat="false" ht="12.75" hidden="false" customHeight="false" outlineLevel="0" collapsed="false">
      <c r="B170" s="36" t="n">
        <f aca="false">EDATE(B169,1)</f>
        <v>41275</v>
      </c>
      <c r="C170" s="37" t="n">
        <f aca="false">1/(1+$C$6/2)^(2*($B170-$C$5)/365)</f>
        <v>0.380231951514773</v>
      </c>
      <c r="D170" s="37" t="n">
        <f aca="false">1/(1+$C$7/2)^(2*($B170-$C$5)/365)</f>
        <v>0.2162458388111</v>
      </c>
      <c r="E170" s="38" t="e">
        <f aca="false">+(C170-D170)*SUM(H170:AB170)</f>
        <v>#NAME?</v>
      </c>
      <c r="F170" s="39" t="e">
        <f aca="false">+C170*SUM(H170:AB170)</f>
        <v>#NAME?</v>
      </c>
      <c r="G170" s="39"/>
      <c r="H170" s="39" t="e">
        <f aca="false">EURO(AE170,AE170,0,0,H$11,$B170+25-H$12,1,0)</f>
        <v>#NAME?</v>
      </c>
      <c r="I170" s="39" t="e">
        <f aca="false">EURO(AF170,AF170,0,0,I$11,$B170+25-I$12,1,0)</f>
        <v>#NAME?</v>
      </c>
      <c r="J170" s="39" t="e">
        <f aca="false">EURO(AG170,AG170,0,0,J$11,$B170+25-J$12,1,0)</f>
        <v>#NAME?</v>
      </c>
      <c r="K170" s="39" t="e">
        <f aca="false">EURO(AH170,AH170,0,0,K$11,$B170+25-K$12,1,0)</f>
        <v>#NAME?</v>
      </c>
      <c r="L170" s="39" t="e">
        <f aca="false">EURO(AI170,AI170,0,0,L$11,$B170+25-L$12,1,0)</f>
        <v>#NAME?</v>
      </c>
      <c r="M170" s="39" t="e">
        <f aca="false">EURO(AJ170,AJ170,0,0,M$11,$B170+25-M$12,1,0)</f>
        <v>#NAME?</v>
      </c>
      <c r="N170" s="39" t="e">
        <f aca="false">EURO(AK170,AK170,0,0,N$11,$B170+25-N$12,1,0)</f>
        <v>#NAME?</v>
      </c>
      <c r="O170" s="39" t="e">
        <f aca="false">EURO(AL170,AL170,0,0,O$11,$B170+25-O$12,1,0)</f>
        <v>#NAME?</v>
      </c>
      <c r="P170" s="39" t="e">
        <f aca="false">EURO(AM170,AM170,0,0,P$11,$B170+25-P$12,1,0)</f>
        <v>#NAME?</v>
      </c>
      <c r="Q170" s="39" t="e">
        <f aca="false">EURO(AN170,AN170,0,0,Q$11,$B170+25-Q$12,1,0)</f>
        <v>#NAME?</v>
      </c>
      <c r="R170" s="39"/>
      <c r="S170" s="39" t="e">
        <f aca="false">EURO(AP170,AP170,0,0,H$16,$B170+25-H$12,1,0)</f>
        <v>#NAME?</v>
      </c>
      <c r="T170" s="39" t="e">
        <f aca="false">EURO(AQ170,AQ170,0,0,I$16,$B170+25-I$12,1,0)</f>
        <v>#NAME?</v>
      </c>
      <c r="U170" s="39" t="e">
        <f aca="false">EURO(AR170,AR170,0,0,J$16,$B170+25-J$12,1,0)</f>
        <v>#NAME?</v>
      </c>
      <c r="V170" s="39" t="e">
        <f aca="false">EURO(AS170,AS170,0,0,K$16,$B170+25-K$12,1,0)</f>
        <v>#NAME?</v>
      </c>
      <c r="W170" s="39" t="e">
        <f aca="false">EURO(AT170,AT170,0,0,L$16,$B170+25-L$12,1,0)</f>
        <v>#NAME?</v>
      </c>
      <c r="X170" s="39" t="e">
        <f aca="false">EURO(AU170,AU170,0,0,M$16,$B170+25-M$12,1,0)</f>
        <v>#NAME?</v>
      </c>
      <c r="Y170" s="39" t="e">
        <f aca="false">EURO(AV170,AV170,0,0,N$16,$B170+25-N$12,1,0)</f>
        <v>#NAME?</v>
      </c>
      <c r="Z170" s="39" t="e">
        <f aca="false">EURO(AW170,AW170,0,0,O$16,$B170+25-O$12,1,0)</f>
        <v>#NAME?</v>
      </c>
      <c r="AA170" s="39" t="e">
        <f aca="false">EURO(AX170,AX170,0,0,P$16,$B170+25-P$12,1,0)</f>
        <v>#NAME?</v>
      </c>
      <c r="AB170" s="39" t="e">
        <f aca="false">EURO(AY170,AY170,0,0,Q$16,$B170+25-Q$12,1,0)</f>
        <v>#NAME?</v>
      </c>
      <c r="AC170" s="39"/>
      <c r="AD170" s="40"/>
      <c r="AE170" s="44" t="n">
        <f aca="false">IF($B170&gt;=H$12,IF($B170&lt;DATE(YEAR(H$12),MONTH(H$12)+H$10,1),H$9/H$10,0),0)</f>
        <v>0</v>
      </c>
      <c r="AF170" s="52" t="n">
        <f aca="false">IF($B170&gt;=I$12,IF($B170&lt;DATE(YEAR(I$12),MONTH(I$12)+I$10,1),I$9/I$10,0),0)</f>
        <v>0</v>
      </c>
      <c r="AG170" s="52" t="n">
        <f aca="false">IF($B170&gt;=J$12,IF($B170&lt;DATE(YEAR(J$12),MONTH(J$12)+J$10,1),J$9/J$10,0),0)</f>
        <v>0</v>
      </c>
      <c r="AH170" s="52" t="n">
        <f aca="false">IF($B170&gt;=K$12,IF($B170&lt;DATE(YEAR(K$12),MONTH(K$12)+K$10,1),K$9/K$10,0),0)</f>
        <v>0</v>
      </c>
      <c r="AI170" s="52" t="n">
        <f aca="false">IF($B170&gt;=L$12,IF($B170&lt;DATE(YEAR(L$12),MONTH(L$12)+L$10,1),L$9/L$10,0),0)</f>
        <v>0</v>
      </c>
      <c r="AJ170" s="52" t="n">
        <f aca="false">IF($B170&gt;=M$12,IF($B170&lt;DATE(YEAR(M$12),MONTH(M$12)+M$10,1),M$9/M$10,0),0)</f>
        <v>0</v>
      </c>
      <c r="AK170" s="52" t="n">
        <f aca="false">IF($B170&gt;=N$12,IF($B170&lt;DATE(YEAR(N$12),MONTH(N$12)+N$10,1),N$9/N$10,0),0)</f>
        <v>0</v>
      </c>
      <c r="AL170" s="52" t="n">
        <f aca="false">IF($B170&gt;=O$12,IF($B170&lt;DATE(YEAR(O$12),MONTH(O$12)+O$10,1),O$9/O$10,0),0)</f>
        <v>0</v>
      </c>
      <c r="AM170" s="52" t="n">
        <f aca="false">IF($B170&gt;=P$12,IF($B170&lt;DATE(YEAR(P$12),MONTH(P$12)+P$10,1),P$9/P$10,0),0)</f>
        <v>0</v>
      </c>
      <c r="AN170" s="53" t="n">
        <f aca="false">IF($B170&gt;=Q$12,IF($B170&lt;DATE(YEAR(Q$12),MONTH(Q$12)+Q$10,1),Q$9/Q$10,0),0)</f>
        <v>0</v>
      </c>
      <c r="AP170" s="44" t="n">
        <f aca="false">IF($B170&gt;=H$12,IF($B170&lt;DATE(YEAR(H$12),MONTH(H$12)+H$15,1),H$14/H$15,0),0)</f>
        <v>0</v>
      </c>
      <c r="AQ170" s="44" t="n">
        <f aca="false">IF($B170&gt;=I$12,IF($B170&lt;DATE(YEAR(I$12),MONTH(I$12)+I$15,1),I$14/I$15,0),0)</f>
        <v>0</v>
      </c>
      <c r="AR170" s="44" t="n">
        <f aca="false">IF($B170&gt;=J$12,IF($B170&lt;DATE(YEAR(J$12),MONTH(J$12)+J$15,1),J$14/J$15,0),0)</f>
        <v>0</v>
      </c>
      <c r="AS170" s="44" t="n">
        <f aca="false">IF($B170&gt;=K$12,IF($B170&lt;DATE(YEAR(K$12),MONTH(K$12)+K$15,1),K$14/K$15,0),0)</f>
        <v>0</v>
      </c>
      <c r="AT170" s="44" t="n">
        <f aca="false">IF($B170&gt;=L$12,IF($B170&lt;DATE(YEAR(L$12),MONTH(L$12)+L$15,1),L$14/L$15,0),0)</f>
        <v>0</v>
      </c>
      <c r="AU170" s="44" t="n">
        <f aca="false">IF($B170&gt;=M$12,IF($B170&lt;DATE(YEAR(M$12),MONTH(M$12)+M$15,1),M$14/M$15,0),0)</f>
        <v>0</v>
      </c>
      <c r="AV170" s="44" t="n">
        <f aca="false">IF($B170&gt;=N$12,IF($B170&lt;DATE(YEAR(N$12),MONTH(N$12)+N$15,1),N$14/N$15,0),0)</f>
        <v>0</v>
      </c>
      <c r="AW170" s="44" t="n">
        <f aca="false">IF($B170&gt;=O$12,IF($B170&lt;DATE(YEAR(O$12),MONTH(O$12)+O$15,1),O$14/O$15,0),0)</f>
        <v>0</v>
      </c>
      <c r="AX170" s="44" t="n">
        <f aca="false">IF($B170&gt;=P$12,IF($B170&lt;DATE(YEAR(P$12),MONTH(P$12)+P$15,1),P$14/P$15,0),0)</f>
        <v>0</v>
      </c>
      <c r="AY170" s="44" t="n">
        <f aca="false">IF($B170&gt;=Q$12,IF($B170&lt;DATE(YEAR(Q$12),MONTH(Q$12)+Q$15,1),Q$14/Q$15,0),0)</f>
        <v>0</v>
      </c>
    </row>
    <row r="171" customFormat="false" ht="12.75" hidden="false" customHeight="false" outlineLevel="0" collapsed="false">
      <c r="B171" s="36" t="n">
        <f aca="false">EDATE(B170,1)</f>
        <v>41306</v>
      </c>
      <c r="C171" s="37" t="n">
        <f aca="false">1/(1+$C$6/2)^(2*($B171-$C$5)/365)</f>
        <v>0.377710293847395</v>
      </c>
      <c r="D171" s="37" t="n">
        <f aca="false">1/(1+$C$7/2)^(2*($B171-$C$5)/365)</f>
        <v>0.213979108126118</v>
      </c>
      <c r="E171" s="38" t="e">
        <f aca="false">+(C171-D171)*SUM(H171:AB171)</f>
        <v>#NAME?</v>
      </c>
      <c r="F171" s="39" t="e">
        <f aca="false">+C171*SUM(H171:AB171)</f>
        <v>#NAME?</v>
      </c>
      <c r="G171" s="39"/>
      <c r="H171" s="39" t="e">
        <f aca="false">EURO(AE171,AE171,0,0,H$11,$B171+25-H$12,1,0)</f>
        <v>#NAME?</v>
      </c>
      <c r="I171" s="39" t="e">
        <f aca="false">EURO(AF171,AF171,0,0,I$11,$B171+25-I$12,1,0)</f>
        <v>#NAME?</v>
      </c>
      <c r="J171" s="39" t="e">
        <f aca="false">EURO(AG171,AG171,0,0,J$11,$B171+25-J$12,1,0)</f>
        <v>#NAME?</v>
      </c>
      <c r="K171" s="39" t="e">
        <f aca="false">EURO(AH171,AH171,0,0,K$11,$B171+25-K$12,1,0)</f>
        <v>#NAME?</v>
      </c>
      <c r="L171" s="39" t="e">
        <f aca="false">EURO(AI171,AI171,0,0,L$11,$B171+25-L$12,1,0)</f>
        <v>#NAME?</v>
      </c>
      <c r="M171" s="39" t="e">
        <f aca="false">EURO(AJ171,AJ171,0,0,M$11,$B171+25-M$12,1,0)</f>
        <v>#NAME?</v>
      </c>
      <c r="N171" s="39" t="e">
        <f aca="false">EURO(AK171,AK171,0,0,N$11,$B171+25-N$12,1,0)</f>
        <v>#NAME?</v>
      </c>
      <c r="O171" s="39" t="e">
        <f aca="false">EURO(AL171,AL171,0,0,O$11,$B171+25-O$12,1,0)</f>
        <v>#NAME?</v>
      </c>
      <c r="P171" s="39" t="e">
        <f aca="false">EURO(AM171,AM171,0,0,P$11,$B171+25-P$12,1,0)</f>
        <v>#NAME?</v>
      </c>
      <c r="Q171" s="39" t="e">
        <f aca="false">EURO(AN171,AN171,0,0,Q$11,$B171+25-Q$12,1,0)</f>
        <v>#NAME?</v>
      </c>
      <c r="R171" s="39"/>
      <c r="S171" s="39" t="e">
        <f aca="false">EURO(AP171,AP171,0,0,H$16,$B171+25-H$12,1,0)</f>
        <v>#NAME?</v>
      </c>
      <c r="T171" s="39" t="e">
        <f aca="false">EURO(AQ171,AQ171,0,0,I$16,$B171+25-I$12,1,0)</f>
        <v>#NAME?</v>
      </c>
      <c r="U171" s="39" t="e">
        <f aca="false">EURO(AR171,AR171,0,0,J$16,$B171+25-J$12,1,0)</f>
        <v>#NAME?</v>
      </c>
      <c r="V171" s="39" t="e">
        <f aca="false">EURO(AS171,AS171,0,0,K$16,$B171+25-K$12,1,0)</f>
        <v>#NAME?</v>
      </c>
      <c r="W171" s="39" t="e">
        <f aca="false">EURO(AT171,AT171,0,0,L$16,$B171+25-L$12,1,0)</f>
        <v>#NAME?</v>
      </c>
      <c r="X171" s="39" t="e">
        <f aca="false">EURO(AU171,AU171,0,0,M$16,$B171+25-M$12,1,0)</f>
        <v>#NAME?</v>
      </c>
      <c r="Y171" s="39" t="e">
        <f aca="false">EURO(AV171,AV171,0,0,N$16,$B171+25-N$12,1,0)</f>
        <v>#NAME?</v>
      </c>
      <c r="Z171" s="39" t="e">
        <f aca="false">EURO(AW171,AW171,0,0,O$16,$B171+25-O$12,1,0)</f>
        <v>#NAME?</v>
      </c>
      <c r="AA171" s="39" t="e">
        <f aca="false">EURO(AX171,AX171,0,0,P$16,$B171+25-P$12,1,0)</f>
        <v>#NAME?</v>
      </c>
      <c r="AB171" s="39" t="e">
        <f aca="false">EURO(AY171,AY171,0,0,Q$16,$B171+25-Q$12,1,0)</f>
        <v>#NAME?</v>
      </c>
      <c r="AC171" s="39"/>
      <c r="AD171" s="40"/>
      <c r="AE171" s="44" t="n">
        <f aca="false">IF($B171&gt;=H$12,IF($B171&lt;DATE(YEAR(H$12),MONTH(H$12)+H$10,1),H$9/H$10,0),0)</f>
        <v>0</v>
      </c>
      <c r="AF171" s="52" t="n">
        <f aca="false">IF($B171&gt;=I$12,IF($B171&lt;DATE(YEAR(I$12),MONTH(I$12)+I$10,1),I$9/I$10,0),0)</f>
        <v>0</v>
      </c>
      <c r="AG171" s="52" t="n">
        <f aca="false">IF($B171&gt;=J$12,IF($B171&lt;DATE(YEAR(J$12),MONTH(J$12)+J$10,1),J$9/J$10,0),0)</f>
        <v>0</v>
      </c>
      <c r="AH171" s="52" t="n">
        <f aca="false">IF($B171&gt;=K$12,IF($B171&lt;DATE(YEAR(K$12),MONTH(K$12)+K$10,1),K$9/K$10,0),0)</f>
        <v>0</v>
      </c>
      <c r="AI171" s="52" t="n">
        <f aca="false">IF($B171&gt;=L$12,IF($B171&lt;DATE(YEAR(L$12),MONTH(L$12)+L$10,1),L$9/L$10,0),0)</f>
        <v>0</v>
      </c>
      <c r="AJ171" s="52" t="n">
        <f aca="false">IF($B171&gt;=M$12,IF($B171&lt;DATE(YEAR(M$12),MONTH(M$12)+M$10,1),M$9/M$10,0),0)</f>
        <v>0</v>
      </c>
      <c r="AK171" s="52" t="n">
        <f aca="false">IF($B171&gt;=N$12,IF($B171&lt;DATE(YEAR(N$12),MONTH(N$12)+N$10,1),N$9/N$10,0),0)</f>
        <v>0</v>
      </c>
      <c r="AL171" s="52" t="n">
        <f aca="false">IF($B171&gt;=O$12,IF($B171&lt;DATE(YEAR(O$12),MONTH(O$12)+O$10,1),O$9/O$10,0),0)</f>
        <v>0</v>
      </c>
      <c r="AM171" s="52" t="n">
        <f aca="false">IF($B171&gt;=P$12,IF($B171&lt;DATE(YEAR(P$12),MONTH(P$12)+P$10,1),P$9/P$10,0),0)</f>
        <v>0</v>
      </c>
      <c r="AN171" s="53" t="n">
        <f aca="false">IF($B171&gt;=Q$12,IF($B171&lt;DATE(YEAR(Q$12),MONTH(Q$12)+Q$10,1),Q$9/Q$10,0),0)</f>
        <v>0</v>
      </c>
      <c r="AP171" s="44" t="n">
        <f aca="false">IF($B171&gt;=H$12,IF($B171&lt;DATE(YEAR(H$12),MONTH(H$12)+H$15,1),H$14/H$15,0),0)</f>
        <v>0</v>
      </c>
      <c r="AQ171" s="44" t="n">
        <f aca="false">IF($B171&gt;=I$12,IF($B171&lt;DATE(YEAR(I$12),MONTH(I$12)+I$15,1),I$14/I$15,0),0)</f>
        <v>0</v>
      </c>
      <c r="AR171" s="44" t="n">
        <f aca="false">IF($B171&gt;=J$12,IF($B171&lt;DATE(YEAR(J$12),MONTH(J$12)+J$15,1),J$14/J$15,0),0)</f>
        <v>0</v>
      </c>
      <c r="AS171" s="44" t="n">
        <f aca="false">IF($B171&gt;=K$12,IF($B171&lt;DATE(YEAR(K$12),MONTH(K$12)+K$15,1),K$14/K$15,0),0)</f>
        <v>0</v>
      </c>
      <c r="AT171" s="44" t="n">
        <f aca="false">IF($B171&gt;=L$12,IF($B171&lt;DATE(YEAR(L$12),MONTH(L$12)+L$15,1),L$14/L$15,0),0)</f>
        <v>0</v>
      </c>
      <c r="AU171" s="44" t="n">
        <f aca="false">IF($B171&gt;=M$12,IF($B171&lt;DATE(YEAR(M$12),MONTH(M$12)+M$15,1),M$14/M$15,0),0)</f>
        <v>0</v>
      </c>
      <c r="AV171" s="44" t="n">
        <f aca="false">IF($B171&gt;=N$12,IF($B171&lt;DATE(YEAR(N$12),MONTH(N$12)+N$15,1),N$14/N$15,0),0)</f>
        <v>0</v>
      </c>
      <c r="AW171" s="44" t="n">
        <f aca="false">IF($B171&gt;=O$12,IF($B171&lt;DATE(YEAR(O$12),MONTH(O$12)+O$15,1),O$14/O$15,0),0)</f>
        <v>0</v>
      </c>
      <c r="AX171" s="44" t="n">
        <f aca="false">IF($B171&gt;=P$12,IF($B171&lt;DATE(YEAR(P$12),MONTH(P$12)+P$15,1),P$14/P$15,0),0)</f>
        <v>0</v>
      </c>
      <c r="AY171" s="44" t="n">
        <f aca="false">IF($B171&gt;=Q$12,IF($B171&lt;DATE(YEAR(Q$12),MONTH(Q$12)+Q$15,1),Q$14/Q$15,0),0)</f>
        <v>0</v>
      </c>
    </row>
    <row r="172" customFormat="false" ht="12.75" hidden="false" customHeight="false" outlineLevel="0" collapsed="false">
      <c r="B172" s="36" t="n">
        <f aca="false">EDATE(B171,1)</f>
        <v>41334</v>
      </c>
      <c r="C172" s="37" t="n">
        <f aca="false">1/(1+$C$6/2)^(2*($B172-$C$5)/365)</f>
        <v>0.375447044736108</v>
      </c>
      <c r="D172" s="37" t="n">
        <f aca="false">1/(1+$C$7/2)^(2*($B172-$C$5)/365)</f>
        <v>0.211952167893297</v>
      </c>
      <c r="E172" s="38" t="e">
        <f aca="false">+(C172-D172)*SUM(H172:AB172)</f>
        <v>#NAME?</v>
      </c>
      <c r="F172" s="39" t="e">
        <f aca="false">+C172*SUM(H172:AB172)</f>
        <v>#NAME?</v>
      </c>
      <c r="G172" s="39"/>
      <c r="H172" s="39" t="e">
        <f aca="false">EURO(AE172,AE172,0,0,H$11,$B172+25-H$12,1,0)</f>
        <v>#NAME?</v>
      </c>
      <c r="I172" s="39" t="e">
        <f aca="false">EURO(AF172,AF172,0,0,I$11,$B172+25-I$12,1,0)</f>
        <v>#NAME?</v>
      </c>
      <c r="J172" s="39" t="e">
        <f aca="false">EURO(AG172,AG172,0,0,J$11,$B172+25-J$12,1,0)</f>
        <v>#NAME?</v>
      </c>
      <c r="K172" s="39" t="e">
        <f aca="false">EURO(AH172,AH172,0,0,K$11,$B172+25-K$12,1,0)</f>
        <v>#NAME?</v>
      </c>
      <c r="L172" s="39" t="e">
        <f aca="false">EURO(AI172,AI172,0,0,L$11,$B172+25-L$12,1,0)</f>
        <v>#NAME?</v>
      </c>
      <c r="M172" s="39" t="e">
        <f aca="false">EURO(AJ172,AJ172,0,0,M$11,$B172+25-M$12,1,0)</f>
        <v>#NAME?</v>
      </c>
      <c r="N172" s="39" t="e">
        <f aca="false">EURO(AK172,AK172,0,0,N$11,$B172+25-N$12,1,0)</f>
        <v>#NAME?</v>
      </c>
      <c r="O172" s="39" t="e">
        <f aca="false">EURO(AL172,AL172,0,0,O$11,$B172+25-O$12,1,0)</f>
        <v>#NAME?</v>
      </c>
      <c r="P172" s="39" t="e">
        <f aca="false">EURO(AM172,AM172,0,0,P$11,$B172+25-P$12,1,0)</f>
        <v>#NAME?</v>
      </c>
      <c r="Q172" s="39" t="e">
        <f aca="false">EURO(AN172,AN172,0,0,Q$11,$B172+25-Q$12,1,0)</f>
        <v>#NAME?</v>
      </c>
      <c r="R172" s="39"/>
      <c r="S172" s="39" t="e">
        <f aca="false">EURO(AP172,AP172,0,0,H$16,$B172+25-H$12,1,0)</f>
        <v>#NAME?</v>
      </c>
      <c r="T172" s="39" t="e">
        <f aca="false">EURO(AQ172,AQ172,0,0,I$16,$B172+25-I$12,1,0)</f>
        <v>#NAME?</v>
      </c>
      <c r="U172" s="39" t="e">
        <f aca="false">EURO(AR172,AR172,0,0,J$16,$B172+25-J$12,1,0)</f>
        <v>#NAME?</v>
      </c>
      <c r="V172" s="39" t="e">
        <f aca="false">EURO(AS172,AS172,0,0,K$16,$B172+25-K$12,1,0)</f>
        <v>#NAME?</v>
      </c>
      <c r="W172" s="39" t="e">
        <f aca="false">EURO(AT172,AT172,0,0,L$16,$B172+25-L$12,1,0)</f>
        <v>#NAME?</v>
      </c>
      <c r="X172" s="39" t="e">
        <f aca="false">EURO(AU172,AU172,0,0,M$16,$B172+25-M$12,1,0)</f>
        <v>#NAME?</v>
      </c>
      <c r="Y172" s="39" t="e">
        <f aca="false">EURO(AV172,AV172,0,0,N$16,$B172+25-N$12,1,0)</f>
        <v>#NAME?</v>
      </c>
      <c r="Z172" s="39" t="e">
        <f aca="false">EURO(AW172,AW172,0,0,O$16,$B172+25-O$12,1,0)</f>
        <v>#NAME?</v>
      </c>
      <c r="AA172" s="39" t="e">
        <f aca="false">EURO(AX172,AX172,0,0,P$16,$B172+25-P$12,1,0)</f>
        <v>#NAME?</v>
      </c>
      <c r="AB172" s="39" t="e">
        <f aca="false">EURO(AY172,AY172,0,0,Q$16,$B172+25-Q$12,1,0)</f>
        <v>#NAME?</v>
      </c>
      <c r="AC172" s="39"/>
      <c r="AD172" s="40"/>
      <c r="AE172" s="44" t="n">
        <f aca="false">IF($B172&gt;=H$12,IF($B172&lt;DATE(YEAR(H$12),MONTH(H$12)+H$10,1),H$9/H$10,0),0)</f>
        <v>0</v>
      </c>
      <c r="AF172" s="52" t="n">
        <f aca="false">IF($B172&gt;=I$12,IF($B172&lt;DATE(YEAR(I$12),MONTH(I$12)+I$10,1),I$9/I$10,0),0)</f>
        <v>0</v>
      </c>
      <c r="AG172" s="52" t="n">
        <f aca="false">IF($B172&gt;=J$12,IF($B172&lt;DATE(YEAR(J$12),MONTH(J$12)+J$10,1),J$9/J$10,0),0)</f>
        <v>0</v>
      </c>
      <c r="AH172" s="52" t="n">
        <f aca="false">IF($B172&gt;=K$12,IF($B172&lt;DATE(YEAR(K$12),MONTH(K$12)+K$10,1),K$9/K$10,0),0)</f>
        <v>0</v>
      </c>
      <c r="AI172" s="52" t="n">
        <f aca="false">IF($B172&gt;=L$12,IF($B172&lt;DATE(YEAR(L$12),MONTH(L$12)+L$10,1),L$9/L$10,0),0)</f>
        <v>0</v>
      </c>
      <c r="AJ172" s="52" t="n">
        <f aca="false">IF($B172&gt;=M$12,IF($B172&lt;DATE(YEAR(M$12),MONTH(M$12)+M$10,1),M$9/M$10,0),0)</f>
        <v>0</v>
      </c>
      <c r="AK172" s="52" t="n">
        <f aca="false">IF($B172&gt;=N$12,IF($B172&lt;DATE(YEAR(N$12),MONTH(N$12)+N$10,1),N$9/N$10,0),0)</f>
        <v>0</v>
      </c>
      <c r="AL172" s="52" t="n">
        <f aca="false">IF($B172&gt;=O$12,IF($B172&lt;DATE(YEAR(O$12),MONTH(O$12)+O$10,1),O$9/O$10,0),0)</f>
        <v>0</v>
      </c>
      <c r="AM172" s="52" t="n">
        <f aca="false">IF($B172&gt;=P$12,IF($B172&lt;DATE(YEAR(P$12),MONTH(P$12)+P$10,1),P$9/P$10,0),0)</f>
        <v>0</v>
      </c>
      <c r="AN172" s="53" t="n">
        <f aca="false">IF($B172&gt;=Q$12,IF($B172&lt;DATE(YEAR(Q$12),MONTH(Q$12)+Q$10,1),Q$9/Q$10,0),0)</f>
        <v>0</v>
      </c>
      <c r="AP172" s="44" t="n">
        <f aca="false">IF($B172&gt;=H$12,IF($B172&lt;DATE(YEAR(H$12),MONTH(H$12)+H$15,1),H$14/H$15,0),0)</f>
        <v>0</v>
      </c>
      <c r="AQ172" s="44" t="n">
        <f aca="false">IF($B172&gt;=I$12,IF($B172&lt;DATE(YEAR(I$12),MONTH(I$12)+I$15,1),I$14/I$15,0),0)</f>
        <v>0</v>
      </c>
      <c r="AR172" s="44" t="n">
        <f aca="false">IF($B172&gt;=J$12,IF($B172&lt;DATE(YEAR(J$12),MONTH(J$12)+J$15,1),J$14/J$15,0),0)</f>
        <v>0</v>
      </c>
      <c r="AS172" s="44" t="n">
        <f aca="false">IF($B172&gt;=K$12,IF($B172&lt;DATE(YEAR(K$12),MONTH(K$12)+K$15,1),K$14/K$15,0),0)</f>
        <v>0</v>
      </c>
      <c r="AT172" s="44" t="n">
        <f aca="false">IF($B172&gt;=L$12,IF($B172&lt;DATE(YEAR(L$12),MONTH(L$12)+L$15,1),L$14/L$15,0),0)</f>
        <v>0</v>
      </c>
      <c r="AU172" s="44" t="n">
        <f aca="false">IF($B172&gt;=M$12,IF($B172&lt;DATE(YEAR(M$12),MONTH(M$12)+M$15,1),M$14/M$15,0),0)</f>
        <v>0</v>
      </c>
      <c r="AV172" s="44" t="n">
        <f aca="false">IF($B172&gt;=N$12,IF($B172&lt;DATE(YEAR(N$12),MONTH(N$12)+N$15,1),N$14/N$15,0),0)</f>
        <v>0</v>
      </c>
      <c r="AW172" s="44" t="n">
        <f aca="false">IF($B172&gt;=O$12,IF($B172&lt;DATE(YEAR(O$12),MONTH(O$12)+O$15,1),O$14/O$15,0),0)</f>
        <v>0</v>
      </c>
      <c r="AX172" s="44" t="n">
        <f aca="false">IF($B172&gt;=P$12,IF($B172&lt;DATE(YEAR(P$12),MONTH(P$12)+P$15,1),P$14/P$15,0),0)</f>
        <v>0</v>
      </c>
      <c r="AY172" s="44" t="n">
        <f aca="false">IF($B172&gt;=Q$12,IF($B172&lt;DATE(YEAR(Q$12),MONTH(Q$12)+Q$15,1),Q$14/Q$15,0),0)</f>
        <v>0</v>
      </c>
    </row>
    <row r="173" customFormat="false" ht="12.75" hidden="false" customHeight="false" outlineLevel="0" collapsed="false">
      <c r="B173" s="36" t="n">
        <f aca="false">EDATE(B172,1)</f>
        <v>41365</v>
      </c>
      <c r="C173" s="37" t="n">
        <f aca="false">1/(1+$C$6/2)^(2*($B173-$C$5)/365)</f>
        <v>0.372957120059127</v>
      </c>
      <c r="D173" s="37" t="n">
        <f aca="false">1/(1+$C$7/2)^(2*($B173-$C$5)/365)</f>
        <v>0.209730444296886</v>
      </c>
      <c r="E173" s="38" t="e">
        <f aca="false">+(C173-D173)*SUM(H173:AB173)</f>
        <v>#NAME?</v>
      </c>
      <c r="F173" s="39" t="e">
        <f aca="false">+C173*SUM(H173:AB173)</f>
        <v>#NAME?</v>
      </c>
      <c r="G173" s="39"/>
      <c r="H173" s="39" t="e">
        <f aca="false">EURO(AE173,AE173,0,0,H$11,$B173+25-H$12,1,0)</f>
        <v>#NAME?</v>
      </c>
      <c r="I173" s="39" t="e">
        <f aca="false">EURO(AF173,AF173,0,0,I$11,$B173+25-I$12,1,0)</f>
        <v>#NAME?</v>
      </c>
      <c r="J173" s="39" t="e">
        <f aca="false">EURO(AG173,AG173,0,0,J$11,$B173+25-J$12,1,0)</f>
        <v>#NAME?</v>
      </c>
      <c r="K173" s="39" t="e">
        <f aca="false">EURO(AH173,AH173,0,0,K$11,$B173+25-K$12,1,0)</f>
        <v>#NAME?</v>
      </c>
      <c r="L173" s="39" t="e">
        <f aca="false">EURO(AI173,AI173,0,0,L$11,$B173+25-L$12,1,0)</f>
        <v>#NAME?</v>
      </c>
      <c r="M173" s="39" t="e">
        <f aca="false">EURO(AJ173,AJ173,0,0,M$11,$B173+25-M$12,1,0)</f>
        <v>#NAME?</v>
      </c>
      <c r="N173" s="39" t="e">
        <f aca="false">EURO(AK173,AK173,0,0,N$11,$B173+25-N$12,1,0)</f>
        <v>#NAME?</v>
      </c>
      <c r="O173" s="39" t="e">
        <f aca="false">EURO(AL173,AL173,0,0,O$11,$B173+25-O$12,1,0)</f>
        <v>#NAME?</v>
      </c>
      <c r="P173" s="39" t="e">
        <f aca="false">EURO(AM173,AM173,0,0,P$11,$B173+25-P$12,1,0)</f>
        <v>#NAME?</v>
      </c>
      <c r="Q173" s="39" t="e">
        <f aca="false">EURO(AN173,AN173,0,0,Q$11,$B173+25-Q$12,1,0)</f>
        <v>#NAME?</v>
      </c>
      <c r="R173" s="39"/>
      <c r="S173" s="39" t="e">
        <f aca="false">EURO(AP173,AP173,0,0,H$16,$B173+25-H$12,1,0)</f>
        <v>#NAME?</v>
      </c>
      <c r="T173" s="39" t="e">
        <f aca="false">EURO(AQ173,AQ173,0,0,I$16,$B173+25-I$12,1,0)</f>
        <v>#NAME?</v>
      </c>
      <c r="U173" s="39" t="e">
        <f aca="false">EURO(AR173,AR173,0,0,J$16,$B173+25-J$12,1,0)</f>
        <v>#NAME?</v>
      </c>
      <c r="V173" s="39" t="e">
        <f aca="false">EURO(AS173,AS173,0,0,K$16,$B173+25-K$12,1,0)</f>
        <v>#NAME?</v>
      </c>
      <c r="W173" s="39" t="e">
        <f aca="false">EURO(AT173,AT173,0,0,L$16,$B173+25-L$12,1,0)</f>
        <v>#NAME?</v>
      </c>
      <c r="X173" s="39" t="e">
        <f aca="false">EURO(AU173,AU173,0,0,M$16,$B173+25-M$12,1,0)</f>
        <v>#NAME?</v>
      </c>
      <c r="Y173" s="39" t="e">
        <f aca="false">EURO(AV173,AV173,0,0,N$16,$B173+25-N$12,1,0)</f>
        <v>#NAME?</v>
      </c>
      <c r="Z173" s="39" t="e">
        <f aca="false">EURO(AW173,AW173,0,0,O$16,$B173+25-O$12,1,0)</f>
        <v>#NAME?</v>
      </c>
      <c r="AA173" s="39" t="e">
        <f aca="false">EURO(AX173,AX173,0,0,P$16,$B173+25-P$12,1,0)</f>
        <v>#NAME?</v>
      </c>
      <c r="AB173" s="39" t="e">
        <f aca="false">EURO(AY173,AY173,0,0,Q$16,$B173+25-Q$12,1,0)</f>
        <v>#NAME?</v>
      </c>
      <c r="AC173" s="39"/>
      <c r="AD173" s="40"/>
      <c r="AE173" s="44" t="n">
        <f aca="false">IF($B173&gt;=H$12,IF($B173&lt;DATE(YEAR(H$12),MONTH(H$12)+H$10,1),H$9/H$10,0),0)</f>
        <v>0</v>
      </c>
      <c r="AF173" s="52" t="n">
        <f aca="false">IF($B173&gt;=I$12,IF($B173&lt;DATE(YEAR(I$12),MONTH(I$12)+I$10,1),I$9/I$10,0),0)</f>
        <v>0</v>
      </c>
      <c r="AG173" s="52" t="n">
        <f aca="false">IF($B173&gt;=J$12,IF($B173&lt;DATE(YEAR(J$12),MONTH(J$12)+J$10,1),J$9/J$10,0),0)</f>
        <v>0</v>
      </c>
      <c r="AH173" s="52" t="n">
        <f aca="false">IF($B173&gt;=K$12,IF($B173&lt;DATE(YEAR(K$12),MONTH(K$12)+K$10,1),K$9/K$10,0),0)</f>
        <v>0</v>
      </c>
      <c r="AI173" s="52" t="n">
        <f aca="false">IF($B173&gt;=L$12,IF($B173&lt;DATE(YEAR(L$12),MONTH(L$12)+L$10,1),L$9/L$10,0),0)</f>
        <v>0</v>
      </c>
      <c r="AJ173" s="52" t="n">
        <f aca="false">IF($B173&gt;=M$12,IF($B173&lt;DATE(YEAR(M$12),MONTH(M$12)+M$10,1),M$9/M$10,0),0)</f>
        <v>0</v>
      </c>
      <c r="AK173" s="52" t="n">
        <f aca="false">IF($B173&gt;=N$12,IF($B173&lt;DATE(YEAR(N$12),MONTH(N$12)+N$10,1),N$9/N$10,0),0)</f>
        <v>0</v>
      </c>
      <c r="AL173" s="52" t="n">
        <f aca="false">IF($B173&gt;=O$12,IF($B173&lt;DATE(YEAR(O$12),MONTH(O$12)+O$10,1),O$9/O$10,0),0)</f>
        <v>0</v>
      </c>
      <c r="AM173" s="52" t="n">
        <f aca="false">IF($B173&gt;=P$12,IF($B173&lt;DATE(YEAR(P$12),MONTH(P$12)+P$10,1),P$9/P$10,0),0)</f>
        <v>0</v>
      </c>
      <c r="AN173" s="53" t="n">
        <f aca="false">IF($B173&gt;=Q$12,IF($B173&lt;DATE(YEAR(Q$12),MONTH(Q$12)+Q$10,1),Q$9/Q$10,0),0)</f>
        <v>0</v>
      </c>
      <c r="AP173" s="44" t="n">
        <f aca="false">IF($B173&gt;=H$12,IF($B173&lt;DATE(YEAR(H$12),MONTH(H$12)+H$15,1),H$14/H$15,0),0)</f>
        <v>0</v>
      </c>
      <c r="AQ173" s="44" t="n">
        <f aca="false">IF($B173&gt;=I$12,IF($B173&lt;DATE(YEAR(I$12),MONTH(I$12)+I$15,1),I$14/I$15,0),0)</f>
        <v>0</v>
      </c>
      <c r="AR173" s="44" t="n">
        <f aca="false">IF($B173&gt;=J$12,IF($B173&lt;DATE(YEAR(J$12),MONTH(J$12)+J$15,1),J$14/J$15,0),0)</f>
        <v>0</v>
      </c>
      <c r="AS173" s="44" t="n">
        <f aca="false">IF($B173&gt;=K$12,IF($B173&lt;DATE(YEAR(K$12),MONTH(K$12)+K$15,1),K$14/K$15,0),0)</f>
        <v>0</v>
      </c>
      <c r="AT173" s="44" t="n">
        <f aca="false">IF($B173&gt;=L$12,IF($B173&lt;DATE(YEAR(L$12),MONTH(L$12)+L$15,1),L$14/L$15,0),0)</f>
        <v>0</v>
      </c>
      <c r="AU173" s="44" t="n">
        <f aca="false">IF($B173&gt;=M$12,IF($B173&lt;DATE(YEAR(M$12),MONTH(M$12)+M$15,1),M$14/M$15,0),0)</f>
        <v>0</v>
      </c>
      <c r="AV173" s="44" t="n">
        <f aca="false">IF($B173&gt;=N$12,IF($B173&lt;DATE(YEAR(N$12),MONTH(N$12)+N$15,1),N$14/N$15,0),0)</f>
        <v>0</v>
      </c>
      <c r="AW173" s="44" t="n">
        <f aca="false">IF($B173&gt;=O$12,IF($B173&lt;DATE(YEAR(O$12),MONTH(O$12)+O$15,1),O$14/O$15,0),0)</f>
        <v>0</v>
      </c>
      <c r="AX173" s="44" t="n">
        <f aca="false">IF($B173&gt;=P$12,IF($B173&lt;DATE(YEAR(P$12),MONTH(P$12)+P$15,1),P$14/P$15,0),0)</f>
        <v>0</v>
      </c>
      <c r="AY173" s="44" t="n">
        <f aca="false">IF($B173&gt;=Q$12,IF($B173&lt;DATE(YEAR(Q$12),MONTH(Q$12)+Q$15,1),Q$14/Q$15,0),0)</f>
        <v>0</v>
      </c>
    </row>
    <row r="174" customFormat="false" ht="12.75" hidden="false" customHeight="false" outlineLevel="0" collapsed="false">
      <c r="B174" s="36" t="n">
        <f aca="false">EDATE(B173,1)</f>
        <v>41395</v>
      </c>
      <c r="C174" s="37" t="n">
        <f aca="false">1/(1+$C$6/2)^(2*($B174-$C$5)/365)</f>
        <v>0.370563239150025</v>
      </c>
      <c r="D174" s="37" t="n">
        <f aca="false">1/(1+$C$7/2)^(2*($B174-$C$5)/365)</f>
        <v>0.20760256549801</v>
      </c>
      <c r="E174" s="38" t="e">
        <f aca="false">+(C174-D174)*SUM(H174:AB174)</f>
        <v>#NAME?</v>
      </c>
      <c r="F174" s="39" t="e">
        <f aca="false">+C174*SUM(H174:AB174)</f>
        <v>#NAME?</v>
      </c>
      <c r="G174" s="39"/>
      <c r="H174" s="39" t="e">
        <f aca="false">EURO(AE174,AE174,0,0,H$11,$B174+25-H$12,1,0)</f>
        <v>#NAME?</v>
      </c>
      <c r="I174" s="39" t="e">
        <f aca="false">EURO(AF174,AF174,0,0,I$11,$B174+25-I$12,1,0)</f>
        <v>#NAME?</v>
      </c>
      <c r="J174" s="39" t="e">
        <f aca="false">EURO(AG174,AG174,0,0,J$11,$B174+25-J$12,1,0)</f>
        <v>#NAME?</v>
      </c>
      <c r="K174" s="39" t="e">
        <f aca="false">EURO(AH174,AH174,0,0,K$11,$B174+25-K$12,1,0)</f>
        <v>#NAME?</v>
      </c>
      <c r="L174" s="39" t="e">
        <f aca="false">EURO(AI174,AI174,0,0,L$11,$B174+25-L$12,1,0)</f>
        <v>#NAME?</v>
      </c>
      <c r="M174" s="39" t="e">
        <f aca="false">EURO(AJ174,AJ174,0,0,M$11,$B174+25-M$12,1,0)</f>
        <v>#NAME?</v>
      </c>
      <c r="N174" s="39" t="e">
        <f aca="false">EURO(AK174,AK174,0,0,N$11,$B174+25-N$12,1,0)</f>
        <v>#NAME?</v>
      </c>
      <c r="O174" s="39" t="e">
        <f aca="false">EURO(AL174,AL174,0,0,O$11,$B174+25-O$12,1,0)</f>
        <v>#NAME?</v>
      </c>
      <c r="P174" s="39" t="e">
        <f aca="false">EURO(AM174,AM174,0,0,P$11,$B174+25-P$12,1,0)</f>
        <v>#NAME?</v>
      </c>
      <c r="Q174" s="39" t="e">
        <f aca="false">EURO(AN174,AN174,0,0,Q$11,$B174+25-Q$12,1,0)</f>
        <v>#NAME?</v>
      </c>
      <c r="R174" s="39"/>
      <c r="S174" s="39" t="e">
        <f aca="false">EURO(AP174,AP174,0,0,H$16,$B174+25-H$12,1,0)</f>
        <v>#NAME?</v>
      </c>
      <c r="T174" s="39" t="e">
        <f aca="false">EURO(AQ174,AQ174,0,0,I$16,$B174+25-I$12,1,0)</f>
        <v>#NAME?</v>
      </c>
      <c r="U174" s="39" t="e">
        <f aca="false">EURO(AR174,AR174,0,0,J$16,$B174+25-J$12,1,0)</f>
        <v>#NAME?</v>
      </c>
      <c r="V174" s="39" t="e">
        <f aca="false">EURO(AS174,AS174,0,0,K$16,$B174+25-K$12,1,0)</f>
        <v>#NAME?</v>
      </c>
      <c r="W174" s="39" t="e">
        <f aca="false">EURO(AT174,AT174,0,0,L$16,$B174+25-L$12,1,0)</f>
        <v>#NAME?</v>
      </c>
      <c r="X174" s="39" t="e">
        <f aca="false">EURO(AU174,AU174,0,0,M$16,$B174+25-M$12,1,0)</f>
        <v>#NAME?</v>
      </c>
      <c r="Y174" s="39" t="e">
        <f aca="false">EURO(AV174,AV174,0,0,N$16,$B174+25-N$12,1,0)</f>
        <v>#NAME?</v>
      </c>
      <c r="Z174" s="39" t="e">
        <f aca="false">EURO(AW174,AW174,0,0,O$16,$B174+25-O$12,1,0)</f>
        <v>#NAME?</v>
      </c>
      <c r="AA174" s="39" t="e">
        <f aca="false">EURO(AX174,AX174,0,0,P$16,$B174+25-P$12,1,0)</f>
        <v>#NAME?</v>
      </c>
      <c r="AB174" s="39" t="e">
        <f aca="false">EURO(AY174,AY174,0,0,Q$16,$B174+25-Q$12,1,0)</f>
        <v>#NAME?</v>
      </c>
      <c r="AC174" s="39"/>
      <c r="AD174" s="40"/>
      <c r="AE174" s="44" t="n">
        <f aca="false">IF($B174&gt;=H$12,IF($B174&lt;DATE(YEAR(H$12),MONTH(H$12)+H$10,1),H$9/H$10,0),0)</f>
        <v>0</v>
      </c>
      <c r="AF174" s="52" t="n">
        <f aca="false">IF($B174&gt;=I$12,IF($B174&lt;DATE(YEAR(I$12),MONTH(I$12)+I$10,1),I$9/I$10,0),0)</f>
        <v>0</v>
      </c>
      <c r="AG174" s="52" t="n">
        <f aca="false">IF($B174&gt;=J$12,IF($B174&lt;DATE(YEAR(J$12),MONTH(J$12)+J$10,1),J$9/J$10,0),0)</f>
        <v>0</v>
      </c>
      <c r="AH174" s="52" t="n">
        <f aca="false">IF($B174&gt;=K$12,IF($B174&lt;DATE(YEAR(K$12),MONTH(K$12)+K$10,1),K$9/K$10,0),0)</f>
        <v>0</v>
      </c>
      <c r="AI174" s="52" t="n">
        <f aca="false">IF($B174&gt;=L$12,IF($B174&lt;DATE(YEAR(L$12),MONTH(L$12)+L$10,1),L$9/L$10,0),0)</f>
        <v>0</v>
      </c>
      <c r="AJ174" s="52" t="n">
        <f aca="false">IF($B174&gt;=M$12,IF($B174&lt;DATE(YEAR(M$12),MONTH(M$12)+M$10,1),M$9/M$10,0),0)</f>
        <v>0</v>
      </c>
      <c r="AK174" s="52" t="n">
        <f aca="false">IF($B174&gt;=N$12,IF($B174&lt;DATE(YEAR(N$12),MONTH(N$12)+N$10,1),N$9/N$10,0),0)</f>
        <v>0</v>
      </c>
      <c r="AL174" s="52" t="n">
        <f aca="false">IF($B174&gt;=O$12,IF($B174&lt;DATE(YEAR(O$12),MONTH(O$12)+O$10,1),O$9/O$10,0),0)</f>
        <v>0</v>
      </c>
      <c r="AM174" s="52" t="n">
        <f aca="false">IF($B174&gt;=P$12,IF($B174&lt;DATE(YEAR(P$12),MONTH(P$12)+P$10,1),P$9/P$10,0),0)</f>
        <v>0</v>
      </c>
      <c r="AN174" s="53" t="n">
        <f aca="false">IF($B174&gt;=Q$12,IF($B174&lt;DATE(YEAR(Q$12),MONTH(Q$12)+Q$10,1),Q$9/Q$10,0),0)</f>
        <v>0</v>
      </c>
      <c r="AP174" s="44" t="n">
        <f aca="false">IF($B174&gt;=H$12,IF($B174&lt;DATE(YEAR(H$12),MONTH(H$12)+H$15,1),H$14/H$15,0),0)</f>
        <v>0</v>
      </c>
      <c r="AQ174" s="44" t="n">
        <f aca="false">IF($B174&gt;=I$12,IF($B174&lt;DATE(YEAR(I$12),MONTH(I$12)+I$15,1),I$14/I$15,0),0)</f>
        <v>0</v>
      </c>
      <c r="AR174" s="44" t="n">
        <f aca="false">IF($B174&gt;=J$12,IF($B174&lt;DATE(YEAR(J$12),MONTH(J$12)+J$15,1),J$14/J$15,0),0)</f>
        <v>0</v>
      </c>
      <c r="AS174" s="44" t="n">
        <f aca="false">IF($B174&gt;=K$12,IF($B174&lt;DATE(YEAR(K$12),MONTH(K$12)+K$15,1),K$14/K$15,0),0)</f>
        <v>0</v>
      </c>
      <c r="AT174" s="44" t="n">
        <f aca="false">IF($B174&gt;=L$12,IF($B174&lt;DATE(YEAR(L$12),MONTH(L$12)+L$15,1),L$14/L$15,0),0)</f>
        <v>0</v>
      </c>
      <c r="AU174" s="44" t="n">
        <f aca="false">IF($B174&gt;=M$12,IF($B174&lt;DATE(YEAR(M$12),MONTH(M$12)+M$15,1),M$14/M$15,0),0)</f>
        <v>0</v>
      </c>
      <c r="AV174" s="44" t="n">
        <f aca="false">IF($B174&gt;=N$12,IF($B174&lt;DATE(YEAR(N$12),MONTH(N$12)+N$15,1),N$14/N$15,0),0)</f>
        <v>0</v>
      </c>
      <c r="AW174" s="44" t="n">
        <f aca="false">IF($B174&gt;=O$12,IF($B174&lt;DATE(YEAR(O$12),MONTH(O$12)+O$15,1),O$14/O$15,0),0)</f>
        <v>0</v>
      </c>
      <c r="AX174" s="44" t="n">
        <f aca="false">IF($B174&gt;=P$12,IF($B174&lt;DATE(YEAR(P$12),MONTH(P$12)+P$15,1),P$14/P$15,0),0)</f>
        <v>0</v>
      </c>
      <c r="AY174" s="44" t="n">
        <f aca="false">IF($B174&gt;=Q$12,IF($B174&lt;DATE(YEAR(Q$12),MONTH(Q$12)+Q$15,1),Q$14/Q$15,0),0)</f>
        <v>0</v>
      </c>
    </row>
    <row r="175" customFormat="false" ht="12.75" hidden="false" customHeight="false" outlineLevel="0" collapsed="false">
      <c r="B175" s="36" t="n">
        <f aca="false">EDATE(B174,1)</f>
        <v>41426</v>
      </c>
      <c r="C175" s="37" t="n">
        <f aca="false">1/(1+$C$6/2)^(2*($B175-$C$5)/365)</f>
        <v>0.368105703349763</v>
      </c>
      <c r="D175" s="37" t="n">
        <f aca="false">1/(1+$C$7/2)^(2*($B175-$C$5)/365)</f>
        <v>0.20542643527473</v>
      </c>
      <c r="E175" s="38" t="e">
        <f aca="false">+(C175-D175)*SUM(H175:AB175)</f>
        <v>#NAME?</v>
      </c>
      <c r="F175" s="39" t="e">
        <f aca="false">+C175*SUM(H175:AB175)</f>
        <v>#NAME?</v>
      </c>
      <c r="G175" s="39"/>
      <c r="H175" s="39" t="e">
        <f aca="false">EURO(AE175,AE175,0,0,H$11,$B175+25-H$12,1,0)</f>
        <v>#NAME?</v>
      </c>
      <c r="I175" s="39" t="e">
        <f aca="false">EURO(AF175,AF175,0,0,I$11,$B175+25-I$12,1,0)</f>
        <v>#NAME?</v>
      </c>
      <c r="J175" s="39" t="e">
        <f aca="false">EURO(AG175,AG175,0,0,J$11,$B175+25-J$12,1,0)</f>
        <v>#NAME?</v>
      </c>
      <c r="K175" s="39" t="e">
        <f aca="false">EURO(AH175,AH175,0,0,K$11,$B175+25-K$12,1,0)</f>
        <v>#NAME?</v>
      </c>
      <c r="L175" s="39" t="e">
        <f aca="false">EURO(AI175,AI175,0,0,L$11,$B175+25-L$12,1,0)</f>
        <v>#NAME?</v>
      </c>
      <c r="M175" s="39" t="e">
        <f aca="false">EURO(AJ175,AJ175,0,0,M$11,$B175+25-M$12,1,0)</f>
        <v>#NAME?</v>
      </c>
      <c r="N175" s="39" t="e">
        <f aca="false">EURO(AK175,AK175,0,0,N$11,$B175+25-N$12,1,0)</f>
        <v>#NAME?</v>
      </c>
      <c r="O175" s="39" t="e">
        <f aca="false">EURO(AL175,AL175,0,0,O$11,$B175+25-O$12,1,0)</f>
        <v>#NAME?</v>
      </c>
      <c r="P175" s="39" t="e">
        <f aca="false">EURO(AM175,AM175,0,0,P$11,$B175+25-P$12,1,0)</f>
        <v>#NAME?</v>
      </c>
      <c r="Q175" s="39" t="e">
        <f aca="false">EURO(AN175,AN175,0,0,Q$11,$B175+25-Q$12,1,0)</f>
        <v>#NAME?</v>
      </c>
      <c r="R175" s="39"/>
      <c r="S175" s="39" t="e">
        <f aca="false">EURO(AP175,AP175,0,0,H$16,$B175+25-H$12,1,0)</f>
        <v>#NAME?</v>
      </c>
      <c r="T175" s="39" t="e">
        <f aca="false">EURO(AQ175,AQ175,0,0,I$16,$B175+25-I$12,1,0)</f>
        <v>#NAME?</v>
      </c>
      <c r="U175" s="39" t="e">
        <f aca="false">EURO(AR175,AR175,0,0,J$16,$B175+25-J$12,1,0)</f>
        <v>#NAME?</v>
      </c>
      <c r="V175" s="39" t="e">
        <f aca="false">EURO(AS175,AS175,0,0,K$16,$B175+25-K$12,1,0)</f>
        <v>#NAME?</v>
      </c>
      <c r="W175" s="39" t="e">
        <f aca="false">EURO(AT175,AT175,0,0,L$16,$B175+25-L$12,1,0)</f>
        <v>#NAME?</v>
      </c>
      <c r="X175" s="39" t="e">
        <f aca="false">EURO(AU175,AU175,0,0,M$16,$B175+25-M$12,1,0)</f>
        <v>#NAME?</v>
      </c>
      <c r="Y175" s="39" t="e">
        <f aca="false">EURO(AV175,AV175,0,0,N$16,$B175+25-N$12,1,0)</f>
        <v>#NAME?</v>
      </c>
      <c r="Z175" s="39" t="e">
        <f aca="false">EURO(AW175,AW175,0,0,O$16,$B175+25-O$12,1,0)</f>
        <v>#NAME?</v>
      </c>
      <c r="AA175" s="39" t="e">
        <f aca="false">EURO(AX175,AX175,0,0,P$16,$B175+25-P$12,1,0)</f>
        <v>#NAME?</v>
      </c>
      <c r="AB175" s="39" t="e">
        <f aca="false">EURO(AY175,AY175,0,0,Q$16,$B175+25-Q$12,1,0)</f>
        <v>#NAME?</v>
      </c>
      <c r="AC175" s="39"/>
      <c r="AD175" s="40"/>
      <c r="AE175" s="44" t="n">
        <f aca="false">IF($B175&gt;=H$12,IF($B175&lt;DATE(YEAR(H$12),MONTH(H$12)+H$10,1),H$9/H$10,0),0)</f>
        <v>0</v>
      </c>
      <c r="AF175" s="52" t="n">
        <f aca="false">IF($B175&gt;=I$12,IF($B175&lt;DATE(YEAR(I$12),MONTH(I$12)+I$10,1),I$9/I$10,0),0)</f>
        <v>0</v>
      </c>
      <c r="AG175" s="52" t="n">
        <f aca="false">IF($B175&gt;=J$12,IF($B175&lt;DATE(YEAR(J$12),MONTH(J$12)+J$10,1),J$9/J$10,0),0)</f>
        <v>0</v>
      </c>
      <c r="AH175" s="52" t="n">
        <f aca="false">IF($B175&gt;=K$12,IF($B175&lt;DATE(YEAR(K$12),MONTH(K$12)+K$10,1),K$9/K$10,0),0)</f>
        <v>0</v>
      </c>
      <c r="AI175" s="52" t="n">
        <f aca="false">IF($B175&gt;=L$12,IF($B175&lt;DATE(YEAR(L$12),MONTH(L$12)+L$10,1),L$9/L$10,0),0)</f>
        <v>0</v>
      </c>
      <c r="AJ175" s="52" t="n">
        <f aca="false">IF($B175&gt;=M$12,IF($B175&lt;DATE(YEAR(M$12),MONTH(M$12)+M$10,1),M$9/M$10,0),0)</f>
        <v>0</v>
      </c>
      <c r="AK175" s="52" t="n">
        <f aca="false">IF($B175&gt;=N$12,IF($B175&lt;DATE(YEAR(N$12),MONTH(N$12)+N$10,1),N$9/N$10,0),0)</f>
        <v>0</v>
      </c>
      <c r="AL175" s="52" t="n">
        <f aca="false">IF($B175&gt;=O$12,IF($B175&lt;DATE(YEAR(O$12),MONTH(O$12)+O$10,1),O$9/O$10,0),0)</f>
        <v>0</v>
      </c>
      <c r="AM175" s="52" t="n">
        <f aca="false">IF($B175&gt;=P$12,IF($B175&lt;DATE(YEAR(P$12),MONTH(P$12)+P$10,1),P$9/P$10,0),0)</f>
        <v>0</v>
      </c>
      <c r="AN175" s="53" t="n">
        <f aca="false">IF($B175&gt;=Q$12,IF($B175&lt;DATE(YEAR(Q$12),MONTH(Q$12)+Q$10,1),Q$9/Q$10,0),0)</f>
        <v>0</v>
      </c>
      <c r="AP175" s="44" t="n">
        <f aca="false">IF($B175&gt;=H$12,IF($B175&lt;DATE(YEAR(H$12),MONTH(H$12)+H$15,1),H$14/H$15,0),0)</f>
        <v>0</v>
      </c>
      <c r="AQ175" s="44" t="n">
        <f aca="false">IF($B175&gt;=I$12,IF($B175&lt;DATE(YEAR(I$12),MONTH(I$12)+I$15,1),I$14/I$15,0),0)</f>
        <v>0</v>
      </c>
      <c r="AR175" s="44" t="n">
        <f aca="false">IF($B175&gt;=J$12,IF($B175&lt;DATE(YEAR(J$12),MONTH(J$12)+J$15,1),J$14/J$15,0),0)</f>
        <v>0</v>
      </c>
      <c r="AS175" s="44" t="n">
        <f aca="false">IF($B175&gt;=K$12,IF($B175&lt;DATE(YEAR(K$12),MONTH(K$12)+K$15,1),K$14/K$15,0),0)</f>
        <v>0</v>
      </c>
      <c r="AT175" s="44" t="n">
        <f aca="false">IF($B175&gt;=L$12,IF($B175&lt;DATE(YEAR(L$12),MONTH(L$12)+L$15,1),L$14/L$15,0),0)</f>
        <v>0</v>
      </c>
      <c r="AU175" s="44" t="n">
        <f aca="false">IF($B175&gt;=M$12,IF($B175&lt;DATE(YEAR(M$12),MONTH(M$12)+M$15,1),M$14/M$15,0),0)</f>
        <v>0</v>
      </c>
      <c r="AV175" s="44" t="n">
        <f aca="false">IF($B175&gt;=N$12,IF($B175&lt;DATE(YEAR(N$12),MONTH(N$12)+N$15,1),N$14/N$15,0),0)</f>
        <v>0</v>
      </c>
      <c r="AW175" s="44" t="n">
        <f aca="false">IF($B175&gt;=O$12,IF($B175&lt;DATE(YEAR(O$12),MONTH(O$12)+O$15,1),O$14/O$15,0),0)</f>
        <v>0</v>
      </c>
      <c r="AX175" s="44" t="n">
        <f aca="false">IF($B175&gt;=P$12,IF($B175&lt;DATE(YEAR(P$12),MONTH(P$12)+P$15,1),P$14/P$15,0),0)</f>
        <v>0</v>
      </c>
      <c r="AY175" s="44" t="n">
        <f aca="false">IF($B175&gt;=Q$12,IF($B175&lt;DATE(YEAR(Q$12),MONTH(Q$12)+Q$15,1),Q$14/Q$15,0),0)</f>
        <v>0</v>
      </c>
    </row>
    <row r="176" customFormat="false" ht="12.75" hidden="false" customHeight="false" outlineLevel="0" collapsed="false">
      <c r="B176" s="36" t="n">
        <f aca="false">EDATE(B175,1)</f>
        <v>41456</v>
      </c>
      <c r="C176" s="37" t="n">
        <f aca="false">1/(1+$C$6/2)^(2*($B176-$C$5)/365)</f>
        <v>0.365742961982495</v>
      </c>
      <c r="D176" s="37" t="n">
        <f aca="false">1/(1+$C$7/2)^(2*($B176-$C$5)/365)</f>
        <v>0.203342224001468</v>
      </c>
      <c r="E176" s="38" t="e">
        <f aca="false">+(C176-D176)*SUM(H176:AB176)</f>
        <v>#NAME?</v>
      </c>
      <c r="F176" s="39" t="e">
        <f aca="false">+C176*SUM(H176:AB176)</f>
        <v>#NAME?</v>
      </c>
      <c r="G176" s="39"/>
      <c r="H176" s="39" t="e">
        <f aca="false">EURO(AE176,AE176,0,0,H$11,$B176+25-H$12,1,0)</f>
        <v>#NAME?</v>
      </c>
      <c r="I176" s="39" t="e">
        <f aca="false">EURO(AF176,AF176,0,0,I$11,$B176+25-I$12,1,0)</f>
        <v>#NAME?</v>
      </c>
      <c r="J176" s="39" t="e">
        <f aca="false">EURO(AG176,AG176,0,0,J$11,$B176+25-J$12,1,0)</f>
        <v>#NAME?</v>
      </c>
      <c r="K176" s="39" t="e">
        <f aca="false">EURO(AH176,AH176,0,0,K$11,$B176+25-K$12,1,0)</f>
        <v>#NAME?</v>
      </c>
      <c r="L176" s="39" t="e">
        <f aca="false">EURO(AI176,AI176,0,0,L$11,$B176+25-L$12,1,0)</f>
        <v>#NAME?</v>
      </c>
      <c r="M176" s="39" t="e">
        <f aca="false">EURO(AJ176,AJ176,0,0,M$11,$B176+25-M$12,1,0)</f>
        <v>#NAME?</v>
      </c>
      <c r="N176" s="39" t="e">
        <f aca="false">EURO(AK176,AK176,0,0,N$11,$B176+25-N$12,1,0)</f>
        <v>#NAME?</v>
      </c>
      <c r="O176" s="39" t="e">
        <f aca="false">EURO(AL176,AL176,0,0,O$11,$B176+25-O$12,1,0)</f>
        <v>#NAME?</v>
      </c>
      <c r="P176" s="39" t="e">
        <f aca="false">EURO(AM176,AM176,0,0,P$11,$B176+25-P$12,1,0)</f>
        <v>#NAME?</v>
      </c>
      <c r="Q176" s="39" t="e">
        <f aca="false">EURO(AN176,AN176,0,0,Q$11,$B176+25-Q$12,1,0)</f>
        <v>#NAME?</v>
      </c>
      <c r="R176" s="39"/>
      <c r="S176" s="39" t="e">
        <f aca="false">EURO(AP176,AP176,0,0,H$16,$B176+25-H$12,1,0)</f>
        <v>#NAME?</v>
      </c>
      <c r="T176" s="39" t="e">
        <f aca="false">EURO(AQ176,AQ176,0,0,I$16,$B176+25-I$12,1,0)</f>
        <v>#NAME?</v>
      </c>
      <c r="U176" s="39" t="e">
        <f aca="false">EURO(AR176,AR176,0,0,J$16,$B176+25-J$12,1,0)</f>
        <v>#NAME?</v>
      </c>
      <c r="V176" s="39" t="e">
        <f aca="false">EURO(AS176,AS176,0,0,K$16,$B176+25-K$12,1,0)</f>
        <v>#NAME?</v>
      </c>
      <c r="W176" s="39" t="e">
        <f aca="false">EURO(AT176,AT176,0,0,L$16,$B176+25-L$12,1,0)</f>
        <v>#NAME?</v>
      </c>
      <c r="X176" s="39" t="e">
        <f aca="false">EURO(AU176,AU176,0,0,M$16,$B176+25-M$12,1,0)</f>
        <v>#NAME?</v>
      </c>
      <c r="Y176" s="39" t="e">
        <f aca="false">EURO(AV176,AV176,0,0,N$16,$B176+25-N$12,1,0)</f>
        <v>#NAME?</v>
      </c>
      <c r="Z176" s="39" t="e">
        <f aca="false">EURO(AW176,AW176,0,0,O$16,$B176+25-O$12,1,0)</f>
        <v>#NAME?</v>
      </c>
      <c r="AA176" s="39" t="e">
        <f aca="false">EURO(AX176,AX176,0,0,P$16,$B176+25-P$12,1,0)</f>
        <v>#NAME?</v>
      </c>
      <c r="AB176" s="39" t="e">
        <f aca="false">EURO(AY176,AY176,0,0,Q$16,$B176+25-Q$12,1,0)</f>
        <v>#NAME?</v>
      </c>
      <c r="AC176" s="39"/>
      <c r="AD176" s="40"/>
      <c r="AE176" s="44" t="n">
        <f aca="false">IF($B176&gt;=H$12,IF($B176&lt;DATE(YEAR(H$12),MONTH(H$12)+H$10,1),H$9/H$10,0),0)</f>
        <v>0</v>
      </c>
      <c r="AF176" s="52" t="n">
        <f aca="false">IF($B176&gt;=I$12,IF($B176&lt;DATE(YEAR(I$12),MONTH(I$12)+I$10,1),I$9/I$10,0),0)</f>
        <v>0</v>
      </c>
      <c r="AG176" s="52" t="n">
        <f aca="false">IF($B176&gt;=J$12,IF($B176&lt;DATE(YEAR(J$12),MONTH(J$12)+J$10,1),J$9/J$10,0),0)</f>
        <v>0</v>
      </c>
      <c r="AH176" s="52" t="n">
        <f aca="false">IF($B176&gt;=K$12,IF($B176&lt;DATE(YEAR(K$12),MONTH(K$12)+K$10,1),K$9/K$10,0),0)</f>
        <v>0</v>
      </c>
      <c r="AI176" s="52" t="n">
        <f aca="false">IF($B176&gt;=L$12,IF($B176&lt;DATE(YEAR(L$12),MONTH(L$12)+L$10,1),L$9/L$10,0),0)</f>
        <v>0</v>
      </c>
      <c r="AJ176" s="52" t="n">
        <f aca="false">IF($B176&gt;=M$12,IF($B176&lt;DATE(YEAR(M$12),MONTH(M$12)+M$10,1),M$9/M$10,0),0)</f>
        <v>0</v>
      </c>
      <c r="AK176" s="52" t="n">
        <f aca="false">IF($B176&gt;=N$12,IF($B176&lt;DATE(YEAR(N$12),MONTH(N$12)+N$10,1),N$9/N$10,0),0)</f>
        <v>0</v>
      </c>
      <c r="AL176" s="52" t="n">
        <f aca="false">IF($B176&gt;=O$12,IF($B176&lt;DATE(YEAR(O$12),MONTH(O$12)+O$10,1),O$9/O$10,0),0)</f>
        <v>0</v>
      </c>
      <c r="AM176" s="52" t="n">
        <f aca="false">IF($B176&gt;=P$12,IF($B176&lt;DATE(YEAR(P$12),MONTH(P$12)+P$10,1),P$9/P$10,0),0)</f>
        <v>0</v>
      </c>
      <c r="AN176" s="53" t="n">
        <f aca="false">IF($B176&gt;=Q$12,IF($B176&lt;DATE(YEAR(Q$12),MONTH(Q$12)+Q$10,1),Q$9/Q$10,0),0)</f>
        <v>0</v>
      </c>
      <c r="AP176" s="44" t="n">
        <f aca="false">IF($B176&gt;=H$12,IF($B176&lt;DATE(YEAR(H$12),MONTH(H$12)+H$15,1),H$14/H$15,0),0)</f>
        <v>0</v>
      </c>
      <c r="AQ176" s="44" t="n">
        <f aca="false">IF($B176&gt;=I$12,IF($B176&lt;DATE(YEAR(I$12),MONTH(I$12)+I$15,1),I$14/I$15,0),0)</f>
        <v>0</v>
      </c>
      <c r="AR176" s="44" t="n">
        <f aca="false">IF($B176&gt;=J$12,IF($B176&lt;DATE(YEAR(J$12),MONTH(J$12)+J$15,1),J$14/J$15,0),0)</f>
        <v>0</v>
      </c>
      <c r="AS176" s="44" t="n">
        <f aca="false">IF($B176&gt;=K$12,IF($B176&lt;DATE(YEAR(K$12),MONTH(K$12)+K$15,1),K$14/K$15,0),0)</f>
        <v>0</v>
      </c>
      <c r="AT176" s="44" t="n">
        <f aca="false">IF($B176&gt;=L$12,IF($B176&lt;DATE(YEAR(L$12),MONTH(L$12)+L$15,1),L$14/L$15,0),0)</f>
        <v>0</v>
      </c>
      <c r="AU176" s="44" t="n">
        <f aca="false">IF($B176&gt;=M$12,IF($B176&lt;DATE(YEAR(M$12),MONTH(M$12)+M$15,1),M$14/M$15,0),0)</f>
        <v>0</v>
      </c>
      <c r="AV176" s="44" t="n">
        <f aca="false">IF($B176&gt;=N$12,IF($B176&lt;DATE(YEAR(N$12),MONTH(N$12)+N$15,1),N$14/N$15,0),0)</f>
        <v>0</v>
      </c>
      <c r="AW176" s="44" t="n">
        <f aca="false">IF($B176&gt;=O$12,IF($B176&lt;DATE(YEAR(O$12),MONTH(O$12)+O$15,1),O$14/O$15,0),0)</f>
        <v>0</v>
      </c>
      <c r="AX176" s="44" t="n">
        <f aca="false">IF($B176&gt;=P$12,IF($B176&lt;DATE(YEAR(P$12),MONTH(P$12)+P$15,1),P$14/P$15,0),0)</f>
        <v>0</v>
      </c>
      <c r="AY176" s="44" t="n">
        <f aca="false">IF($B176&gt;=Q$12,IF($B176&lt;DATE(YEAR(Q$12),MONTH(Q$12)+Q$15,1),Q$14/Q$15,0),0)</f>
        <v>0</v>
      </c>
    </row>
    <row r="177" customFormat="false" ht="12.75" hidden="false" customHeight="false" outlineLevel="0" collapsed="false">
      <c r="B177" s="36" t="n">
        <f aca="false">EDATE(B176,1)</f>
        <v>41487</v>
      </c>
      <c r="C177" s="37" t="n">
        <f aca="false">1/(1+$C$6/2)^(2*($B177-$C$5)/365)</f>
        <v>0.363317393745269</v>
      </c>
      <c r="D177" s="37" t="n">
        <f aca="false">1/(1+$C$7/2)^(2*($B177-$C$5)/365)</f>
        <v>0.201210751501323</v>
      </c>
      <c r="E177" s="38" t="e">
        <f aca="false">+(C177-D177)*SUM(H177:AB177)</f>
        <v>#NAME?</v>
      </c>
      <c r="F177" s="39" t="e">
        <f aca="false">+C177*SUM(H177:AB177)</f>
        <v>#NAME?</v>
      </c>
      <c r="G177" s="39"/>
      <c r="H177" s="39" t="e">
        <f aca="false">EURO(AE177,AE177,0,0,H$11,$B177+25-H$12,1,0)</f>
        <v>#NAME?</v>
      </c>
      <c r="I177" s="39" t="e">
        <f aca="false">EURO(AF177,AF177,0,0,I$11,$B177+25-I$12,1,0)</f>
        <v>#NAME?</v>
      </c>
      <c r="J177" s="39" t="e">
        <f aca="false">EURO(AG177,AG177,0,0,J$11,$B177+25-J$12,1,0)</f>
        <v>#NAME?</v>
      </c>
      <c r="K177" s="39" t="e">
        <f aca="false">EURO(AH177,AH177,0,0,K$11,$B177+25-K$12,1,0)</f>
        <v>#NAME?</v>
      </c>
      <c r="L177" s="39" t="e">
        <f aca="false">EURO(AI177,AI177,0,0,L$11,$B177+25-L$12,1,0)</f>
        <v>#NAME?</v>
      </c>
      <c r="M177" s="39" t="e">
        <f aca="false">EURO(AJ177,AJ177,0,0,M$11,$B177+25-M$12,1,0)</f>
        <v>#NAME?</v>
      </c>
      <c r="N177" s="39" t="e">
        <f aca="false">EURO(AK177,AK177,0,0,N$11,$B177+25-N$12,1,0)</f>
        <v>#NAME?</v>
      </c>
      <c r="O177" s="39" t="e">
        <f aca="false">EURO(AL177,AL177,0,0,O$11,$B177+25-O$12,1,0)</f>
        <v>#NAME?</v>
      </c>
      <c r="P177" s="39" t="e">
        <f aca="false">EURO(AM177,AM177,0,0,P$11,$B177+25-P$12,1,0)</f>
        <v>#NAME?</v>
      </c>
      <c r="Q177" s="39" t="e">
        <f aca="false">EURO(AN177,AN177,0,0,Q$11,$B177+25-Q$12,1,0)</f>
        <v>#NAME?</v>
      </c>
      <c r="R177" s="39"/>
      <c r="S177" s="39" t="e">
        <f aca="false">EURO(AP177,AP177,0,0,H$16,$B177+25-H$12,1,0)</f>
        <v>#NAME?</v>
      </c>
      <c r="T177" s="39" t="e">
        <f aca="false">EURO(AQ177,AQ177,0,0,I$16,$B177+25-I$12,1,0)</f>
        <v>#NAME?</v>
      </c>
      <c r="U177" s="39" t="e">
        <f aca="false">EURO(AR177,AR177,0,0,J$16,$B177+25-J$12,1,0)</f>
        <v>#NAME?</v>
      </c>
      <c r="V177" s="39" t="e">
        <f aca="false">EURO(AS177,AS177,0,0,K$16,$B177+25-K$12,1,0)</f>
        <v>#NAME?</v>
      </c>
      <c r="W177" s="39" t="e">
        <f aca="false">EURO(AT177,AT177,0,0,L$16,$B177+25-L$12,1,0)</f>
        <v>#NAME?</v>
      </c>
      <c r="X177" s="39" t="e">
        <f aca="false">EURO(AU177,AU177,0,0,M$16,$B177+25-M$12,1,0)</f>
        <v>#NAME?</v>
      </c>
      <c r="Y177" s="39" t="e">
        <f aca="false">EURO(AV177,AV177,0,0,N$16,$B177+25-N$12,1,0)</f>
        <v>#NAME?</v>
      </c>
      <c r="Z177" s="39" t="e">
        <f aca="false">EURO(AW177,AW177,0,0,O$16,$B177+25-O$12,1,0)</f>
        <v>#NAME?</v>
      </c>
      <c r="AA177" s="39" t="e">
        <f aca="false">EURO(AX177,AX177,0,0,P$16,$B177+25-P$12,1,0)</f>
        <v>#NAME?</v>
      </c>
      <c r="AB177" s="39" t="e">
        <f aca="false">EURO(AY177,AY177,0,0,Q$16,$B177+25-Q$12,1,0)</f>
        <v>#NAME?</v>
      </c>
      <c r="AC177" s="39"/>
      <c r="AD177" s="40"/>
      <c r="AE177" s="44" t="n">
        <f aca="false">IF($B177&gt;=H$12,IF($B177&lt;DATE(YEAR(H$12),MONTH(H$12)+H$10,1),H$9/H$10,0),0)</f>
        <v>0</v>
      </c>
      <c r="AF177" s="52" t="n">
        <f aca="false">IF($B177&gt;=I$12,IF($B177&lt;DATE(YEAR(I$12),MONTH(I$12)+I$10,1),I$9/I$10,0),0)</f>
        <v>0</v>
      </c>
      <c r="AG177" s="52" t="n">
        <f aca="false">IF($B177&gt;=J$12,IF($B177&lt;DATE(YEAR(J$12),MONTH(J$12)+J$10,1),J$9/J$10,0),0)</f>
        <v>0</v>
      </c>
      <c r="AH177" s="52" t="n">
        <f aca="false">IF($B177&gt;=K$12,IF($B177&lt;DATE(YEAR(K$12),MONTH(K$12)+K$10,1),K$9/K$10,0),0)</f>
        <v>0</v>
      </c>
      <c r="AI177" s="52" t="n">
        <f aca="false">IF($B177&gt;=L$12,IF($B177&lt;DATE(YEAR(L$12),MONTH(L$12)+L$10,1),L$9/L$10,0),0)</f>
        <v>0</v>
      </c>
      <c r="AJ177" s="52" t="n">
        <f aca="false">IF($B177&gt;=M$12,IF($B177&lt;DATE(YEAR(M$12),MONTH(M$12)+M$10,1),M$9/M$10,0),0)</f>
        <v>0</v>
      </c>
      <c r="AK177" s="52" t="n">
        <f aca="false">IF($B177&gt;=N$12,IF($B177&lt;DATE(YEAR(N$12),MONTH(N$12)+N$10,1),N$9/N$10,0),0)</f>
        <v>0</v>
      </c>
      <c r="AL177" s="52" t="n">
        <f aca="false">IF($B177&gt;=O$12,IF($B177&lt;DATE(YEAR(O$12),MONTH(O$12)+O$10,1),O$9/O$10,0),0)</f>
        <v>0</v>
      </c>
      <c r="AM177" s="52" t="n">
        <f aca="false">IF($B177&gt;=P$12,IF($B177&lt;DATE(YEAR(P$12),MONTH(P$12)+P$10,1),P$9/P$10,0),0)</f>
        <v>0</v>
      </c>
      <c r="AN177" s="53" t="n">
        <f aca="false">IF($B177&gt;=Q$12,IF($B177&lt;DATE(YEAR(Q$12),MONTH(Q$12)+Q$10,1),Q$9/Q$10,0),0)</f>
        <v>0</v>
      </c>
      <c r="AP177" s="44" t="n">
        <f aca="false">IF($B177&gt;=H$12,IF($B177&lt;DATE(YEAR(H$12),MONTH(H$12)+H$15,1),H$14/H$15,0),0)</f>
        <v>0</v>
      </c>
      <c r="AQ177" s="44" t="n">
        <f aca="false">IF($B177&gt;=I$12,IF($B177&lt;DATE(YEAR(I$12),MONTH(I$12)+I$15,1),I$14/I$15,0),0)</f>
        <v>0</v>
      </c>
      <c r="AR177" s="44" t="n">
        <f aca="false">IF($B177&gt;=J$12,IF($B177&lt;DATE(YEAR(J$12),MONTH(J$12)+J$15,1),J$14/J$15,0),0)</f>
        <v>0</v>
      </c>
      <c r="AS177" s="44" t="n">
        <f aca="false">IF($B177&gt;=K$12,IF($B177&lt;DATE(YEAR(K$12),MONTH(K$12)+K$15,1),K$14/K$15,0),0)</f>
        <v>0</v>
      </c>
      <c r="AT177" s="44" t="n">
        <f aca="false">IF($B177&gt;=L$12,IF($B177&lt;DATE(YEAR(L$12),MONTH(L$12)+L$15,1),L$14/L$15,0),0)</f>
        <v>0</v>
      </c>
      <c r="AU177" s="44" t="n">
        <f aca="false">IF($B177&gt;=M$12,IF($B177&lt;DATE(YEAR(M$12),MONTH(M$12)+M$15,1),M$14/M$15,0),0)</f>
        <v>0</v>
      </c>
      <c r="AV177" s="44" t="n">
        <f aca="false">IF($B177&gt;=N$12,IF($B177&lt;DATE(YEAR(N$12),MONTH(N$12)+N$15,1),N$14/N$15,0),0)</f>
        <v>0</v>
      </c>
      <c r="AW177" s="44" t="n">
        <f aca="false">IF($B177&gt;=O$12,IF($B177&lt;DATE(YEAR(O$12),MONTH(O$12)+O$15,1),O$14/O$15,0),0)</f>
        <v>0</v>
      </c>
      <c r="AX177" s="44" t="n">
        <f aca="false">IF($B177&gt;=P$12,IF($B177&lt;DATE(YEAR(P$12),MONTH(P$12)+P$15,1),P$14/P$15,0),0)</f>
        <v>0</v>
      </c>
      <c r="AY177" s="44" t="n">
        <f aca="false">IF($B177&gt;=Q$12,IF($B177&lt;DATE(YEAR(Q$12),MONTH(Q$12)+Q$15,1),Q$14/Q$15,0),0)</f>
        <v>0</v>
      </c>
    </row>
    <row r="178" customFormat="false" ht="12.75" hidden="false" customHeight="false" outlineLevel="0" collapsed="false">
      <c r="B178" s="36" t="n">
        <f aca="false">EDATE(B177,1)</f>
        <v>41518</v>
      </c>
      <c r="C178" s="37" t="n">
        <f aca="false">1/(1+$C$6/2)^(2*($B178-$C$5)/365)</f>
        <v>0.360907911617374</v>
      </c>
      <c r="D178" s="37" t="n">
        <f aca="false">1/(1+$C$7/2)^(2*($B178-$C$5)/365)</f>
        <v>0.19910162150796</v>
      </c>
      <c r="E178" s="38" t="e">
        <f aca="false">+(C178-D178)*SUM(H178:AB178)</f>
        <v>#NAME?</v>
      </c>
      <c r="F178" s="39" t="e">
        <f aca="false">+C178*SUM(H178:AB178)</f>
        <v>#NAME?</v>
      </c>
      <c r="G178" s="39"/>
      <c r="H178" s="39" t="e">
        <f aca="false">EURO(AE178,AE178,0,0,H$11,$B178+25-H$12,1,0)</f>
        <v>#NAME?</v>
      </c>
      <c r="I178" s="39" t="e">
        <f aca="false">EURO(AF178,AF178,0,0,I$11,$B178+25-I$12,1,0)</f>
        <v>#NAME?</v>
      </c>
      <c r="J178" s="39" t="e">
        <f aca="false">EURO(AG178,AG178,0,0,J$11,$B178+25-J$12,1,0)</f>
        <v>#NAME?</v>
      </c>
      <c r="K178" s="39" t="e">
        <f aca="false">EURO(AH178,AH178,0,0,K$11,$B178+25-K$12,1,0)</f>
        <v>#NAME?</v>
      </c>
      <c r="L178" s="39" t="e">
        <f aca="false">EURO(AI178,AI178,0,0,L$11,$B178+25-L$12,1,0)</f>
        <v>#NAME?</v>
      </c>
      <c r="M178" s="39" t="e">
        <f aca="false">EURO(AJ178,AJ178,0,0,M$11,$B178+25-M$12,1,0)</f>
        <v>#NAME?</v>
      </c>
      <c r="N178" s="39" t="e">
        <f aca="false">EURO(AK178,AK178,0,0,N$11,$B178+25-N$12,1,0)</f>
        <v>#NAME?</v>
      </c>
      <c r="O178" s="39" t="e">
        <f aca="false">EURO(AL178,AL178,0,0,O$11,$B178+25-O$12,1,0)</f>
        <v>#NAME?</v>
      </c>
      <c r="P178" s="39" t="e">
        <f aca="false">EURO(AM178,AM178,0,0,P$11,$B178+25-P$12,1,0)</f>
        <v>#NAME?</v>
      </c>
      <c r="Q178" s="39" t="e">
        <f aca="false">EURO(AN178,AN178,0,0,Q$11,$B178+25-Q$12,1,0)</f>
        <v>#NAME?</v>
      </c>
      <c r="R178" s="39"/>
      <c r="S178" s="39" t="e">
        <f aca="false">EURO(AP178,AP178,0,0,H$16,$B178+25-H$12,1,0)</f>
        <v>#NAME?</v>
      </c>
      <c r="T178" s="39" t="e">
        <f aca="false">EURO(AQ178,AQ178,0,0,I$16,$B178+25-I$12,1,0)</f>
        <v>#NAME?</v>
      </c>
      <c r="U178" s="39" t="e">
        <f aca="false">EURO(AR178,AR178,0,0,J$16,$B178+25-J$12,1,0)</f>
        <v>#NAME?</v>
      </c>
      <c r="V178" s="39" t="e">
        <f aca="false">EURO(AS178,AS178,0,0,K$16,$B178+25-K$12,1,0)</f>
        <v>#NAME?</v>
      </c>
      <c r="W178" s="39" t="e">
        <f aca="false">EURO(AT178,AT178,0,0,L$16,$B178+25-L$12,1,0)</f>
        <v>#NAME?</v>
      </c>
      <c r="X178" s="39" t="e">
        <f aca="false">EURO(AU178,AU178,0,0,M$16,$B178+25-M$12,1,0)</f>
        <v>#NAME?</v>
      </c>
      <c r="Y178" s="39" t="e">
        <f aca="false">EURO(AV178,AV178,0,0,N$16,$B178+25-N$12,1,0)</f>
        <v>#NAME?</v>
      </c>
      <c r="Z178" s="39" t="e">
        <f aca="false">EURO(AW178,AW178,0,0,O$16,$B178+25-O$12,1,0)</f>
        <v>#NAME?</v>
      </c>
      <c r="AA178" s="39" t="e">
        <f aca="false">EURO(AX178,AX178,0,0,P$16,$B178+25-P$12,1,0)</f>
        <v>#NAME?</v>
      </c>
      <c r="AB178" s="39" t="e">
        <f aca="false">EURO(AY178,AY178,0,0,Q$16,$B178+25-Q$12,1,0)</f>
        <v>#NAME?</v>
      </c>
      <c r="AC178" s="39"/>
      <c r="AD178" s="40"/>
      <c r="AE178" s="44" t="n">
        <f aca="false">IF($B178&gt;=H$12,IF($B178&lt;DATE(YEAR(H$12),MONTH(H$12)+H$10,1),H$9/H$10,0),0)</f>
        <v>0</v>
      </c>
      <c r="AF178" s="52" t="n">
        <f aca="false">IF($B178&gt;=I$12,IF($B178&lt;DATE(YEAR(I$12),MONTH(I$12)+I$10,1),I$9/I$10,0),0)</f>
        <v>0</v>
      </c>
      <c r="AG178" s="52" t="n">
        <f aca="false">IF($B178&gt;=J$12,IF($B178&lt;DATE(YEAR(J$12),MONTH(J$12)+J$10,1),J$9/J$10,0),0)</f>
        <v>0</v>
      </c>
      <c r="AH178" s="52" t="n">
        <f aca="false">IF($B178&gt;=K$12,IF($B178&lt;DATE(YEAR(K$12),MONTH(K$12)+K$10,1),K$9/K$10,0),0)</f>
        <v>0</v>
      </c>
      <c r="AI178" s="52" t="n">
        <f aca="false">IF($B178&gt;=L$12,IF($B178&lt;DATE(YEAR(L$12),MONTH(L$12)+L$10,1),L$9/L$10,0),0)</f>
        <v>0</v>
      </c>
      <c r="AJ178" s="52" t="n">
        <f aca="false">IF($B178&gt;=M$12,IF($B178&lt;DATE(YEAR(M$12),MONTH(M$12)+M$10,1),M$9/M$10,0),0)</f>
        <v>0</v>
      </c>
      <c r="AK178" s="52" t="n">
        <f aca="false">IF($B178&gt;=N$12,IF($B178&lt;DATE(YEAR(N$12),MONTH(N$12)+N$10,1),N$9/N$10,0),0)</f>
        <v>0</v>
      </c>
      <c r="AL178" s="52" t="n">
        <f aca="false">IF($B178&gt;=O$12,IF($B178&lt;DATE(YEAR(O$12),MONTH(O$12)+O$10,1),O$9/O$10,0),0)</f>
        <v>0</v>
      </c>
      <c r="AM178" s="52" t="n">
        <f aca="false">IF($B178&gt;=P$12,IF($B178&lt;DATE(YEAR(P$12),MONTH(P$12)+P$10,1),P$9/P$10,0),0)</f>
        <v>0</v>
      </c>
      <c r="AN178" s="53" t="n">
        <f aca="false">IF($B178&gt;=Q$12,IF($B178&lt;DATE(YEAR(Q$12),MONTH(Q$12)+Q$10,1),Q$9/Q$10,0),0)</f>
        <v>0</v>
      </c>
      <c r="AP178" s="44" t="n">
        <f aca="false">IF($B178&gt;=H$12,IF($B178&lt;DATE(YEAR(H$12),MONTH(H$12)+H$15,1),H$14/H$15,0),0)</f>
        <v>0</v>
      </c>
      <c r="AQ178" s="44" t="n">
        <f aca="false">IF($B178&gt;=I$12,IF($B178&lt;DATE(YEAR(I$12),MONTH(I$12)+I$15,1),I$14/I$15,0),0)</f>
        <v>0</v>
      </c>
      <c r="AR178" s="44" t="n">
        <f aca="false">IF($B178&gt;=J$12,IF($B178&lt;DATE(YEAR(J$12),MONTH(J$12)+J$15,1),J$14/J$15,0),0)</f>
        <v>0</v>
      </c>
      <c r="AS178" s="44" t="n">
        <f aca="false">IF($B178&gt;=K$12,IF($B178&lt;DATE(YEAR(K$12),MONTH(K$12)+K$15,1),K$14/K$15,0),0)</f>
        <v>0</v>
      </c>
      <c r="AT178" s="44" t="n">
        <f aca="false">IF($B178&gt;=L$12,IF($B178&lt;DATE(YEAR(L$12),MONTH(L$12)+L$15,1),L$14/L$15,0),0)</f>
        <v>0</v>
      </c>
      <c r="AU178" s="44" t="n">
        <f aca="false">IF($B178&gt;=M$12,IF($B178&lt;DATE(YEAR(M$12),MONTH(M$12)+M$15,1),M$14/M$15,0),0)</f>
        <v>0</v>
      </c>
      <c r="AV178" s="44" t="n">
        <f aca="false">IF($B178&gt;=N$12,IF($B178&lt;DATE(YEAR(N$12),MONTH(N$12)+N$15,1),N$14/N$15,0),0)</f>
        <v>0</v>
      </c>
      <c r="AW178" s="44" t="n">
        <f aca="false">IF($B178&gt;=O$12,IF($B178&lt;DATE(YEAR(O$12),MONTH(O$12)+O$15,1),O$14/O$15,0),0)</f>
        <v>0</v>
      </c>
      <c r="AX178" s="44" t="n">
        <f aca="false">IF($B178&gt;=P$12,IF($B178&lt;DATE(YEAR(P$12),MONTH(P$12)+P$15,1),P$14/P$15,0),0)</f>
        <v>0</v>
      </c>
      <c r="AY178" s="44" t="n">
        <f aca="false">IF($B178&gt;=Q$12,IF($B178&lt;DATE(YEAR(Q$12),MONTH(Q$12)+Q$15,1),Q$14/Q$15,0),0)</f>
        <v>0</v>
      </c>
    </row>
    <row r="179" customFormat="false" ht="12.75" hidden="false" customHeight="false" outlineLevel="0" collapsed="false">
      <c r="B179" s="36" t="n">
        <f aca="false">EDATE(B178,1)</f>
        <v>41548</v>
      </c>
      <c r="C179" s="37" t="n">
        <f aca="false">1/(1+$C$6/2)^(2*($B179-$C$5)/365)</f>
        <v>0.358591370350036</v>
      </c>
      <c r="D179" s="37" t="n">
        <f aca="false">1/(1+$C$7/2)^(2*($B179-$C$5)/365)</f>
        <v>0.197081580399246</v>
      </c>
      <c r="E179" s="38" t="e">
        <f aca="false">+(C179-D179)*SUM(H179:AB179)</f>
        <v>#NAME?</v>
      </c>
      <c r="F179" s="39" t="e">
        <f aca="false">+C179*SUM(H179:AB179)</f>
        <v>#NAME?</v>
      </c>
      <c r="G179" s="39"/>
      <c r="H179" s="39" t="e">
        <f aca="false">EURO(AE179,AE179,0,0,H$11,$B179+25-H$12,1,0)</f>
        <v>#NAME?</v>
      </c>
      <c r="I179" s="39" t="e">
        <f aca="false">EURO(AF179,AF179,0,0,I$11,$B179+25-I$12,1,0)</f>
        <v>#NAME?</v>
      </c>
      <c r="J179" s="39" t="e">
        <f aca="false">EURO(AG179,AG179,0,0,J$11,$B179+25-J$12,1,0)</f>
        <v>#NAME?</v>
      </c>
      <c r="K179" s="39" t="e">
        <f aca="false">EURO(AH179,AH179,0,0,K$11,$B179+25-K$12,1,0)</f>
        <v>#NAME?</v>
      </c>
      <c r="L179" s="39" t="e">
        <f aca="false">EURO(AI179,AI179,0,0,L$11,$B179+25-L$12,1,0)</f>
        <v>#NAME?</v>
      </c>
      <c r="M179" s="39" t="e">
        <f aca="false">EURO(AJ179,AJ179,0,0,M$11,$B179+25-M$12,1,0)</f>
        <v>#NAME?</v>
      </c>
      <c r="N179" s="39" t="e">
        <f aca="false">EURO(AK179,AK179,0,0,N$11,$B179+25-N$12,1,0)</f>
        <v>#NAME?</v>
      </c>
      <c r="O179" s="39" t="e">
        <f aca="false">EURO(AL179,AL179,0,0,O$11,$B179+25-O$12,1,0)</f>
        <v>#NAME?</v>
      </c>
      <c r="P179" s="39" t="e">
        <f aca="false">EURO(AM179,AM179,0,0,P$11,$B179+25-P$12,1,0)</f>
        <v>#NAME?</v>
      </c>
      <c r="Q179" s="39" t="e">
        <f aca="false">EURO(AN179,AN179,0,0,Q$11,$B179+25-Q$12,1,0)</f>
        <v>#NAME?</v>
      </c>
      <c r="R179" s="39"/>
      <c r="S179" s="39" t="e">
        <f aca="false">EURO(AP179,AP179,0,0,H$16,$B179+25-H$12,1,0)</f>
        <v>#NAME?</v>
      </c>
      <c r="T179" s="39" t="e">
        <f aca="false">EURO(AQ179,AQ179,0,0,I$16,$B179+25-I$12,1,0)</f>
        <v>#NAME?</v>
      </c>
      <c r="U179" s="39" t="e">
        <f aca="false">EURO(AR179,AR179,0,0,J$16,$B179+25-J$12,1,0)</f>
        <v>#NAME?</v>
      </c>
      <c r="V179" s="39" t="e">
        <f aca="false">EURO(AS179,AS179,0,0,K$16,$B179+25-K$12,1,0)</f>
        <v>#NAME?</v>
      </c>
      <c r="W179" s="39" t="e">
        <f aca="false">EURO(AT179,AT179,0,0,L$16,$B179+25-L$12,1,0)</f>
        <v>#NAME?</v>
      </c>
      <c r="X179" s="39" t="e">
        <f aca="false">EURO(AU179,AU179,0,0,M$16,$B179+25-M$12,1,0)</f>
        <v>#NAME?</v>
      </c>
      <c r="Y179" s="39" t="e">
        <f aca="false">EURO(AV179,AV179,0,0,N$16,$B179+25-N$12,1,0)</f>
        <v>#NAME?</v>
      </c>
      <c r="Z179" s="39" t="e">
        <f aca="false">EURO(AW179,AW179,0,0,O$16,$B179+25-O$12,1,0)</f>
        <v>#NAME?</v>
      </c>
      <c r="AA179" s="39" t="e">
        <f aca="false">EURO(AX179,AX179,0,0,P$16,$B179+25-P$12,1,0)</f>
        <v>#NAME?</v>
      </c>
      <c r="AB179" s="39" t="e">
        <f aca="false">EURO(AY179,AY179,0,0,Q$16,$B179+25-Q$12,1,0)</f>
        <v>#NAME?</v>
      </c>
      <c r="AC179" s="39"/>
      <c r="AD179" s="40"/>
      <c r="AE179" s="44" t="n">
        <f aca="false">IF($B179&gt;=H$12,IF($B179&lt;DATE(YEAR(H$12),MONTH(H$12)+H$10,1),H$9/H$10,0),0)</f>
        <v>0</v>
      </c>
      <c r="AF179" s="52" t="n">
        <f aca="false">IF($B179&gt;=I$12,IF($B179&lt;DATE(YEAR(I$12),MONTH(I$12)+I$10,1),I$9/I$10,0),0)</f>
        <v>0</v>
      </c>
      <c r="AG179" s="52" t="n">
        <f aca="false">IF($B179&gt;=J$12,IF($B179&lt;DATE(YEAR(J$12),MONTH(J$12)+J$10,1),J$9/J$10,0),0)</f>
        <v>0</v>
      </c>
      <c r="AH179" s="52" t="n">
        <f aca="false">IF($B179&gt;=K$12,IF($B179&lt;DATE(YEAR(K$12),MONTH(K$12)+K$10,1),K$9/K$10,0),0)</f>
        <v>0</v>
      </c>
      <c r="AI179" s="52" t="n">
        <f aca="false">IF($B179&gt;=L$12,IF($B179&lt;DATE(YEAR(L$12),MONTH(L$12)+L$10,1),L$9/L$10,0),0)</f>
        <v>0</v>
      </c>
      <c r="AJ179" s="52" t="n">
        <f aca="false">IF($B179&gt;=M$12,IF($B179&lt;DATE(YEAR(M$12),MONTH(M$12)+M$10,1),M$9/M$10,0),0)</f>
        <v>0</v>
      </c>
      <c r="AK179" s="52" t="n">
        <f aca="false">IF($B179&gt;=N$12,IF($B179&lt;DATE(YEAR(N$12),MONTH(N$12)+N$10,1),N$9/N$10,0),0)</f>
        <v>0</v>
      </c>
      <c r="AL179" s="52" t="n">
        <f aca="false">IF($B179&gt;=O$12,IF($B179&lt;DATE(YEAR(O$12),MONTH(O$12)+O$10,1),O$9/O$10,0),0)</f>
        <v>0</v>
      </c>
      <c r="AM179" s="52" t="n">
        <f aca="false">IF($B179&gt;=P$12,IF($B179&lt;DATE(YEAR(P$12),MONTH(P$12)+P$10,1),P$9/P$10,0),0)</f>
        <v>0</v>
      </c>
      <c r="AN179" s="53" t="n">
        <f aca="false">IF($B179&gt;=Q$12,IF($B179&lt;DATE(YEAR(Q$12),MONTH(Q$12)+Q$10,1),Q$9/Q$10,0),0)</f>
        <v>0</v>
      </c>
      <c r="AP179" s="44" t="n">
        <f aca="false">IF($B179&gt;=H$12,IF($B179&lt;DATE(YEAR(H$12),MONTH(H$12)+H$15,1),H$14/H$15,0),0)</f>
        <v>0</v>
      </c>
      <c r="AQ179" s="44" t="n">
        <f aca="false">IF($B179&gt;=I$12,IF($B179&lt;DATE(YEAR(I$12),MONTH(I$12)+I$15,1),I$14/I$15,0),0)</f>
        <v>0</v>
      </c>
      <c r="AR179" s="44" t="n">
        <f aca="false">IF($B179&gt;=J$12,IF($B179&lt;DATE(YEAR(J$12),MONTH(J$12)+J$15,1),J$14/J$15,0),0)</f>
        <v>0</v>
      </c>
      <c r="AS179" s="44" t="n">
        <f aca="false">IF($B179&gt;=K$12,IF($B179&lt;DATE(YEAR(K$12),MONTH(K$12)+K$15,1),K$14/K$15,0),0)</f>
        <v>0</v>
      </c>
      <c r="AT179" s="44" t="n">
        <f aca="false">IF($B179&gt;=L$12,IF($B179&lt;DATE(YEAR(L$12),MONTH(L$12)+L$15,1),L$14/L$15,0),0)</f>
        <v>0</v>
      </c>
      <c r="AU179" s="44" t="n">
        <f aca="false">IF($B179&gt;=M$12,IF($B179&lt;DATE(YEAR(M$12),MONTH(M$12)+M$15,1),M$14/M$15,0),0)</f>
        <v>0</v>
      </c>
      <c r="AV179" s="44" t="n">
        <f aca="false">IF($B179&gt;=N$12,IF($B179&lt;DATE(YEAR(N$12),MONTH(N$12)+N$15,1),N$14/N$15,0),0)</f>
        <v>0</v>
      </c>
      <c r="AW179" s="44" t="n">
        <f aca="false">IF($B179&gt;=O$12,IF($B179&lt;DATE(YEAR(O$12),MONTH(O$12)+O$15,1),O$14/O$15,0),0)</f>
        <v>0</v>
      </c>
      <c r="AX179" s="44" t="n">
        <f aca="false">IF($B179&gt;=P$12,IF($B179&lt;DATE(YEAR(P$12),MONTH(P$12)+P$15,1),P$14/P$15,0),0)</f>
        <v>0</v>
      </c>
      <c r="AY179" s="44" t="n">
        <f aca="false">IF($B179&gt;=Q$12,IF($B179&lt;DATE(YEAR(Q$12),MONTH(Q$12)+Q$15,1),Q$14/Q$15,0),0)</f>
        <v>0</v>
      </c>
    </row>
    <row r="180" customFormat="false" ht="12.75" hidden="false" customHeight="false" outlineLevel="0" collapsed="false">
      <c r="B180" s="36" t="n">
        <f aca="false">EDATE(B179,1)</f>
        <v>41579</v>
      </c>
      <c r="C180" s="37" t="n">
        <f aca="false">1/(1+$C$6/2)^(2*($B180-$C$5)/365)</f>
        <v>0.356213230704231</v>
      </c>
      <c r="D180" s="37" t="n">
        <f aca="false">1/(1+$C$7/2)^(2*($B180-$C$5)/365)</f>
        <v>0.195015733175587</v>
      </c>
      <c r="E180" s="38" t="e">
        <f aca="false">+(C180-D180)*SUM(H180:AB180)</f>
        <v>#NAME?</v>
      </c>
      <c r="F180" s="39" t="e">
        <f aca="false">+C180*SUM(H180:AB180)</f>
        <v>#NAME?</v>
      </c>
      <c r="G180" s="39"/>
      <c r="H180" s="39" t="e">
        <f aca="false">EURO(AE180,AE180,0,0,H$11,$B180+25-H$12,1,0)</f>
        <v>#NAME?</v>
      </c>
      <c r="I180" s="39" t="e">
        <f aca="false">EURO(AF180,AF180,0,0,I$11,$B180+25-I$12,1,0)</f>
        <v>#NAME?</v>
      </c>
      <c r="J180" s="39" t="e">
        <f aca="false">EURO(AG180,AG180,0,0,J$11,$B180+25-J$12,1,0)</f>
        <v>#NAME?</v>
      </c>
      <c r="K180" s="39" t="e">
        <f aca="false">EURO(AH180,AH180,0,0,K$11,$B180+25-K$12,1,0)</f>
        <v>#NAME?</v>
      </c>
      <c r="L180" s="39" t="e">
        <f aca="false">EURO(AI180,AI180,0,0,L$11,$B180+25-L$12,1,0)</f>
        <v>#NAME?</v>
      </c>
      <c r="M180" s="39" t="e">
        <f aca="false">EURO(AJ180,AJ180,0,0,M$11,$B180+25-M$12,1,0)</f>
        <v>#NAME?</v>
      </c>
      <c r="N180" s="39" t="e">
        <f aca="false">EURO(AK180,AK180,0,0,N$11,$B180+25-N$12,1,0)</f>
        <v>#NAME?</v>
      </c>
      <c r="O180" s="39" t="e">
        <f aca="false">EURO(AL180,AL180,0,0,O$11,$B180+25-O$12,1,0)</f>
        <v>#NAME?</v>
      </c>
      <c r="P180" s="39" t="e">
        <f aca="false">EURO(AM180,AM180,0,0,P$11,$B180+25-P$12,1,0)</f>
        <v>#NAME?</v>
      </c>
      <c r="Q180" s="39" t="e">
        <f aca="false">EURO(AN180,AN180,0,0,Q$11,$B180+25-Q$12,1,0)</f>
        <v>#NAME?</v>
      </c>
      <c r="R180" s="39"/>
      <c r="S180" s="39" t="e">
        <f aca="false">EURO(AP180,AP180,0,0,H$16,$B180+25-H$12,1,0)</f>
        <v>#NAME?</v>
      </c>
      <c r="T180" s="39" t="e">
        <f aca="false">EURO(AQ180,AQ180,0,0,I$16,$B180+25-I$12,1,0)</f>
        <v>#NAME?</v>
      </c>
      <c r="U180" s="39" t="e">
        <f aca="false">EURO(AR180,AR180,0,0,J$16,$B180+25-J$12,1,0)</f>
        <v>#NAME?</v>
      </c>
      <c r="V180" s="39" t="e">
        <f aca="false">EURO(AS180,AS180,0,0,K$16,$B180+25-K$12,1,0)</f>
        <v>#NAME?</v>
      </c>
      <c r="W180" s="39" t="e">
        <f aca="false">EURO(AT180,AT180,0,0,L$16,$B180+25-L$12,1,0)</f>
        <v>#NAME?</v>
      </c>
      <c r="X180" s="39" t="e">
        <f aca="false">EURO(AU180,AU180,0,0,M$16,$B180+25-M$12,1,0)</f>
        <v>#NAME?</v>
      </c>
      <c r="Y180" s="39" t="e">
        <f aca="false">EURO(AV180,AV180,0,0,N$16,$B180+25-N$12,1,0)</f>
        <v>#NAME?</v>
      </c>
      <c r="Z180" s="39" t="e">
        <f aca="false">EURO(AW180,AW180,0,0,O$16,$B180+25-O$12,1,0)</f>
        <v>#NAME?</v>
      </c>
      <c r="AA180" s="39" t="e">
        <f aca="false">EURO(AX180,AX180,0,0,P$16,$B180+25-P$12,1,0)</f>
        <v>#NAME?</v>
      </c>
      <c r="AB180" s="39" t="e">
        <f aca="false">EURO(AY180,AY180,0,0,Q$16,$B180+25-Q$12,1,0)</f>
        <v>#NAME?</v>
      </c>
      <c r="AC180" s="39"/>
      <c r="AD180" s="40"/>
      <c r="AE180" s="44" t="n">
        <f aca="false">IF($B180&gt;=H$12,IF($B180&lt;DATE(YEAR(H$12),MONTH(H$12)+H$10,1),H$9/H$10,0),0)</f>
        <v>0</v>
      </c>
      <c r="AF180" s="52" t="n">
        <f aca="false">IF($B180&gt;=I$12,IF($B180&lt;DATE(YEAR(I$12),MONTH(I$12)+I$10,1),I$9/I$10,0),0)</f>
        <v>0</v>
      </c>
      <c r="AG180" s="52" t="n">
        <f aca="false">IF($B180&gt;=J$12,IF($B180&lt;DATE(YEAR(J$12),MONTH(J$12)+J$10,1),J$9/J$10,0),0)</f>
        <v>0</v>
      </c>
      <c r="AH180" s="52" t="n">
        <f aca="false">IF($B180&gt;=K$12,IF($B180&lt;DATE(YEAR(K$12),MONTH(K$12)+K$10,1),K$9/K$10,0),0)</f>
        <v>0</v>
      </c>
      <c r="AI180" s="52" t="n">
        <f aca="false">IF($B180&gt;=L$12,IF($B180&lt;DATE(YEAR(L$12),MONTH(L$12)+L$10,1),L$9/L$10,0),0)</f>
        <v>0</v>
      </c>
      <c r="AJ180" s="52" t="n">
        <f aca="false">IF($B180&gt;=M$12,IF($B180&lt;DATE(YEAR(M$12),MONTH(M$12)+M$10,1),M$9/M$10,0),0)</f>
        <v>0</v>
      </c>
      <c r="AK180" s="52" t="n">
        <f aca="false">IF($B180&gt;=N$12,IF($B180&lt;DATE(YEAR(N$12),MONTH(N$12)+N$10,1),N$9/N$10,0),0)</f>
        <v>0</v>
      </c>
      <c r="AL180" s="52" t="n">
        <f aca="false">IF($B180&gt;=O$12,IF($B180&lt;DATE(YEAR(O$12),MONTH(O$12)+O$10,1),O$9/O$10,0),0)</f>
        <v>0</v>
      </c>
      <c r="AM180" s="52" t="n">
        <f aca="false">IF($B180&gt;=P$12,IF($B180&lt;DATE(YEAR(P$12),MONTH(P$12)+P$10,1),P$9/P$10,0),0)</f>
        <v>0</v>
      </c>
      <c r="AN180" s="53" t="n">
        <f aca="false">IF($B180&gt;=Q$12,IF($B180&lt;DATE(YEAR(Q$12),MONTH(Q$12)+Q$10,1),Q$9/Q$10,0),0)</f>
        <v>0</v>
      </c>
      <c r="AP180" s="44" t="n">
        <f aca="false">IF($B180&gt;=H$12,IF($B180&lt;DATE(YEAR(H$12),MONTH(H$12)+H$15,1),H$14/H$15,0),0)</f>
        <v>0</v>
      </c>
      <c r="AQ180" s="44" t="n">
        <f aca="false">IF($B180&gt;=I$12,IF($B180&lt;DATE(YEAR(I$12),MONTH(I$12)+I$15,1),I$14/I$15,0),0)</f>
        <v>0</v>
      </c>
      <c r="AR180" s="44" t="n">
        <f aca="false">IF($B180&gt;=J$12,IF($B180&lt;DATE(YEAR(J$12),MONTH(J$12)+J$15,1),J$14/J$15,0),0)</f>
        <v>0</v>
      </c>
      <c r="AS180" s="44" t="n">
        <f aca="false">IF($B180&gt;=K$12,IF($B180&lt;DATE(YEAR(K$12),MONTH(K$12)+K$15,1),K$14/K$15,0),0)</f>
        <v>0</v>
      </c>
      <c r="AT180" s="44" t="n">
        <f aca="false">IF($B180&gt;=L$12,IF($B180&lt;DATE(YEAR(L$12),MONTH(L$12)+L$15,1),L$14/L$15,0),0)</f>
        <v>0</v>
      </c>
      <c r="AU180" s="44" t="n">
        <f aca="false">IF($B180&gt;=M$12,IF($B180&lt;DATE(YEAR(M$12),MONTH(M$12)+M$15,1),M$14/M$15,0),0)</f>
        <v>0</v>
      </c>
      <c r="AV180" s="44" t="n">
        <f aca="false">IF($B180&gt;=N$12,IF($B180&lt;DATE(YEAR(N$12),MONTH(N$12)+N$15,1),N$14/N$15,0),0)</f>
        <v>0</v>
      </c>
      <c r="AW180" s="44" t="n">
        <f aca="false">IF($B180&gt;=O$12,IF($B180&lt;DATE(YEAR(O$12),MONTH(O$12)+O$15,1),O$14/O$15,0),0)</f>
        <v>0</v>
      </c>
      <c r="AX180" s="44" t="n">
        <f aca="false">IF($B180&gt;=P$12,IF($B180&lt;DATE(YEAR(P$12),MONTH(P$12)+P$15,1),P$14/P$15,0),0)</f>
        <v>0</v>
      </c>
      <c r="AY180" s="44" t="n">
        <f aca="false">IF($B180&gt;=Q$12,IF($B180&lt;DATE(YEAR(Q$12),MONTH(Q$12)+Q$15,1),Q$14/Q$15,0),0)</f>
        <v>0</v>
      </c>
    </row>
    <row r="181" customFormat="false" ht="12.75" hidden="false" customHeight="false" outlineLevel="0" collapsed="false">
      <c r="B181" s="36" t="n">
        <f aca="false">EDATE(B180,1)</f>
        <v>41609</v>
      </c>
      <c r="C181" s="37" t="n">
        <f aca="false">1/(1+$C$6/2)^(2*($B181-$C$5)/365)</f>
        <v>0.353926822946639</v>
      </c>
      <c r="D181" s="37" t="n">
        <f aca="false">1/(1+$C$7/2)^(2*($B181-$C$5)/365)</f>
        <v>0.193037146588109</v>
      </c>
      <c r="E181" s="38" t="e">
        <f aca="false">+(C181-D181)*SUM(H181:AB181)</f>
        <v>#NAME?</v>
      </c>
      <c r="F181" s="39" t="e">
        <f aca="false">+C181*SUM(H181:AB181)</f>
        <v>#NAME?</v>
      </c>
      <c r="G181" s="39"/>
      <c r="H181" s="39" t="e">
        <f aca="false">EURO(AE181,AE181,0,0,H$11,$B181+25-H$12,1,0)</f>
        <v>#NAME?</v>
      </c>
      <c r="I181" s="39" t="e">
        <f aca="false">EURO(AF181,AF181,0,0,I$11,$B181+25-I$12,1,0)</f>
        <v>#NAME?</v>
      </c>
      <c r="J181" s="39" t="e">
        <f aca="false">EURO(AG181,AG181,0,0,J$11,$B181+25-J$12,1,0)</f>
        <v>#NAME?</v>
      </c>
      <c r="K181" s="39" t="e">
        <f aca="false">EURO(AH181,AH181,0,0,K$11,$B181+25-K$12,1,0)</f>
        <v>#NAME?</v>
      </c>
      <c r="L181" s="39" t="e">
        <f aca="false">EURO(AI181,AI181,0,0,L$11,$B181+25-L$12,1,0)</f>
        <v>#NAME?</v>
      </c>
      <c r="M181" s="39" t="e">
        <f aca="false">EURO(AJ181,AJ181,0,0,M$11,$B181+25-M$12,1,0)</f>
        <v>#NAME?</v>
      </c>
      <c r="N181" s="39" t="e">
        <f aca="false">EURO(AK181,AK181,0,0,N$11,$B181+25-N$12,1,0)</f>
        <v>#NAME?</v>
      </c>
      <c r="O181" s="39" t="e">
        <f aca="false">EURO(AL181,AL181,0,0,O$11,$B181+25-O$12,1,0)</f>
        <v>#NAME?</v>
      </c>
      <c r="P181" s="39" t="e">
        <f aca="false">EURO(AM181,AM181,0,0,P$11,$B181+25-P$12,1,0)</f>
        <v>#NAME?</v>
      </c>
      <c r="Q181" s="39" t="e">
        <f aca="false">EURO(AN181,AN181,0,0,Q$11,$B181+25-Q$12,1,0)</f>
        <v>#NAME?</v>
      </c>
      <c r="R181" s="39"/>
      <c r="S181" s="39" t="e">
        <f aca="false">EURO(AP181,AP181,0,0,H$16,$B181+25-H$12,1,0)</f>
        <v>#NAME?</v>
      </c>
      <c r="T181" s="39" t="e">
        <f aca="false">EURO(AQ181,AQ181,0,0,I$16,$B181+25-I$12,1,0)</f>
        <v>#NAME?</v>
      </c>
      <c r="U181" s="39" t="e">
        <f aca="false">EURO(AR181,AR181,0,0,J$16,$B181+25-J$12,1,0)</f>
        <v>#NAME?</v>
      </c>
      <c r="V181" s="39" t="e">
        <f aca="false">EURO(AS181,AS181,0,0,K$16,$B181+25-K$12,1,0)</f>
        <v>#NAME?</v>
      </c>
      <c r="W181" s="39" t="e">
        <f aca="false">EURO(AT181,AT181,0,0,L$16,$B181+25-L$12,1,0)</f>
        <v>#NAME?</v>
      </c>
      <c r="X181" s="39" t="e">
        <f aca="false">EURO(AU181,AU181,0,0,M$16,$B181+25-M$12,1,0)</f>
        <v>#NAME?</v>
      </c>
      <c r="Y181" s="39" t="e">
        <f aca="false">EURO(AV181,AV181,0,0,N$16,$B181+25-N$12,1,0)</f>
        <v>#NAME?</v>
      </c>
      <c r="Z181" s="39" t="e">
        <f aca="false">EURO(AW181,AW181,0,0,O$16,$B181+25-O$12,1,0)</f>
        <v>#NAME?</v>
      </c>
      <c r="AA181" s="39" t="e">
        <f aca="false">EURO(AX181,AX181,0,0,P$16,$B181+25-P$12,1,0)</f>
        <v>#NAME?</v>
      </c>
      <c r="AB181" s="39" t="e">
        <f aca="false">EURO(AY181,AY181,0,0,Q$16,$B181+25-Q$12,1,0)</f>
        <v>#NAME?</v>
      </c>
      <c r="AC181" s="39"/>
      <c r="AD181" s="40"/>
      <c r="AE181" s="44" t="n">
        <f aca="false">IF($B181&gt;=H$12,IF($B181&lt;DATE(YEAR(H$12),MONTH(H$12)+H$10,1),H$9/H$10,0),0)</f>
        <v>0</v>
      </c>
      <c r="AF181" s="52" t="n">
        <f aca="false">IF($B181&gt;=I$12,IF($B181&lt;DATE(YEAR(I$12),MONTH(I$12)+I$10,1),I$9/I$10,0),0)</f>
        <v>0</v>
      </c>
      <c r="AG181" s="52" t="n">
        <f aca="false">IF($B181&gt;=J$12,IF($B181&lt;DATE(YEAR(J$12),MONTH(J$12)+J$10,1),J$9/J$10,0),0)</f>
        <v>0</v>
      </c>
      <c r="AH181" s="52" t="n">
        <f aca="false">IF($B181&gt;=K$12,IF($B181&lt;DATE(YEAR(K$12),MONTH(K$12)+K$10,1),K$9/K$10,0),0)</f>
        <v>0</v>
      </c>
      <c r="AI181" s="52" t="n">
        <f aca="false">IF($B181&gt;=L$12,IF($B181&lt;DATE(YEAR(L$12),MONTH(L$12)+L$10,1),L$9/L$10,0),0)</f>
        <v>0</v>
      </c>
      <c r="AJ181" s="52" t="n">
        <f aca="false">IF($B181&gt;=M$12,IF($B181&lt;DATE(YEAR(M$12),MONTH(M$12)+M$10,1),M$9/M$10,0),0)</f>
        <v>0</v>
      </c>
      <c r="AK181" s="52" t="n">
        <f aca="false">IF($B181&gt;=N$12,IF($B181&lt;DATE(YEAR(N$12),MONTH(N$12)+N$10,1),N$9/N$10,0),0)</f>
        <v>0</v>
      </c>
      <c r="AL181" s="52" t="n">
        <f aca="false">IF($B181&gt;=O$12,IF($B181&lt;DATE(YEAR(O$12),MONTH(O$12)+O$10,1),O$9/O$10,0),0)</f>
        <v>0</v>
      </c>
      <c r="AM181" s="52" t="n">
        <f aca="false">IF($B181&gt;=P$12,IF($B181&lt;DATE(YEAR(P$12),MONTH(P$12)+P$10,1),P$9/P$10,0),0)</f>
        <v>0</v>
      </c>
      <c r="AN181" s="53" t="n">
        <f aca="false">IF($B181&gt;=Q$12,IF($B181&lt;DATE(YEAR(Q$12),MONTH(Q$12)+Q$10,1),Q$9/Q$10,0),0)</f>
        <v>0</v>
      </c>
      <c r="AP181" s="44" t="n">
        <f aca="false">IF($B181&gt;=H$12,IF($B181&lt;DATE(YEAR(H$12),MONTH(H$12)+H$15,1),H$14/H$15,0),0)</f>
        <v>0</v>
      </c>
      <c r="AQ181" s="44" t="n">
        <f aca="false">IF($B181&gt;=I$12,IF($B181&lt;DATE(YEAR(I$12),MONTH(I$12)+I$15,1),I$14/I$15,0),0)</f>
        <v>0</v>
      </c>
      <c r="AR181" s="44" t="n">
        <f aca="false">IF($B181&gt;=J$12,IF($B181&lt;DATE(YEAR(J$12),MONTH(J$12)+J$15,1),J$14/J$15,0),0)</f>
        <v>0</v>
      </c>
      <c r="AS181" s="44" t="n">
        <f aca="false">IF($B181&gt;=K$12,IF($B181&lt;DATE(YEAR(K$12),MONTH(K$12)+K$15,1),K$14/K$15,0),0)</f>
        <v>0</v>
      </c>
      <c r="AT181" s="44" t="n">
        <f aca="false">IF($B181&gt;=L$12,IF($B181&lt;DATE(YEAR(L$12),MONTH(L$12)+L$15,1),L$14/L$15,0),0)</f>
        <v>0</v>
      </c>
      <c r="AU181" s="44" t="n">
        <f aca="false">IF($B181&gt;=M$12,IF($B181&lt;DATE(YEAR(M$12),MONTH(M$12)+M$15,1),M$14/M$15,0),0)</f>
        <v>0</v>
      </c>
      <c r="AV181" s="44" t="n">
        <f aca="false">IF($B181&gt;=N$12,IF($B181&lt;DATE(YEAR(N$12),MONTH(N$12)+N$15,1),N$14/N$15,0),0)</f>
        <v>0</v>
      </c>
      <c r="AW181" s="44" t="n">
        <f aca="false">IF($B181&gt;=O$12,IF($B181&lt;DATE(YEAR(O$12),MONTH(O$12)+O$15,1),O$14/O$15,0),0)</f>
        <v>0</v>
      </c>
      <c r="AX181" s="44" t="n">
        <f aca="false">IF($B181&gt;=P$12,IF($B181&lt;DATE(YEAR(P$12),MONTH(P$12)+P$15,1),P$14/P$15,0),0)</f>
        <v>0</v>
      </c>
      <c r="AY181" s="44" t="n">
        <f aca="false">IF($B181&gt;=Q$12,IF($B181&lt;DATE(YEAR(Q$12),MONTH(Q$12)+Q$15,1),Q$14/Q$15,0),0)</f>
        <v>0</v>
      </c>
    </row>
    <row r="182" customFormat="false" ht="12.75" hidden="false" customHeight="false" outlineLevel="0" collapsed="false">
      <c r="B182" s="36" t="n">
        <f aca="false">EDATE(B181,1)</f>
        <v>41640</v>
      </c>
      <c r="C182" s="37" t="n">
        <f aca="false">1/(1+$C$6/2)^(2*($B182-$C$5)/365)</f>
        <v>0.351579618080718</v>
      </c>
      <c r="D182" s="37" t="n">
        <f aca="false">1/(1+$C$7/2)^(2*($B182-$C$5)/365)</f>
        <v>0.191013693901489</v>
      </c>
      <c r="E182" s="38" t="e">
        <f aca="false">+(C182-D182)*SUM(H182:AB182)</f>
        <v>#NAME?</v>
      </c>
      <c r="F182" s="39" t="e">
        <f aca="false">+C182*SUM(H182:AB182)</f>
        <v>#NAME?</v>
      </c>
      <c r="G182" s="39"/>
      <c r="H182" s="39" t="e">
        <f aca="false">EURO(AE182,AE182,0,0,H$11,$B182+25-H$12,1,0)</f>
        <v>#NAME?</v>
      </c>
      <c r="I182" s="39" t="e">
        <f aca="false">EURO(AF182,AF182,0,0,I$11,$B182+25-I$12,1,0)</f>
        <v>#NAME?</v>
      </c>
      <c r="J182" s="39" t="e">
        <f aca="false">EURO(AG182,AG182,0,0,J$11,$B182+25-J$12,1,0)</f>
        <v>#NAME?</v>
      </c>
      <c r="K182" s="39" t="e">
        <f aca="false">EURO(AH182,AH182,0,0,K$11,$B182+25-K$12,1,0)</f>
        <v>#NAME?</v>
      </c>
      <c r="L182" s="39" t="e">
        <f aca="false">EURO(AI182,AI182,0,0,L$11,$B182+25-L$12,1,0)</f>
        <v>#NAME?</v>
      </c>
      <c r="M182" s="39" t="e">
        <f aca="false">EURO(AJ182,AJ182,0,0,M$11,$B182+25-M$12,1,0)</f>
        <v>#NAME?</v>
      </c>
      <c r="N182" s="39" t="e">
        <f aca="false">EURO(AK182,AK182,0,0,N$11,$B182+25-N$12,1,0)</f>
        <v>#NAME?</v>
      </c>
      <c r="O182" s="39" t="e">
        <f aca="false">EURO(AL182,AL182,0,0,O$11,$B182+25-O$12,1,0)</f>
        <v>#NAME?</v>
      </c>
      <c r="P182" s="39" t="e">
        <f aca="false">EURO(AM182,AM182,0,0,P$11,$B182+25-P$12,1,0)</f>
        <v>#NAME?</v>
      </c>
      <c r="Q182" s="39" t="e">
        <f aca="false">EURO(AN182,AN182,0,0,Q$11,$B182+25-Q$12,1,0)</f>
        <v>#NAME?</v>
      </c>
      <c r="R182" s="39"/>
      <c r="S182" s="39" t="e">
        <f aca="false">EURO(AP182,AP182,0,0,H$16,$B182+25-H$12,1,0)</f>
        <v>#NAME?</v>
      </c>
      <c r="T182" s="39" t="e">
        <f aca="false">EURO(AQ182,AQ182,0,0,I$16,$B182+25-I$12,1,0)</f>
        <v>#NAME?</v>
      </c>
      <c r="U182" s="39" t="e">
        <f aca="false">EURO(AR182,AR182,0,0,J$16,$B182+25-J$12,1,0)</f>
        <v>#NAME?</v>
      </c>
      <c r="V182" s="39" t="e">
        <f aca="false">EURO(AS182,AS182,0,0,K$16,$B182+25-K$12,1,0)</f>
        <v>#NAME?</v>
      </c>
      <c r="W182" s="39" t="e">
        <f aca="false">EURO(AT182,AT182,0,0,L$16,$B182+25-L$12,1,0)</f>
        <v>#NAME?</v>
      </c>
      <c r="X182" s="39" t="e">
        <f aca="false">EURO(AU182,AU182,0,0,M$16,$B182+25-M$12,1,0)</f>
        <v>#NAME?</v>
      </c>
      <c r="Y182" s="39" t="e">
        <f aca="false">EURO(AV182,AV182,0,0,N$16,$B182+25-N$12,1,0)</f>
        <v>#NAME?</v>
      </c>
      <c r="Z182" s="39" t="e">
        <f aca="false">EURO(AW182,AW182,0,0,O$16,$B182+25-O$12,1,0)</f>
        <v>#NAME?</v>
      </c>
      <c r="AA182" s="39" t="e">
        <f aca="false">EURO(AX182,AX182,0,0,P$16,$B182+25-P$12,1,0)</f>
        <v>#NAME?</v>
      </c>
      <c r="AB182" s="39" t="e">
        <f aca="false">EURO(AY182,AY182,0,0,Q$16,$B182+25-Q$12,1,0)</f>
        <v>#NAME?</v>
      </c>
      <c r="AC182" s="39"/>
      <c r="AD182" s="40"/>
      <c r="AE182" s="44" t="n">
        <f aca="false">IF($B182&gt;=H$12,IF($B182&lt;DATE(YEAR(H$12),MONTH(H$12)+H$10,1),H$9/H$10,0),0)</f>
        <v>0</v>
      </c>
      <c r="AF182" s="52" t="n">
        <f aca="false">IF($B182&gt;=I$12,IF($B182&lt;DATE(YEAR(I$12),MONTH(I$12)+I$10,1),I$9/I$10,0),0)</f>
        <v>0</v>
      </c>
      <c r="AG182" s="52" t="n">
        <f aca="false">IF($B182&gt;=J$12,IF($B182&lt;DATE(YEAR(J$12),MONTH(J$12)+J$10,1),J$9/J$10,0),0)</f>
        <v>0</v>
      </c>
      <c r="AH182" s="52" t="n">
        <f aca="false">IF($B182&gt;=K$12,IF($B182&lt;DATE(YEAR(K$12),MONTH(K$12)+K$10,1),K$9/K$10,0),0)</f>
        <v>0</v>
      </c>
      <c r="AI182" s="52" t="n">
        <f aca="false">IF($B182&gt;=L$12,IF($B182&lt;DATE(YEAR(L$12),MONTH(L$12)+L$10,1),L$9/L$10,0),0)</f>
        <v>0</v>
      </c>
      <c r="AJ182" s="52" t="n">
        <f aca="false">IF($B182&gt;=M$12,IF($B182&lt;DATE(YEAR(M$12),MONTH(M$12)+M$10,1),M$9/M$10,0),0)</f>
        <v>0</v>
      </c>
      <c r="AK182" s="52" t="n">
        <f aca="false">IF($B182&gt;=N$12,IF($B182&lt;DATE(YEAR(N$12),MONTH(N$12)+N$10,1),N$9/N$10,0),0)</f>
        <v>0</v>
      </c>
      <c r="AL182" s="52" t="n">
        <f aca="false">IF($B182&gt;=O$12,IF($B182&lt;DATE(YEAR(O$12),MONTH(O$12)+O$10,1),O$9/O$10,0),0)</f>
        <v>0</v>
      </c>
      <c r="AM182" s="52" t="n">
        <f aca="false">IF($B182&gt;=P$12,IF($B182&lt;DATE(YEAR(P$12),MONTH(P$12)+P$10,1),P$9/P$10,0),0)</f>
        <v>0</v>
      </c>
      <c r="AN182" s="53" t="n">
        <f aca="false">IF($B182&gt;=Q$12,IF($B182&lt;DATE(YEAR(Q$12),MONTH(Q$12)+Q$10,1),Q$9/Q$10,0),0)</f>
        <v>0</v>
      </c>
      <c r="AP182" s="44" t="n">
        <f aca="false">IF($B182&gt;=H$12,IF($B182&lt;DATE(YEAR(H$12),MONTH(H$12)+H$15,1),H$14/H$15,0),0)</f>
        <v>0</v>
      </c>
      <c r="AQ182" s="44" t="n">
        <f aca="false">IF($B182&gt;=I$12,IF($B182&lt;DATE(YEAR(I$12),MONTH(I$12)+I$15,1),I$14/I$15,0),0)</f>
        <v>0</v>
      </c>
      <c r="AR182" s="44" t="n">
        <f aca="false">IF($B182&gt;=J$12,IF($B182&lt;DATE(YEAR(J$12),MONTH(J$12)+J$15,1),J$14/J$15,0),0)</f>
        <v>0</v>
      </c>
      <c r="AS182" s="44" t="n">
        <f aca="false">IF($B182&gt;=K$12,IF($B182&lt;DATE(YEAR(K$12),MONTH(K$12)+K$15,1),K$14/K$15,0),0)</f>
        <v>0</v>
      </c>
      <c r="AT182" s="44" t="n">
        <f aca="false">IF($B182&gt;=L$12,IF($B182&lt;DATE(YEAR(L$12),MONTH(L$12)+L$15,1),L$14/L$15,0),0)</f>
        <v>0</v>
      </c>
      <c r="AU182" s="44" t="n">
        <f aca="false">IF($B182&gt;=M$12,IF($B182&lt;DATE(YEAR(M$12),MONTH(M$12)+M$15,1),M$14/M$15,0),0)</f>
        <v>0</v>
      </c>
      <c r="AV182" s="44" t="n">
        <f aca="false">IF($B182&gt;=N$12,IF($B182&lt;DATE(YEAR(N$12),MONTH(N$12)+N$15,1),N$14/N$15,0),0)</f>
        <v>0</v>
      </c>
      <c r="AW182" s="44" t="n">
        <f aca="false">IF($B182&gt;=O$12,IF($B182&lt;DATE(YEAR(O$12),MONTH(O$12)+O$15,1),O$14/O$15,0),0)</f>
        <v>0</v>
      </c>
      <c r="AX182" s="44" t="n">
        <f aca="false">IF($B182&gt;=P$12,IF($B182&lt;DATE(YEAR(P$12),MONTH(P$12)+P$15,1),P$14/P$15,0),0)</f>
        <v>0</v>
      </c>
      <c r="AY182" s="44" t="n">
        <f aca="false">IF($B182&gt;=Q$12,IF($B182&lt;DATE(YEAR(Q$12),MONTH(Q$12)+Q$15,1),Q$14/Q$15,0),0)</f>
        <v>0</v>
      </c>
    </row>
    <row r="183" customFormat="false" ht="12.75" hidden="false" customHeight="false" outlineLevel="0" collapsed="false">
      <c r="B183" s="36" t="n">
        <f aca="false">EDATE(B182,1)</f>
        <v>41671</v>
      </c>
      <c r="C183" s="37" t="n">
        <f aca="false">1/(1+$C$6/2)^(2*($B183-$C$5)/365)</f>
        <v>0.349247979626624</v>
      </c>
      <c r="D183" s="37" t="n">
        <f aca="false">1/(1+$C$7/2)^(2*($B183-$C$5)/365)</f>
        <v>0.189011451437084</v>
      </c>
      <c r="E183" s="38" t="e">
        <f aca="false">+(C183-D183)*SUM(H183:AB183)</f>
        <v>#NAME?</v>
      </c>
      <c r="F183" s="39" t="e">
        <f aca="false">+C183*SUM(H183:AB183)</f>
        <v>#NAME?</v>
      </c>
      <c r="G183" s="39"/>
      <c r="H183" s="39" t="e">
        <f aca="false">EURO(AE183,AE183,0,0,H$11,$B183+25-H$12,1,0)</f>
        <v>#NAME?</v>
      </c>
      <c r="I183" s="39" t="e">
        <f aca="false">EURO(AF183,AF183,0,0,I$11,$B183+25-I$12,1,0)</f>
        <v>#NAME?</v>
      </c>
      <c r="J183" s="39" t="e">
        <f aca="false">EURO(AG183,AG183,0,0,J$11,$B183+25-J$12,1,0)</f>
        <v>#NAME?</v>
      </c>
      <c r="K183" s="39" t="e">
        <f aca="false">EURO(AH183,AH183,0,0,K$11,$B183+25-K$12,1,0)</f>
        <v>#NAME?</v>
      </c>
      <c r="L183" s="39" t="e">
        <f aca="false">EURO(AI183,AI183,0,0,L$11,$B183+25-L$12,1,0)</f>
        <v>#NAME?</v>
      </c>
      <c r="M183" s="39" t="e">
        <f aca="false">EURO(AJ183,AJ183,0,0,M$11,$B183+25-M$12,1,0)</f>
        <v>#NAME?</v>
      </c>
      <c r="N183" s="39" t="e">
        <f aca="false">EURO(AK183,AK183,0,0,N$11,$B183+25-N$12,1,0)</f>
        <v>#NAME?</v>
      </c>
      <c r="O183" s="39" t="e">
        <f aca="false">EURO(AL183,AL183,0,0,O$11,$B183+25-O$12,1,0)</f>
        <v>#NAME?</v>
      </c>
      <c r="P183" s="39" t="e">
        <f aca="false">EURO(AM183,AM183,0,0,P$11,$B183+25-P$12,1,0)</f>
        <v>#NAME?</v>
      </c>
      <c r="Q183" s="39" t="e">
        <f aca="false">EURO(AN183,AN183,0,0,Q$11,$B183+25-Q$12,1,0)</f>
        <v>#NAME?</v>
      </c>
      <c r="R183" s="39"/>
      <c r="S183" s="39" t="e">
        <f aca="false">EURO(AP183,AP183,0,0,H$16,$B183+25-H$12,1,0)</f>
        <v>#NAME?</v>
      </c>
      <c r="T183" s="39" t="e">
        <f aca="false">EURO(AQ183,AQ183,0,0,I$16,$B183+25-I$12,1,0)</f>
        <v>#NAME?</v>
      </c>
      <c r="U183" s="39" t="e">
        <f aca="false">EURO(AR183,AR183,0,0,J$16,$B183+25-J$12,1,0)</f>
        <v>#NAME?</v>
      </c>
      <c r="V183" s="39" t="e">
        <f aca="false">EURO(AS183,AS183,0,0,K$16,$B183+25-K$12,1,0)</f>
        <v>#NAME?</v>
      </c>
      <c r="W183" s="39" t="e">
        <f aca="false">EURO(AT183,AT183,0,0,L$16,$B183+25-L$12,1,0)</f>
        <v>#NAME?</v>
      </c>
      <c r="X183" s="39" t="e">
        <f aca="false">EURO(AU183,AU183,0,0,M$16,$B183+25-M$12,1,0)</f>
        <v>#NAME?</v>
      </c>
      <c r="Y183" s="39" t="e">
        <f aca="false">EURO(AV183,AV183,0,0,N$16,$B183+25-N$12,1,0)</f>
        <v>#NAME?</v>
      </c>
      <c r="Z183" s="39" t="e">
        <f aca="false">EURO(AW183,AW183,0,0,O$16,$B183+25-O$12,1,0)</f>
        <v>#NAME?</v>
      </c>
      <c r="AA183" s="39" t="e">
        <f aca="false">EURO(AX183,AX183,0,0,P$16,$B183+25-P$12,1,0)</f>
        <v>#NAME?</v>
      </c>
      <c r="AB183" s="39" t="e">
        <f aca="false">EURO(AY183,AY183,0,0,Q$16,$B183+25-Q$12,1,0)</f>
        <v>#NAME?</v>
      </c>
      <c r="AC183" s="39"/>
      <c r="AD183" s="40"/>
      <c r="AE183" s="44" t="n">
        <f aca="false">IF($B183&gt;=H$12,IF($B183&lt;DATE(YEAR(H$12),MONTH(H$12)+H$10,1),H$9/H$10,0),0)</f>
        <v>0</v>
      </c>
      <c r="AF183" s="52" t="n">
        <f aca="false">IF($B183&gt;=I$12,IF($B183&lt;DATE(YEAR(I$12),MONTH(I$12)+I$10,1),I$9/I$10,0),0)</f>
        <v>0</v>
      </c>
      <c r="AG183" s="52" t="n">
        <f aca="false">IF($B183&gt;=J$12,IF($B183&lt;DATE(YEAR(J$12),MONTH(J$12)+J$10,1),J$9/J$10,0),0)</f>
        <v>0</v>
      </c>
      <c r="AH183" s="52" t="n">
        <f aca="false">IF($B183&gt;=K$12,IF($B183&lt;DATE(YEAR(K$12),MONTH(K$12)+K$10,1),K$9/K$10,0),0)</f>
        <v>0</v>
      </c>
      <c r="AI183" s="52" t="n">
        <f aca="false">IF($B183&gt;=L$12,IF($B183&lt;DATE(YEAR(L$12),MONTH(L$12)+L$10,1),L$9/L$10,0),0)</f>
        <v>0</v>
      </c>
      <c r="AJ183" s="52" t="n">
        <f aca="false">IF($B183&gt;=M$12,IF($B183&lt;DATE(YEAR(M$12),MONTH(M$12)+M$10,1),M$9/M$10,0),0)</f>
        <v>0</v>
      </c>
      <c r="AK183" s="52" t="n">
        <f aca="false">IF($B183&gt;=N$12,IF($B183&lt;DATE(YEAR(N$12),MONTH(N$12)+N$10,1),N$9/N$10,0),0)</f>
        <v>0</v>
      </c>
      <c r="AL183" s="52" t="n">
        <f aca="false">IF($B183&gt;=O$12,IF($B183&lt;DATE(YEAR(O$12),MONTH(O$12)+O$10,1),O$9/O$10,0),0)</f>
        <v>0</v>
      </c>
      <c r="AM183" s="52" t="n">
        <f aca="false">IF($B183&gt;=P$12,IF($B183&lt;DATE(YEAR(P$12),MONTH(P$12)+P$10,1),P$9/P$10,0),0)</f>
        <v>0</v>
      </c>
      <c r="AN183" s="53" t="n">
        <f aca="false">IF($B183&gt;=Q$12,IF($B183&lt;DATE(YEAR(Q$12),MONTH(Q$12)+Q$10,1),Q$9/Q$10,0),0)</f>
        <v>0</v>
      </c>
      <c r="AP183" s="44" t="n">
        <f aca="false">IF($B183&gt;=H$12,IF($B183&lt;DATE(YEAR(H$12),MONTH(H$12)+H$15,1),H$14/H$15,0),0)</f>
        <v>0</v>
      </c>
      <c r="AQ183" s="44" t="n">
        <f aca="false">IF($B183&gt;=I$12,IF($B183&lt;DATE(YEAR(I$12),MONTH(I$12)+I$15,1),I$14/I$15,0),0)</f>
        <v>0</v>
      </c>
      <c r="AR183" s="44" t="n">
        <f aca="false">IF($B183&gt;=J$12,IF($B183&lt;DATE(YEAR(J$12),MONTH(J$12)+J$15,1),J$14/J$15,0),0)</f>
        <v>0</v>
      </c>
      <c r="AS183" s="44" t="n">
        <f aca="false">IF($B183&gt;=K$12,IF($B183&lt;DATE(YEAR(K$12),MONTH(K$12)+K$15,1),K$14/K$15,0),0)</f>
        <v>0</v>
      </c>
      <c r="AT183" s="44" t="n">
        <f aca="false">IF($B183&gt;=L$12,IF($B183&lt;DATE(YEAR(L$12),MONTH(L$12)+L$15,1),L$14/L$15,0),0)</f>
        <v>0</v>
      </c>
      <c r="AU183" s="44" t="n">
        <f aca="false">IF($B183&gt;=M$12,IF($B183&lt;DATE(YEAR(M$12),MONTH(M$12)+M$15,1),M$14/M$15,0),0)</f>
        <v>0</v>
      </c>
      <c r="AV183" s="44" t="n">
        <f aca="false">IF($B183&gt;=N$12,IF($B183&lt;DATE(YEAR(N$12),MONTH(N$12)+N$15,1),N$14/N$15,0),0)</f>
        <v>0</v>
      </c>
      <c r="AW183" s="44" t="n">
        <f aca="false">IF($B183&gt;=O$12,IF($B183&lt;DATE(YEAR(O$12),MONTH(O$12)+O$15,1),O$14/O$15,0),0)</f>
        <v>0</v>
      </c>
      <c r="AX183" s="44" t="n">
        <f aca="false">IF($B183&gt;=P$12,IF($B183&lt;DATE(YEAR(P$12),MONTH(P$12)+P$15,1),P$14/P$15,0),0)</f>
        <v>0</v>
      </c>
      <c r="AY183" s="44" t="n">
        <f aca="false">IF($B183&gt;=Q$12,IF($B183&lt;DATE(YEAR(Q$12),MONTH(Q$12)+Q$15,1),Q$14/Q$15,0),0)</f>
        <v>0</v>
      </c>
    </row>
    <row r="184" customFormat="false" ht="12.75" hidden="false" customHeight="false" outlineLevel="0" collapsed="false">
      <c r="B184" s="36" t="n">
        <f aca="false">EDATE(B183,1)</f>
        <v>41699</v>
      </c>
      <c r="C184" s="37" t="n">
        <f aca="false">1/(1+$C$6/2)^(2*($B184-$C$5)/365)</f>
        <v>0.347155277382644</v>
      </c>
      <c r="D184" s="37" t="n">
        <f aca="false">1/(1+$C$7/2)^(2*($B184-$C$5)/365)</f>
        <v>0.187221020031249</v>
      </c>
      <c r="E184" s="38" t="e">
        <f aca="false">+(C184-D184)*SUM(H184:AB184)</f>
        <v>#NAME?</v>
      </c>
      <c r="F184" s="39" t="e">
        <f aca="false">+C184*SUM(H184:AB184)</f>
        <v>#NAME?</v>
      </c>
      <c r="G184" s="39"/>
      <c r="H184" s="39" t="e">
        <f aca="false">EURO(AE184,AE184,0,0,H$11,$B184+25-H$12,1,0)</f>
        <v>#NAME?</v>
      </c>
      <c r="I184" s="39" t="e">
        <f aca="false">EURO(AF184,AF184,0,0,I$11,$B184+25-I$12,1,0)</f>
        <v>#NAME?</v>
      </c>
      <c r="J184" s="39" t="e">
        <f aca="false">EURO(AG184,AG184,0,0,J$11,$B184+25-J$12,1,0)</f>
        <v>#NAME?</v>
      </c>
      <c r="K184" s="39" t="e">
        <f aca="false">EURO(AH184,AH184,0,0,K$11,$B184+25-K$12,1,0)</f>
        <v>#NAME?</v>
      </c>
      <c r="L184" s="39" t="e">
        <f aca="false">EURO(AI184,AI184,0,0,L$11,$B184+25-L$12,1,0)</f>
        <v>#NAME?</v>
      </c>
      <c r="M184" s="39" t="e">
        <f aca="false">EURO(AJ184,AJ184,0,0,M$11,$B184+25-M$12,1,0)</f>
        <v>#NAME?</v>
      </c>
      <c r="N184" s="39" t="e">
        <f aca="false">EURO(AK184,AK184,0,0,N$11,$B184+25-N$12,1,0)</f>
        <v>#NAME?</v>
      </c>
      <c r="O184" s="39" t="e">
        <f aca="false">EURO(AL184,AL184,0,0,O$11,$B184+25-O$12,1,0)</f>
        <v>#NAME?</v>
      </c>
      <c r="P184" s="39" t="e">
        <f aca="false">EURO(AM184,AM184,0,0,P$11,$B184+25-P$12,1,0)</f>
        <v>#NAME?</v>
      </c>
      <c r="Q184" s="39" t="e">
        <f aca="false">EURO(AN184,AN184,0,0,Q$11,$B184+25-Q$12,1,0)</f>
        <v>#NAME?</v>
      </c>
      <c r="R184" s="39"/>
      <c r="S184" s="39" t="e">
        <f aca="false">EURO(AP184,AP184,0,0,H$16,$B184+25-H$12,1,0)</f>
        <v>#NAME?</v>
      </c>
      <c r="T184" s="39" t="e">
        <f aca="false">EURO(AQ184,AQ184,0,0,I$16,$B184+25-I$12,1,0)</f>
        <v>#NAME?</v>
      </c>
      <c r="U184" s="39" t="e">
        <f aca="false">EURO(AR184,AR184,0,0,J$16,$B184+25-J$12,1,0)</f>
        <v>#NAME?</v>
      </c>
      <c r="V184" s="39" t="e">
        <f aca="false">EURO(AS184,AS184,0,0,K$16,$B184+25-K$12,1,0)</f>
        <v>#NAME?</v>
      </c>
      <c r="W184" s="39" t="e">
        <f aca="false">EURO(AT184,AT184,0,0,L$16,$B184+25-L$12,1,0)</f>
        <v>#NAME?</v>
      </c>
      <c r="X184" s="39" t="e">
        <f aca="false">EURO(AU184,AU184,0,0,M$16,$B184+25-M$12,1,0)</f>
        <v>#NAME?</v>
      </c>
      <c r="Y184" s="39" t="e">
        <f aca="false">EURO(AV184,AV184,0,0,N$16,$B184+25-N$12,1,0)</f>
        <v>#NAME?</v>
      </c>
      <c r="Z184" s="39" t="e">
        <f aca="false">EURO(AW184,AW184,0,0,O$16,$B184+25-O$12,1,0)</f>
        <v>#NAME?</v>
      </c>
      <c r="AA184" s="39" t="e">
        <f aca="false">EURO(AX184,AX184,0,0,P$16,$B184+25-P$12,1,0)</f>
        <v>#NAME?</v>
      </c>
      <c r="AB184" s="39" t="e">
        <f aca="false">EURO(AY184,AY184,0,0,Q$16,$B184+25-Q$12,1,0)</f>
        <v>#NAME?</v>
      </c>
      <c r="AC184" s="39"/>
      <c r="AD184" s="40"/>
      <c r="AE184" s="44" t="n">
        <f aca="false">IF($B184&gt;=H$12,IF($B184&lt;DATE(YEAR(H$12),MONTH(H$12)+H$10,1),H$9/H$10,0),0)</f>
        <v>0</v>
      </c>
      <c r="AF184" s="52" t="n">
        <f aca="false">IF($B184&gt;=I$12,IF($B184&lt;DATE(YEAR(I$12),MONTH(I$12)+I$10,1),I$9/I$10,0),0)</f>
        <v>0</v>
      </c>
      <c r="AG184" s="52" t="n">
        <f aca="false">IF($B184&gt;=J$12,IF($B184&lt;DATE(YEAR(J$12),MONTH(J$12)+J$10,1),J$9/J$10,0),0)</f>
        <v>0</v>
      </c>
      <c r="AH184" s="52" t="n">
        <f aca="false">IF($B184&gt;=K$12,IF($B184&lt;DATE(YEAR(K$12),MONTH(K$12)+K$10,1),K$9/K$10,0),0)</f>
        <v>0</v>
      </c>
      <c r="AI184" s="52" t="n">
        <f aca="false">IF($B184&gt;=L$12,IF($B184&lt;DATE(YEAR(L$12),MONTH(L$12)+L$10,1),L$9/L$10,0),0)</f>
        <v>0</v>
      </c>
      <c r="AJ184" s="52" t="n">
        <f aca="false">IF($B184&gt;=M$12,IF($B184&lt;DATE(YEAR(M$12),MONTH(M$12)+M$10,1),M$9/M$10,0),0)</f>
        <v>0</v>
      </c>
      <c r="AK184" s="52" t="n">
        <f aca="false">IF($B184&gt;=N$12,IF($B184&lt;DATE(YEAR(N$12),MONTH(N$12)+N$10,1),N$9/N$10,0),0)</f>
        <v>0</v>
      </c>
      <c r="AL184" s="52" t="n">
        <f aca="false">IF($B184&gt;=O$12,IF($B184&lt;DATE(YEAR(O$12),MONTH(O$12)+O$10,1),O$9/O$10,0),0)</f>
        <v>0</v>
      </c>
      <c r="AM184" s="52" t="n">
        <f aca="false">IF($B184&gt;=P$12,IF($B184&lt;DATE(YEAR(P$12),MONTH(P$12)+P$10,1),P$9/P$10,0),0)</f>
        <v>0</v>
      </c>
      <c r="AN184" s="53" t="n">
        <f aca="false">IF($B184&gt;=Q$12,IF($B184&lt;DATE(YEAR(Q$12),MONTH(Q$12)+Q$10,1),Q$9/Q$10,0),0)</f>
        <v>0</v>
      </c>
      <c r="AP184" s="44" t="n">
        <f aca="false">IF($B184&gt;=H$12,IF($B184&lt;DATE(YEAR(H$12),MONTH(H$12)+H$15,1),H$14/H$15,0),0)</f>
        <v>0</v>
      </c>
      <c r="AQ184" s="44" t="n">
        <f aca="false">IF($B184&gt;=I$12,IF($B184&lt;DATE(YEAR(I$12),MONTH(I$12)+I$15,1),I$14/I$15,0),0)</f>
        <v>0</v>
      </c>
      <c r="AR184" s="44" t="n">
        <f aca="false">IF($B184&gt;=J$12,IF($B184&lt;DATE(YEAR(J$12),MONTH(J$12)+J$15,1),J$14/J$15,0),0)</f>
        <v>0</v>
      </c>
      <c r="AS184" s="44" t="n">
        <f aca="false">IF($B184&gt;=K$12,IF($B184&lt;DATE(YEAR(K$12),MONTH(K$12)+K$15,1),K$14/K$15,0),0)</f>
        <v>0</v>
      </c>
      <c r="AT184" s="44" t="n">
        <f aca="false">IF($B184&gt;=L$12,IF($B184&lt;DATE(YEAR(L$12),MONTH(L$12)+L$15,1),L$14/L$15,0),0)</f>
        <v>0</v>
      </c>
      <c r="AU184" s="44" t="n">
        <f aca="false">IF($B184&gt;=M$12,IF($B184&lt;DATE(YEAR(M$12),MONTH(M$12)+M$15,1),M$14/M$15,0),0)</f>
        <v>0</v>
      </c>
      <c r="AV184" s="44" t="n">
        <f aca="false">IF($B184&gt;=N$12,IF($B184&lt;DATE(YEAR(N$12),MONTH(N$12)+N$15,1),N$14/N$15,0),0)</f>
        <v>0</v>
      </c>
      <c r="AW184" s="44" t="n">
        <f aca="false">IF($B184&gt;=O$12,IF($B184&lt;DATE(YEAR(O$12),MONTH(O$12)+O$15,1),O$14/O$15,0),0)</f>
        <v>0</v>
      </c>
      <c r="AX184" s="44" t="n">
        <f aca="false">IF($B184&gt;=P$12,IF($B184&lt;DATE(YEAR(P$12),MONTH(P$12)+P$15,1),P$14/P$15,0),0)</f>
        <v>0</v>
      </c>
      <c r="AY184" s="44" t="n">
        <f aca="false">IF($B184&gt;=Q$12,IF($B184&lt;DATE(YEAR(Q$12),MONTH(Q$12)+Q$15,1),Q$14/Q$15,0),0)</f>
        <v>0</v>
      </c>
    </row>
    <row r="185" customFormat="false" ht="12.75" hidden="false" customHeight="false" outlineLevel="0" collapsed="false">
      <c r="B185" s="36" t="n">
        <f aca="false">EDATE(B184,1)</f>
        <v>41730</v>
      </c>
      <c r="C185" s="37" t="n">
        <f aca="false">1/(1+$C$6/2)^(2*($B185-$C$5)/365)</f>
        <v>0.344852980683234</v>
      </c>
      <c r="D185" s="37" t="n">
        <f aca="false">1/(1+$C$7/2)^(2*($B185-$C$5)/365)</f>
        <v>0.185258533107516</v>
      </c>
      <c r="E185" s="38" t="e">
        <f aca="false">+(C185-D185)*SUM(H185:AB185)</f>
        <v>#NAME?</v>
      </c>
      <c r="F185" s="39" t="e">
        <f aca="false">+C185*SUM(H185:AB185)</f>
        <v>#NAME?</v>
      </c>
      <c r="G185" s="39"/>
      <c r="H185" s="39" t="e">
        <f aca="false">EURO(AE185,AE185,0,0,H$11,$B185+25-H$12,1,0)</f>
        <v>#NAME?</v>
      </c>
      <c r="I185" s="39" t="e">
        <f aca="false">EURO(AF185,AF185,0,0,I$11,$B185+25-I$12,1,0)</f>
        <v>#NAME?</v>
      </c>
      <c r="J185" s="39" t="e">
        <f aca="false">EURO(AG185,AG185,0,0,J$11,$B185+25-J$12,1,0)</f>
        <v>#NAME?</v>
      </c>
      <c r="K185" s="39" t="e">
        <f aca="false">EURO(AH185,AH185,0,0,K$11,$B185+25-K$12,1,0)</f>
        <v>#NAME?</v>
      </c>
      <c r="L185" s="39" t="e">
        <f aca="false">EURO(AI185,AI185,0,0,L$11,$B185+25-L$12,1,0)</f>
        <v>#NAME?</v>
      </c>
      <c r="M185" s="39" t="e">
        <f aca="false">EURO(AJ185,AJ185,0,0,M$11,$B185+25-M$12,1,0)</f>
        <v>#NAME?</v>
      </c>
      <c r="N185" s="39" t="e">
        <f aca="false">EURO(AK185,AK185,0,0,N$11,$B185+25-N$12,1,0)</f>
        <v>#NAME?</v>
      </c>
      <c r="O185" s="39" t="e">
        <f aca="false">EURO(AL185,AL185,0,0,O$11,$B185+25-O$12,1,0)</f>
        <v>#NAME?</v>
      </c>
      <c r="P185" s="39" t="e">
        <f aca="false">EURO(AM185,AM185,0,0,P$11,$B185+25-P$12,1,0)</f>
        <v>#NAME?</v>
      </c>
      <c r="Q185" s="39" t="e">
        <f aca="false">EURO(AN185,AN185,0,0,Q$11,$B185+25-Q$12,1,0)</f>
        <v>#NAME?</v>
      </c>
      <c r="R185" s="39"/>
      <c r="S185" s="39" t="e">
        <f aca="false">EURO(AP185,AP185,0,0,H$16,$B185+25-H$12,1,0)</f>
        <v>#NAME?</v>
      </c>
      <c r="T185" s="39" t="e">
        <f aca="false">EURO(AQ185,AQ185,0,0,I$16,$B185+25-I$12,1,0)</f>
        <v>#NAME?</v>
      </c>
      <c r="U185" s="39" t="e">
        <f aca="false">EURO(AR185,AR185,0,0,J$16,$B185+25-J$12,1,0)</f>
        <v>#NAME?</v>
      </c>
      <c r="V185" s="39" t="e">
        <f aca="false">EURO(AS185,AS185,0,0,K$16,$B185+25-K$12,1,0)</f>
        <v>#NAME?</v>
      </c>
      <c r="W185" s="39" t="e">
        <f aca="false">EURO(AT185,AT185,0,0,L$16,$B185+25-L$12,1,0)</f>
        <v>#NAME?</v>
      </c>
      <c r="X185" s="39" t="e">
        <f aca="false">EURO(AU185,AU185,0,0,M$16,$B185+25-M$12,1,0)</f>
        <v>#NAME?</v>
      </c>
      <c r="Y185" s="39" t="e">
        <f aca="false">EURO(AV185,AV185,0,0,N$16,$B185+25-N$12,1,0)</f>
        <v>#NAME?</v>
      </c>
      <c r="Z185" s="39" t="e">
        <f aca="false">EURO(AW185,AW185,0,0,O$16,$B185+25-O$12,1,0)</f>
        <v>#NAME?</v>
      </c>
      <c r="AA185" s="39" t="e">
        <f aca="false">EURO(AX185,AX185,0,0,P$16,$B185+25-P$12,1,0)</f>
        <v>#NAME?</v>
      </c>
      <c r="AB185" s="39" t="e">
        <f aca="false">EURO(AY185,AY185,0,0,Q$16,$B185+25-Q$12,1,0)</f>
        <v>#NAME?</v>
      </c>
      <c r="AC185" s="39"/>
      <c r="AD185" s="40"/>
      <c r="AE185" s="44" t="n">
        <f aca="false">IF($B185&gt;=H$12,IF($B185&lt;DATE(YEAR(H$12),MONTH(H$12)+H$10,1),H$9/H$10,0),0)</f>
        <v>0</v>
      </c>
      <c r="AF185" s="52" t="n">
        <f aca="false">IF($B185&gt;=I$12,IF($B185&lt;DATE(YEAR(I$12),MONTH(I$12)+I$10,1),I$9/I$10,0),0)</f>
        <v>0</v>
      </c>
      <c r="AG185" s="52" t="n">
        <f aca="false">IF($B185&gt;=J$12,IF($B185&lt;DATE(YEAR(J$12),MONTH(J$12)+J$10,1),J$9/J$10,0),0)</f>
        <v>0</v>
      </c>
      <c r="AH185" s="52" t="n">
        <f aca="false">IF($B185&gt;=K$12,IF($B185&lt;DATE(YEAR(K$12),MONTH(K$12)+K$10,1),K$9/K$10,0),0)</f>
        <v>0</v>
      </c>
      <c r="AI185" s="52" t="n">
        <f aca="false">IF($B185&gt;=L$12,IF($B185&lt;DATE(YEAR(L$12),MONTH(L$12)+L$10,1),L$9/L$10,0),0)</f>
        <v>0</v>
      </c>
      <c r="AJ185" s="52" t="n">
        <f aca="false">IF($B185&gt;=M$12,IF($B185&lt;DATE(YEAR(M$12),MONTH(M$12)+M$10,1),M$9/M$10,0),0)</f>
        <v>0</v>
      </c>
      <c r="AK185" s="52" t="n">
        <f aca="false">IF($B185&gt;=N$12,IF($B185&lt;DATE(YEAR(N$12),MONTH(N$12)+N$10,1),N$9/N$10,0),0)</f>
        <v>0</v>
      </c>
      <c r="AL185" s="52" t="n">
        <f aca="false">IF($B185&gt;=O$12,IF($B185&lt;DATE(YEAR(O$12),MONTH(O$12)+O$10,1),O$9/O$10,0),0)</f>
        <v>0</v>
      </c>
      <c r="AM185" s="52" t="n">
        <f aca="false">IF($B185&gt;=P$12,IF($B185&lt;DATE(YEAR(P$12),MONTH(P$12)+P$10,1),P$9/P$10,0),0)</f>
        <v>0</v>
      </c>
      <c r="AN185" s="53" t="n">
        <f aca="false">IF($B185&gt;=Q$12,IF($B185&lt;DATE(YEAR(Q$12),MONTH(Q$12)+Q$10,1),Q$9/Q$10,0),0)</f>
        <v>0</v>
      </c>
      <c r="AP185" s="44" t="n">
        <f aca="false">IF($B185&gt;=H$12,IF($B185&lt;DATE(YEAR(H$12),MONTH(H$12)+H$15,1),H$14/H$15,0),0)</f>
        <v>0</v>
      </c>
      <c r="AQ185" s="44" t="n">
        <f aca="false">IF($B185&gt;=I$12,IF($B185&lt;DATE(YEAR(I$12),MONTH(I$12)+I$15,1),I$14/I$15,0),0)</f>
        <v>0</v>
      </c>
      <c r="AR185" s="44" t="n">
        <f aca="false">IF($B185&gt;=J$12,IF($B185&lt;DATE(YEAR(J$12),MONTH(J$12)+J$15,1),J$14/J$15,0),0)</f>
        <v>0</v>
      </c>
      <c r="AS185" s="44" t="n">
        <f aca="false">IF($B185&gt;=K$12,IF($B185&lt;DATE(YEAR(K$12),MONTH(K$12)+K$15,1),K$14/K$15,0),0)</f>
        <v>0</v>
      </c>
      <c r="AT185" s="44" t="n">
        <f aca="false">IF($B185&gt;=L$12,IF($B185&lt;DATE(YEAR(L$12),MONTH(L$12)+L$15,1),L$14/L$15,0),0)</f>
        <v>0</v>
      </c>
      <c r="AU185" s="44" t="n">
        <f aca="false">IF($B185&gt;=M$12,IF($B185&lt;DATE(YEAR(M$12),MONTH(M$12)+M$15,1),M$14/M$15,0),0)</f>
        <v>0</v>
      </c>
      <c r="AV185" s="44" t="n">
        <f aca="false">IF($B185&gt;=N$12,IF($B185&lt;DATE(YEAR(N$12),MONTH(N$12)+N$15,1),N$14/N$15,0),0)</f>
        <v>0</v>
      </c>
      <c r="AW185" s="44" t="n">
        <f aca="false">IF($B185&gt;=O$12,IF($B185&lt;DATE(YEAR(O$12),MONTH(O$12)+O$15,1),O$14/O$15,0),0)</f>
        <v>0</v>
      </c>
      <c r="AX185" s="44" t="n">
        <f aca="false">IF($B185&gt;=P$12,IF($B185&lt;DATE(YEAR(P$12),MONTH(P$12)+P$15,1),P$14/P$15,0),0)</f>
        <v>0</v>
      </c>
      <c r="AY185" s="44" t="n">
        <f aca="false">IF($B185&gt;=Q$12,IF($B185&lt;DATE(YEAR(Q$12),MONTH(Q$12)+Q$15,1),Q$14/Q$15,0),0)</f>
        <v>0</v>
      </c>
    </row>
    <row r="186" customFormat="false" ht="12.75" hidden="false" customHeight="false" outlineLevel="0" collapsed="false">
      <c r="B186" s="36" t="n">
        <f aca="false">EDATE(B185,1)</f>
        <v>41760</v>
      </c>
      <c r="C186" s="37" t="n">
        <f aca="false">1/(1+$C$6/2)^(2*($B186-$C$5)/365)</f>
        <v>0.342639490385009</v>
      </c>
      <c r="D186" s="37" t="n">
        <f aca="false">1/(1+$C$7/2)^(2*($B186-$C$5)/365)</f>
        <v>0.183378940918447</v>
      </c>
      <c r="E186" s="38" t="e">
        <f aca="false">+(C186-D186)*SUM(H186:AB186)</f>
        <v>#NAME?</v>
      </c>
      <c r="F186" s="39" t="e">
        <f aca="false">+C186*SUM(H186:AB186)</f>
        <v>#NAME?</v>
      </c>
      <c r="G186" s="39"/>
      <c r="H186" s="39" t="e">
        <f aca="false">EURO(AE186,AE186,0,0,H$11,$B186+25-H$12,1,0)</f>
        <v>#NAME?</v>
      </c>
      <c r="I186" s="39" t="e">
        <f aca="false">EURO(AF186,AF186,0,0,I$11,$B186+25-I$12,1,0)</f>
        <v>#NAME?</v>
      </c>
      <c r="J186" s="39" t="e">
        <f aca="false">EURO(AG186,AG186,0,0,J$11,$B186+25-J$12,1,0)</f>
        <v>#NAME?</v>
      </c>
      <c r="K186" s="39" t="e">
        <f aca="false">EURO(AH186,AH186,0,0,K$11,$B186+25-K$12,1,0)</f>
        <v>#NAME?</v>
      </c>
      <c r="L186" s="39" t="e">
        <f aca="false">EURO(AI186,AI186,0,0,L$11,$B186+25-L$12,1,0)</f>
        <v>#NAME?</v>
      </c>
      <c r="M186" s="39" t="e">
        <f aca="false">EURO(AJ186,AJ186,0,0,M$11,$B186+25-M$12,1,0)</f>
        <v>#NAME?</v>
      </c>
      <c r="N186" s="39" t="e">
        <f aca="false">EURO(AK186,AK186,0,0,N$11,$B186+25-N$12,1,0)</f>
        <v>#NAME?</v>
      </c>
      <c r="O186" s="39" t="e">
        <f aca="false">EURO(AL186,AL186,0,0,O$11,$B186+25-O$12,1,0)</f>
        <v>#NAME?</v>
      </c>
      <c r="P186" s="39" t="e">
        <f aca="false">EURO(AM186,AM186,0,0,P$11,$B186+25-P$12,1,0)</f>
        <v>#NAME?</v>
      </c>
      <c r="Q186" s="39" t="e">
        <f aca="false">EURO(AN186,AN186,0,0,Q$11,$B186+25-Q$12,1,0)</f>
        <v>#NAME?</v>
      </c>
      <c r="R186" s="39"/>
      <c r="S186" s="39" t="e">
        <f aca="false">EURO(AP186,AP186,0,0,H$16,$B186+25-H$12,1,0)</f>
        <v>#NAME?</v>
      </c>
      <c r="T186" s="39" t="e">
        <f aca="false">EURO(AQ186,AQ186,0,0,I$16,$B186+25-I$12,1,0)</f>
        <v>#NAME?</v>
      </c>
      <c r="U186" s="39" t="e">
        <f aca="false">EURO(AR186,AR186,0,0,J$16,$B186+25-J$12,1,0)</f>
        <v>#NAME?</v>
      </c>
      <c r="V186" s="39" t="e">
        <f aca="false">EURO(AS186,AS186,0,0,K$16,$B186+25-K$12,1,0)</f>
        <v>#NAME?</v>
      </c>
      <c r="W186" s="39" t="e">
        <f aca="false">EURO(AT186,AT186,0,0,L$16,$B186+25-L$12,1,0)</f>
        <v>#NAME?</v>
      </c>
      <c r="X186" s="39" t="e">
        <f aca="false">EURO(AU186,AU186,0,0,M$16,$B186+25-M$12,1,0)</f>
        <v>#NAME?</v>
      </c>
      <c r="Y186" s="39" t="e">
        <f aca="false">EURO(AV186,AV186,0,0,N$16,$B186+25-N$12,1,0)</f>
        <v>#NAME?</v>
      </c>
      <c r="Z186" s="39" t="e">
        <f aca="false">EURO(AW186,AW186,0,0,O$16,$B186+25-O$12,1,0)</f>
        <v>#NAME?</v>
      </c>
      <c r="AA186" s="39" t="e">
        <f aca="false">EURO(AX186,AX186,0,0,P$16,$B186+25-P$12,1,0)</f>
        <v>#NAME?</v>
      </c>
      <c r="AB186" s="39" t="e">
        <f aca="false">EURO(AY186,AY186,0,0,Q$16,$B186+25-Q$12,1,0)</f>
        <v>#NAME?</v>
      </c>
      <c r="AC186" s="39"/>
      <c r="AD186" s="40"/>
      <c r="AE186" s="44" t="n">
        <f aca="false">IF($B186&gt;=H$12,IF($B186&lt;DATE(YEAR(H$12),MONTH(H$12)+H$10,1),H$9/H$10,0),0)</f>
        <v>0</v>
      </c>
      <c r="AF186" s="52" t="n">
        <f aca="false">IF($B186&gt;=I$12,IF($B186&lt;DATE(YEAR(I$12),MONTH(I$12)+I$10,1),I$9/I$10,0),0)</f>
        <v>0</v>
      </c>
      <c r="AG186" s="52" t="n">
        <f aca="false">IF($B186&gt;=J$12,IF($B186&lt;DATE(YEAR(J$12),MONTH(J$12)+J$10,1),J$9/J$10,0),0)</f>
        <v>0</v>
      </c>
      <c r="AH186" s="52" t="n">
        <f aca="false">IF($B186&gt;=K$12,IF($B186&lt;DATE(YEAR(K$12),MONTH(K$12)+K$10,1),K$9/K$10,0),0)</f>
        <v>0</v>
      </c>
      <c r="AI186" s="52" t="n">
        <f aca="false">IF($B186&gt;=L$12,IF($B186&lt;DATE(YEAR(L$12),MONTH(L$12)+L$10,1),L$9/L$10,0),0)</f>
        <v>0</v>
      </c>
      <c r="AJ186" s="52" t="n">
        <f aca="false">IF($B186&gt;=M$12,IF($B186&lt;DATE(YEAR(M$12),MONTH(M$12)+M$10,1),M$9/M$10,0),0)</f>
        <v>0</v>
      </c>
      <c r="AK186" s="52" t="n">
        <f aca="false">IF($B186&gt;=N$12,IF($B186&lt;DATE(YEAR(N$12),MONTH(N$12)+N$10,1),N$9/N$10,0),0)</f>
        <v>0</v>
      </c>
      <c r="AL186" s="52" t="n">
        <f aca="false">IF($B186&gt;=O$12,IF($B186&lt;DATE(YEAR(O$12),MONTH(O$12)+O$10,1),O$9/O$10,0),0)</f>
        <v>0</v>
      </c>
      <c r="AM186" s="52" t="n">
        <f aca="false">IF($B186&gt;=P$12,IF($B186&lt;DATE(YEAR(P$12),MONTH(P$12)+P$10,1),P$9/P$10,0),0)</f>
        <v>0</v>
      </c>
      <c r="AN186" s="53" t="n">
        <f aca="false">IF($B186&gt;=Q$12,IF($B186&lt;DATE(YEAR(Q$12),MONTH(Q$12)+Q$10,1),Q$9/Q$10,0),0)</f>
        <v>0</v>
      </c>
      <c r="AP186" s="44" t="n">
        <f aca="false">IF($B186&gt;=H$12,IF($B186&lt;DATE(YEAR(H$12),MONTH(H$12)+H$15,1),H$14/H$15,0),0)</f>
        <v>0</v>
      </c>
      <c r="AQ186" s="44" t="n">
        <f aca="false">IF($B186&gt;=I$12,IF($B186&lt;DATE(YEAR(I$12),MONTH(I$12)+I$15,1),I$14/I$15,0),0)</f>
        <v>0</v>
      </c>
      <c r="AR186" s="44" t="n">
        <f aca="false">IF($B186&gt;=J$12,IF($B186&lt;DATE(YEAR(J$12),MONTH(J$12)+J$15,1),J$14/J$15,0),0)</f>
        <v>0</v>
      </c>
      <c r="AS186" s="44" t="n">
        <f aca="false">IF($B186&gt;=K$12,IF($B186&lt;DATE(YEAR(K$12),MONTH(K$12)+K$15,1),K$14/K$15,0),0)</f>
        <v>0</v>
      </c>
      <c r="AT186" s="44" t="n">
        <f aca="false">IF($B186&gt;=L$12,IF($B186&lt;DATE(YEAR(L$12),MONTH(L$12)+L$15,1),L$14/L$15,0),0)</f>
        <v>0</v>
      </c>
      <c r="AU186" s="44" t="n">
        <f aca="false">IF($B186&gt;=M$12,IF($B186&lt;DATE(YEAR(M$12),MONTH(M$12)+M$15,1),M$14/M$15,0),0)</f>
        <v>0</v>
      </c>
      <c r="AV186" s="44" t="n">
        <f aca="false">IF($B186&gt;=N$12,IF($B186&lt;DATE(YEAR(N$12),MONTH(N$12)+N$15,1),N$14/N$15,0),0)</f>
        <v>0</v>
      </c>
      <c r="AW186" s="44" t="n">
        <f aca="false">IF($B186&gt;=O$12,IF($B186&lt;DATE(YEAR(O$12),MONTH(O$12)+O$15,1),O$14/O$15,0),0)</f>
        <v>0</v>
      </c>
      <c r="AX186" s="44" t="n">
        <f aca="false">IF($B186&gt;=P$12,IF($B186&lt;DATE(YEAR(P$12),MONTH(P$12)+P$15,1),P$14/P$15,0),0)</f>
        <v>0</v>
      </c>
      <c r="AY186" s="44" t="n">
        <f aca="false">IF($B186&gt;=Q$12,IF($B186&lt;DATE(YEAR(Q$12),MONTH(Q$12)+Q$15,1),Q$14/Q$15,0),0)</f>
        <v>0</v>
      </c>
    </row>
    <row r="187" customFormat="false" ht="12.75" hidden="false" customHeight="false" outlineLevel="0" collapsed="false">
      <c r="B187" s="36" t="n">
        <f aca="false">EDATE(B186,1)</f>
        <v>41791</v>
      </c>
      <c r="C187" s="37" t="n">
        <f aca="false">1/(1+$C$6/2)^(2*($B187-$C$5)/365)</f>
        <v>0.340367141902369</v>
      </c>
      <c r="D187" s="37" t="n">
        <f aca="false">1/(1+$C$7/2)^(2*($B187-$C$5)/365)</f>
        <v>0.181456727410688</v>
      </c>
      <c r="E187" s="38" t="e">
        <f aca="false">+(C187-D187)*SUM(H187:AB187)</f>
        <v>#NAME?</v>
      </c>
      <c r="F187" s="39" t="e">
        <f aca="false">+C187*SUM(H187:AB187)</f>
        <v>#NAME?</v>
      </c>
      <c r="G187" s="39"/>
      <c r="H187" s="39" t="e">
        <f aca="false">EURO(AE187,AE187,0,0,H$11,$B187+25-H$12,1,0)</f>
        <v>#NAME?</v>
      </c>
      <c r="I187" s="39" t="e">
        <f aca="false">EURO(AF187,AF187,0,0,I$11,$B187+25-I$12,1,0)</f>
        <v>#NAME?</v>
      </c>
      <c r="J187" s="39" t="e">
        <f aca="false">EURO(AG187,AG187,0,0,J$11,$B187+25-J$12,1,0)</f>
        <v>#NAME?</v>
      </c>
      <c r="K187" s="39" t="e">
        <f aca="false">EURO(AH187,AH187,0,0,K$11,$B187+25-K$12,1,0)</f>
        <v>#NAME?</v>
      </c>
      <c r="L187" s="39" t="e">
        <f aca="false">EURO(AI187,AI187,0,0,L$11,$B187+25-L$12,1,0)</f>
        <v>#NAME?</v>
      </c>
      <c r="M187" s="39" t="e">
        <f aca="false">EURO(AJ187,AJ187,0,0,M$11,$B187+25-M$12,1,0)</f>
        <v>#NAME?</v>
      </c>
      <c r="N187" s="39" t="e">
        <f aca="false">EURO(AK187,AK187,0,0,N$11,$B187+25-N$12,1,0)</f>
        <v>#NAME?</v>
      </c>
      <c r="O187" s="39" t="e">
        <f aca="false">EURO(AL187,AL187,0,0,O$11,$B187+25-O$12,1,0)</f>
        <v>#NAME?</v>
      </c>
      <c r="P187" s="39" t="e">
        <f aca="false">EURO(AM187,AM187,0,0,P$11,$B187+25-P$12,1,0)</f>
        <v>#NAME?</v>
      </c>
      <c r="Q187" s="39" t="e">
        <f aca="false">EURO(AN187,AN187,0,0,Q$11,$B187+25-Q$12,1,0)</f>
        <v>#NAME?</v>
      </c>
      <c r="R187" s="39"/>
      <c r="S187" s="39" t="e">
        <f aca="false">EURO(AP187,AP187,0,0,H$16,$B187+25-H$12,1,0)</f>
        <v>#NAME?</v>
      </c>
      <c r="T187" s="39" t="e">
        <f aca="false">EURO(AQ187,AQ187,0,0,I$16,$B187+25-I$12,1,0)</f>
        <v>#NAME?</v>
      </c>
      <c r="U187" s="39" t="e">
        <f aca="false">EURO(AR187,AR187,0,0,J$16,$B187+25-J$12,1,0)</f>
        <v>#NAME?</v>
      </c>
      <c r="V187" s="39" t="e">
        <f aca="false">EURO(AS187,AS187,0,0,K$16,$B187+25-K$12,1,0)</f>
        <v>#NAME?</v>
      </c>
      <c r="W187" s="39" t="e">
        <f aca="false">EURO(AT187,AT187,0,0,L$16,$B187+25-L$12,1,0)</f>
        <v>#NAME?</v>
      </c>
      <c r="X187" s="39" t="e">
        <f aca="false">EURO(AU187,AU187,0,0,M$16,$B187+25-M$12,1,0)</f>
        <v>#NAME?</v>
      </c>
      <c r="Y187" s="39" t="e">
        <f aca="false">EURO(AV187,AV187,0,0,N$16,$B187+25-N$12,1,0)</f>
        <v>#NAME?</v>
      </c>
      <c r="Z187" s="39" t="e">
        <f aca="false">EURO(AW187,AW187,0,0,O$16,$B187+25-O$12,1,0)</f>
        <v>#NAME?</v>
      </c>
      <c r="AA187" s="39" t="e">
        <f aca="false">EURO(AX187,AX187,0,0,P$16,$B187+25-P$12,1,0)</f>
        <v>#NAME?</v>
      </c>
      <c r="AB187" s="39" t="e">
        <f aca="false">EURO(AY187,AY187,0,0,Q$16,$B187+25-Q$12,1,0)</f>
        <v>#NAME?</v>
      </c>
      <c r="AC187" s="39"/>
      <c r="AD187" s="40"/>
      <c r="AE187" s="44" t="n">
        <f aca="false">IF($B187&gt;=H$12,IF($B187&lt;DATE(YEAR(H$12),MONTH(H$12)+H$10,1),H$9/H$10,0),0)</f>
        <v>0</v>
      </c>
      <c r="AF187" s="52" t="n">
        <f aca="false">IF($B187&gt;=I$12,IF($B187&lt;DATE(YEAR(I$12),MONTH(I$12)+I$10,1),I$9/I$10,0),0)</f>
        <v>0</v>
      </c>
      <c r="AG187" s="52" t="n">
        <f aca="false">IF($B187&gt;=J$12,IF($B187&lt;DATE(YEAR(J$12),MONTH(J$12)+J$10,1),J$9/J$10,0),0)</f>
        <v>0</v>
      </c>
      <c r="AH187" s="52" t="n">
        <f aca="false">IF($B187&gt;=K$12,IF($B187&lt;DATE(YEAR(K$12),MONTH(K$12)+K$10,1),K$9/K$10,0),0)</f>
        <v>0</v>
      </c>
      <c r="AI187" s="52" t="n">
        <f aca="false">IF($B187&gt;=L$12,IF($B187&lt;DATE(YEAR(L$12),MONTH(L$12)+L$10,1),L$9/L$10,0),0)</f>
        <v>0</v>
      </c>
      <c r="AJ187" s="52" t="n">
        <f aca="false">IF($B187&gt;=M$12,IF($B187&lt;DATE(YEAR(M$12),MONTH(M$12)+M$10,1),M$9/M$10,0),0)</f>
        <v>0</v>
      </c>
      <c r="AK187" s="52" t="n">
        <f aca="false">IF($B187&gt;=N$12,IF($B187&lt;DATE(YEAR(N$12),MONTH(N$12)+N$10,1),N$9/N$10,0),0)</f>
        <v>0</v>
      </c>
      <c r="AL187" s="52" t="n">
        <f aca="false">IF($B187&gt;=O$12,IF($B187&lt;DATE(YEAR(O$12),MONTH(O$12)+O$10,1),O$9/O$10,0),0)</f>
        <v>0</v>
      </c>
      <c r="AM187" s="52" t="n">
        <f aca="false">IF($B187&gt;=P$12,IF($B187&lt;DATE(YEAR(P$12),MONTH(P$12)+P$10,1),P$9/P$10,0),0)</f>
        <v>0</v>
      </c>
      <c r="AN187" s="53" t="n">
        <f aca="false">IF($B187&gt;=Q$12,IF($B187&lt;DATE(YEAR(Q$12),MONTH(Q$12)+Q$10,1),Q$9/Q$10,0),0)</f>
        <v>0</v>
      </c>
      <c r="AP187" s="44" t="n">
        <f aca="false">IF($B187&gt;=H$12,IF($B187&lt;DATE(YEAR(H$12),MONTH(H$12)+H$15,1),H$14/H$15,0),0)</f>
        <v>0</v>
      </c>
      <c r="AQ187" s="44" t="n">
        <f aca="false">IF($B187&gt;=I$12,IF($B187&lt;DATE(YEAR(I$12),MONTH(I$12)+I$15,1),I$14/I$15,0),0)</f>
        <v>0</v>
      </c>
      <c r="AR187" s="44" t="n">
        <f aca="false">IF($B187&gt;=J$12,IF($B187&lt;DATE(YEAR(J$12),MONTH(J$12)+J$15,1),J$14/J$15,0),0)</f>
        <v>0</v>
      </c>
      <c r="AS187" s="44" t="n">
        <f aca="false">IF($B187&gt;=K$12,IF($B187&lt;DATE(YEAR(K$12),MONTH(K$12)+K$15,1),K$14/K$15,0),0)</f>
        <v>0</v>
      </c>
      <c r="AT187" s="44" t="n">
        <f aca="false">IF($B187&gt;=L$12,IF($B187&lt;DATE(YEAR(L$12),MONTH(L$12)+L$15,1),L$14/L$15,0),0)</f>
        <v>0</v>
      </c>
      <c r="AU187" s="44" t="n">
        <f aca="false">IF($B187&gt;=M$12,IF($B187&lt;DATE(YEAR(M$12),MONTH(M$12)+M$15,1),M$14/M$15,0),0)</f>
        <v>0</v>
      </c>
      <c r="AV187" s="44" t="n">
        <f aca="false">IF($B187&gt;=N$12,IF($B187&lt;DATE(YEAR(N$12),MONTH(N$12)+N$15,1),N$14/N$15,0),0)</f>
        <v>0</v>
      </c>
      <c r="AW187" s="44" t="n">
        <f aca="false">IF($B187&gt;=O$12,IF($B187&lt;DATE(YEAR(O$12),MONTH(O$12)+O$15,1),O$14/O$15,0),0)</f>
        <v>0</v>
      </c>
      <c r="AX187" s="44" t="n">
        <f aca="false">IF($B187&gt;=P$12,IF($B187&lt;DATE(YEAR(P$12),MONTH(P$12)+P$15,1),P$14/P$15,0),0)</f>
        <v>0</v>
      </c>
      <c r="AY187" s="44" t="n">
        <f aca="false">IF($B187&gt;=Q$12,IF($B187&lt;DATE(YEAR(Q$12),MONTH(Q$12)+Q$15,1),Q$14/Q$15,0),0)</f>
        <v>0</v>
      </c>
    </row>
    <row r="188" customFormat="false" ht="12.75" hidden="false" customHeight="false" outlineLevel="0" collapsed="false">
      <c r="B188" s="36" t="n">
        <f aca="false">EDATE(B187,1)</f>
        <v>41821</v>
      </c>
      <c r="C188" s="37" t="n">
        <f aca="false">1/(1+$C$6/2)^(2*($B188-$C$5)/365)</f>
        <v>0.338182444629513</v>
      </c>
      <c r="D188" s="37" t="n">
        <f aca="false">1/(1+$C$7/2)^(2*($B188-$C$5)/365)</f>
        <v>0.179615707503134</v>
      </c>
      <c r="E188" s="38" t="e">
        <f aca="false">+(C188-D188)*SUM(H188:AB188)</f>
        <v>#NAME?</v>
      </c>
      <c r="F188" s="39" t="e">
        <f aca="false">+C188*SUM(H188:AB188)</f>
        <v>#NAME?</v>
      </c>
      <c r="G188" s="39"/>
      <c r="H188" s="39" t="e">
        <f aca="false">EURO(AE188,AE188,0,0,H$11,$B188+25-H$12,1,0)</f>
        <v>#NAME?</v>
      </c>
      <c r="I188" s="39" t="e">
        <f aca="false">EURO(AF188,AF188,0,0,I$11,$B188+25-I$12,1,0)</f>
        <v>#NAME?</v>
      </c>
      <c r="J188" s="39" t="e">
        <f aca="false">EURO(AG188,AG188,0,0,J$11,$B188+25-J$12,1,0)</f>
        <v>#NAME?</v>
      </c>
      <c r="K188" s="39" t="e">
        <f aca="false">EURO(AH188,AH188,0,0,K$11,$B188+25-K$12,1,0)</f>
        <v>#NAME?</v>
      </c>
      <c r="L188" s="39" t="e">
        <f aca="false">EURO(AI188,AI188,0,0,L$11,$B188+25-L$12,1,0)</f>
        <v>#NAME?</v>
      </c>
      <c r="M188" s="39" t="e">
        <f aca="false">EURO(AJ188,AJ188,0,0,M$11,$B188+25-M$12,1,0)</f>
        <v>#NAME?</v>
      </c>
      <c r="N188" s="39" t="e">
        <f aca="false">EURO(AK188,AK188,0,0,N$11,$B188+25-N$12,1,0)</f>
        <v>#NAME?</v>
      </c>
      <c r="O188" s="39" t="e">
        <f aca="false">EURO(AL188,AL188,0,0,O$11,$B188+25-O$12,1,0)</f>
        <v>#NAME?</v>
      </c>
      <c r="P188" s="39" t="e">
        <f aca="false">EURO(AM188,AM188,0,0,P$11,$B188+25-P$12,1,0)</f>
        <v>#NAME?</v>
      </c>
      <c r="Q188" s="39" t="e">
        <f aca="false">EURO(AN188,AN188,0,0,Q$11,$B188+25-Q$12,1,0)</f>
        <v>#NAME?</v>
      </c>
      <c r="R188" s="39"/>
      <c r="S188" s="39" t="e">
        <f aca="false">EURO(AP188,AP188,0,0,H$16,$B188+25-H$12,1,0)</f>
        <v>#NAME?</v>
      </c>
      <c r="T188" s="39" t="e">
        <f aca="false">EURO(AQ188,AQ188,0,0,I$16,$B188+25-I$12,1,0)</f>
        <v>#NAME?</v>
      </c>
      <c r="U188" s="39" t="e">
        <f aca="false">EURO(AR188,AR188,0,0,J$16,$B188+25-J$12,1,0)</f>
        <v>#NAME?</v>
      </c>
      <c r="V188" s="39" t="e">
        <f aca="false">EURO(AS188,AS188,0,0,K$16,$B188+25-K$12,1,0)</f>
        <v>#NAME?</v>
      </c>
      <c r="W188" s="39" t="e">
        <f aca="false">EURO(AT188,AT188,0,0,L$16,$B188+25-L$12,1,0)</f>
        <v>#NAME?</v>
      </c>
      <c r="X188" s="39" t="e">
        <f aca="false">EURO(AU188,AU188,0,0,M$16,$B188+25-M$12,1,0)</f>
        <v>#NAME?</v>
      </c>
      <c r="Y188" s="39" t="e">
        <f aca="false">EURO(AV188,AV188,0,0,N$16,$B188+25-N$12,1,0)</f>
        <v>#NAME?</v>
      </c>
      <c r="Z188" s="39" t="e">
        <f aca="false">EURO(AW188,AW188,0,0,O$16,$B188+25-O$12,1,0)</f>
        <v>#NAME?</v>
      </c>
      <c r="AA188" s="39" t="e">
        <f aca="false">EURO(AX188,AX188,0,0,P$16,$B188+25-P$12,1,0)</f>
        <v>#NAME?</v>
      </c>
      <c r="AB188" s="39" t="e">
        <f aca="false">EURO(AY188,AY188,0,0,Q$16,$B188+25-Q$12,1,0)</f>
        <v>#NAME?</v>
      </c>
      <c r="AC188" s="39"/>
      <c r="AD188" s="40"/>
      <c r="AE188" s="44" t="n">
        <f aca="false">IF($B188&gt;=H$12,IF($B188&lt;DATE(YEAR(H$12),MONTH(H$12)+H$10,1),H$9/H$10,0),0)</f>
        <v>0</v>
      </c>
      <c r="AF188" s="52" t="n">
        <f aca="false">IF($B188&gt;=I$12,IF($B188&lt;DATE(YEAR(I$12),MONTH(I$12)+I$10,1),I$9/I$10,0),0)</f>
        <v>0</v>
      </c>
      <c r="AG188" s="52" t="n">
        <f aca="false">IF($B188&gt;=J$12,IF($B188&lt;DATE(YEAR(J$12),MONTH(J$12)+J$10,1),J$9/J$10,0),0)</f>
        <v>0</v>
      </c>
      <c r="AH188" s="52" t="n">
        <f aca="false">IF($B188&gt;=K$12,IF($B188&lt;DATE(YEAR(K$12),MONTH(K$12)+K$10,1),K$9/K$10,0),0)</f>
        <v>0</v>
      </c>
      <c r="AI188" s="52" t="n">
        <f aca="false">IF($B188&gt;=L$12,IF($B188&lt;DATE(YEAR(L$12),MONTH(L$12)+L$10,1),L$9/L$10,0),0)</f>
        <v>0</v>
      </c>
      <c r="AJ188" s="52" t="n">
        <f aca="false">IF($B188&gt;=M$12,IF($B188&lt;DATE(YEAR(M$12),MONTH(M$12)+M$10,1),M$9/M$10,0),0)</f>
        <v>0</v>
      </c>
      <c r="AK188" s="52" t="n">
        <f aca="false">IF($B188&gt;=N$12,IF($B188&lt;DATE(YEAR(N$12),MONTH(N$12)+N$10,1),N$9/N$10,0),0)</f>
        <v>0</v>
      </c>
      <c r="AL188" s="52" t="n">
        <f aca="false">IF($B188&gt;=O$12,IF($B188&lt;DATE(YEAR(O$12),MONTH(O$12)+O$10,1),O$9/O$10,0),0)</f>
        <v>0</v>
      </c>
      <c r="AM188" s="52" t="n">
        <f aca="false">IF($B188&gt;=P$12,IF($B188&lt;DATE(YEAR(P$12),MONTH(P$12)+P$10,1),P$9/P$10,0),0)</f>
        <v>0</v>
      </c>
      <c r="AN188" s="53" t="n">
        <f aca="false">IF($B188&gt;=Q$12,IF($B188&lt;DATE(YEAR(Q$12),MONTH(Q$12)+Q$10,1),Q$9/Q$10,0),0)</f>
        <v>0</v>
      </c>
      <c r="AP188" s="44" t="n">
        <f aca="false">IF($B188&gt;=H$12,IF($B188&lt;DATE(YEAR(H$12),MONTH(H$12)+H$15,1),H$14/H$15,0),0)</f>
        <v>0</v>
      </c>
      <c r="AQ188" s="44" t="n">
        <f aca="false">IF($B188&gt;=I$12,IF($B188&lt;DATE(YEAR(I$12),MONTH(I$12)+I$15,1),I$14/I$15,0),0)</f>
        <v>0</v>
      </c>
      <c r="AR188" s="44" t="n">
        <f aca="false">IF($B188&gt;=J$12,IF($B188&lt;DATE(YEAR(J$12),MONTH(J$12)+J$15,1),J$14/J$15,0),0)</f>
        <v>0</v>
      </c>
      <c r="AS188" s="44" t="n">
        <f aca="false">IF($B188&gt;=K$12,IF($B188&lt;DATE(YEAR(K$12),MONTH(K$12)+K$15,1),K$14/K$15,0),0)</f>
        <v>0</v>
      </c>
      <c r="AT188" s="44" t="n">
        <f aca="false">IF($B188&gt;=L$12,IF($B188&lt;DATE(YEAR(L$12),MONTH(L$12)+L$15,1),L$14/L$15,0),0)</f>
        <v>0</v>
      </c>
      <c r="AU188" s="44" t="n">
        <f aca="false">IF($B188&gt;=M$12,IF($B188&lt;DATE(YEAR(M$12),MONTH(M$12)+M$15,1),M$14/M$15,0),0)</f>
        <v>0</v>
      </c>
      <c r="AV188" s="44" t="n">
        <f aca="false">IF($B188&gt;=N$12,IF($B188&lt;DATE(YEAR(N$12),MONTH(N$12)+N$15,1),N$14/N$15,0),0)</f>
        <v>0</v>
      </c>
      <c r="AW188" s="44" t="n">
        <f aca="false">IF($B188&gt;=O$12,IF($B188&lt;DATE(YEAR(O$12),MONTH(O$12)+O$15,1),O$14/O$15,0),0)</f>
        <v>0</v>
      </c>
      <c r="AX188" s="44" t="n">
        <f aca="false">IF($B188&gt;=P$12,IF($B188&lt;DATE(YEAR(P$12),MONTH(P$12)+P$15,1),P$14/P$15,0),0)</f>
        <v>0</v>
      </c>
      <c r="AY188" s="44" t="n">
        <f aca="false">IF($B188&gt;=Q$12,IF($B188&lt;DATE(YEAR(Q$12),MONTH(Q$12)+Q$15,1),Q$14/Q$15,0),0)</f>
        <v>0</v>
      </c>
    </row>
    <row r="189" customFormat="false" ht="12.75" hidden="false" customHeight="false" outlineLevel="0" collapsed="false">
      <c r="B189" s="36" t="n">
        <f aca="false">EDATE(B188,1)</f>
        <v>41852</v>
      </c>
      <c r="C189" s="37" t="n">
        <f aca="false">1/(1+$C$6/2)^(2*($B189-$C$5)/365)</f>
        <v>0.335939654798002</v>
      </c>
      <c r="D189" s="37" t="n">
        <f aca="false">1/(1+$C$7/2)^(2*($B189-$C$5)/365)</f>
        <v>0.177732940935506</v>
      </c>
      <c r="E189" s="38" t="e">
        <f aca="false">+(C189-D189)*SUM(H189:AB189)</f>
        <v>#NAME?</v>
      </c>
      <c r="F189" s="39" t="e">
        <f aca="false">+C189*SUM(H189:AB189)</f>
        <v>#NAME?</v>
      </c>
      <c r="G189" s="39"/>
      <c r="H189" s="39" t="e">
        <f aca="false">EURO(AE189,AE189,0,0,H$11,$B189+25-H$12,1,0)</f>
        <v>#NAME?</v>
      </c>
      <c r="I189" s="39" t="e">
        <f aca="false">EURO(AF189,AF189,0,0,I$11,$B189+25-I$12,1,0)</f>
        <v>#NAME?</v>
      </c>
      <c r="J189" s="39" t="e">
        <f aca="false">EURO(AG189,AG189,0,0,J$11,$B189+25-J$12,1,0)</f>
        <v>#NAME?</v>
      </c>
      <c r="K189" s="39" t="e">
        <f aca="false">EURO(AH189,AH189,0,0,K$11,$B189+25-K$12,1,0)</f>
        <v>#NAME?</v>
      </c>
      <c r="L189" s="39" t="e">
        <f aca="false">EURO(AI189,AI189,0,0,L$11,$B189+25-L$12,1,0)</f>
        <v>#NAME?</v>
      </c>
      <c r="M189" s="39" t="e">
        <f aca="false">EURO(AJ189,AJ189,0,0,M$11,$B189+25-M$12,1,0)</f>
        <v>#NAME?</v>
      </c>
      <c r="N189" s="39" t="e">
        <f aca="false">EURO(AK189,AK189,0,0,N$11,$B189+25-N$12,1,0)</f>
        <v>#NAME?</v>
      </c>
      <c r="O189" s="39" t="e">
        <f aca="false">EURO(AL189,AL189,0,0,O$11,$B189+25-O$12,1,0)</f>
        <v>#NAME?</v>
      </c>
      <c r="P189" s="39" t="e">
        <f aca="false">EURO(AM189,AM189,0,0,P$11,$B189+25-P$12,1,0)</f>
        <v>#NAME?</v>
      </c>
      <c r="Q189" s="39" t="e">
        <f aca="false">EURO(AN189,AN189,0,0,Q$11,$B189+25-Q$12,1,0)</f>
        <v>#NAME?</v>
      </c>
      <c r="R189" s="39"/>
      <c r="S189" s="39" t="e">
        <f aca="false">EURO(AP189,AP189,0,0,H$16,$B189+25-H$12,1,0)</f>
        <v>#NAME?</v>
      </c>
      <c r="T189" s="39" t="e">
        <f aca="false">EURO(AQ189,AQ189,0,0,I$16,$B189+25-I$12,1,0)</f>
        <v>#NAME?</v>
      </c>
      <c r="U189" s="39" t="e">
        <f aca="false">EURO(AR189,AR189,0,0,J$16,$B189+25-J$12,1,0)</f>
        <v>#NAME?</v>
      </c>
      <c r="V189" s="39" t="e">
        <f aca="false">EURO(AS189,AS189,0,0,K$16,$B189+25-K$12,1,0)</f>
        <v>#NAME?</v>
      </c>
      <c r="W189" s="39" t="e">
        <f aca="false">EURO(AT189,AT189,0,0,L$16,$B189+25-L$12,1,0)</f>
        <v>#NAME?</v>
      </c>
      <c r="X189" s="39" t="e">
        <f aca="false">EURO(AU189,AU189,0,0,M$16,$B189+25-M$12,1,0)</f>
        <v>#NAME?</v>
      </c>
      <c r="Y189" s="39" t="e">
        <f aca="false">EURO(AV189,AV189,0,0,N$16,$B189+25-N$12,1,0)</f>
        <v>#NAME?</v>
      </c>
      <c r="Z189" s="39" t="e">
        <f aca="false">EURO(AW189,AW189,0,0,O$16,$B189+25-O$12,1,0)</f>
        <v>#NAME?</v>
      </c>
      <c r="AA189" s="39" t="e">
        <f aca="false">EURO(AX189,AX189,0,0,P$16,$B189+25-P$12,1,0)</f>
        <v>#NAME?</v>
      </c>
      <c r="AB189" s="39" t="e">
        <f aca="false">EURO(AY189,AY189,0,0,Q$16,$B189+25-Q$12,1,0)</f>
        <v>#NAME?</v>
      </c>
      <c r="AC189" s="39"/>
      <c r="AD189" s="40"/>
      <c r="AE189" s="44" t="n">
        <f aca="false">IF($B189&gt;=H$12,IF($B189&lt;DATE(YEAR(H$12),MONTH(H$12)+H$10,1),H$9/H$10,0),0)</f>
        <v>0</v>
      </c>
      <c r="AF189" s="52" t="n">
        <f aca="false">IF($B189&gt;=I$12,IF($B189&lt;DATE(YEAR(I$12),MONTH(I$12)+I$10,1),I$9/I$10,0),0)</f>
        <v>0</v>
      </c>
      <c r="AG189" s="52" t="n">
        <f aca="false">IF($B189&gt;=J$12,IF($B189&lt;DATE(YEAR(J$12),MONTH(J$12)+J$10,1),J$9/J$10,0),0)</f>
        <v>0</v>
      </c>
      <c r="AH189" s="52" t="n">
        <f aca="false">IF($B189&gt;=K$12,IF($B189&lt;DATE(YEAR(K$12),MONTH(K$12)+K$10,1),K$9/K$10,0),0)</f>
        <v>0</v>
      </c>
      <c r="AI189" s="52" t="n">
        <f aca="false">IF($B189&gt;=L$12,IF($B189&lt;DATE(YEAR(L$12),MONTH(L$12)+L$10,1),L$9/L$10,0),0)</f>
        <v>0</v>
      </c>
      <c r="AJ189" s="52" t="n">
        <f aca="false">IF($B189&gt;=M$12,IF($B189&lt;DATE(YEAR(M$12),MONTH(M$12)+M$10,1),M$9/M$10,0),0)</f>
        <v>0</v>
      </c>
      <c r="AK189" s="52" t="n">
        <f aca="false">IF($B189&gt;=N$12,IF($B189&lt;DATE(YEAR(N$12),MONTH(N$12)+N$10,1),N$9/N$10,0),0)</f>
        <v>0</v>
      </c>
      <c r="AL189" s="52" t="n">
        <f aca="false">IF($B189&gt;=O$12,IF($B189&lt;DATE(YEAR(O$12),MONTH(O$12)+O$10,1),O$9/O$10,0),0)</f>
        <v>0</v>
      </c>
      <c r="AM189" s="52" t="n">
        <f aca="false">IF($B189&gt;=P$12,IF($B189&lt;DATE(YEAR(P$12),MONTH(P$12)+P$10,1),P$9/P$10,0),0)</f>
        <v>0</v>
      </c>
      <c r="AN189" s="53" t="n">
        <f aca="false">IF($B189&gt;=Q$12,IF($B189&lt;DATE(YEAR(Q$12),MONTH(Q$12)+Q$10,1),Q$9/Q$10,0),0)</f>
        <v>0</v>
      </c>
      <c r="AP189" s="44" t="n">
        <f aca="false">IF($B189&gt;=H$12,IF($B189&lt;DATE(YEAR(H$12),MONTH(H$12)+H$15,1),H$14/H$15,0),0)</f>
        <v>0</v>
      </c>
      <c r="AQ189" s="44" t="n">
        <f aca="false">IF($B189&gt;=I$12,IF($B189&lt;DATE(YEAR(I$12),MONTH(I$12)+I$15,1),I$14/I$15,0),0)</f>
        <v>0</v>
      </c>
      <c r="AR189" s="44" t="n">
        <f aca="false">IF($B189&gt;=J$12,IF($B189&lt;DATE(YEAR(J$12),MONTH(J$12)+J$15,1),J$14/J$15,0),0)</f>
        <v>0</v>
      </c>
      <c r="AS189" s="44" t="n">
        <f aca="false">IF($B189&gt;=K$12,IF($B189&lt;DATE(YEAR(K$12),MONTH(K$12)+K$15,1),K$14/K$15,0),0)</f>
        <v>0</v>
      </c>
      <c r="AT189" s="44" t="n">
        <f aca="false">IF($B189&gt;=L$12,IF($B189&lt;DATE(YEAR(L$12),MONTH(L$12)+L$15,1),L$14/L$15,0),0)</f>
        <v>0</v>
      </c>
      <c r="AU189" s="44" t="n">
        <f aca="false">IF($B189&gt;=M$12,IF($B189&lt;DATE(YEAR(M$12),MONTH(M$12)+M$15,1),M$14/M$15,0),0)</f>
        <v>0</v>
      </c>
      <c r="AV189" s="44" t="n">
        <f aca="false">IF($B189&gt;=N$12,IF($B189&lt;DATE(YEAR(N$12),MONTH(N$12)+N$15,1),N$14/N$15,0),0)</f>
        <v>0</v>
      </c>
      <c r="AW189" s="44" t="n">
        <f aca="false">IF($B189&gt;=O$12,IF($B189&lt;DATE(YEAR(O$12),MONTH(O$12)+O$15,1),O$14/O$15,0),0)</f>
        <v>0</v>
      </c>
      <c r="AX189" s="44" t="n">
        <f aca="false">IF($B189&gt;=P$12,IF($B189&lt;DATE(YEAR(P$12),MONTH(P$12)+P$15,1),P$14/P$15,0),0)</f>
        <v>0</v>
      </c>
      <c r="AY189" s="44" t="n">
        <f aca="false">IF($B189&gt;=Q$12,IF($B189&lt;DATE(YEAR(Q$12),MONTH(Q$12)+Q$15,1),Q$14/Q$15,0),0)</f>
        <v>0</v>
      </c>
    </row>
    <row r="190" customFormat="false" ht="12.75" hidden="false" customHeight="false" outlineLevel="0" collapsed="false">
      <c r="B190" s="36" t="n">
        <f aca="false">EDATE(B189,1)</f>
        <v>41883</v>
      </c>
      <c r="C190" s="37" t="n">
        <f aca="false">1/(1+$C$6/2)^(2*($B190-$C$5)/365)</f>
        <v>0.333711738908969</v>
      </c>
      <c r="D190" s="37" t="n">
        <f aca="false">1/(1+$C$7/2)^(2*($B190-$C$5)/365)</f>
        <v>0.175869909890999</v>
      </c>
      <c r="E190" s="38" t="e">
        <f aca="false">+(C190-D190)*SUM(H190:AB190)</f>
        <v>#NAME?</v>
      </c>
      <c r="F190" s="39" t="e">
        <f aca="false">+C190*SUM(H190:AB190)</f>
        <v>#NAME?</v>
      </c>
      <c r="G190" s="39"/>
      <c r="H190" s="39" t="e">
        <f aca="false">EURO(AE190,AE190,0,0,H$11,$B190+25-H$12,1,0)</f>
        <v>#NAME?</v>
      </c>
      <c r="I190" s="39" t="e">
        <f aca="false">EURO(AF190,AF190,0,0,I$11,$B190+25-I$12,1,0)</f>
        <v>#NAME?</v>
      </c>
      <c r="J190" s="39" t="e">
        <f aca="false">EURO(AG190,AG190,0,0,J$11,$B190+25-J$12,1,0)</f>
        <v>#NAME?</v>
      </c>
      <c r="K190" s="39" t="e">
        <f aca="false">EURO(AH190,AH190,0,0,K$11,$B190+25-K$12,1,0)</f>
        <v>#NAME?</v>
      </c>
      <c r="L190" s="39" t="e">
        <f aca="false">EURO(AI190,AI190,0,0,L$11,$B190+25-L$12,1,0)</f>
        <v>#NAME?</v>
      </c>
      <c r="M190" s="39" t="e">
        <f aca="false">EURO(AJ190,AJ190,0,0,M$11,$B190+25-M$12,1,0)</f>
        <v>#NAME?</v>
      </c>
      <c r="N190" s="39" t="e">
        <f aca="false">EURO(AK190,AK190,0,0,N$11,$B190+25-N$12,1,0)</f>
        <v>#NAME?</v>
      </c>
      <c r="O190" s="39" t="e">
        <f aca="false">EURO(AL190,AL190,0,0,O$11,$B190+25-O$12,1,0)</f>
        <v>#NAME?</v>
      </c>
      <c r="P190" s="39" t="e">
        <f aca="false">EURO(AM190,AM190,0,0,P$11,$B190+25-P$12,1,0)</f>
        <v>#NAME?</v>
      </c>
      <c r="Q190" s="39" t="e">
        <f aca="false">EURO(AN190,AN190,0,0,Q$11,$B190+25-Q$12,1,0)</f>
        <v>#NAME?</v>
      </c>
      <c r="R190" s="39"/>
      <c r="S190" s="39" t="e">
        <f aca="false">EURO(AP190,AP190,0,0,H$16,$B190+25-H$12,1,0)</f>
        <v>#NAME?</v>
      </c>
      <c r="T190" s="39" t="e">
        <f aca="false">EURO(AQ190,AQ190,0,0,I$16,$B190+25-I$12,1,0)</f>
        <v>#NAME?</v>
      </c>
      <c r="U190" s="39" t="e">
        <f aca="false">EURO(AR190,AR190,0,0,J$16,$B190+25-J$12,1,0)</f>
        <v>#NAME?</v>
      </c>
      <c r="V190" s="39" t="e">
        <f aca="false">EURO(AS190,AS190,0,0,K$16,$B190+25-K$12,1,0)</f>
        <v>#NAME?</v>
      </c>
      <c r="W190" s="39" t="e">
        <f aca="false">EURO(AT190,AT190,0,0,L$16,$B190+25-L$12,1,0)</f>
        <v>#NAME?</v>
      </c>
      <c r="X190" s="39" t="e">
        <f aca="false">EURO(AU190,AU190,0,0,M$16,$B190+25-M$12,1,0)</f>
        <v>#NAME?</v>
      </c>
      <c r="Y190" s="39" t="e">
        <f aca="false">EURO(AV190,AV190,0,0,N$16,$B190+25-N$12,1,0)</f>
        <v>#NAME?</v>
      </c>
      <c r="Z190" s="39" t="e">
        <f aca="false">EURO(AW190,AW190,0,0,O$16,$B190+25-O$12,1,0)</f>
        <v>#NAME?</v>
      </c>
      <c r="AA190" s="39" t="e">
        <f aca="false">EURO(AX190,AX190,0,0,P$16,$B190+25-P$12,1,0)</f>
        <v>#NAME?</v>
      </c>
      <c r="AB190" s="39" t="e">
        <f aca="false">EURO(AY190,AY190,0,0,Q$16,$B190+25-Q$12,1,0)</f>
        <v>#NAME?</v>
      </c>
      <c r="AC190" s="39"/>
      <c r="AD190" s="40"/>
      <c r="AE190" s="44" t="n">
        <f aca="false">IF($B190&gt;=H$12,IF($B190&lt;DATE(YEAR(H$12),MONTH(H$12)+H$10,1),H$9/H$10,0),0)</f>
        <v>0</v>
      </c>
      <c r="AF190" s="52" t="n">
        <f aca="false">IF($B190&gt;=I$12,IF($B190&lt;DATE(YEAR(I$12),MONTH(I$12)+I$10,1),I$9/I$10,0),0)</f>
        <v>0</v>
      </c>
      <c r="AG190" s="52" t="n">
        <f aca="false">IF($B190&gt;=J$12,IF($B190&lt;DATE(YEAR(J$12),MONTH(J$12)+J$10,1),J$9/J$10,0),0)</f>
        <v>0</v>
      </c>
      <c r="AH190" s="52" t="n">
        <f aca="false">IF($B190&gt;=K$12,IF($B190&lt;DATE(YEAR(K$12),MONTH(K$12)+K$10,1),K$9/K$10,0),0)</f>
        <v>0</v>
      </c>
      <c r="AI190" s="52" t="n">
        <f aca="false">IF($B190&gt;=L$12,IF($B190&lt;DATE(YEAR(L$12),MONTH(L$12)+L$10,1),L$9/L$10,0),0)</f>
        <v>0</v>
      </c>
      <c r="AJ190" s="52" t="n">
        <f aca="false">IF($B190&gt;=M$12,IF($B190&lt;DATE(YEAR(M$12),MONTH(M$12)+M$10,1),M$9/M$10,0),0)</f>
        <v>0</v>
      </c>
      <c r="AK190" s="52" t="n">
        <f aca="false">IF($B190&gt;=N$12,IF($B190&lt;DATE(YEAR(N$12),MONTH(N$12)+N$10,1),N$9/N$10,0),0)</f>
        <v>0</v>
      </c>
      <c r="AL190" s="52" t="n">
        <f aca="false">IF($B190&gt;=O$12,IF($B190&lt;DATE(YEAR(O$12),MONTH(O$12)+O$10,1),O$9/O$10,0),0)</f>
        <v>0</v>
      </c>
      <c r="AM190" s="52" t="n">
        <f aca="false">IF($B190&gt;=P$12,IF($B190&lt;DATE(YEAR(P$12),MONTH(P$12)+P$10,1),P$9/P$10,0),0)</f>
        <v>0</v>
      </c>
      <c r="AN190" s="53" t="n">
        <f aca="false">IF($B190&gt;=Q$12,IF($B190&lt;DATE(YEAR(Q$12),MONTH(Q$12)+Q$10,1),Q$9/Q$10,0),0)</f>
        <v>0</v>
      </c>
      <c r="AP190" s="44" t="n">
        <f aca="false">IF($B190&gt;=H$12,IF($B190&lt;DATE(YEAR(H$12),MONTH(H$12)+H$15,1),H$14/H$15,0),0)</f>
        <v>0</v>
      </c>
      <c r="AQ190" s="44" t="n">
        <f aca="false">IF($B190&gt;=I$12,IF($B190&lt;DATE(YEAR(I$12),MONTH(I$12)+I$15,1),I$14/I$15,0),0)</f>
        <v>0</v>
      </c>
      <c r="AR190" s="44" t="n">
        <f aca="false">IF($B190&gt;=J$12,IF($B190&lt;DATE(YEAR(J$12),MONTH(J$12)+J$15,1),J$14/J$15,0),0)</f>
        <v>0</v>
      </c>
      <c r="AS190" s="44" t="n">
        <f aca="false">IF($B190&gt;=K$12,IF($B190&lt;DATE(YEAR(K$12),MONTH(K$12)+K$15,1),K$14/K$15,0),0)</f>
        <v>0</v>
      </c>
      <c r="AT190" s="44" t="n">
        <f aca="false">IF($B190&gt;=L$12,IF($B190&lt;DATE(YEAR(L$12),MONTH(L$12)+L$15,1),L$14/L$15,0),0)</f>
        <v>0</v>
      </c>
      <c r="AU190" s="44" t="n">
        <f aca="false">IF($B190&gt;=M$12,IF($B190&lt;DATE(YEAR(M$12),MONTH(M$12)+M$15,1),M$14/M$15,0),0)</f>
        <v>0</v>
      </c>
      <c r="AV190" s="44" t="n">
        <f aca="false">IF($B190&gt;=N$12,IF($B190&lt;DATE(YEAR(N$12),MONTH(N$12)+N$15,1),N$14/N$15,0),0)</f>
        <v>0</v>
      </c>
      <c r="AW190" s="44" t="n">
        <f aca="false">IF($B190&gt;=O$12,IF($B190&lt;DATE(YEAR(O$12),MONTH(O$12)+O$15,1),O$14/O$15,0),0)</f>
        <v>0</v>
      </c>
      <c r="AX190" s="44" t="n">
        <f aca="false">IF($B190&gt;=P$12,IF($B190&lt;DATE(YEAR(P$12),MONTH(P$12)+P$15,1),P$14/P$15,0),0)</f>
        <v>0</v>
      </c>
      <c r="AY190" s="44" t="n">
        <f aca="false">IF($B190&gt;=Q$12,IF($B190&lt;DATE(YEAR(Q$12),MONTH(Q$12)+Q$15,1),Q$14/Q$15,0),0)</f>
        <v>0</v>
      </c>
    </row>
    <row r="191" customFormat="false" ht="12.75" hidden="false" customHeight="false" outlineLevel="0" collapsed="false">
      <c r="B191" s="36" t="n">
        <f aca="false">EDATE(B190,1)</f>
        <v>41913</v>
      </c>
      <c r="C191" s="37" t="n">
        <f aca="false">1/(1+$C$6/2)^(2*($B191-$C$5)/365)</f>
        <v>0.331569760333012</v>
      </c>
      <c r="D191" s="37" t="n">
        <f aca="false">1/(1+$C$7/2)^(2*($B191-$C$5)/365)</f>
        <v>0.17408557260095</v>
      </c>
      <c r="E191" s="38" t="e">
        <f aca="false">+(C191-D191)*SUM(H191:AB191)</f>
        <v>#NAME?</v>
      </c>
      <c r="F191" s="39" t="e">
        <f aca="false">+C191*SUM(H191:AB191)</f>
        <v>#NAME?</v>
      </c>
      <c r="G191" s="39"/>
      <c r="H191" s="39" t="e">
        <f aca="false">EURO(AE191,AE191,0,0,H$11,$B191+25-H$12,1,0)</f>
        <v>#NAME?</v>
      </c>
      <c r="I191" s="39" t="e">
        <f aca="false">EURO(AF191,AF191,0,0,I$11,$B191+25-I$12,1,0)</f>
        <v>#NAME?</v>
      </c>
      <c r="J191" s="39" t="e">
        <f aca="false">EURO(AG191,AG191,0,0,J$11,$B191+25-J$12,1,0)</f>
        <v>#NAME?</v>
      </c>
      <c r="K191" s="39" t="e">
        <f aca="false">EURO(AH191,AH191,0,0,K$11,$B191+25-K$12,1,0)</f>
        <v>#NAME?</v>
      </c>
      <c r="L191" s="39" t="e">
        <f aca="false">EURO(AI191,AI191,0,0,L$11,$B191+25-L$12,1,0)</f>
        <v>#NAME?</v>
      </c>
      <c r="M191" s="39" t="e">
        <f aca="false">EURO(AJ191,AJ191,0,0,M$11,$B191+25-M$12,1,0)</f>
        <v>#NAME?</v>
      </c>
      <c r="N191" s="39" t="e">
        <f aca="false">EURO(AK191,AK191,0,0,N$11,$B191+25-N$12,1,0)</f>
        <v>#NAME?</v>
      </c>
      <c r="O191" s="39" t="e">
        <f aca="false">EURO(AL191,AL191,0,0,O$11,$B191+25-O$12,1,0)</f>
        <v>#NAME?</v>
      </c>
      <c r="P191" s="39" t="e">
        <f aca="false">EURO(AM191,AM191,0,0,P$11,$B191+25-P$12,1,0)</f>
        <v>#NAME?</v>
      </c>
      <c r="Q191" s="39" t="e">
        <f aca="false">EURO(AN191,AN191,0,0,Q$11,$B191+25-Q$12,1,0)</f>
        <v>#NAME?</v>
      </c>
      <c r="R191" s="39"/>
      <c r="S191" s="39" t="e">
        <f aca="false">EURO(AP191,AP191,0,0,H$16,$B191+25-H$12,1,0)</f>
        <v>#NAME?</v>
      </c>
      <c r="T191" s="39" t="e">
        <f aca="false">EURO(AQ191,AQ191,0,0,I$16,$B191+25-I$12,1,0)</f>
        <v>#NAME?</v>
      </c>
      <c r="U191" s="39" t="e">
        <f aca="false">EURO(AR191,AR191,0,0,J$16,$B191+25-J$12,1,0)</f>
        <v>#NAME?</v>
      </c>
      <c r="V191" s="39" t="e">
        <f aca="false">EURO(AS191,AS191,0,0,K$16,$B191+25-K$12,1,0)</f>
        <v>#NAME?</v>
      </c>
      <c r="W191" s="39" t="e">
        <f aca="false">EURO(AT191,AT191,0,0,L$16,$B191+25-L$12,1,0)</f>
        <v>#NAME?</v>
      </c>
      <c r="X191" s="39" t="e">
        <f aca="false">EURO(AU191,AU191,0,0,M$16,$B191+25-M$12,1,0)</f>
        <v>#NAME?</v>
      </c>
      <c r="Y191" s="39" t="e">
        <f aca="false">EURO(AV191,AV191,0,0,N$16,$B191+25-N$12,1,0)</f>
        <v>#NAME?</v>
      </c>
      <c r="Z191" s="39" t="e">
        <f aca="false">EURO(AW191,AW191,0,0,O$16,$B191+25-O$12,1,0)</f>
        <v>#NAME?</v>
      </c>
      <c r="AA191" s="39" t="e">
        <f aca="false">EURO(AX191,AX191,0,0,P$16,$B191+25-P$12,1,0)</f>
        <v>#NAME?</v>
      </c>
      <c r="AB191" s="39" t="e">
        <f aca="false">EURO(AY191,AY191,0,0,Q$16,$B191+25-Q$12,1,0)</f>
        <v>#NAME?</v>
      </c>
      <c r="AC191" s="39"/>
      <c r="AD191" s="40"/>
      <c r="AE191" s="44" t="n">
        <f aca="false">IF($B191&gt;=H$12,IF($B191&lt;DATE(YEAR(H$12),MONTH(H$12)+H$10,1),H$9/H$10,0),0)</f>
        <v>0</v>
      </c>
      <c r="AF191" s="52" t="n">
        <f aca="false">IF($B191&gt;=I$12,IF($B191&lt;DATE(YEAR(I$12),MONTH(I$12)+I$10,1),I$9/I$10,0),0)</f>
        <v>0</v>
      </c>
      <c r="AG191" s="52" t="n">
        <f aca="false">IF($B191&gt;=J$12,IF($B191&lt;DATE(YEAR(J$12),MONTH(J$12)+J$10,1),J$9/J$10,0),0)</f>
        <v>0</v>
      </c>
      <c r="AH191" s="52" t="n">
        <f aca="false">IF($B191&gt;=K$12,IF($B191&lt;DATE(YEAR(K$12),MONTH(K$12)+K$10,1),K$9/K$10,0),0)</f>
        <v>0</v>
      </c>
      <c r="AI191" s="52" t="n">
        <f aca="false">IF($B191&gt;=L$12,IF($B191&lt;DATE(YEAR(L$12),MONTH(L$12)+L$10,1),L$9/L$10,0),0)</f>
        <v>0</v>
      </c>
      <c r="AJ191" s="52" t="n">
        <f aca="false">IF($B191&gt;=M$12,IF($B191&lt;DATE(YEAR(M$12),MONTH(M$12)+M$10,1),M$9/M$10,0),0)</f>
        <v>0</v>
      </c>
      <c r="AK191" s="52" t="n">
        <f aca="false">IF($B191&gt;=N$12,IF($B191&lt;DATE(YEAR(N$12),MONTH(N$12)+N$10,1),N$9/N$10,0),0)</f>
        <v>0</v>
      </c>
      <c r="AL191" s="52" t="n">
        <f aca="false">IF($B191&gt;=O$12,IF($B191&lt;DATE(YEAR(O$12),MONTH(O$12)+O$10,1),O$9/O$10,0),0)</f>
        <v>0</v>
      </c>
      <c r="AM191" s="52" t="n">
        <f aca="false">IF($B191&gt;=P$12,IF($B191&lt;DATE(YEAR(P$12),MONTH(P$12)+P$10,1),P$9/P$10,0),0)</f>
        <v>0</v>
      </c>
      <c r="AN191" s="53" t="n">
        <f aca="false">IF($B191&gt;=Q$12,IF($B191&lt;DATE(YEAR(Q$12),MONTH(Q$12)+Q$10,1),Q$9/Q$10,0),0)</f>
        <v>0</v>
      </c>
      <c r="AP191" s="44" t="n">
        <f aca="false">IF($B191&gt;=H$12,IF($B191&lt;DATE(YEAR(H$12),MONTH(H$12)+H$15,1),H$14/H$15,0),0)</f>
        <v>0</v>
      </c>
      <c r="AQ191" s="44" t="n">
        <f aca="false">IF($B191&gt;=I$12,IF($B191&lt;DATE(YEAR(I$12),MONTH(I$12)+I$15,1),I$14/I$15,0),0)</f>
        <v>0</v>
      </c>
      <c r="AR191" s="44" t="n">
        <f aca="false">IF($B191&gt;=J$12,IF($B191&lt;DATE(YEAR(J$12),MONTH(J$12)+J$15,1),J$14/J$15,0),0)</f>
        <v>0</v>
      </c>
      <c r="AS191" s="44" t="n">
        <f aca="false">IF($B191&gt;=K$12,IF($B191&lt;DATE(YEAR(K$12),MONTH(K$12)+K$15,1),K$14/K$15,0),0)</f>
        <v>0</v>
      </c>
      <c r="AT191" s="44" t="n">
        <f aca="false">IF($B191&gt;=L$12,IF($B191&lt;DATE(YEAR(L$12),MONTH(L$12)+L$15,1),L$14/L$15,0),0)</f>
        <v>0</v>
      </c>
      <c r="AU191" s="44" t="n">
        <f aca="false">IF($B191&gt;=M$12,IF($B191&lt;DATE(YEAR(M$12),MONTH(M$12)+M$15,1),M$14/M$15,0),0)</f>
        <v>0</v>
      </c>
      <c r="AV191" s="44" t="n">
        <f aca="false">IF($B191&gt;=N$12,IF($B191&lt;DATE(YEAR(N$12),MONTH(N$12)+N$15,1),N$14/N$15,0),0)</f>
        <v>0</v>
      </c>
      <c r="AW191" s="44" t="n">
        <f aca="false">IF($B191&gt;=O$12,IF($B191&lt;DATE(YEAR(O$12),MONTH(O$12)+O$15,1),O$14/O$15,0),0)</f>
        <v>0</v>
      </c>
      <c r="AX191" s="44" t="n">
        <f aca="false">IF($B191&gt;=P$12,IF($B191&lt;DATE(YEAR(P$12),MONTH(P$12)+P$15,1),P$14/P$15,0),0)</f>
        <v>0</v>
      </c>
      <c r="AY191" s="44" t="n">
        <f aca="false">IF($B191&gt;=Q$12,IF($B191&lt;DATE(YEAR(Q$12),MONTH(Q$12)+Q$15,1),Q$14/Q$15,0),0)</f>
        <v>0</v>
      </c>
    </row>
    <row r="192" customFormat="false" ht="12.75" hidden="false" customHeight="false" outlineLevel="0" collapsed="false">
      <c r="B192" s="36" t="n">
        <f aca="false">EDATE(B191,1)</f>
        <v>41944</v>
      </c>
      <c r="C192" s="37" t="n">
        <f aca="false">1/(1+$C$6/2)^(2*($B192-$C$5)/365)</f>
        <v>0.329370825117064</v>
      </c>
      <c r="D192" s="37" t="n">
        <f aca="false">1/(1+$C$7/2)^(2*($B192-$C$5)/365)</f>
        <v>0.1722607739764</v>
      </c>
      <c r="E192" s="38" t="e">
        <f aca="false">+(C192-D192)*SUM(H192:AB192)</f>
        <v>#NAME?</v>
      </c>
      <c r="F192" s="39" t="e">
        <f aca="false">+C192*SUM(H192:AB192)</f>
        <v>#NAME?</v>
      </c>
      <c r="G192" s="39"/>
      <c r="H192" s="39" t="e">
        <f aca="false">EURO(AE192,AE192,0,0,H$11,$B192+25-H$12,1,0)</f>
        <v>#NAME?</v>
      </c>
      <c r="I192" s="39" t="e">
        <f aca="false">EURO(AF192,AF192,0,0,I$11,$B192+25-I$12,1,0)</f>
        <v>#NAME?</v>
      </c>
      <c r="J192" s="39" t="e">
        <f aca="false">EURO(AG192,AG192,0,0,J$11,$B192+25-J$12,1,0)</f>
        <v>#NAME?</v>
      </c>
      <c r="K192" s="39" t="e">
        <f aca="false">EURO(AH192,AH192,0,0,K$11,$B192+25-K$12,1,0)</f>
        <v>#NAME?</v>
      </c>
      <c r="L192" s="39" t="e">
        <f aca="false">EURO(AI192,AI192,0,0,L$11,$B192+25-L$12,1,0)</f>
        <v>#NAME?</v>
      </c>
      <c r="M192" s="39" t="e">
        <f aca="false">EURO(AJ192,AJ192,0,0,M$11,$B192+25-M$12,1,0)</f>
        <v>#NAME?</v>
      </c>
      <c r="N192" s="39" t="e">
        <f aca="false">EURO(AK192,AK192,0,0,N$11,$B192+25-N$12,1,0)</f>
        <v>#NAME?</v>
      </c>
      <c r="O192" s="39" t="e">
        <f aca="false">EURO(AL192,AL192,0,0,O$11,$B192+25-O$12,1,0)</f>
        <v>#NAME?</v>
      </c>
      <c r="P192" s="39" t="e">
        <f aca="false">EURO(AM192,AM192,0,0,P$11,$B192+25-P$12,1,0)</f>
        <v>#NAME?</v>
      </c>
      <c r="Q192" s="39" t="e">
        <f aca="false">EURO(AN192,AN192,0,0,Q$11,$B192+25-Q$12,1,0)</f>
        <v>#NAME?</v>
      </c>
      <c r="R192" s="39"/>
      <c r="S192" s="39" t="e">
        <f aca="false">EURO(AP192,AP192,0,0,H$16,$B192+25-H$12,1,0)</f>
        <v>#NAME?</v>
      </c>
      <c r="T192" s="39" t="e">
        <f aca="false">EURO(AQ192,AQ192,0,0,I$16,$B192+25-I$12,1,0)</f>
        <v>#NAME?</v>
      </c>
      <c r="U192" s="39" t="e">
        <f aca="false">EURO(AR192,AR192,0,0,J$16,$B192+25-J$12,1,0)</f>
        <v>#NAME?</v>
      </c>
      <c r="V192" s="39" t="e">
        <f aca="false">EURO(AS192,AS192,0,0,K$16,$B192+25-K$12,1,0)</f>
        <v>#NAME?</v>
      </c>
      <c r="W192" s="39" t="e">
        <f aca="false">EURO(AT192,AT192,0,0,L$16,$B192+25-L$12,1,0)</f>
        <v>#NAME?</v>
      </c>
      <c r="X192" s="39" t="e">
        <f aca="false">EURO(AU192,AU192,0,0,M$16,$B192+25-M$12,1,0)</f>
        <v>#NAME?</v>
      </c>
      <c r="Y192" s="39" t="e">
        <f aca="false">EURO(AV192,AV192,0,0,N$16,$B192+25-N$12,1,0)</f>
        <v>#NAME?</v>
      </c>
      <c r="Z192" s="39" t="e">
        <f aca="false">EURO(AW192,AW192,0,0,O$16,$B192+25-O$12,1,0)</f>
        <v>#NAME?</v>
      </c>
      <c r="AA192" s="39" t="e">
        <f aca="false">EURO(AX192,AX192,0,0,P$16,$B192+25-P$12,1,0)</f>
        <v>#NAME?</v>
      </c>
      <c r="AB192" s="39" t="e">
        <f aca="false">EURO(AY192,AY192,0,0,Q$16,$B192+25-Q$12,1,0)</f>
        <v>#NAME?</v>
      </c>
      <c r="AC192" s="39"/>
      <c r="AD192" s="40"/>
      <c r="AE192" s="44" t="n">
        <f aca="false">IF($B192&gt;=H$12,IF($B192&lt;DATE(YEAR(H$12),MONTH(H$12)+H$10,1),H$9/H$10,0),0)</f>
        <v>0</v>
      </c>
      <c r="AF192" s="52" t="n">
        <f aca="false">IF($B192&gt;=I$12,IF($B192&lt;DATE(YEAR(I$12),MONTH(I$12)+I$10,1),I$9/I$10,0),0)</f>
        <v>0</v>
      </c>
      <c r="AG192" s="52" t="n">
        <f aca="false">IF($B192&gt;=J$12,IF($B192&lt;DATE(YEAR(J$12),MONTH(J$12)+J$10,1),J$9/J$10,0),0)</f>
        <v>0</v>
      </c>
      <c r="AH192" s="52" t="n">
        <f aca="false">IF($B192&gt;=K$12,IF($B192&lt;DATE(YEAR(K$12),MONTH(K$12)+K$10,1),K$9/K$10,0),0)</f>
        <v>0</v>
      </c>
      <c r="AI192" s="52" t="n">
        <f aca="false">IF($B192&gt;=L$12,IF($B192&lt;DATE(YEAR(L$12),MONTH(L$12)+L$10,1),L$9/L$10,0),0)</f>
        <v>0</v>
      </c>
      <c r="AJ192" s="52" t="n">
        <f aca="false">IF($B192&gt;=M$12,IF($B192&lt;DATE(YEAR(M$12),MONTH(M$12)+M$10,1),M$9/M$10,0),0)</f>
        <v>0</v>
      </c>
      <c r="AK192" s="52" t="n">
        <f aca="false">IF($B192&gt;=N$12,IF($B192&lt;DATE(YEAR(N$12),MONTH(N$12)+N$10,1),N$9/N$10,0),0)</f>
        <v>0</v>
      </c>
      <c r="AL192" s="52" t="n">
        <f aca="false">IF($B192&gt;=O$12,IF($B192&lt;DATE(YEAR(O$12),MONTH(O$12)+O$10,1),O$9/O$10,0),0)</f>
        <v>0</v>
      </c>
      <c r="AM192" s="52" t="n">
        <f aca="false">IF($B192&gt;=P$12,IF($B192&lt;DATE(YEAR(P$12),MONTH(P$12)+P$10,1),P$9/P$10,0),0)</f>
        <v>0</v>
      </c>
      <c r="AN192" s="53" t="n">
        <f aca="false">IF($B192&gt;=Q$12,IF($B192&lt;DATE(YEAR(Q$12),MONTH(Q$12)+Q$10,1),Q$9/Q$10,0),0)</f>
        <v>0</v>
      </c>
      <c r="AP192" s="44" t="n">
        <f aca="false">IF($B192&gt;=H$12,IF($B192&lt;DATE(YEAR(H$12),MONTH(H$12)+H$15,1),H$14/H$15,0),0)</f>
        <v>0</v>
      </c>
      <c r="AQ192" s="44" t="n">
        <f aca="false">IF($B192&gt;=I$12,IF($B192&lt;DATE(YEAR(I$12),MONTH(I$12)+I$15,1),I$14/I$15,0),0)</f>
        <v>0</v>
      </c>
      <c r="AR192" s="44" t="n">
        <f aca="false">IF($B192&gt;=J$12,IF($B192&lt;DATE(YEAR(J$12),MONTH(J$12)+J$15,1),J$14/J$15,0),0)</f>
        <v>0</v>
      </c>
      <c r="AS192" s="44" t="n">
        <f aca="false">IF($B192&gt;=K$12,IF($B192&lt;DATE(YEAR(K$12),MONTH(K$12)+K$15,1),K$14/K$15,0),0)</f>
        <v>0</v>
      </c>
      <c r="AT192" s="44" t="n">
        <f aca="false">IF($B192&gt;=L$12,IF($B192&lt;DATE(YEAR(L$12),MONTH(L$12)+L$15,1),L$14/L$15,0),0)</f>
        <v>0</v>
      </c>
      <c r="AU192" s="44" t="n">
        <f aca="false">IF($B192&gt;=M$12,IF($B192&lt;DATE(YEAR(M$12),MONTH(M$12)+M$15,1),M$14/M$15,0),0)</f>
        <v>0</v>
      </c>
      <c r="AV192" s="44" t="n">
        <f aca="false">IF($B192&gt;=N$12,IF($B192&lt;DATE(YEAR(N$12),MONTH(N$12)+N$15,1),N$14/N$15,0),0)</f>
        <v>0</v>
      </c>
      <c r="AW192" s="44" t="n">
        <f aca="false">IF($B192&gt;=O$12,IF($B192&lt;DATE(YEAR(O$12),MONTH(O$12)+O$15,1),O$14/O$15,0),0)</f>
        <v>0</v>
      </c>
      <c r="AX192" s="44" t="n">
        <f aca="false">IF($B192&gt;=P$12,IF($B192&lt;DATE(YEAR(P$12),MONTH(P$12)+P$15,1),P$14/P$15,0),0)</f>
        <v>0</v>
      </c>
      <c r="AY192" s="44" t="n">
        <f aca="false">IF($B192&gt;=Q$12,IF($B192&lt;DATE(YEAR(Q$12),MONTH(Q$12)+Q$15,1),Q$14/Q$15,0),0)</f>
        <v>0</v>
      </c>
    </row>
    <row r="193" customFormat="false" ht="12.75" hidden="false" customHeight="false" outlineLevel="0" collapsed="false">
      <c r="B193" s="36" t="n">
        <f aca="false">EDATE(B192,1)</f>
        <v>41974</v>
      </c>
      <c r="C193" s="37" t="n">
        <f aca="false">1/(1+$C$6/2)^(2*($B193-$C$5)/365)</f>
        <v>0.327256709343814</v>
      </c>
      <c r="D193" s="37" t="n">
        <f aca="false">1/(1+$C$7/2)^(2*($B193-$C$5)/365)</f>
        <v>0.17051305418278</v>
      </c>
      <c r="E193" s="38" t="e">
        <f aca="false">+(C193-D193)*SUM(H193:AB193)</f>
        <v>#NAME?</v>
      </c>
      <c r="F193" s="39" t="e">
        <f aca="false">+C193*SUM(H193:AB193)</f>
        <v>#NAME?</v>
      </c>
      <c r="G193" s="39"/>
      <c r="H193" s="39" t="e">
        <f aca="false">EURO(AE193,AE193,0,0,H$11,$B193+25-H$12,1,0)</f>
        <v>#NAME?</v>
      </c>
      <c r="I193" s="39" t="e">
        <f aca="false">EURO(AF193,AF193,0,0,I$11,$B193+25-I$12,1,0)</f>
        <v>#NAME?</v>
      </c>
      <c r="J193" s="39" t="e">
        <f aca="false">EURO(AG193,AG193,0,0,J$11,$B193+25-J$12,1,0)</f>
        <v>#NAME?</v>
      </c>
      <c r="K193" s="39" t="e">
        <f aca="false">EURO(AH193,AH193,0,0,K$11,$B193+25-K$12,1,0)</f>
        <v>#NAME?</v>
      </c>
      <c r="L193" s="39" t="e">
        <f aca="false">EURO(AI193,AI193,0,0,L$11,$B193+25-L$12,1,0)</f>
        <v>#NAME?</v>
      </c>
      <c r="M193" s="39" t="e">
        <f aca="false">EURO(AJ193,AJ193,0,0,M$11,$B193+25-M$12,1,0)</f>
        <v>#NAME?</v>
      </c>
      <c r="N193" s="39" t="e">
        <f aca="false">EURO(AK193,AK193,0,0,N$11,$B193+25-N$12,1,0)</f>
        <v>#NAME?</v>
      </c>
      <c r="O193" s="39" t="e">
        <f aca="false">EURO(AL193,AL193,0,0,O$11,$B193+25-O$12,1,0)</f>
        <v>#NAME?</v>
      </c>
      <c r="P193" s="39" t="e">
        <f aca="false">EURO(AM193,AM193,0,0,P$11,$B193+25-P$12,1,0)</f>
        <v>#NAME?</v>
      </c>
      <c r="Q193" s="39" t="e">
        <f aca="false">EURO(AN193,AN193,0,0,Q$11,$B193+25-Q$12,1,0)</f>
        <v>#NAME?</v>
      </c>
      <c r="R193" s="39"/>
      <c r="S193" s="39" t="e">
        <f aca="false">EURO(AP193,AP193,0,0,H$16,$B193+25-H$12,1,0)</f>
        <v>#NAME?</v>
      </c>
      <c r="T193" s="39" t="e">
        <f aca="false">EURO(AQ193,AQ193,0,0,I$16,$B193+25-I$12,1,0)</f>
        <v>#NAME?</v>
      </c>
      <c r="U193" s="39" t="e">
        <f aca="false">EURO(AR193,AR193,0,0,J$16,$B193+25-J$12,1,0)</f>
        <v>#NAME?</v>
      </c>
      <c r="V193" s="39" t="e">
        <f aca="false">EURO(AS193,AS193,0,0,K$16,$B193+25-K$12,1,0)</f>
        <v>#NAME?</v>
      </c>
      <c r="W193" s="39" t="e">
        <f aca="false">EURO(AT193,AT193,0,0,L$16,$B193+25-L$12,1,0)</f>
        <v>#NAME?</v>
      </c>
      <c r="X193" s="39" t="e">
        <f aca="false">EURO(AU193,AU193,0,0,M$16,$B193+25-M$12,1,0)</f>
        <v>#NAME?</v>
      </c>
      <c r="Y193" s="39" t="e">
        <f aca="false">EURO(AV193,AV193,0,0,N$16,$B193+25-N$12,1,0)</f>
        <v>#NAME?</v>
      </c>
      <c r="Z193" s="39" t="e">
        <f aca="false">EURO(AW193,AW193,0,0,O$16,$B193+25-O$12,1,0)</f>
        <v>#NAME?</v>
      </c>
      <c r="AA193" s="39" t="e">
        <f aca="false">EURO(AX193,AX193,0,0,P$16,$B193+25-P$12,1,0)</f>
        <v>#NAME?</v>
      </c>
      <c r="AB193" s="39" t="e">
        <f aca="false">EURO(AY193,AY193,0,0,Q$16,$B193+25-Q$12,1,0)</f>
        <v>#NAME?</v>
      </c>
      <c r="AC193" s="39"/>
      <c r="AD193" s="40"/>
      <c r="AE193" s="44" t="n">
        <f aca="false">IF($B193&gt;=H$12,IF($B193&lt;DATE(YEAR(H$12),MONTH(H$12)+H$10,1),H$9/H$10,0),0)</f>
        <v>0</v>
      </c>
      <c r="AF193" s="52" t="n">
        <f aca="false">IF($B193&gt;=I$12,IF($B193&lt;DATE(YEAR(I$12),MONTH(I$12)+I$10,1),I$9/I$10,0),0)</f>
        <v>0</v>
      </c>
      <c r="AG193" s="52" t="n">
        <f aca="false">IF($B193&gt;=J$12,IF($B193&lt;DATE(YEAR(J$12),MONTH(J$12)+J$10,1),J$9/J$10,0),0)</f>
        <v>0</v>
      </c>
      <c r="AH193" s="52" t="n">
        <f aca="false">IF($B193&gt;=K$12,IF($B193&lt;DATE(YEAR(K$12),MONTH(K$12)+K$10,1),K$9/K$10,0),0)</f>
        <v>0</v>
      </c>
      <c r="AI193" s="52" t="n">
        <f aca="false">IF($B193&gt;=L$12,IF($B193&lt;DATE(YEAR(L$12),MONTH(L$12)+L$10,1),L$9/L$10,0),0)</f>
        <v>0</v>
      </c>
      <c r="AJ193" s="52" t="n">
        <f aca="false">IF($B193&gt;=M$12,IF($B193&lt;DATE(YEAR(M$12),MONTH(M$12)+M$10,1),M$9/M$10,0),0)</f>
        <v>0</v>
      </c>
      <c r="AK193" s="52" t="n">
        <f aca="false">IF($B193&gt;=N$12,IF($B193&lt;DATE(YEAR(N$12),MONTH(N$12)+N$10,1),N$9/N$10,0),0)</f>
        <v>0</v>
      </c>
      <c r="AL193" s="52" t="n">
        <f aca="false">IF($B193&gt;=O$12,IF($B193&lt;DATE(YEAR(O$12),MONTH(O$12)+O$10,1),O$9/O$10,0),0)</f>
        <v>0</v>
      </c>
      <c r="AM193" s="52" t="n">
        <f aca="false">IF($B193&gt;=P$12,IF($B193&lt;DATE(YEAR(P$12),MONTH(P$12)+P$10,1),P$9/P$10,0),0)</f>
        <v>0</v>
      </c>
      <c r="AN193" s="53" t="n">
        <f aca="false">IF($B193&gt;=Q$12,IF($B193&lt;DATE(YEAR(Q$12),MONTH(Q$12)+Q$10,1),Q$9/Q$10,0),0)</f>
        <v>0</v>
      </c>
      <c r="AP193" s="44" t="n">
        <f aca="false">IF($B193&gt;=H$12,IF($B193&lt;DATE(YEAR(H$12),MONTH(H$12)+H$15,1),H$14/H$15,0),0)</f>
        <v>0</v>
      </c>
      <c r="AQ193" s="44" t="n">
        <f aca="false">IF($B193&gt;=I$12,IF($B193&lt;DATE(YEAR(I$12),MONTH(I$12)+I$15,1),I$14/I$15,0),0)</f>
        <v>0</v>
      </c>
      <c r="AR193" s="44" t="n">
        <f aca="false">IF($B193&gt;=J$12,IF($B193&lt;DATE(YEAR(J$12),MONTH(J$12)+J$15,1),J$14/J$15,0),0)</f>
        <v>0</v>
      </c>
      <c r="AS193" s="44" t="n">
        <f aca="false">IF($B193&gt;=K$12,IF($B193&lt;DATE(YEAR(K$12),MONTH(K$12)+K$15,1),K$14/K$15,0),0)</f>
        <v>0</v>
      </c>
      <c r="AT193" s="44" t="n">
        <f aca="false">IF($B193&gt;=L$12,IF($B193&lt;DATE(YEAR(L$12),MONTH(L$12)+L$15,1),L$14/L$15,0),0)</f>
        <v>0</v>
      </c>
      <c r="AU193" s="44" t="n">
        <f aca="false">IF($B193&gt;=M$12,IF($B193&lt;DATE(YEAR(M$12),MONTH(M$12)+M$15,1),M$14/M$15,0),0)</f>
        <v>0</v>
      </c>
      <c r="AV193" s="44" t="n">
        <f aca="false">IF($B193&gt;=N$12,IF($B193&lt;DATE(YEAR(N$12),MONTH(N$12)+N$15,1),N$14/N$15,0),0)</f>
        <v>0</v>
      </c>
      <c r="AW193" s="44" t="n">
        <f aca="false">IF($B193&gt;=O$12,IF($B193&lt;DATE(YEAR(O$12),MONTH(O$12)+O$15,1),O$14/O$15,0),0)</f>
        <v>0</v>
      </c>
      <c r="AX193" s="44" t="n">
        <f aca="false">IF($B193&gt;=P$12,IF($B193&lt;DATE(YEAR(P$12),MONTH(P$12)+P$15,1),P$14/P$15,0),0)</f>
        <v>0</v>
      </c>
      <c r="AY193" s="44" t="n">
        <f aca="false">IF($B193&gt;=Q$12,IF($B193&lt;DATE(YEAR(Q$12),MONTH(Q$12)+Q$15,1),Q$14/Q$15,0),0)</f>
        <v>0</v>
      </c>
    </row>
    <row r="194" customFormat="false" ht="12.75" hidden="false" customHeight="false" outlineLevel="0" collapsed="false">
      <c r="B194" s="36" t="n">
        <f aca="false">EDATE(B193,1)</f>
        <v>42005</v>
      </c>
      <c r="C194" s="37" t="n">
        <f aca="false">1/(1+$C$6/2)^(2*($B194-$C$5)/365)</f>
        <v>0.325086377821094</v>
      </c>
      <c r="D194" s="37" t="n">
        <f aca="false">1/(1+$C$7/2)^(2*($B194-$C$5)/365)</f>
        <v>0.168725703386894</v>
      </c>
      <c r="E194" s="38" t="e">
        <f aca="false">+(C194-D194)*SUM(H194:AB194)</f>
        <v>#NAME?</v>
      </c>
      <c r="F194" s="39" t="e">
        <f aca="false">+C194*SUM(H194:AB194)</f>
        <v>#NAME?</v>
      </c>
      <c r="G194" s="39"/>
      <c r="H194" s="39" t="e">
        <f aca="false">EURO(AE194,AE194,0,0,H$11,$B194+25-H$12,1,0)</f>
        <v>#NAME?</v>
      </c>
      <c r="I194" s="39" t="e">
        <f aca="false">EURO(AF194,AF194,0,0,I$11,$B194+25-I$12,1,0)</f>
        <v>#NAME?</v>
      </c>
      <c r="J194" s="39" t="e">
        <f aca="false">EURO(AG194,AG194,0,0,J$11,$B194+25-J$12,1,0)</f>
        <v>#NAME?</v>
      </c>
      <c r="K194" s="39" t="e">
        <f aca="false">EURO(AH194,AH194,0,0,K$11,$B194+25-K$12,1,0)</f>
        <v>#NAME?</v>
      </c>
      <c r="L194" s="39" t="e">
        <f aca="false">EURO(AI194,AI194,0,0,L$11,$B194+25-L$12,1,0)</f>
        <v>#NAME?</v>
      </c>
      <c r="M194" s="39" t="e">
        <f aca="false">EURO(AJ194,AJ194,0,0,M$11,$B194+25-M$12,1,0)</f>
        <v>#NAME?</v>
      </c>
      <c r="N194" s="39" t="e">
        <f aca="false">EURO(AK194,AK194,0,0,N$11,$B194+25-N$12,1,0)</f>
        <v>#NAME?</v>
      </c>
      <c r="O194" s="39" t="e">
        <f aca="false">EURO(AL194,AL194,0,0,O$11,$B194+25-O$12,1,0)</f>
        <v>#NAME?</v>
      </c>
      <c r="P194" s="39" t="e">
        <f aca="false">EURO(AM194,AM194,0,0,P$11,$B194+25-P$12,1,0)</f>
        <v>#NAME?</v>
      </c>
      <c r="Q194" s="39" t="e">
        <f aca="false">EURO(AN194,AN194,0,0,Q$11,$B194+25-Q$12,1,0)</f>
        <v>#NAME?</v>
      </c>
      <c r="R194" s="39"/>
      <c r="S194" s="39" t="e">
        <f aca="false">EURO(AP194,AP194,0,0,H$16,$B194+25-H$12,1,0)</f>
        <v>#NAME?</v>
      </c>
      <c r="T194" s="39" t="e">
        <f aca="false">EURO(AQ194,AQ194,0,0,I$16,$B194+25-I$12,1,0)</f>
        <v>#NAME?</v>
      </c>
      <c r="U194" s="39" t="e">
        <f aca="false">EURO(AR194,AR194,0,0,J$16,$B194+25-J$12,1,0)</f>
        <v>#NAME?</v>
      </c>
      <c r="V194" s="39" t="e">
        <f aca="false">EURO(AS194,AS194,0,0,K$16,$B194+25-K$12,1,0)</f>
        <v>#NAME?</v>
      </c>
      <c r="W194" s="39" t="e">
        <f aca="false">EURO(AT194,AT194,0,0,L$16,$B194+25-L$12,1,0)</f>
        <v>#NAME?</v>
      </c>
      <c r="X194" s="39" t="e">
        <f aca="false">EURO(AU194,AU194,0,0,M$16,$B194+25-M$12,1,0)</f>
        <v>#NAME?</v>
      </c>
      <c r="Y194" s="39" t="e">
        <f aca="false">EURO(AV194,AV194,0,0,N$16,$B194+25-N$12,1,0)</f>
        <v>#NAME?</v>
      </c>
      <c r="Z194" s="39" t="e">
        <f aca="false">EURO(AW194,AW194,0,0,O$16,$B194+25-O$12,1,0)</f>
        <v>#NAME?</v>
      </c>
      <c r="AA194" s="39" t="e">
        <f aca="false">EURO(AX194,AX194,0,0,P$16,$B194+25-P$12,1,0)</f>
        <v>#NAME?</v>
      </c>
      <c r="AB194" s="39" t="e">
        <f aca="false">EURO(AY194,AY194,0,0,Q$16,$B194+25-Q$12,1,0)</f>
        <v>#NAME?</v>
      </c>
      <c r="AC194" s="39"/>
      <c r="AD194" s="40"/>
      <c r="AE194" s="44" t="n">
        <f aca="false">IF($B194&gt;=H$12,IF($B194&lt;DATE(YEAR(H$12),MONTH(H$12)+H$10,1),H$9/H$10,0),0)</f>
        <v>0</v>
      </c>
      <c r="AF194" s="52" t="n">
        <f aca="false">IF($B194&gt;=I$12,IF($B194&lt;DATE(YEAR(I$12),MONTH(I$12)+I$10,1),I$9/I$10,0),0)</f>
        <v>0</v>
      </c>
      <c r="AG194" s="52" t="n">
        <f aca="false">IF($B194&gt;=J$12,IF($B194&lt;DATE(YEAR(J$12),MONTH(J$12)+J$10,1),J$9/J$10,0),0)</f>
        <v>0</v>
      </c>
      <c r="AH194" s="52" t="n">
        <f aca="false">IF($B194&gt;=K$12,IF($B194&lt;DATE(YEAR(K$12),MONTH(K$12)+K$10,1),K$9/K$10,0),0)</f>
        <v>0</v>
      </c>
      <c r="AI194" s="52" t="n">
        <f aca="false">IF($B194&gt;=L$12,IF($B194&lt;DATE(YEAR(L$12),MONTH(L$12)+L$10,1),L$9/L$10,0),0)</f>
        <v>0</v>
      </c>
      <c r="AJ194" s="52" t="n">
        <f aca="false">IF($B194&gt;=M$12,IF($B194&lt;DATE(YEAR(M$12),MONTH(M$12)+M$10,1),M$9/M$10,0),0)</f>
        <v>0</v>
      </c>
      <c r="AK194" s="52" t="n">
        <f aca="false">IF($B194&gt;=N$12,IF($B194&lt;DATE(YEAR(N$12),MONTH(N$12)+N$10,1),N$9/N$10,0),0)</f>
        <v>0</v>
      </c>
      <c r="AL194" s="52" t="n">
        <f aca="false">IF($B194&gt;=O$12,IF($B194&lt;DATE(YEAR(O$12),MONTH(O$12)+O$10,1),O$9/O$10,0),0)</f>
        <v>0</v>
      </c>
      <c r="AM194" s="52" t="n">
        <f aca="false">IF($B194&gt;=P$12,IF($B194&lt;DATE(YEAR(P$12),MONTH(P$12)+P$10,1),P$9/P$10,0),0)</f>
        <v>0</v>
      </c>
      <c r="AN194" s="53" t="n">
        <f aca="false">IF($B194&gt;=Q$12,IF($B194&lt;DATE(YEAR(Q$12),MONTH(Q$12)+Q$10,1),Q$9/Q$10,0),0)</f>
        <v>0</v>
      </c>
      <c r="AP194" s="44" t="n">
        <f aca="false">IF($B194&gt;=H$12,IF($B194&lt;DATE(YEAR(H$12),MONTH(H$12)+H$15,1),H$14/H$15,0),0)</f>
        <v>0</v>
      </c>
      <c r="AQ194" s="44" t="n">
        <f aca="false">IF($B194&gt;=I$12,IF($B194&lt;DATE(YEAR(I$12),MONTH(I$12)+I$15,1),I$14/I$15,0),0)</f>
        <v>0</v>
      </c>
      <c r="AR194" s="44" t="n">
        <f aca="false">IF($B194&gt;=J$12,IF($B194&lt;DATE(YEAR(J$12),MONTH(J$12)+J$15,1),J$14/J$15,0),0)</f>
        <v>0</v>
      </c>
      <c r="AS194" s="44" t="n">
        <f aca="false">IF($B194&gt;=K$12,IF($B194&lt;DATE(YEAR(K$12),MONTH(K$12)+K$15,1),K$14/K$15,0),0)</f>
        <v>0</v>
      </c>
      <c r="AT194" s="44" t="n">
        <f aca="false">IF($B194&gt;=L$12,IF($B194&lt;DATE(YEAR(L$12),MONTH(L$12)+L$15,1),L$14/L$15,0),0)</f>
        <v>0</v>
      </c>
      <c r="AU194" s="44" t="n">
        <f aca="false">IF($B194&gt;=M$12,IF($B194&lt;DATE(YEAR(M$12),MONTH(M$12)+M$15,1),M$14/M$15,0),0)</f>
        <v>0</v>
      </c>
      <c r="AV194" s="44" t="n">
        <f aca="false">IF($B194&gt;=N$12,IF($B194&lt;DATE(YEAR(N$12),MONTH(N$12)+N$15,1),N$14/N$15,0),0)</f>
        <v>0</v>
      </c>
      <c r="AW194" s="44" t="n">
        <f aca="false">IF($B194&gt;=O$12,IF($B194&lt;DATE(YEAR(O$12),MONTH(O$12)+O$15,1),O$14/O$15,0),0)</f>
        <v>0</v>
      </c>
      <c r="AX194" s="44" t="n">
        <f aca="false">IF($B194&gt;=P$12,IF($B194&lt;DATE(YEAR(P$12),MONTH(P$12)+P$15,1),P$14/P$15,0),0)</f>
        <v>0</v>
      </c>
      <c r="AY194" s="44" t="n">
        <f aca="false">IF($B194&gt;=Q$12,IF($B194&lt;DATE(YEAR(Q$12),MONTH(Q$12)+Q$15,1),Q$14/Q$15,0),0)</f>
        <v>0</v>
      </c>
    </row>
    <row r="195" customFormat="false" ht="12.75" hidden="false" customHeight="false" outlineLevel="0" collapsed="false">
      <c r="B195" s="36" t="n">
        <f aca="false">EDATE(B194,1)</f>
        <v>42036</v>
      </c>
      <c r="C195" s="37" t="n">
        <f aca="false">1/(1+$C$6/2)^(2*($B195-$C$5)/365)</f>
        <v>0.322930439705092</v>
      </c>
      <c r="D195" s="37" t="n">
        <f aca="false">1/(1+$C$7/2)^(2*($B195-$C$5)/365)</f>
        <v>0.166957087947563</v>
      </c>
      <c r="E195" s="38" t="e">
        <f aca="false">+(C195-D195)*SUM(H195:AB195)</f>
        <v>#NAME?</v>
      </c>
      <c r="F195" s="39" t="e">
        <f aca="false">+C195*SUM(H195:AB195)</f>
        <v>#NAME?</v>
      </c>
      <c r="G195" s="39"/>
      <c r="H195" s="39" t="e">
        <f aca="false">EURO(AE195,AE195,0,0,H$11,$B195+25-H$12,1,0)</f>
        <v>#NAME?</v>
      </c>
      <c r="I195" s="39" t="e">
        <f aca="false">EURO(AF195,AF195,0,0,I$11,$B195+25-I$12,1,0)</f>
        <v>#NAME?</v>
      </c>
      <c r="J195" s="39" t="e">
        <f aca="false">EURO(AG195,AG195,0,0,J$11,$B195+25-J$12,1,0)</f>
        <v>#NAME?</v>
      </c>
      <c r="K195" s="39" t="e">
        <f aca="false">EURO(AH195,AH195,0,0,K$11,$B195+25-K$12,1,0)</f>
        <v>#NAME?</v>
      </c>
      <c r="L195" s="39" t="e">
        <f aca="false">EURO(AI195,AI195,0,0,L$11,$B195+25-L$12,1,0)</f>
        <v>#NAME?</v>
      </c>
      <c r="M195" s="39" t="e">
        <f aca="false">EURO(AJ195,AJ195,0,0,M$11,$B195+25-M$12,1,0)</f>
        <v>#NAME?</v>
      </c>
      <c r="N195" s="39" t="e">
        <f aca="false">EURO(AK195,AK195,0,0,N$11,$B195+25-N$12,1,0)</f>
        <v>#NAME?</v>
      </c>
      <c r="O195" s="39" t="e">
        <f aca="false">EURO(AL195,AL195,0,0,O$11,$B195+25-O$12,1,0)</f>
        <v>#NAME?</v>
      </c>
      <c r="P195" s="39" t="e">
        <f aca="false">EURO(AM195,AM195,0,0,P$11,$B195+25-P$12,1,0)</f>
        <v>#NAME?</v>
      </c>
      <c r="Q195" s="39" t="e">
        <f aca="false">EURO(AN195,AN195,0,0,Q$11,$B195+25-Q$12,1,0)</f>
        <v>#NAME?</v>
      </c>
      <c r="R195" s="39"/>
      <c r="S195" s="39" t="e">
        <f aca="false">EURO(AP195,AP195,0,0,H$16,$B195+25-H$12,1,0)</f>
        <v>#NAME?</v>
      </c>
      <c r="T195" s="39" t="e">
        <f aca="false">EURO(AQ195,AQ195,0,0,I$16,$B195+25-I$12,1,0)</f>
        <v>#NAME?</v>
      </c>
      <c r="U195" s="39" t="e">
        <f aca="false">EURO(AR195,AR195,0,0,J$16,$B195+25-J$12,1,0)</f>
        <v>#NAME?</v>
      </c>
      <c r="V195" s="39" t="e">
        <f aca="false">EURO(AS195,AS195,0,0,K$16,$B195+25-K$12,1,0)</f>
        <v>#NAME?</v>
      </c>
      <c r="W195" s="39" t="e">
        <f aca="false">EURO(AT195,AT195,0,0,L$16,$B195+25-L$12,1,0)</f>
        <v>#NAME?</v>
      </c>
      <c r="X195" s="39" t="e">
        <f aca="false">EURO(AU195,AU195,0,0,M$16,$B195+25-M$12,1,0)</f>
        <v>#NAME?</v>
      </c>
      <c r="Y195" s="39" t="e">
        <f aca="false">EURO(AV195,AV195,0,0,N$16,$B195+25-N$12,1,0)</f>
        <v>#NAME?</v>
      </c>
      <c r="Z195" s="39" t="e">
        <f aca="false">EURO(AW195,AW195,0,0,O$16,$B195+25-O$12,1,0)</f>
        <v>#NAME?</v>
      </c>
      <c r="AA195" s="39" t="e">
        <f aca="false">EURO(AX195,AX195,0,0,P$16,$B195+25-P$12,1,0)</f>
        <v>#NAME?</v>
      </c>
      <c r="AB195" s="39" t="e">
        <f aca="false">EURO(AY195,AY195,0,0,Q$16,$B195+25-Q$12,1,0)</f>
        <v>#NAME?</v>
      </c>
      <c r="AC195" s="39"/>
      <c r="AD195" s="40"/>
      <c r="AE195" s="44" t="n">
        <f aca="false">IF($B195&gt;=H$12,IF($B195&lt;DATE(YEAR(H$12),MONTH(H$12)+H$10,1),H$9/H$10,0),0)</f>
        <v>0</v>
      </c>
      <c r="AF195" s="52" t="n">
        <f aca="false">IF($B195&gt;=I$12,IF($B195&lt;DATE(YEAR(I$12),MONTH(I$12)+I$10,1),I$9/I$10,0),0)</f>
        <v>0</v>
      </c>
      <c r="AG195" s="52" t="n">
        <f aca="false">IF($B195&gt;=J$12,IF($B195&lt;DATE(YEAR(J$12),MONTH(J$12)+J$10,1),J$9/J$10,0),0)</f>
        <v>0</v>
      </c>
      <c r="AH195" s="52" t="n">
        <f aca="false">IF($B195&gt;=K$12,IF($B195&lt;DATE(YEAR(K$12),MONTH(K$12)+K$10,1),K$9/K$10,0),0)</f>
        <v>0</v>
      </c>
      <c r="AI195" s="52" t="n">
        <f aca="false">IF($B195&gt;=L$12,IF($B195&lt;DATE(YEAR(L$12),MONTH(L$12)+L$10,1),L$9/L$10,0),0)</f>
        <v>0</v>
      </c>
      <c r="AJ195" s="52" t="n">
        <f aca="false">IF($B195&gt;=M$12,IF($B195&lt;DATE(YEAR(M$12),MONTH(M$12)+M$10,1),M$9/M$10,0),0)</f>
        <v>0</v>
      </c>
      <c r="AK195" s="52" t="n">
        <f aca="false">IF($B195&gt;=N$12,IF($B195&lt;DATE(YEAR(N$12),MONTH(N$12)+N$10,1),N$9/N$10,0),0)</f>
        <v>0</v>
      </c>
      <c r="AL195" s="52" t="n">
        <f aca="false">IF($B195&gt;=O$12,IF($B195&lt;DATE(YEAR(O$12),MONTH(O$12)+O$10,1),O$9/O$10,0),0)</f>
        <v>0</v>
      </c>
      <c r="AM195" s="52" t="n">
        <f aca="false">IF($B195&gt;=P$12,IF($B195&lt;DATE(YEAR(P$12),MONTH(P$12)+P$10,1),P$9/P$10,0),0)</f>
        <v>0</v>
      </c>
      <c r="AN195" s="53" t="n">
        <f aca="false">IF($B195&gt;=Q$12,IF($B195&lt;DATE(YEAR(Q$12),MONTH(Q$12)+Q$10,1),Q$9/Q$10,0),0)</f>
        <v>0</v>
      </c>
      <c r="AP195" s="44" t="n">
        <f aca="false">IF($B195&gt;=H$12,IF($B195&lt;DATE(YEAR(H$12),MONTH(H$12)+H$15,1),H$14/H$15,0),0)</f>
        <v>0</v>
      </c>
      <c r="AQ195" s="44" t="n">
        <f aca="false">IF($B195&gt;=I$12,IF($B195&lt;DATE(YEAR(I$12),MONTH(I$12)+I$15,1),I$14/I$15,0),0)</f>
        <v>0</v>
      </c>
      <c r="AR195" s="44" t="n">
        <f aca="false">IF($B195&gt;=J$12,IF($B195&lt;DATE(YEAR(J$12),MONTH(J$12)+J$15,1),J$14/J$15,0),0)</f>
        <v>0</v>
      </c>
      <c r="AS195" s="44" t="n">
        <f aca="false">IF($B195&gt;=K$12,IF($B195&lt;DATE(YEAR(K$12),MONTH(K$12)+K$15,1),K$14/K$15,0),0)</f>
        <v>0</v>
      </c>
      <c r="AT195" s="44" t="n">
        <f aca="false">IF($B195&gt;=L$12,IF($B195&lt;DATE(YEAR(L$12),MONTH(L$12)+L$15,1),L$14/L$15,0),0)</f>
        <v>0</v>
      </c>
      <c r="AU195" s="44" t="n">
        <f aca="false">IF($B195&gt;=M$12,IF($B195&lt;DATE(YEAR(M$12),MONTH(M$12)+M$15,1),M$14/M$15,0),0)</f>
        <v>0</v>
      </c>
      <c r="AV195" s="44" t="n">
        <f aca="false">IF($B195&gt;=N$12,IF($B195&lt;DATE(YEAR(N$12),MONTH(N$12)+N$15,1),N$14/N$15,0),0)</f>
        <v>0</v>
      </c>
      <c r="AW195" s="44" t="n">
        <f aca="false">IF($B195&gt;=O$12,IF($B195&lt;DATE(YEAR(O$12),MONTH(O$12)+O$15,1),O$14/O$15,0),0)</f>
        <v>0</v>
      </c>
      <c r="AX195" s="44" t="n">
        <f aca="false">IF($B195&gt;=P$12,IF($B195&lt;DATE(YEAR(P$12),MONTH(P$12)+P$15,1),P$14/P$15,0),0)</f>
        <v>0</v>
      </c>
      <c r="AY195" s="44" t="n">
        <f aca="false">IF($B195&gt;=Q$12,IF($B195&lt;DATE(YEAR(Q$12),MONTH(Q$12)+Q$15,1),Q$14/Q$15,0),0)</f>
        <v>0</v>
      </c>
    </row>
    <row r="196" customFormat="false" ht="12.75" hidden="false" customHeight="false" outlineLevel="0" collapsed="false">
      <c r="B196" s="36" t="n">
        <f aca="false">EDATE(B195,1)</f>
        <v>42064</v>
      </c>
      <c r="C196" s="37" t="n">
        <f aca="false">1/(1+$C$6/2)^(2*($B196-$C$5)/365)</f>
        <v>0.320995432789539</v>
      </c>
      <c r="D196" s="37" t="n">
        <f aca="false">1/(1+$C$7/2)^(2*($B196-$C$5)/365)</f>
        <v>0.165375568883954</v>
      </c>
      <c r="E196" s="38" t="e">
        <f aca="false">+(C196-D196)*SUM(H196:AB196)</f>
        <v>#NAME?</v>
      </c>
      <c r="F196" s="39" t="e">
        <f aca="false">+C196*SUM(H196:AB196)</f>
        <v>#NAME?</v>
      </c>
      <c r="G196" s="39"/>
      <c r="H196" s="39" t="e">
        <f aca="false">EURO(AE196,AE196,0,0,H$11,$B196+25-H$12,1,0)</f>
        <v>#NAME?</v>
      </c>
      <c r="I196" s="39" t="e">
        <f aca="false">EURO(AF196,AF196,0,0,I$11,$B196+25-I$12,1,0)</f>
        <v>#NAME?</v>
      </c>
      <c r="J196" s="39" t="e">
        <f aca="false">EURO(AG196,AG196,0,0,J$11,$B196+25-J$12,1,0)</f>
        <v>#NAME?</v>
      </c>
      <c r="K196" s="39" t="e">
        <f aca="false">EURO(AH196,AH196,0,0,K$11,$B196+25-K$12,1,0)</f>
        <v>#NAME?</v>
      </c>
      <c r="L196" s="39" t="e">
        <f aca="false">EURO(AI196,AI196,0,0,L$11,$B196+25-L$12,1,0)</f>
        <v>#NAME?</v>
      </c>
      <c r="M196" s="39" t="e">
        <f aca="false">EURO(AJ196,AJ196,0,0,M$11,$B196+25-M$12,1,0)</f>
        <v>#NAME?</v>
      </c>
      <c r="N196" s="39" t="e">
        <f aca="false">EURO(AK196,AK196,0,0,N$11,$B196+25-N$12,1,0)</f>
        <v>#NAME?</v>
      </c>
      <c r="O196" s="39" t="e">
        <f aca="false">EURO(AL196,AL196,0,0,O$11,$B196+25-O$12,1,0)</f>
        <v>#NAME?</v>
      </c>
      <c r="P196" s="39" t="e">
        <f aca="false">EURO(AM196,AM196,0,0,P$11,$B196+25-P$12,1,0)</f>
        <v>#NAME?</v>
      </c>
      <c r="Q196" s="39" t="e">
        <f aca="false">EURO(AN196,AN196,0,0,Q$11,$B196+25-Q$12,1,0)</f>
        <v>#NAME?</v>
      </c>
      <c r="R196" s="39"/>
      <c r="S196" s="39" t="e">
        <f aca="false">EURO(AP196,AP196,0,0,H$16,$B196+25-H$12,1,0)</f>
        <v>#NAME?</v>
      </c>
      <c r="T196" s="39" t="e">
        <f aca="false">EURO(AQ196,AQ196,0,0,I$16,$B196+25-I$12,1,0)</f>
        <v>#NAME?</v>
      </c>
      <c r="U196" s="39" t="e">
        <f aca="false">EURO(AR196,AR196,0,0,J$16,$B196+25-J$12,1,0)</f>
        <v>#NAME?</v>
      </c>
      <c r="V196" s="39" t="e">
        <f aca="false">EURO(AS196,AS196,0,0,K$16,$B196+25-K$12,1,0)</f>
        <v>#NAME?</v>
      </c>
      <c r="W196" s="39" t="e">
        <f aca="false">EURO(AT196,AT196,0,0,L$16,$B196+25-L$12,1,0)</f>
        <v>#NAME?</v>
      </c>
      <c r="X196" s="39" t="e">
        <f aca="false">EURO(AU196,AU196,0,0,M$16,$B196+25-M$12,1,0)</f>
        <v>#NAME?</v>
      </c>
      <c r="Y196" s="39" t="e">
        <f aca="false">EURO(AV196,AV196,0,0,N$16,$B196+25-N$12,1,0)</f>
        <v>#NAME?</v>
      </c>
      <c r="Z196" s="39" t="e">
        <f aca="false">EURO(AW196,AW196,0,0,O$16,$B196+25-O$12,1,0)</f>
        <v>#NAME?</v>
      </c>
      <c r="AA196" s="39" t="e">
        <f aca="false">EURO(AX196,AX196,0,0,P$16,$B196+25-P$12,1,0)</f>
        <v>#NAME?</v>
      </c>
      <c r="AB196" s="39" t="e">
        <f aca="false">EURO(AY196,AY196,0,0,Q$16,$B196+25-Q$12,1,0)</f>
        <v>#NAME?</v>
      </c>
      <c r="AC196" s="39"/>
      <c r="AD196" s="40"/>
      <c r="AE196" s="44" t="n">
        <f aca="false">IF($B196&gt;=H$12,IF($B196&lt;DATE(YEAR(H$12),MONTH(H$12)+H$10,1),H$9/H$10,0),0)</f>
        <v>0</v>
      </c>
      <c r="AF196" s="52" t="n">
        <f aca="false">IF($B196&gt;=I$12,IF($B196&lt;DATE(YEAR(I$12),MONTH(I$12)+I$10,1),I$9/I$10,0),0)</f>
        <v>0</v>
      </c>
      <c r="AG196" s="52" t="n">
        <f aca="false">IF($B196&gt;=J$12,IF($B196&lt;DATE(YEAR(J$12),MONTH(J$12)+J$10,1),J$9/J$10,0),0)</f>
        <v>0</v>
      </c>
      <c r="AH196" s="52" t="n">
        <f aca="false">IF($B196&gt;=K$12,IF($B196&lt;DATE(YEAR(K$12),MONTH(K$12)+K$10,1),K$9/K$10,0),0)</f>
        <v>0</v>
      </c>
      <c r="AI196" s="52" t="n">
        <f aca="false">IF($B196&gt;=L$12,IF($B196&lt;DATE(YEAR(L$12),MONTH(L$12)+L$10,1),L$9/L$10,0),0)</f>
        <v>0</v>
      </c>
      <c r="AJ196" s="52" t="n">
        <f aca="false">IF($B196&gt;=M$12,IF($B196&lt;DATE(YEAR(M$12),MONTH(M$12)+M$10,1),M$9/M$10,0),0)</f>
        <v>0</v>
      </c>
      <c r="AK196" s="52" t="n">
        <f aca="false">IF($B196&gt;=N$12,IF($B196&lt;DATE(YEAR(N$12),MONTH(N$12)+N$10,1),N$9/N$10,0),0)</f>
        <v>0</v>
      </c>
      <c r="AL196" s="52" t="n">
        <f aca="false">IF($B196&gt;=O$12,IF($B196&lt;DATE(YEAR(O$12),MONTH(O$12)+O$10,1),O$9/O$10,0),0)</f>
        <v>0</v>
      </c>
      <c r="AM196" s="52" t="n">
        <f aca="false">IF($B196&gt;=P$12,IF($B196&lt;DATE(YEAR(P$12),MONTH(P$12)+P$10,1),P$9/P$10,0),0)</f>
        <v>0</v>
      </c>
      <c r="AN196" s="53" t="n">
        <f aca="false">IF($B196&gt;=Q$12,IF($B196&lt;DATE(YEAR(Q$12),MONTH(Q$12)+Q$10,1),Q$9/Q$10,0),0)</f>
        <v>0</v>
      </c>
      <c r="AP196" s="44" t="n">
        <f aca="false">IF($B196&gt;=H$12,IF($B196&lt;DATE(YEAR(H$12),MONTH(H$12)+H$15,1),H$14/H$15,0),0)</f>
        <v>0</v>
      </c>
      <c r="AQ196" s="44" t="n">
        <f aca="false">IF($B196&gt;=I$12,IF($B196&lt;DATE(YEAR(I$12),MONTH(I$12)+I$15,1),I$14/I$15,0),0)</f>
        <v>0</v>
      </c>
      <c r="AR196" s="44" t="n">
        <f aca="false">IF($B196&gt;=J$12,IF($B196&lt;DATE(YEAR(J$12),MONTH(J$12)+J$15,1),J$14/J$15,0),0)</f>
        <v>0</v>
      </c>
      <c r="AS196" s="44" t="n">
        <f aca="false">IF($B196&gt;=K$12,IF($B196&lt;DATE(YEAR(K$12),MONTH(K$12)+K$15,1),K$14/K$15,0),0)</f>
        <v>0</v>
      </c>
      <c r="AT196" s="44" t="n">
        <f aca="false">IF($B196&gt;=L$12,IF($B196&lt;DATE(YEAR(L$12),MONTH(L$12)+L$15,1),L$14/L$15,0),0)</f>
        <v>0</v>
      </c>
      <c r="AU196" s="44" t="n">
        <f aca="false">IF($B196&gt;=M$12,IF($B196&lt;DATE(YEAR(M$12),MONTH(M$12)+M$15,1),M$14/M$15,0),0)</f>
        <v>0</v>
      </c>
      <c r="AV196" s="44" t="n">
        <f aca="false">IF($B196&gt;=N$12,IF($B196&lt;DATE(YEAR(N$12),MONTH(N$12)+N$15,1),N$14/N$15,0),0)</f>
        <v>0</v>
      </c>
      <c r="AW196" s="44" t="n">
        <f aca="false">IF($B196&gt;=O$12,IF($B196&lt;DATE(YEAR(O$12),MONTH(O$12)+O$15,1),O$14/O$15,0),0)</f>
        <v>0</v>
      </c>
      <c r="AX196" s="44" t="n">
        <f aca="false">IF($B196&gt;=P$12,IF($B196&lt;DATE(YEAR(P$12),MONTH(P$12)+P$15,1),P$14/P$15,0),0)</f>
        <v>0</v>
      </c>
      <c r="AY196" s="44" t="n">
        <f aca="false">IF($B196&gt;=Q$12,IF($B196&lt;DATE(YEAR(Q$12),MONTH(Q$12)+Q$15,1),Q$14/Q$15,0),0)</f>
        <v>0</v>
      </c>
    </row>
    <row r="197" customFormat="false" ht="12.75" hidden="false" customHeight="false" outlineLevel="0" collapsed="false">
      <c r="B197" s="36" t="n">
        <f aca="false">EDATE(B196,1)</f>
        <v>42095</v>
      </c>
      <c r="C197" s="37" t="n">
        <f aca="false">1/(1+$C$6/2)^(2*($B197-$C$5)/365)</f>
        <v>0.31886662538379</v>
      </c>
      <c r="D197" s="37" t="n">
        <f aca="false">1/(1+$C$7/2)^(2*($B197-$C$5)/365)</f>
        <v>0.163642070202099</v>
      </c>
      <c r="E197" s="38" t="e">
        <f aca="false">+(C197-D197)*SUM(H197:AB197)</f>
        <v>#NAME?</v>
      </c>
      <c r="F197" s="39" t="e">
        <f aca="false">+C197*SUM(H197:AB197)</f>
        <v>#NAME?</v>
      </c>
      <c r="G197" s="39"/>
      <c r="H197" s="39" t="e">
        <f aca="false">EURO(AE197,AE197,0,0,H$11,$B197+25-H$12,1,0)</f>
        <v>#NAME?</v>
      </c>
      <c r="I197" s="39" t="e">
        <f aca="false">EURO(AF197,AF197,0,0,I$11,$B197+25-I$12,1,0)</f>
        <v>#NAME?</v>
      </c>
      <c r="J197" s="39" t="e">
        <f aca="false">EURO(AG197,AG197,0,0,J$11,$B197+25-J$12,1,0)</f>
        <v>#NAME?</v>
      </c>
      <c r="K197" s="39" t="e">
        <f aca="false">EURO(AH197,AH197,0,0,K$11,$B197+25-K$12,1,0)</f>
        <v>#NAME?</v>
      </c>
      <c r="L197" s="39" t="e">
        <f aca="false">EURO(AI197,AI197,0,0,L$11,$B197+25-L$12,1,0)</f>
        <v>#NAME?</v>
      </c>
      <c r="M197" s="39" t="e">
        <f aca="false">EURO(AJ197,AJ197,0,0,M$11,$B197+25-M$12,1,0)</f>
        <v>#NAME?</v>
      </c>
      <c r="N197" s="39" t="e">
        <f aca="false">EURO(AK197,AK197,0,0,N$11,$B197+25-N$12,1,0)</f>
        <v>#NAME?</v>
      </c>
      <c r="O197" s="39" t="e">
        <f aca="false">EURO(AL197,AL197,0,0,O$11,$B197+25-O$12,1,0)</f>
        <v>#NAME?</v>
      </c>
      <c r="P197" s="39" t="e">
        <f aca="false">EURO(AM197,AM197,0,0,P$11,$B197+25-P$12,1,0)</f>
        <v>#NAME?</v>
      </c>
      <c r="Q197" s="39" t="e">
        <f aca="false">EURO(AN197,AN197,0,0,Q$11,$B197+25-Q$12,1,0)</f>
        <v>#NAME?</v>
      </c>
      <c r="R197" s="39"/>
      <c r="S197" s="39" t="e">
        <f aca="false">EURO(AP197,AP197,0,0,H$16,$B197+25-H$12,1,0)</f>
        <v>#NAME?</v>
      </c>
      <c r="T197" s="39" t="e">
        <f aca="false">EURO(AQ197,AQ197,0,0,I$16,$B197+25-I$12,1,0)</f>
        <v>#NAME?</v>
      </c>
      <c r="U197" s="39" t="e">
        <f aca="false">EURO(AR197,AR197,0,0,J$16,$B197+25-J$12,1,0)</f>
        <v>#NAME?</v>
      </c>
      <c r="V197" s="39" t="e">
        <f aca="false">EURO(AS197,AS197,0,0,K$16,$B197+25-K$12,1,0)</f>
        <v>#NAME?</v>
      </c>
      <c r="W197" s="39" t="e">
        <f aca="false">EURO(AT197,AT197,0,0,L$16,$B197+25-L$12,1,0)</f>
        <v>#NAME?</v>
      </c>
      <c r="X197" s="39" t="e">
        <f aca="false">EURO(AU197,AU197,0,0,M$16,$B197+25-M$12,1,0)</f>
        <v>#NAME?</v>
      </c>
      <c r="Y197" s="39" t="e">
        <f aca="false">EURO(AV197,AV197,0,0,N$16,$B197+25-N$12,1,0)</f>
        <v>#NAME?</v>
      </c>
      <c r="Z197" s="39" t="e">
        <f aca="false">EURO(AW197,AW197,0,0,O$16,$B197+25-O$12,1,0)</f>
        <v>#NAME?</v>
      </c>
      <c r="AA197" s="39" t="e">
        <f aca="false">EURO(AX197,AX197,0,0,P$16,$B197+25-P$12,1,0)</f>
        <v>#NAME?</v>
      </c>
      <c r="AB197" s="39" t="e">
        <f aca="false">EURO(AY197,AY197,0,0,Q$16,$B197+25-Q$12,1,0)</f>
        <v>#NAME?</v>
      </c>
      <c r="AC197" s="39"/>
      <c r="AD197" s="40"/>
      <c r="AE197" s="44" t="n">
        <f aca="false">IF($B197&gt;=H$12,IF($B197&lt;DATE(YEAR(H$12),MONTH(H$12)+H$10,1),H$9/H$10,0),0)</f>
        <v>0</v>
      </c>
      <c r="AF197" s="52" t="n">
        <f aca="false">IF($B197&gt;=I$12,IF($B197&lt;DATE(YEAR(I$12),MONTH(I$12)+I$10,1),I$9/I$10,0),0)</f>
        <v>0</v>
      </c>
      <c r="AG197" s="52" t="n">
        <f aca="false">IF($B197&gt;=J$12,IF($B197&lt;DATE(YEAR(J$12),MONTH(J$12)+J$10,1),J$9/J$10,0),0)</f>
        <v>0</v>
      </c>
      <c r="AH197" s="52" t="n">
        <f aca="false">IF($B197&gt;=K$12,IF($B197&lt;DATE(YEAR(K$12),MONTH(K$12)+K$10,1),K$9/K$10,0),0)</f>
        <v>0</v>
      </c>
      <c r="AI197" s="52" t="n">
        <f aca="false">IF($B197&gt;=L$12,IF($B197&lt;DATE(YEAR(L$12),MONTH(L$12)+L$10,1),L$9/L$10,0),0)</f>
        <v>0</v>
      </c>
      <c r="AJ197" s="52" t="n">
        <f aca="false">IF($B197&gt;=M$12,IF($B197&lt;DATE(YEAR(M$12),MONTH(M$12)+M$10,1),M$9/M$10,0),0)</f>
        <v>0</v>
      </c>
      <c r="AK197" s="52" t="n">
        <f aca="false">IF($B197&gt;=N$12,IF($B197&lt;DATE(YEAR(N$12),MONTH(N$12)+N$10,1),N$9/N$10,0),0)</f>
        <v>0</v>
      </c>
      <c r="AL197" s="52" t="n">
        <f aca="false">IF($B197&gt;=O$12,IF($B197&lt;DATE(YEAR(O$12),MONTH(O$12)+O$10,1),O$9/O$10,0),0)</f>
        <v>0</v>
      </c>
      <c r="AM197" s="52" t="n">
        <f aca="false">IF($B197&gt;=P$12,IF($B197&lt;DATE(YEAR(P$12),MONTH(P$12)+P$10,1),P$9/P$10,0),0)</f>
        <v>0</v>
      </c>
      <c r="AN197" s="53" t="n">
        <f aca="false">IF($B197&gt;=Q$12,IF($B197&lt;DATE(YEAR(Q$12),MONTH(Q$12)+Q$10,1),Q$9/Q$10,0),0)</f>
        <v>0</v>
      </c>
      <c r="AP197" s="44" t="n">
        <f aca="false">IF($B197&gt;=H$12,IF($B197&lt;DATE(YEAR(H$12),MONTH(H$12)+H$15,1),H$14/H$15,0),0)</f>
        <v>0</v>
      </c>
      <c r="AQ197" s="44" t="n">
        <f aca="false">IF($B197&gt;=I$12,IF($B197&lt;DATE(YEAR(I$12),MONTH(I$12)+I$15,1),I$14/I$15,0),0)</f>
        <v>0</v>
      </c>
      <c r="AR197" s="44" t="n">
        <f aca="false">IF($B197&gt;=J$12,IF($B197&lt;DATE(YEAR(J$12),MONTH(J$12)+J$15,1),J$14/J$15,0),0)</f>
        <v>0</v>
      </c>
      <c r="AS197" s="44" t="n">
        <f aca="false">IF($B197&gt;=K$12,IF($B197&lt;DATE(YEAR(K$12),MONTH(K$12)+K$15,1),K$14/K$15,0),0)</f>
        <v>0</v>
      </c>
      <c r="AT197" s="44" t="n">
        <f aca="false">IF($B197&gt;=L$12,IF($B197&lt;DATE(YEAR(L$12),MONTH(L$12)+L$15,1),L$14/L$15,0),0)</f>
        <v>0</v>
      </c>
      <c r="AU197" s="44" t="n">
        <f aca="false">IF($B197&gt;=M$12,IF($B197&lt;DATE(YEAR(M$12),MONTH(M$12)+M$15,1),M$14/M$15,0),0)</f>
        <v>0</v>
      </c>
      <c r="AV197" s="44" t="n">
        <f aca="false">IF($B197&gt;=N$12,IF($B197&lt;DATE(YEAR(N$12),MONTH(N$12)+N$15,1),N$14/N$15,0),0)</f>
        <v>0</v>
      </c>
      <c r="AW197" s="44" t="n">
        <f aca="false">IF($B197&gt;=O$12,IF($B197&lt;DATE(YEAR(O$12),MONTH(O$12)+O$15,1),O$14/O$15,0),0)</f>
        <v>0</v>
      </c>
      <c r="AX197" s="44" t="n">
        <f aca="false">IF($B197&gt;=P$12,IF($B197&lt;DATE(YEAR(P$12),MONTH(P$12)+P$15,1),P$14/P$15,0),0)</f>
        <v>0</v>
      </c>
      <c r="AY197" s="44" t="n">
        <f aca="false">IF($B197&gt;=Q$12,IF($B197&lt;DATE(YEAR(Q$12),MONTH(Q$12)+Q$15,1),Q$14/Q$15,0),0)</f>
        <v>0</v>
      </c>
    </row>
    <row r="198" customFormat="false" ht="12.75" hidden="false" customHeight="false" outlineLevel="0" collapsed="false">
      <c r="B198" s="36" t="n">
        <f aca="false">EDATE(B197,1)</f>
        <v>42125</v>
      </c>
      <c r="C198" s="37" t="n">
        <f aca="false">1/(1+$C$6/2)^(2*($B198-$C$5)/365)</f>
        <v>0.316819932383439</v>
      </c>
      <c r="D198" s="37" t="n">
        <f aca="false">1/(1+$C$7/2)^(2*($B198-$C$5)/365)</f>
        <v>0.161981793874766</v>
      </c>
      <c r="E198" s="38" t="e">
        <f aca="false">+(C198-D198)*SUM(H198:AB198)</f>
        <v>#NAME?</v>
      </c>
      <c r="F198" s="39" t="e">
        <f aca="false">+C198*SUM(H198:AB198)</f>
        <v>#NAME?</v>
      </c>
      <c r="G198" s="39"/>
      <c r="H198" s="39" t="e">
        <f aca="false">EURO(AE198,AE198,0,0,H$11,$B198+25-H$12,1,0)</f>
        <v>#NAME?</v>
      </c>
      <c r="I198" s="39" t="e">
        <f aca="false">EURO(AF198,AF198,0,0,I$11,$B198+25-I$12,1,0)</f>
        <v>#NAME?</v>
      </c>
      <c r="J198" s="39" t="e">
        <f aca="false">EURO(AG198,AG198,0,0,J$11,$B198+25-J$12,1,0)</f>
        <v>#NAME?</v>
      </c>
      <c r="K198" s="39" t="e">
        <f aca="false">EURO(AH198,AH198,0,0,K$11,$B198+25-K$12,1,0)</f>
        <v>#NAME?</v>
      </c>
      <c r="L198" s="39" t="e">
        <f aca="false">EURO(AI198,AI198,0,0,L$11,$B198+25-L$12,1,0)</f>
        <v>#NAME?</v>
      </c>
      <c r="M198" s="39" t="e">
        <f aca="false">EURO(AJ198,AJ198,0,0,M$11,$B198+25-M$12,1,0)</f>
        <v>#NAME?</v>
      </c>
      <c r="N198" s="39" t="e">
        <f aca="false">EURO(AK198,AK198,0,0,N$11,$B198+25-N$12,1,0)</f>
        <v>#NAME?</v>
      </c>
      <c r="O198" s="39" t="e">
        <f aca="false">EURO(AL198,AL198,0,0,O$11,$B198+25-O$12,1,0)</f>
        <v>#NAME?</v>
      </c>
      <c r="P198" s="39" t="e">
        <f aca="false">EURO(AM198,AM198,0,0,P$11,$B198+25-P$12,1,0)</f>
        <v>#NAME?</v>
      </c>
      <c r="Q198" s="39" t="e">
        <f aca="false">EURO(AN198,AN198,0,0,Q$11,$B198+25-Q$12,1,0)</f>
        <v>#NAME?</v>
      </c>
      <c r="R198" s="39"/>
      <c r="S198" s="39" t="e">
        <f aca="false">EURO(AP198,AP198,0,0,H$16,$B198+25-H$12,1,0)</f>
        <v>#NAME?</v>
      </c>
      <c r="T198" s="39" t="e">
        <f aca="false">EURO(AQ198,AQ198,0,0,I$16,$B198+25-I$12,1,0)</f>
        <v>#NAME?</v>
      </c>
      <c r="U198" s="39" t="e">
        <f aca="false">EURO(AR198,AR198,0,0,J$16,$B198+25-J$12,1,0)</f>
        <v>#NAME?</v>
      </c>
      <c r="V198" s="39" t="e">
        <f aca="false">EURO(AS198,AS198,0,0,K$16,$B198+25-K$12,1,0)</f>
        <v>#NAME?</v>
      </c>
      <c r="W198" s="39" t="e">
        <f aca="false">EURO(AT198,AT198,0,0,L$16,$B198+25-L$12,1,0)</f>
        <v>#NAME?</v>
      </c>
      <c r="X198" s="39" t="e">
        <f aca="false">EURO(AU198,AU198,0,0,M$16,$B198+25-M$12,1,0)</f>
        <v>#NAME?</v>
      </c>
      <c r="Y198" s="39" t="e">
        <f aca="false">EURO(AV198,AV198,0,0,N$16,$B198+25-N$12,1,0)</f>
        <v>#NAME?</v>
      </c>
      <c r="Z198" s="39" t="e">
        <f aca="false">EURO(AW198,AW198,0,0,O$16,$B198+25-O$12,1,0)</f>
        <v>#NAME?</v>
      </c>
      <c r="AA198" s="39" t="e">
        <f aca="false">EURO(AX198,AX198,0,0,P$16,$B198+25-P$12,1,0)</f>
        <v>#NAME?</v>
      </c>
      <c r="AB198" s="39" t="e">
        <f aca="false">EURO(AY198,AY198,0,0,Q$16,$B198+25-Q$12,1,0)</f>
        <v>#NAME?</v>
      </c>
      <c r="AC198" s="39"/>
      <c r="AD198" s="40"/>
      <c r="AE198" s="44" t="n">
        <f aca="false">IF($B198&gt;=H$12,IF($B198&lt;DATE(YEAR(H$12),MONTH(H$12)+H$10,1),H$9/H$10,0),0)</f>
        <v>0</v>
      </c>
      <c r="AF198" s="52" t="n">
        <f aca="false">IF($B198&gt;=I$12,IF($B198&lt;DATE(YEAR(I$12),MONTH(I$12)+I$10,1),I$9/I$10,0),0)</f>
        <v>0</v>
      </c>
      <c r="AG198" s="52" t="n">
        <f aca="false">IF($B198&gt;=J$12,IF($B198&lt;DATE(YEAR(J$12),MONTH(J$12)+J$10,1),J$9/J$10,0),0)</f>
        <v>0</v>
      </c>
      <c r="AH198" s="52" t="n">
        <f aca="false">IF($B198&gt;=K$12,IF($B198&lt;DATE(YEAR(K$12),MONTH(K$12)+K$10,1),K$9/K$10,0),0)</f>
        <v>0</v>
      </c>
      <c r="AI198" s="52" t="n">
        <f aca="false">IF($B198&gt;=L$12,IF($B198&lt;DATE(YEAR(L$12),MONTH(L$12)+L$10,1),L$9/L$10,0),0)</f>
        <v>0</v>
      </c>
      <c r="AJ198" s="52" t="n">
        <f aca="false">IF($B198&gt;=M$12,IF($B198&lt;DATE(YEAR(M$12),MONTH(M$12)+M$10,1),M$9/M$10,0),0)</f>
        <v>0</v>
      </c>
      <c r="AK198" s="52" t="n">
        <f aca="false">IF($B198&gt;=N$12,IF($B198&lt;DATE(YEAR(N$12),MONTH(N$12)+N$10,1),N$9/N$10,0),0)</f>
        <v>0</v>
      </c>
      <c r="AL198" s="52" t="n">
        <f aca="false">IF($B198&gt;=O$12,IF($B198&lt;DATE(YEAR(O$12),MONTH(O$12)+O$10,1),O$9/O$10,0),0)</f>
        <v>0</v>
      </c>
      <c r="AM198" s="52" t="n">
        <f aca="false">IF($B198&gt;=P$12,IF($B198&lt;DATE(YEAR(P$12),MONTH(P$12)+P$10,1),P$9/P$10,0),0)</f>
        <v>0</v>
      </c>
      <c r="AN198" s="53" t="n">
        <f aca="false">IF($B198&gt;=Q$12,IF($B198&lt;DATE(YEAR(Q$12),MONTH(Q$12)+Q$10,1),Q$9/Q$10,0),0)</f>
        <v>0</v>
      </c>
      <c r="AP198" s="44" t="n">
        <f aca="false">IF($B198&gt;=H$12,IF($B198&lt;DATE(YEAR(H$12),MONTH(H$12)+H$15,1),H$14/H$15,0),0)</f>
        <v>0</v>
      </c>
      <c r="AQ198" s="44" t="n">
        <f aca="false">IF($B198&gt;=I$12,IF($B198&lt;DATE(YEAR(I$12),MONTH(I$12)+I$15,1),I$14/I$15,0),0)</f>
        <v>0</v>
      </c>
      <c r="AR198" s="44" t="n">
        <f aca="false">IF($B198&gt;=J$12,IF($B198&lt;DATE(YEAR(J$12),MONTH(J$12)+J$15,1),J$14/J$15,0),0)</f>
        <v>0</v>
      </c>
      <c r="AS198" s="44" t="n">
        <f aca="false">IF($B198&gt;=K$12,IF($B198&lt;DATE(YEAR(K$12),MONTH(K$12)+K$15,1),K$14/K$15,0),0)</f>
        <v>0</v>
      </c>
      <c r="AT198" s="44" t="n">
        <f aca="false">IF($B198&gt;=L$12,IF($B198&lt;DATE(YEAR(L$12),MONTH(L$12)+L$15,1),L$14/L$15,0),0)</f>
        <v>0</v>
      </c>
      <c r="AU198" s="44" t="n">
        <f aca="false">IF($B198&gt;=M$12,IF($B198&lt;DATE(YEAR(M$12),MONTH(M$12)+M$15,1),M$14/M$15,0),0)</f>
        <v>0</v>
      </c>
      <c r="AV198" s="44" t="n">
        <f aca="false">IF($B198&gt;=N$12,IF($B198&lt;DATE(YEAR(N$12),MONTH(N$12)+N$15,1),N$14/N$15,0),0)</f>
        <v>0</v>
      </c>
      <c r="AW198" s="44" t="n">
        <f aca="false">IF($B198&gt;=O$12,IF($B198&lt;DATE(YEAR(O$12),MONTH(O$12)+O$15,1),O$14/O$15,0),0)</f>
        <v>0</v>
      </c>
      <c r="AX198" s="44" t="n">
        <f aca="false">IF($B198&gt;=P$12,IF($B198&lt;DATE(YEAR(P$12),MONTH(P$12)+P$15,1),P$14/P$15,0),0)</f>
        <v>0</v>
      </c>
      <c r="AY198" s="44" t="n">
        <f aca="false">IF($B198&gt;=Q$12,IF($B198&lt;DATE(YEAR(Q$12),MONTH(Q$12)+Q$15,1),Q$14/Q$15,0),0)</f>
        <v>0</v>
      </c>
    </row>
    <row r="199" customFormat="false" ht="12.75" hidden="false" customHeight="false" outlineLevel="0" collapsed="false">
      <c r="B199" s="36" t="n">
        <f aca="false">EDATE(B198,1)</f>
        <v>42156</v>
      </c>
      <c r="C199" s="37" t="n">
        <f aca="false">1/(1+$C$6/2)^(2*($B199-$C$5)/365)</f>
        <v>0.314718816450151</v>
      </c>
      <c r="D199" s="37" t="n">
        <f aca="false">1/(1+$C$7/2)^(2*($B199-$C$5)/365)</f>
        <v>0.160283869398609</v>
      </c>
      <c r="E199" s="38" t="e">
        <f aca="false">+(C199-D199)*SUM(H199:AB199)</f>
        <v>#NAME?</v>
      </c>
      <c r="F199" s="39" t="e">
        <f aca="false">+C199*SUM(H199:AB199)</f>
        <v>#NAME?</v>
      </c>
      <c r="G199" s="39"/>
      <c r="H199" s="39" t="e">
        <f aca="false">EURO(AE199,AE199,0,0,H$11,$B199+25-H$12,1,0)</f>
        <v>#NAME?</v>
      </c>
      <c r="I199" s="39" t="e">
        <f aca="false">EURO(AF199,AF199,0,0,I$11,$B199+25-I$12,1,0)</f>
        <v>#NAME?</v>
      </c>
      <c r="J199" s="39" t="e">
        <f aca="false">EURO(AG199,AG199,0,0,J$11,$B199+25-J$12,1,0)</f>
        <v>#NAME?</v>
      </c>
      <c r="K199" s="39" t="e">
        <f aca="false">EURO(AH199,AH199,0,0,K$11,$B199+25-K$12,1,0)</f>
        <v>#NAME?</v>
      </c>
      <c r="L199" s="39" t="e">
        <f aca="false">EURO(AI199,AI199,0,0,L$11,$B199+25-L$12,1,0)</f>
        <v>#NAME?</v>
      </c>
      <c r="M199" s="39" t="e">
        <f aca="false">EURO(AJ199,AJ199,0,0,M$11,$B199+25-M$12,1,0)</f>
        <v>#NAME?</v>
      </c>
      <c r="N199" s="39" t="e">
        <f aca="false">EURO(AK199,AK199,0,0,N$11,$B199+25-N$12,1,0)</f>
        <v>#NAME?</v>
      </c>
      <c r="O199" s="39" t="e">
        <f aca="false">EURO(AL199,AL199,0,0,O$11,$B199+25-O$12,1,0)</f>
        <v>#NAME?</v>
      </c>
      <c r="P199" s="39" t="e">
        <f aca="false">EURO(AM199,AM199,0,0,P$11,$B199+25-P$12,1,0)</f>
        <v>#NAME?</v>
      </c>
      <c r="Q199" s="39" t="e">
        <f aca="false">EURO(AN199,AN199,0,0,Q$11,$B199+25-Q$12,1,0)</f>
        <v>#NAME?</v>
      </c>
      <c r="R199" s="39"/>
      <c r="S199" s="39" t="e">
        <f aca="false">EURO(AP199,AP199,0,0,H$16,$B199+25-H$12,1,0)</f>
        <v>#NAME?</v>
      </c>
      <c r="T199" s="39" t="e">
        <f aca="false">EURO(AQ199,AQ199,0,0,I$16,$B199+25-I$12,1,0)</f>
        <v>#NAME?</v>
      </c>
      <c r="U199" s="39" t="e">
        <f aca="false">EURO(AR199,AR199,0,0,J$16,$B199+25-J$12,1,0)</f>
        <v>#NAME?</v>
      </c>
      <c r="V199" s="39" t="e">
        <f aca="false">EURO(AS199,AS199,0,0,K$16,$B199+25-K$12,1,0)</f>
        <v>#NAME?</v>
      </c>
      <c r="W199" s="39" t="e">
        <f aca="false">EURO(AT199,AT199,0,0,L$16,$B199+25-L$12,1,0)</f>
        <v>#NAME?</v>
      </c>
      <c r="X199" s="39" t="e">
        <f aca="false">EURO(AU199,AU199,0,0,M$16,$B199+25-M$12,1,0)</f>
        <v>#NAME?</v>
      </c>
      <c r="Y199" s="39" t="e">
        <f aca="false">EURO(AV199,AV199,0,0,N$16,$B199+25-N$12,1,0)</f>
        <v>#NAME?</v>
      </c>
      <c r="Z199" s="39" t="e">
        <f aca="false">EURO(AW199,AW199,0,0,O$16,$B199+25-O$12,1,0)</f>
        <v>#NAME?</v>
      </c>
      <c r="AA199" s="39" t="e">
        <f aca="false">EURO(AX199,AX199,0,0,P$16,$B199+25-P$12,1,0)</f>
        <v>#NAME?</v>
      </c>
      <c r="AB199" s="39" t="e">
        <f aca="false">EURO(AY199,AY199,0,0,Q$16,$B199+25-Q$12,1,0)</f>
        <v>#NAME?</v>
      </c>
      <c r="AC199" s="39"/>
      <c r="AD199" s="40"/>
      <c r="AE199" s="44" t="n">
        <f aca="false">IF($B199&gt;=H$12,IF($B199&lt;DATE(YEAR(H$12),MONTH(H$12)+H$10,1),H$9/H$10,0),0)</f>
        <v>0</v>
      </c>
      <c r="AF199" s="52" t="n">
        <f aca="false">IF($B199&gt;=I$12,IF($B199&lt;DATE(YEAR(I$12),MONTH(I$12)+I$10,1),I$9/I$10,0),0)</f>
        <v>0</v>
      </c>
      <c r="AG199" s="52" t="n">
        <f aca="false">IF($B199&gt;=J$12,IF($B199&lt;DATE(YEAR(J$12),MONTH(J$12)+J$10,1),J$9/J$10,0),0)</f>
        <v>0</v>
      </c>
      <c r="AH199" s="52" t="n">
        <f aca="false">IF($B199&gt;=K$12,IF($B199&lt;DATE(YEAR(K$12),MONTH(K$12)+K$10,1),K$9/K$10,0),0)</f>
        <v>0</v>
      </c>
      <c r="AI199" s="52" t="n">
        <f aca="false">IF($B199&gt;=L$12,IF($B199&lt;DATE(YEAR(L$12),MONTH(L$12)+L$10,1),L$9/L$10,0),0)</f>
        <v>0</v>
      </c>
      <c r="AJ199" s="52" t="n">
        <f aca="false">IF($B199&gt;=M$12,IF($B199&lt;DATE(YEAR(M$12),MONTH(M$12)+M$10,1),M$9/M$10,0),0)</f>
        <v>0</v>
      </c>
      <c r="AK199" s="52" t="n">
        <f aca="false">IF($B199&gt;=N$12,IF($B199&lt;DATE(YEAR(N$12),MONTH(N$12)+N$10,1),N$9/N$10,0),0)</f>
        <v>0</v>
      </c>
      <c r="AL199" s="52" t="n">
        <f aca="false">IF($B199&gt;=O$12,IF($B199&lt;DATE(YEAR(O$12),MONTH(O$12)+O$10,1),O$9/O$10,0),0)</f>
        <v>0</v>
      </c>
      <c r="AM199" s="52" t="n">
        <f aca="false">IF($B199&gt;=P$12,IF($B199&lt;DATE(YEAR(P$12),MONTH(P$12)+P$10,1),P$9/P$10,0),0)</f>
        <v>0</v>
      </c>
      <c r="AN199" s="53" t="n">
        <f aca="false">IF($B199&gt;=Q$12,IF($B199&lt;DATE(YEAR(Q$12),MONTH(Q$12)+Q$10,1),Q$9/Q$10,0),0)</f>
        <v>0</v>
      </c>
      <c r="AP199" s="44" t="n">
        <f aca="false">IF($B199&gt;=H$12,IF($B199&lt;DATE(YEAR(H$12),MONTH(H$12)+H$15,1),H$14/H$15,0),0)</f>
        <v>0</v>
      </c>
      <c r="AQ199" s="44" t="n">
        <f aca="false">IF($B199&gt;=I$12,IF($B199&lt;DATE(YEAR(I$12),MONTH(I$12)+I$15,1),I$14/I$15,0),0)</f>
        <v>0</v>
      </c>
      <c r="AR199" s="44" t="n">
        <f aca="false">IF($B199&gt;=J$12,IF($B199&lt;DATE(YEAR(J$12),MONTH(J$12)+J$15,1),J$14/J$15,0),0)</f>
        <v>0</v>
      </c>
      <c r="AS199" s="44" t="n">
        <f aca="false">IF($B199&gt;=K$12,IF($B199&lt;DATE(YEAR(K$12),MONTH(K$12)+K$15,1),K$14/K$15,0),0)</f>
        <v>0</v>
      </c>
      <c r="AT199" s="44" t="n">
        <f aca="false">IF($B199&gt;=L$12,IF($B199&lt;DATE(YEAR(L$12),MONTH(L$12)+L$15,1),L$14/L$15,0),0)</f>
        <v>0</v>
      </c>
      <c r="AU199" s="44" t="n">
        <f aca="false">IF($B199&gt;=M$12,IF($B199&lt;DATE(YEAR(M$12),MONTH(M$12)+M$15,1),M$14/M$15,0),0)</f>
        <v>0</v>
      </c>
      <c r="AV199" s="44" t="n">
        <f aca="false">IF($B199&gt;=N$12,IF($B199&lt;DATE(YEAR(N$12),MONTH(N$12)+N$15,1),N$14/N$15,0),0)</f>
        <v>0</v>
      </c>
      <c r="AW199" s="44" t="n">
        <f aca="false">IF($B199&gt;=O$12,IF($B199&lt;DATE(YEAR(O$12),MONTH(O$12)+O$15,1),O$14/O$15,0),0)</f>
        <v>0</v>
      </c>
      <c r="AX199" s="44" t="n">
        <f aca="false">IF($B199&gt;=P$12,IF($B199&lt;DATE(YEAR(P$12),MONTH(P$12)+P$15,1),P$14/P$15,0),0)</f>
        <v>0</v>
      </c>
      <c r="AY199" s="44" t="n">
        <f aca="false">IF($B199&gt;=Q$12,IF($B199&lt;DATE(YEAR(Q$12),MONTH(Q$12)+Q$15,1),Q$14/Q$15,0),0)</f>
        <v>0</v>
      </c>
    </row>
    <row r="200" customFormat="false" ht="12.75" hidden="false" customHeight="false" outlineLevel="0" collapsed="false">
      <c r="B200" s="36" t="n">
        <f aca="false">EDATE(B199,1)</f>
        <v>42186</v>
      </c>
      <c r="C200" s="37" t="n">
        <f aca="false">1/(1+$C$6/2)^(2*($B200-$C$5)/365)</f>
        <v>0.312698746780169</v>
      </c>
      <c r="D200" s="37" t="n">
        <f aca="false">1/(1+$C$7/2)^(2*($B200-$C$5)/365)</f>
        <v>0.15865766463545</v>
      </c>
      <c r="E200" s="38" t="e">
        <f aca="false">+(C200-D200)*SUM(H200:AB200)</f>
        <v>#NAME?</v>
      </c>
      <c r="F200" s="39" t="e">
        <f aca="false">+C200*SUM(H200:AB200)</f>
        <v>#NAME?</v>
      </c>
      <c r="G200" s="39"/>
      <c r="H200" s="39" t="e">
        <f aca="false">EURO(AE200,AE200,0,0,H$11,$B200+25-H$12,1,0)</f>
        <v>#NAME?</v>
      </c>
      <c r="I200" s="39" t="e">
        <f aca="false">EURO(AF200,AF200,0,0,I$11,$B200+25-I$12,1,0)</f>
        <v>#NAME?</v>
      </c>
      <c r="J200" s="39" t="e">
        <f aca="false">EURO(AG200,AG200,0,0,J$11,$B200+25-J$12,1,0)</f>
        <v>#NAME?</v>
      </c>
      <c r="K200" s="39" t="e">
        <f aca="false">EURO(AH200,AH200,0,0,K$11,$B200+25-K$12,1,0)</f>
        <v>#NAME?</v>
      </c>
      <c r="L200" s="39" t="e">
        <f aca="false">EURO(AI200,AI200,0,0,L$11,$B200+25-L$12,1,0)</f>
        <v>#NAME?</v>
      </c>
      <c r="M200" s="39" t="e">
        <f aca="false">EURO(AJ200,AJ200,0,0,M$11,$B200+25-M$12,1,0)</f>
        <v>#NAME?</v>
      </c>
      <c r="N200" s="39" t="e">
        <f aca="false">EURO(AK200,AK200,0,0,N$11,$B200+25-N$12,1,0)</f>
        <v>#NAME?</v>
      </c>
      <c r="O200" s="39" t="e">
        <f aca="false">EURO(AL200,AL200,0,0,O$11,$B200+25-O$12,1,0)</f>
        <v>#NAME?</v>
      </c>
      <c r="P200" s="39" t="e">
        <f aca="false">EURO(AM200,AM200,0,0,P$11,$B200+25-P$12,1,0)</f>
        <v>#NAME?</v>
      </c>
      <c r="Q200" s="39" t="e">
        <f aca="false">EURO(AN200,AN200,0,0,Q$11,$B200+25-Q$12,1,0)</f>
        <v>#NAME?</v>
      </c>
      <c r="R200" s="39"/>
      <c r="S200" s="39" t="e">
        <f aca="false">EURO(AP200,AP200,0,0,H$16,$B200+25-H$12,1,0)</f>
        <v>#NAME?</v>
      </c>
      <c r="T200" s="39" t="e">
        <f aca="false">EURO(AQ200,AQ200,0,0,I$16,$B200+25-I$12,1,0)</f>
        <v>#NAME?</v>
      </c>
      <c r="U200" s="39" t="e">
        <f aca="false">EURO(AR200,AR200,0,0,J$16,$B200+25-J$12,1,0)</f>
        <v>#NAME?</v>
      </c>
      <c r="V200" s="39" t="e">
        <f aca="false">EURO(AS200,AS200,0,0,K$16,$B200+25-K$12,1,0)</f>
        <v>#NAME?</v>
      </c>
      <c r="W200" s="39" t="e">
        <f aca="false">EURO(AT200,AT200,0,0,L$16,$B200+25-L$12,1,0)</f>
        <v>#NAME?</v>
      </c>
      <c r="X200" s="39" t="e">
        <f aca="false">EURO(AU200,AU200,0,0,M$16,$B200+25-M$12,1,0)</f>
        <v>#NAME?</v>
      </c>
      <c r="Y200" s="39" t="e">
        <f aca="false">EURO(AV200,AV200,0,0,N$16,$B200+25-N$12,1,0)</f>
        <v>#NAME?</v>
      </c>
      <c r="Z200" s="39" t="e">
        <f aca="false">EURO(AW200,AW200,0,0,O$16,$B200+25-O$12,1,0)</f>
        <v>#NAME?</v>
      </c>
      <c r="AA200" s="39" t="e">
        <f aca="false">EURO(AX200,AX200,0,0,P$16,$B200+25-P$12,1,0)</f>
        <v>#NAME?</v>
      </c>
      <c r="AB200" s="39" t="e">
        <f aca="false">EURO(AY200,AY200,0,0,Q$16,$B200+25-Q$12,1,0)</f>
        <v>#NAME?</v>
      </c>
      <c r="AC200" s="39"/>
      <c r="AD200" s="40"/>
      <c r="AE200" s="44" t="n">
        <f aca="false">IF($B200&gt;=H$12,IF($B200&lt;DATE(YEAR(H$12),MONTH(H$12)+H$10,1),H$9/H$10,0),0)</f>
        <v>0</v>
      </c>
      <c r="AF200" s="52" t="n">
        <f aca="false">IF($B200&gt;=I$12,IF($B200&lt;DATE(YEAR(I$12),MONTH(I$12)+I$10,1),I$9/I$10,0),0)</f>
        <v>0</v>
      </c>
      <c r="AG200" s="52" t="n">
        <f aca="false">IF($B200&gt;=J$12,IF($B200&lt;DATE(YEAR(J$12),MONTH(J$12)+J$10,1),J$9/J$10,0),0)</f>
        <v>0</v>
      </c>
      <c r="AH200" s="52" t="n">
        <f aca="false">IF($B200&gt;=K$12,IF($B200&lt;DATE(YEAR(K$12),MONTH(K$12)+K$10,1),K$9/K$10,0),0)</f>
        <v>0</v>
      </c>
      <c r="AI200" s="52" t="n">
        <f aca="false">IF($B200&gt;=L$12,IF($B200&lt;DATE(YEAR(L$12),MONTH(L$12)+L$10,1),L$9/L$10,0),0)</f>
        <v>0</v>
      </c>
      <c r="AJ200" s="52" t="n">
        <f aca="false">IF($B200&gt;=M$12,IF($B200&lt;DATE(YEAR(M$12),MONTH(M$12)+M$10,1),M$9/M$10,0),0)</f>
        <v>0</v>
      </c>
      <c r="AK200" s="52" t="n">
        <f aca="false">IF($B200&gt;=N$12,IF($B200&lt;DATE(YEAR(N$12),MONTH(N$12)+N$10,1),N$9/N$10,0),0)</f>
        <v>0</v>
      </c>
      <c r="AL200" s="52" t="n">
        <f aca="false">IF($B200&gt;=O$12,IF($B200&lt;DATE(YEAR(O$12),MONTH(O$12)+O$10,1),O$9/O$10,0),0)</f>
        <v>0</v>
      </c>
      <c r="AM200" s="52" t="n">
        <f aca="false">IF($B200&gt;=P$12,IF($B200&lt;DATE(YEAR(P$12),MONTH(P$12)+P$10,1),P$9/P$10,0),0)</f>
        <v>0</v>
      </c>
      <c r="AN200" s="53" t="n">
        <f aca="false">IF($B200&gt;=Q$12,IF($B200&lt;DATE(YEAR(Q$12),MONTH(Q$12)+Q$10,1),Q$9/Q$10,0),0)</f>
        <v>0</v>
      </c>
      <c r="AP200" s="44" t="n">
        <f aca="false">IF($B200&gt;=H$12,IF($B200&lt;DATE(YEAR(H$12),MONTH(H$12)+H$15,1),H$14/H$15,0),0)</f>
        <v>0</v>
      </c>
      <c r="AQ200" s="44" t="n">
        <f aca="false">IF($B200&gt;=I$12,IF($B200&lt;DATE(YEAR(I$12),MONTH(I$12)+I$15,1),I$14/I$15,0),0)</f>
        <v>0</v>
      </c>
      <c r="AR200" s="44" t="n">
        <f aca="false">IF($B200&gt;=J$12,IF($B200&lt;DATE(YEAR(J$12),MONTH(J$12)+J$15,1),J$14/J$15,0),0)</f>
        <v>0</v>
      </c>
      <c r="AS200" s="44" t="n">
        <f aca="false">IF($B200&gt;=K$12,IF($B200&lt;DATE(YEAR(K$12),MONTH(K$12)+K$15,1),K$14/K$15,0),0)</f>
        <v>0</v>
      </c>
      <c r="AT200" s="44" t="n">
        <f aca="false">IF($B200&gt;=L$12,IF($B200&lt;DATE(YEAR(L$12),MONTH(L$12)+L$15,1),L$14/L$15,0),0)</f>
        <v>0</v>
      </c>
      <c r="AU200" s="44" t="n">
        <f aca="false">IF($B200&gt;=M$12,IF($B200&lt;DATE(YEAR(M$12),MONTH(M$12)+M$15,1),M$14/M$15,0),0)</f>
        <v>0</v>
      </c>
      <c r="AV200" s="44" t="n">
        <f aca="false">IF($B200&gt;=N$12,IF($B200&lt;DATE(YEAR(N$12),MONTH(N$12)+N$15,1),N$14/N$15,0),0)</f>
        <v>0</v>
      </c>
      <c r="AW200" s="44" t="n">
        <f aca="false">IF($B200&gt;=O$12,IF($B200&lt;DATE(YEAR(O$12),MONTH(O$12)+O$15,1),O$14/O$15,0),0)</f>
        <v>0</v>
      </c>
      <c r="AX200" s="44" t="n">
        <f aca="false">IF($B200&gt;=P$12,IF($B200&lt;DATE(YEAR(P$12),MONTH(P$12)+P$15,1),P$14/P$15,0),0)</f>
        <v>0</v>
      </c>
      <c r="AY200" s="44" t="n">
        <f aca="false">IF($B200&gt;=Q$12,IF($B200&lt;DATE(YEAR(Q$12),MONTH(Q$12)+Q$15,1),Q$14/Q$15,0),0)</f>
        <v>0</v>
      </c>
    </row>
    <row r="201" customFormat="false" ht="12.75" hidden="false" customHeight="false" outlineLevel="0" collapsed="false">
      <c r="B201" s="36" t="n">
        <f aca="false">EDATE(B200,1)</f>
        <v>42217</v>
      </c>
      <c r="C201" s="37" t="n">
        <f aca="false">1/(1+$C$6/2)^(2*($B201-$C$5)/365)</f>
        <v>0.310624962109374</v>
      </c>
      <c r="D201" s="37" t="n">
        <f aca="false">1/(1+$C$7/2)^(2*($B201-$C$5)/365)</f>
        <v>0.156994584324568</v>
      </c>
      <c r="E201" s="38" t="e">
        <f aca="false">+(C201-D201)*SUM(H201:AB201)</f>
        <v>#NAME?</v>
      </c>
      <c r="F201" s="39" t="e">
        <f aca="false">+C201*SUM(H201:AB201)</f>
        <v>#NAME?</v>
      </c>
      <c r="G201" s="39"/>
      <c r="H201" s="39" t="e">
        <f aca="false">EURO(AE201,AE201,0,0,H$11,$B201+25-H$12,1,0)</f>
        <v>#NAME?</v>
      </c>
      <c r="I201" s="39" t="e">
        <f aca="false">EURO(AF201,AF201,0,0,I$11,$B201+25-I$12,1,0)</f>
        <v>#NAME?</v>
      </c>
      <c r="J201" s="39" t="e">
        <f aca="false">EURO(AG201,AG201,0,0,J$11,$B201+25-J$12,1,0)</f>
        <v>#NAME?</v>
      </c>
      <c r="K201" s="39" t="e">
        <f aca="false">EURO(AH201,AH201,0,0,K$11,$B201+25-K$12,1,0)</f>
        <v>#NAME?</v>
      </c>
      <c r="L201" s="39" t="e">
        <f aca="false">EURO(AI201,AI201,0,0,L$11,$B201+25-L$12,1,0)</f>
        <v>#NAME?</v>
      </c>
      <c r="M201" s="39" t="e">
        <f aca="false">EURO(AJ201,AJ201,0,0,M$11,$B201+25-M$12,1,0)</f>
        <v>#NAME?</v>
      </c>
      <c r="N201" s="39" t="e">
        <f aca="false">EURO(AK201,AK201,0,0,N$11,$B201+25-N$12,1,0)</f>
        <v>#NAME?</v>
      </c>
      <c r="O201" s="39" t="e">
        <f aca="false">EURO(AL201,AL201,0,0,O$11,$B201+25-O$12,1,0)</f>
        <v>#NAME?</v>
      </c>
      <c r="P201" s="39" t="e">
        <f aca="false">EURO(AM201,AM201,0,0,P$11,$B201+25-P$12,1,0)</f>
        <v>#NAME?</v>
      </c>
      <c r="Q201" s="39" t="e">
        <f aca="false">EURO(AN201,AN201,0,0,Q$11,$B201+25-Q$12,1,0)</f>
        <v>#NAME?</v>
      </c>
      <c r="R201" s="39"/>
      <c r="S201" s="39" t="e">
        <f aca="false">EURO(AP201,AP201,0,0,H$16,$B201+25-H$12,1,0)</f>
        <v>#NAME?</v>
      </c>
      <c r="T201" s="39" t="e">
        <f aca="false">EURO(AQ201,AQ201,0,0,I$16,$B201+25-I$12,1,0)</f>
        <v>#NAME?</v>
      </c>
      <c r="U201" s="39" t="e">
        <f aca="false">EURO(AR201,AR201,0,0,J$16,$B201+25-J$12,1,0)</f>
        <v>#NAME?</v>
      </c>
      <c r="V201" s="39" t="e">
        <f aca="false">EURO(AS201,AS201,0,0,K$16,$B201+25-K$12,1,0)</f>
        <v>#NAME?</v>
      </c>
      <c r="W201" s="39" t="e">
        <f aca="false">EURO(AT201,AT201,0,0,L$16,$B201+25-L$12,1,0)</f>
        <v>#NAME?</v>
      </c>
      <c r="X201" s="39" t="e">
        <f aca="false">EURO(AU201,AU201,0,0,M$16,$B201+25-M$12,1,0)</f>
        <v>#NAME?</v>
      </c>
      <c r="Y201" s="39" t="e">
        <f aca="false">EURO(AV201,AV201,0,0,N$16,$B201+25-N$12,1,0)</f>
        <v>#NAME?</v>
      </c>
      <c r="Z201" s="39" t="e">
        <f aca="false">EURO(AW201,AW201,0,0,O$16,$B201+25-O$12,1,0)</f>
        <v>#NAME?</v>
      </c>
      <c r="AA201" s="39" t="e">
        <f aca="false">EURO(AX201,AX201,0,0,P$16,$B201+25-P$12,1,0)</f>
        <v>#NAME?</v>
      </c>
      <c r="AB201" s="39" t="e">
        <f aca="false">EURO(AY201,AY201,0,0,Q$16,$B201+25-Q$12,1,0)</f>
        <v>#NAME?</v>
      </c>
      <c r="AC201" s="39"/>
      <c r="AD201" s="40"/>
      <c r="AE201" s="44" t="n">
        <f aca="false">IF($B201&gt;=H$12,IF($B201&lt;DATE(YEAR(H$12),MONTH(H$12)+H$10,1),H$9/H$10,0),0)</f>
        <v>0</v>
      </c>
      <c r="AF201" s="52" t="n">
        <f aca="false">IF($B201&gt;=I$12,IF($B201&lt;DATE(YEAR(I$12),MONTH(I$12)+I$10,1),I$9/I$10,0),0)</f>
        <v>0</v>
      </c>
      <c r="AG201" s="52" t="n">
        <f aca="false">IF($B201&gt;=J$12,IF($B201&lt;DATE(YEAR(J$12),MONTH(J$12)+J$10,1),J$9/J$10,0),0)</f>
        <v>0</v>
      </c>
      <c r="AH201" s="52" t="n">
        <f aca="false">IF($B201&gt;=K$12,IF($B201&lt;DATE(YEAR(K$12),MONTH(K$12)+K$10,1),K$9/K$10,0),0)</f>
        <v>0</v>
      </c>
      <c r="AI201" s="52" t="n">
        <f aca="false">IF($B201&gt;=L$12,IF($B201&lt;DATE(YEAR(L$12),MONTH(L$12)+L$10,1),L$9/L$10,0),0)</f>
        <v>0</v>
      </c>
      <c r="AJ201" s="52" t="n">
        <f aca="false">IF($B201&gt;=M$12,IF($B201&lt;DATE(YEAR(M$12),MONTH(M$12)+M$10,1),M$9/M$10,0),0)</f>
        <v>0</v>
      </c>
      <c r="AK201" s="52" t="n">
        <f aca="false">IF($B201&gt;=N$12,IF($B201&lt;DATE(YEAR(N$12),MONTH(N$12)+N$10,1),N$9/N$10,0),0)</f>
        <v>0</v>
      </c>
      <c r="AL201" s="52" t="n">
        <f aca="false">IF($B201&gt;=O$12,IF($B201&lt;DATE(YEAR(O$12),MONTH(O$12)+O$10,1),O$9/O$10,0),0)</f>
        <v>0</v>
      </c>
      <c r="AM201" s="52" t="n">
        <f aca="false">IF($B201&gt;=P$12,IF($B201&lt;DATE(YEAR(P$12),MONTH(P$12)+P$10,1),P$9/P$10,0),0)</f>
        <v>0</v>
      </c>
      <c r="AN201" s="53" t="n">
        <f aca="false">IF($B201&gt;=Q$12,IF($B201&lt;DATE(YEAR(Q$12),MONTH(Q$12)+Q$10,1),Q$9/Q$10,0),0)</f>
        <v>0</v>
      </c>
      <c r="AP201" s="44" t="n">
        <f aca="false">IF($B201&gt;=H$12,IF($B201&lt;DATE(YEAR(H$12),MONTH(H$12)+H$15,1),H$14/H$15,0),0)</f>
        <v>0</v>
      </c>
      <c r="AQ201" s="44" t="n">
        <f aca="false">IF($B201&gt;=I$12,IF($B201&lt;DATE(YEAR(I$12),MONTH(I$12)+I$15,1),I$14/I$15,0),0)</f>
        <v>0</v>
      </c>
      <c r="AR201" s="44" t="n">
        <f aca="false">IF($B201&gt;=J$12,IF($B201&lt;DATE(YEAR(J$12),MONTH(J$12)+J$15,1),J$14/J$15,0),0)</f>
        <v>0</v>
      </c>
      <c r="AS201" s="44" t="n">
        <f aca="false">IF($B201&gt;=K$12,IF($B201&lt;DATE(YEAR(K$12),MONTH(K$12)+K$15,1),K$14/K$15,0),0)</f>
        <v>0</v>
      </c>
      <c r="AT201" s="44" t="n">
        <f aca="false">IF($B201&gt;=L$12,IF($B201&lt;DATE(YEAR(L$12),MONTH(L$12)+L$15,1),L$14/L$15,0),0)</f>
        <v>0</v>
      </c>
      <c r="AU201" s="44" t="n">
        <f aca="false">IF($B201&gt;=M$12,IF($B201&lt;DATE(YEAR(M$12),MONTH(M$12)+M$15,1),M$14/M$15,0),0)</f>
        <v>0</v>
      </c>
      <c r="AV201" s="44" t="n">
        <f aca="false">IF($B201&gt;=N$12,IF($B201&lt;DATE(YEAR(N$12),MONTH(N$12)+N$15,1),N$14/N$15,0),0)</f>
        <v>0</v>
      </c>
      <c r="AW201" s="44" t="n">
        <f aca="false">IF($B201&gt;=O$12,IF($B201&lt;DATE(YEAR(O$12),MONTH(O$12)+O$15,1),O$14/O$15,0),0)</f>
        <v>0</v>
      </c>
      <c r="AX201" s="44" t="n">
        <f aca="false">IF($B201&gt;=P$12,IF($B201&lt;DATE(YEAR(P$12),MONTH(P$12)+P$15,1),P$14/P$15,0),0)</f>
        <v>0</v>
      </c>
      <c r="AY201" s="44" t="n">
        <f aca="false">IF($B201&gt;=Q$12,IF($B201&lt;DATE(YEAR(Q$12),MONTH(Q$12)+Q$15,1),Q$14/Q$15,0),0)</f>
        <v>0</v>
      </c>
    </row>
    <row r="202" customFormat="false" ht="12.75" hidden="false" customHeight="false" outlineLevel="0" collapsed="false">
      <c r="B202" s="36" t="n">
        <f aca="false">EDATE(B201,1)</f>
        <v>42248</v>
      </c>
      <c r="C202" s="37" t="n">
        <f aca="false">1/(1+$C$6/2)^(2*($B202-$C$5)/365)</f>
        <v>0.308564930556893</v>
      </c>
      <c r="D202" s="37" t="n">
        <f aca="false">1/(1+$C$7/2)^(2*($B202-$C$5)/365)</f>
        <v>0.155348936742996</v>
      </c>
      <c r="E202" s="38" t="e">
        <f aca="false">+(C202-D202)*SUM(H202:AB202)</f>
        <v>#NAME?</v>
      </c>
      <c r="F202" s="39" t="e">
        <f aca="false">+C202*SUM(H202:AB202)</f>
        <v>#NAME?</v>
      </c>
      <c r="G202" s="39"/>
      <c r="H202" s="39" t="e">
        <f aca="false">EURO(AE202,AE202,0,0,H$11,$B202+25-H$12,1,0)</f>
        <v>#NAME?</v>
      </c>
      <c r="I202" s="39" t="e">
        <f aca="false">EURO(AF202,AF202,0,0,I$11,$B202+25-I$12,1,0)</f>
        <v>#NAME?</v>
      </c>
      <c r="J202" s="39" t="e">
        <f aca="false">EURO(AG202,AG202,0,0,J$11,$B202+25-J$12,1,0)</f>
        <v>#NAME?</v>
      </c>
      <c r="K202" s="39" t="e">
        <f aca="false">EURO(AH202,AH202,0,0,K$11,$B202+25-K$12,1,0)</f>
        <v>#NAME?</v>
      </c>
      <c r="L202" s="39" t="e">
        <f aca="false">EURO(AI202,AI202,0,0,L$11,$B202+25-L$12,1,0)</f>
        <v>#NAME?</v>
      </c>
      <c r="M202" s="39" t="e">
        <f aca="false">EURO(AJ202,AJ202,0,0,M$11,$B202+25-M$12,1,0)</f>
        <v>#NAME?</v>
      </c>
      <c r="N202" s="39" t="e">
        <f aca="false">EURO(AK202,AK202,0,0,N$11,$B202+25-N$12,1,0)</f>
        <v>#NAME?</v>
      </c>
      <c r="O202" s="39" t="e">
        <f aca="false">EURO(AL202,AL202,0,0,O$11,$B202+25-O$12,1,0)</f>
        <v>#NAME?</v>
      </c>
      <c r="P202" s="39" t="e">
        <f aca="false">EURO(AM202,AM202,0,0,P$11,$B202+25-P$12,1,0)</f>
        <v>#NAME?</v>
      </c>
      <c r="Q202" s="39" t="e">
        <f aca="false">EURO(AN202,AN202,0,0,Q$11,$B202+25-Q$12,1,0)</f>
        <v>#NAME?</v>
      </c>
      <c r="R202" s="39"/>
      <c r="S202" s="39" t="e">
        <f aca="false">EURO(AP202,AP202,0,0,H$16,$B202+25-H$12,1,0)</f>
        <v>#NAME?</v>
      </c>
      <c r="T202" s="39" t="e">
        <f aca="false">EURO(AQ202,AQ202,0,0,I$16,$B202+25-I$12,1,0)</f>
        <v>#NAME?</v>
      </c>
      <c r="U202" s="39" t="e">
        <f aca="false">EURO(AR202,AR202,0,0,J$16,$B202+25-J$12,1,0)</f>
        <v>#NAME?</v>
      </c>
      <c r="V202" s="39" t="e">
        <f aca="false">EURO(AS202,AS202,0,0,K$16,$B202+25-K$12,1,0)</f>
        <v>#NAME?</v>
      </c>
      <c r="W202" s="39" t="e">
        <f aca="false">EURO(AT202,AT202,0,0,L$16,$B202+25-L$12,1,0)</f>
        <v>#NAME?</v>
      </c>
      <c r="X202" s="39" t="e">
        <f aca="false">EURO(AU202,AU202,0,0,M$16,$B202+25-M$12,1,0)</f>
        <v>#NAME?</v>
      </c>
      <c r="Y202" s="39" t="e">
        <f aca="false">EURO(AV202,AV202,0,0,N$16,$B202+25-N$12,1,0)</f>
        <v>#NAME?</v>
      </c>
      <c r="Z202" s="39" t="e">
        <f aca="false">EURO(AW202,AW202,0,0,O$16,$B202+25-O$12,1,0)</f>
        <v>#NAME?</v>
      </c>
      <c r="AA202" s="39" t="e">
        <f aca="false">EURO(AX202,AX202,0,0,P$16,$B202+25-P$12,1,0)</f>
        <v>#NAME?</v>
      </c>
      <c r="AB202" s="39" t="e">
        <f aca="false">EURO(AY202,AY202,0,0,Q$16,$B202+25-Q$12,1,0)</f>
        <v>#NAME?</v>
      </c>
      <c r="AC202" s="39"/>
      <c r="AD202" s="40"/>
      <c r="AE202" s="44" t="n">
        <f aca="false">IF($B202&gt;=H$12,IF($B202&lt;DATE(YEAR(H$12),MONTH(H$12)+H$10,1),H$9/H$10,0),0)</f>
        <v>0</v>
      </c>
      <c r="AF202" s="52" t="n">
        <f aca="false">IF($B202&gt;=I$12,IF($B202&lt;DATE(YEAR(I$12),MONTH(I$12)+I$10,1),I$9/I$10,0),0)</f>
        <v>0</v>
      </c>
      <c r="AG202" s="52" t="n">
        <f aca="false">IF($B202&gt;=J$12,IF($B202&lt;DATE(YEAR(J$12),MONTH(J$12)+J$10,1),J$9/J$10,0),0)</f>
        <v>0</v>
      </c>
      <c r="AH202" s="52" t="n">
        <f aca="false">IF($B202&gt;=K$12,IF($B202&lt;DATE(YEAR(K$12),MONTH(K$12)+K$10,1),K$9/K$10,0),0)</f>
        <v>0</v>
      </c>
      <c r="AI202" s="52" t="n">
        <f aca="false">IF($B202&gt;=L$12,IF($B202&lt;DATE(YEAR(L$12),MONTH(L$12)+L$10,1),L$9/L$10,0),0)</f>
        <v>0</v>
      </c>
      <c r="AJ202" s="52" t="n">
        <f aca="false">IF($B202&gt;=M$12,IF($B202&lt;DATE(YEAR(M$12),MONTH(M$12)+M$10,1),M$9/M$10,0),0)</f>
        <v>0</v>
      </c>
      <c r="AK202" s="52" t="n">
        <f aca="false">IF($B202&gt;=N$12,IF($B202&lt;DATE(YEAR(N$12),MONTH(N$12)+N$10,1),N$9/N$10,0),0)</f>
        <v>0</v>
      </c>
      <c r="AL202" s="52" t="n">
        <f aca="false">IF($B202&gt;=O$12,IF($B202&lt;DATE(YEAR(O$12),MONTH(O$12)+O$10,1),O$9/O$10,0),0)</f>
        <v>0</v>
      </c>
      <c r="AM202" s="52" t="n">
        <f aca="false">IF($B202&gt;=P$12,IF($B202&lt;DATE(YEAR(P$12),MONTH(P$12)+P$10,1),P$9/P$10,0),0)</f>
        <v>0</v>
      </c>
      <c r="AN202" s="53" t="n">
        <f aca="false">IF($B202&gt;=Q$12,IF($B202&lt;DATE(YEAR(Q$12),MONTH(Q$12)+Q$10,1),Q$9/Q$10,0),0)</f>
        <v>0</v>
      </c>
      <c r="AP202" s="44" t="n">
        <f aca="false">IF($B202&gt;=H$12,IF($B202&lt;DATE(YEAR(H$12),MONTH(H$12)+H$15,1),H$14/H$15,0),0)</f>
        <v>0</v>
      </c>
      <c r="AQ202" s="44" t="n">
        <f aca="false">IF($B202&gt;=I$12,IF($B202&lt;DATE(YEAR(I$12),MONTH(I$12)+I$15,1),I$14/I$15,0),0)</f>
        <v>0</v>
      </c>
      <c r="AR202" s="44" t="n">
        <f aca="false">IF($B202&gt;=J$12,IF($B202&lt;DATE(YEAR(J$12),MONTH(J$12)+J$15,1),J$14/J$15,0),0)</f>
        <v>0</v>
      </c>
      <c r="AS202" s="44" t="n">
        <f aca="false">IF($B202&gt;=K$12,IF($B202&lt;DATE(YEAR(K$12),MONTH(K$12)+K$15,1),K$14/K$15,0),0)</f>
        <v>0</v>
      </c>
      <c r="AT202" s="44" t="n">
        <f aca="false">IF($B202&gt;=L$12,IF($B202&lt;DATE(YEAR(L$12),MONTH(L$12)+L$15,1),L$14/L$15,0),0)</f>
        <v>0</v>
      </c>
      <c r="AU202" s="44" t="n">
        <f aca="false">IF($B202&gt;=M$12,IF($B202&lt;DATE(YEAR(M$12),MONTH(M$12)+M$15,1),M$14/M$15,0),0)</f>
        <v>0</v>
      </c>
      <c r="AV202" s="44" t="n">
        <f aca="false">IF($B202&gt;=N$12,IF($B202&lt;DATE(YEAR(N$12),MONTH(N$12)+N$15,1),N$14/N$15,0),0)</f>
        <v>0</v>
      </c>
      <c r="AW202" s="44" t="n">
        <f aca="false">IF($B202&gt;=O$12,IF($B202&lt;DATE(YEAR(O$12),MONTH(O$12)+O$15,1),O$14/O$15,0),0)</f>
        <v>0</v>
      </c>
      <c r="AX202" s="44" t="n">
        <f aca="false">IF($B202&gt;=P$12,IF($B202&lt;DATE(YEAR(P$12),MONTH(P$12)+P$15,1),P$14/P$15,0),0)</f>
        <v>0</v>
      </c>
      <c r="AY202" s="44" t="n">
        <f aca="false">IF($B202&gt;=Q$12,IF($B202&lt;DATE(YEAR(Q$12),MONTH(Q$12)+Q$15,1),Q$14/Q$15,0),0)</f>
        <v>0</v>
      </c>
    </row>
    <row r="203" customFormat="false" ht="12.75" hidden="false" customHeight="false" outlineLevel="0" collapsed="false">
      <c r="B203" s="36" t="n">
        <f aca="false">EDATE(B202,1)</f>
        <v>42278</v>
      </c>
      <c r="C203" s="37" t="n">
        <f aca="false">1/(1+$C$6/2)^(2*($B203-$C$5)/365)</f>
        <v>0.306584360521492</v>
      </c>
      <c r="D203" s="37" t="n">
        <f aca="false">1/(1+$C$7/2)^(2*($B203-$C$5)/365)</f>
        <v>0.153772800717387</v>
      </c>
      <c r="E203" s="38" t="e">
        <f aca="false">+(C203-D203)*SUM(H203:AB203)</f>
        <v>#NAME?</v>
      </c>
      <c r="F203" s="39" t="e">
        <f aca="false">+C203*SUM(H203:AB203)</f>
        <v>#NAME?</v>
      </c>
      <c r="G203" s="39"/>
      <c r="H203" s="39" t="e">
        <f aca="false">EURO(AE203,AE203,0,0,H$11,$B203+25-H$12,1,0)</f>
        <v>#NAME?</v>
      </c>
      <c r="I203" s="39" t="e">
        <f aca="false">EURO(AF203,AF203,0,0,I$11,$B203+25-I$12,1,0)</f>
        <v>#NAME?</v>
      </c>
      <c r="J203" s="39" t="e">
        <f aca="false">EURO(AG203,AG203,0,0,J$11,$B203+25-J$12,1,0)</f>
        <v>#NAME?</v>
      </c>
      <c r="K203" s="39" t="e">
        <f aca="false">EURO(AH203,AH203,0,0,K$11,$B203+25-K$12,1,0)</f>
        <v>#NAME?</v>
      </c>
      <c r="L203" s="39" t="e">
        <f aca="false">EURO(AI203,AI203,0,0,L$11,$B203+25-L$12,1,0)</f>
        <v>#NAME?</v>
      </c>
      <c r="M203" s="39" t="e">
        <f aca="false">EURO(AJ203,AJ203,0,0,M$11,$B203+25-M$12,1,0)</f>
        <v>#NAME?</v>
      </c>
      <c r="N203" s="39" t="e">
        <f aca="false">EURO(AK203,AK203,0,0,N$11,$B203+25-N$12,1,0)</f>
        <v>#NAME?</v>
      </c>
      <c r="O203" s="39" t="e">
        <f aca="false">EURO(AL203,AL203,0,0,O$11,$B203+25-O$12,1,0)</f>
        <v>#NAME?</v>
      </c>
      <c r="P203" s="39" t="e">
        <f aca="false">EURO(AM203,AM203,0,0,P$11,$B203+25-P$12,1,0)</f>
        <v>#NAME?</v>
      </c>
      <c r="Q203" s="39" t="e">
        <f aca="false">EURO(AN203,AN203,0,0,Q$11,$B203+25-Q$12,1,0)</f>
        <v>#NAME?</v>
      </c>
      <c r="R203" s="39"/>
      <c r="S203" s="39" t="e">
        <f aca="false">EURO(AP203,AP203,0,0,H$16,$B203+25-H$12,1,0)</f>
        <v>#NAME?</v>
      </c>
      <c r="T203" s="39" t="e">
        <f aca="false">EURO(AQ203,AQ203,0,0,I$16,$B203+25-I$12,1,0)</f>
        <v>#NAME?</v>
      </c>
      <c r="U203" s="39" t="e">
        <f aca="false">EURO(AR203,AR203,0,0,J$16,$B203+25-J$12,1,0)</f>
        <v>#NAME?</v>
      </c>
      <c r="V203" s="39" t="e">
        <f aca="false">EURO(AS203,AS203,0,0,K$16,$B203+25-K$12,1,0)</f>
        <v>#NAME?</v>
      </c>
      <c r="W203" s="39" t="e">
        <f aca="false">EURO(AT203,AT203,0,0,L$16,$B203+25-L$12,1,0)</f>
        <v>#NAME?</v>
      </c>
      <c r="X203" s="39" t="e">
        <f aca="false">EURO(AU203,AU203,0,0,M$16,$B203+25-M$12,1,0)</f>
        <v>#NAME?</v>
      </c>
      <c r="Y203" s="39" t="e">
        <f aca="false">EURO(AV203,AV203,0,0,N$16,$B203+25-N$12,1,0)</f>
        <v>#NAME?</v>
      </c>
      <c r="Z203" s="39" t="e">
        <f aca="false">EURO(AW203,AW203,0,0,O$16,$B203+25-O$12,1,0)</f>
        <v>#NAME?</v>
      </c>
      <c r="AA203" s="39" t="e">
        <f aca="false">EURO(AX203,AX203,0,0,P$16,$B203+25-P$12,1,0)</f>
        <v>#NAME?</v>
      </c>
      <c r="AB203" s="39" t="e">
        <f aca="false">EURO(AY203,AY203,0,0,Q$16,$B203+25-Q$12,1,0)</f>
        <v>#NAME?</v>
      </c>
      <c r="AC203" s="39"/>
      <c r="AD203" s="40"/>
      <c r="AE203" s="44" t="n">
        <f aca="false">IF($B203&gt;=H$12,IF($B203&lt;DATE(YEAR(H$12),MONTH(H$12)+H$10,1),H$9/H$10,0),0)</f>
        <v>0</v>
      </c>
      <c r="AF203" s="52" t="n">
        <f aca="false">IF($B203&gt;=I$12,IF($B203&lt;DATE(YEAR(I$12),MONTH(I$12)+I$10,1),I$9/I$10,0),0)</f>
        <v>0</v>
      </c>
      <c r="AG203" s="52" t="n">
        <f aca="false">IF($B203&gt;=J$12,IF($B203&lt;DATE(YEAR(J$12),MONTH(J$12)+J$10,1),J$9/J$10,0),0)</f>
        <v>0</v>
      </c>
      <c r="AH203" s="52" t="n">
        <f aca="false">IF($B203&gt;=K$12,IF($B203&lt;DATE(YEAR(K$12),MONTH(K$12)+K$10,1),K$9/K$10,0),0)</f>
        <v>0</v>
      </c>
      <c r="AI203" s="52" t="n">
        <f aca="false">IF($B203&gt;=L$12,IF($B203&lt;DATE(YEAR(L$12),MONTH(L$12)+L$10,1),L$9/L$10,0),0)</f>
        <v>0</v>
      </c>
      <c r="AJ203" s="52" t="n">
        <f aca="false">IF($B203&gt;=M$12,IF($B203&lt;DATE(YEAR(M$12),MONTH(M$12)+M$10,1),M$9/M$10,0),0)</f>
        <v>0</v>
      </c>
      <c r="AK203" s="52" t="n">
        <f aca="false">IF($B203&gt;=N$12,IF($B203&lt;DATE(YEAR(N$12),MONTH(N$12)+N$10,1),N$9/N$10,0),0)</f>
        <v>0</v>
      </c>
      <c r="AL203" s="52" t="n">
        <f aca="false">IF($B203&gt;=O$12,IF($B203&lt;DATE(YEAR(O$12),MONTH(O$12)+O$10,1),O$9/O$10,0),0)</f>
        <v>0</v>
      </c>
      <c r="AM203" s="52" t="n">
        <f aca="false">IF($B203&gt;=P$12,IF($B203&lt;DATE(YEAR(P$12),MONTH(P$12)+P$10,1),P$9/P$10,0),0)</f>
        <v>0</v>
      </c>
      <c r="AN203" s="53" t="n">
        <f aca="false">IF($B203&gt;=Q$12,IF($B203&lt;DATE(YEAR(Q$12),MONTH(Q$12)+Q$10,1),Q$9/Q$10,0),0)</f>
        <v>0</v>
      </c>
      <c r="AP203" s="44" t="n">
        <f aca="false">IF($B203&gt;=H$12,IF($B203&lt;DATE(YEAR(H$12),MONTH(H$12)+H$15,1),H$14/H$15,0),0)</f>
        <v>0</v>
      </c>
      <c r="AQ203" s="44" t="n">
        <f aca="false">IF($B203&gt;=I$12,IF($B203&lt;DATE(YEAR(I$12),MONTH(I$12)+I$15,1),I$14/I$15,0),0)</f>
        <v>0</v>
      </c>
      <c r="AR203" s="44" t="n">
        <f aca="false">IF($B203&gt;=J$12,IF($B203&lt;DATE(YEAR(J$12),MONTH(J$12)+J$15,1),J$14/J$15,0),0)</f>
        <v>0</v>
      </c>
      <c r="AS203" s="44" t="n">
        <f aca="false">IF($B203&gt;=K$12,IF($B203&lt;DATE(YEAR(K$12),MONTH(K$12)+K$15,1),K$14/K$15,0),0)</f>
        <v>0</v>
      </c>
      <c r="AT203" s="44" t="n">
        <f aca="false">IF($B203&gt;=L$12,IF($B203&lt;DATE(YEAR(L$12),MONTH(L$12)+L$15,1),L$14/L$15,0),0)</f>
        <v>0</v>
      </c>
      <c r="AU203" s="44" t="n">
        <f aca="false">IF($B203&gt;=M$12,IF($B203&lt;DATE(YEAR(M$12),MONTH(M$12)+M$15,1),M$14/M$15,0),0)</f>
        <v>0</v>
      </c>
      <c r="AV203" s="44" t="n">
        <f aca="false">IF($B203&gt;=N$12,IF($B203&lt;DATE(YEAR(N$12),MONTH(N$12)+N$15,1),N$14/N$15,0),0)</f>
        <v>0</v>
      </c>
      <c r="AW203" s="44" t="n">
        <f aca="false">IF($B203&gt;=O$12,IF($B203&lt;DATE(YEAR(O$12),MONTH(O$12)+O$15,1),O$14/O$15,0),0)</f>
        <v>0</v>
      </c>
      <c r="AX203" s="44" t="n">
        <f aca="false">IF($B203&gt;=P$12,IF($B203&lt;DATE(YEAR(P$12),MONTH(P$12)+P$15,1),P$14/P$15,0),0)</f>
        <v>0</v>
      </c>
      <c r="AY203" s="44" t="n">
        <f aca="false">IF($B203&gt;=Q$12,IF($B203&lt;DATE(YEAR(Q$12),MONTH(Q$12)+Q$15,1),Q$14/Q$15,0),0)</f>
        <v>0</v>
      </c>
    </row>
    <row r="204" customFormat="false" ht="12.75" hidden="false" customHeight="false" outlineLevel="0" collapsed="false">
      <c r="B204" s="36" t="n">
        <f aca="false">EDATE(B203,1)</f>
        <v>42309</v>
      </c>
      <c r="C204" s="37" t="n">
        <f aca="false">1/(1+$C$6/2)^(2*($B204-$C$5)/365)</f>
        <v>0.304551125806925</v>
      </c>
      <c r="D204" s="37" t="n">
        <f aca="false">1/(1+$C$7/2)^(2*($B204-$C$5)/365)</f>
        <v>0.152160924494389</v>
      </c>
      <c r="E204" s="38" t="e">
        <f aca="false">+(C204-D204)*SUM(H204:AB204)</f>
        <v>#NAME?</v>
      </c>
      <c r="F204" s="39" t="e">
        <f aca="false">+C204*SUM(H204:AB204)</f>
        <v>#NAME?</v>
      </c>
      <c r="G204" s="39"/>
      <c r="H204" s="39" t="e">
        <f aca="false">EURO(AE204,AE204,0,0,H$11,$B204+25-H$12,1,0)</f>
        <v>#NAME?</v>
      </c>
      <c r="I204" s="39" t="e">
        <f aca="false">EURO(AF204,AF204,0,0,I$11,$B204+25-I$12,1,0)</f>
        <v>#NAME?</v>
      </c>
      <c r="J204" s="39" t="e">
        <f aca="false">EURO(AG204,AG204,0,0,J$11,$B204+25-J$12,1,0)</f>
        <v>#NAME?</v>
      </c>
      <c r="K204" s="39" t="e">
        <f aca="false">EURO(AH204,AH204,0,0,K$11,$B204+25-K$12,1,0)</f>
        <v>#NAME?</v>
      </c>
      <c r="L204" s="39" t="e">
        <f aca="false">EURO(AI204,AI204,0,0,L$11,$B204+25-L$12,1,0)</f>
        <v>#NAME?</v>
      </c>
      <c r="M204" s="39" t="e">
        <f aca="false">EURO(AJ204,AJ204,0,0,M$11,$B204+25-M$12,1,0)</f>
        <v>#NAME?</v>
      </c>
      <c r="N204" s="39" t="e">
        <f aca="false">EURO(AK204,AK204,0,0,N$11,$B204+25-N$12,1,0)</f>
        <v>#NAME?</v>
      </c>
      <c r="O204" s="39" t="e">
        <f aca="false">EURO(AL204,AL204,0,0,O$11,$B204+25-O$12,1,0)</f>
        <v>#NAME?</v>
      </c>
      <c r="P204" s="39" t="e">
        <f aca="false">EURO(AM204,AM204,0,0,P$11,$B204+25-P$12,1,0)</f>
        <v>#NAME?</v>
      </c>
      <c r="Q204" s="39" t="e">
        <f aca="false">EURO(AN204,AN204,0,0,Q$11,$B204+25-Q$12,1,0)</f>
        <v>#NAME?</v>
      </c>
      <c r="R204" s="39"/>
      <c r="S204" s="39" t="e">
        <f aca="false">EURO(AP204,AP204,0,0,H$16,$B204+25-H$12,1,0)</f>
        <v>#NAME?</v>
      </c>
      <c r="T204" s="39" t="e">
        <f aca="false">EURO(AQ204,AQ204,0,0,I$16,$B204+25-I$12,1,0)</f>
        <v>#NAME?</v>
      </c>
      <c r="U204" s="39" t="e">
        <f aca="false">EURO(AR204,AR204,0,0,J$16,$B204+25-J$12,1,0)</f>
        <v>#NAME?</v>
      </c>
      <c r="V204" s="39" t="e">
        <f aca="false">EURO(AS204,AS204,0,0,K$16,$B204+25-K$12,1,0)</f>
        <v>#NAME?</v>
      </c>
      <c r="W204" s="39" t="e">
        <f aca="false">EURO(AT204,AT204,0,0,L$16,$B204+25-L$12,1,0)</f>
        <v>#NAME?</v>
      </c>
      <c r="X204" s="39" t="e">
        <f aca="false">EURO(AU204,AU204,0,0,M$16,$B204+25-M$12,1,0)</f>
        <v>#NAME?</v>
      </c>
      <c r="Y204" s="39" t="e">
        <f aca="false">EURO(AV204,AV204,0,0,N$16,$B204+25-N$12,1,0)</f>
        <v>#NAME?</v>
      </c>
      <c r="Z204" s="39" t="e">
        <f aca="false">EURO(AW204,AW204,0,0,O$16,$B204+25-O$12,1,0)</f>
        <v>#NAME?</v>
      </c>
      <c r="AA204" s="39" t="e">
        <f aca="false">EURO(AX204,AX204,0,0,P$16,$B204+25-P$12,1,0)</f>
        <v>#NAME?</v>
      </c>
      <c r="AB204" s="39" t="e">
        <f aca="false">EURO(AY204,AY204,0,0,Q$16,$B204+25-Q$12,1,0)</f>
        <v>#NAME?</v>
      </c>
      <c r="AC204" s="39"/>
      <c r="AD204" s="40"/>
      <c r="AE204" s="44" t="n">
        <f aca="false">IF($B204&gt;=H$12,IF($B204&lt;DATE(YEAR(H$12),MONTH(H$12)+H$10,1),H$9/H$10,0),0)</f>
        <v>0</v>
      </c>
      <c r="AF204" s="52" t="n">
        <f aca="false">IF($B204&gt;=I$12,IF($B204&lt;DATE(YEAR(I$12),MONTH(I$12)+I$10,1),I$9/I$10,0),0)</f>
        <v>0</v>
      </c>
      <c r="AG204" s="52" t="n">
        <f aca="false">IF($B204&gt;=J$12,IF($B204&lt;DATE(YEAR(J$12),MONTH(J$12)+J$10,1),J$9/J$10,0),0)</f>
        <v>0</v>
      </c>
      <c r="AH204" s="52" t="n">
        <f aca="false">IF($B204&gt;=K$12,IF($B204&lt;DATE(YEAR(K$12),MONTH(K$12)+K$10,1),K$9/K$10,0),0)</f>
        <v>0</v>
      </c>
      <c r="AI204" s="52" t="n">
        <f aca="false">IF($B204&gt;=L$12,IF($B204&lt;DATE(YEAR(L$12),MONTH(L$12)+L$10,1),L$9/L$10,0),0)</f>
        <v>0</v>
      </c>
      <c r="AJ204" s="52" t="n">
        <f aca="false">IF($B204&gt;=M$12,IF($B204&lt;DATE(YEAR(M$12),MONTH(M$12)+M$10,1),M$9/M$10,0),0)</f>
        <v>0</v>
      </c>
      <c r="AK204" s="52" t="n">
        <f aca="false">IF($B204&gt;=N$12,IF($B204&lt;DATE(YEAR(N$12),MONTH(N$12)+N$10,1),N$9/N$10,0),0)</f>
        <v>0</v>
      </c>
      <c r="AL204" s="52" t="n">
        <f aca="false">IF($B204&gt;=O$12,IF($B204&lt;DATE(YEAR(O$12),MONTH(O$12)+O$10,1),O$9/O$10,0),0)</f>
        <v>0</v>
      </c>
      <c r="AM204" s="52" t="n">
        <f aca="false">IF($B204&gt;=P$12,IF($B204&lt;DATE(YEAR(P$12),MONTH(P$12)+P$10,1),P$9/P$10,0),0)</f>
        <v>0</v>
      </c>
      <c r="AN204" s="53" t="n">
        <f aca="false">IF($B204&gt;=Q$12,IF($B204&lt;DATE(YEAR(Q$12),MONTH(Q$12)+Q$10,1),Q$9/Q$10,0),0)</f>
        <v>0</v>
      </c>
      <c r="AP204" s="44" t="n">
        <f aca="false">IF($B204&gt;=H$12,IF($B204&lt;DATE(YEAR(H$12),MONTH(H$12)+H$15,1),H$14/H$15,0),0)</f>
        <v>0</v>
      </c>
      <c r="AQ204" s="44" t="n">
        <f aca="false">IF($B204&gt;=I$12,IF($B204&lt;DATE(YEAR(I$12),MONTH(I$12)+I$15,1),I$14/I$15,0),0)</f>
        <v>0</v>
      </c>
      <c r="AR204" s="44" t="n">
        <f aca="false">IF($B204&gt;=J$12,IF($B204&lt;DATE(YEAR(J$12),MONTH(J$12)+J$15,1),J$14/J$15,0),0)</f>
        <v>0</v>
      </c>
      <c r="AS204" s="44" t="n">
        <f aca="false">IF($B204&gt;=K$12,IF($B204&lt;DATE(YEAR(K$12),MONTH(K$12)+K$15,1),K$14/K$15,0),0)</f>
        <v>0</v>
      </c>
      <c r="AT204" s="44" t="n">
        <f aca="false">IF($B204&gt;=L$12,IF($B204&lt;DATE(YEAR(L$12),MONTH(L$12)+L$15,1),L$14/L$15,0),0)</f>
        <v>0</v>
      </c>
      <c r="AU204" s="44" t="n">
        <f aca="false">IF($B204&gt;=M$12,IF($B204&lt;DATE(YEAR(M$12),MONTH(M$12)+M$15,1),M$14/M$15,0),0)</f>
        <v>0</v>
      </c>
      <c r="AV204" s="44" t="n">
        <f aca="false">IF($B204&gt;=N$12,IF($B204&lt;DATE(YEAR(N$12),MONTH(N$12)+N$15,1),N$14/N$15,0),0)</f>
        <v>0</v>
      </c>
      <c r="AW204" s="44" t="n">
        <f aca="false">IF($B204&gt;=O$12,IF($B204&lt;DATE(YEAR(O$12),MONTH(O$12)+O$15,1),O$14/O$15,0),0)</f>
        <v>0</v>
      </c>
      <c r="AX204" s="44" t="n">
        <f aca="false">IF($B204&gt;=P$12,IF($B204&lt;DATE(YEAR(P$12),MONTH(P$12)+P$15,1),P$14/P$15,0),0)</f>
        <v>0</v>
      </c>
      <c r="AY204" s="44" t="n">
        <f aca="false">IF($B204&gt;=Q$12,IF($B204&lt;DATE(YEAR(Q$12),MONTH(Q$12)+Q$15,1),Q$14/Q$15,0),0)</f>
        <v>0</v>
      </c>
    </row>
    <row r="205" customFormat="false" ht="12.75" hidden="false" customHeight="false" outlineLevel="0" collapsed="false">
      <c r="B205" s="36" t="n">
        <f aca="false">EDATE(B204,1)</f>
        <v>42339</v>
      </c>
      <c r="C205" s="37" t="n">
        <f aca="false">1/(1+$C$6/2)^(2*($B205-$C$5)/365)</f>
        <v>0.302596318976051</v>
      </c>
      <c r="D205" s="37" t="n">
        <f aca="false">1/(1+$C$7/2)^(2*($B205-$C$5)/365)</f>
        <v>0.150617133337438</v>
      </c>
      <c r="E205" s="38" t="e">
        <f aca="false">+(C205-D205)*SUM(H205:AB205)</f>
        <v>#NAME?</v>
      </c>
      <c r="F205" s="39" t="e">
        <f aca="false">+C205*SUM(H205:AB205)</f>
        <v>#NAME?</v>
      </c>
      <c r="G205" s="39"/>
      <c r="H205" s="39" t="e">
        <f aca="false">EURO(AE205,AE205,0,0,H$11,$B205+25-H$12,1,0)</f>
        <v>#NAME?</v>
      </c>
      <c r="I205" s="39" t="e">
        <f aca="false">EURO(AF205,AF205,0,0,I$11,$B205+25-I$12,1,0)</f>
        <v>#NAME?</v>
      </c>
      <c r="J205" s="39" t="e">
        <f aca="false">EURO(AG205,AG205,0,0,J$11,$B205+25-J$12,1,0)</f>
        <v>#NAME?</v>
      </c>
      <c r="K205" s="39" t="e">
        <f aca="false">EURO(AH205,AH205,0,0,K$11,$B205+25-K$12,1,0)</f>
        <v>#NAME?</v>
      </c>
      <c r="L205" s="39" t="e">
        <f aca="false">EURO(AI205,AI205,0,0,L$11,$B205+25-L$12,1,0)</f>
        <v>#NAME?</v>
      </c>
      <c r="M205" s="39" t="e">
        <f aca="false">EURO(AJ205,AJ205,0,0,M$11,$B205+25-M$12,1,0)</f>
        <v>#NAME?</v>
      </c>
      <c r="N205" s="39" t="e">
        <f aca="false">EURO(AK205,AK205,0,0,N$11,$B205+25-N$12,1,0)</f>
        <v>#NAME?</v>
      </c>
      <c r="O205" s="39" t="e">
        <f aca="false">EURO(AL205,AL205,0,0,O$11,$B205+25-O$12,1,0)</f>
        <v>#NAME?</v>
      </c>
      <c r="P205" s="39" t="e">
        <f aca="false">EURO(AM205,AM205,0,0,P$11,$B205+25-P$12,1,0)</f>
        <v>#NAME?</v>
      </c>
      <c r="Q205" s="39" t="e">
        <f aca="false">EURO(AN205,AN205,0,0,Q$11,$B205+25-Q$12,1,0)</f>
        <v>#NAME?</v>
      </c>
      <c r="R205" s="39"/>
      <c r="S205" s="39" t="e">
        <f aca="false">EURO(AP205,AP205,0,0,H$16,$B205+25-H$12,1,0)</f>
        <v>#NAME?</v>
      </c>
      <c r="T205" s="39" t="e">
        <f aca="false">EURO(AQ205,AQ205,0,0,I$16,$B205+25-I$12,1,0)</f>
        <v>#NAME?</v>
      </c>
      <c r="U205" s="39" t="e">
        <f aca="false">EURO(AR205,AR205,0,0,J$16,$B205+25-J$12,1,0)</f>
        <v>#NAME?</v>
      </c>
      <c r="V205" s="39" t="e">
        <f aca="false">EURO(AS205,AS205,0,0,K$16,$B205+25-K$12,1,0)</f>
        <v>#NAME?</v>
      </c>
      <c r="W205" s="39" t="e">
        <f aca="false">EURO(AT205,AT205,0,0,L$16,$B205+25-L$12,1,0)</f>
        <v>#NAME?</v>
      </c>
      <c r="X205" s="39" t="e">
        <f aca="false">EURO(AU205,AU205,0,0,M$16,$B205+25-M$12,1,0)</f>
        <v>#NAME?</v>
      </c>
      <c r="Y205" s="39" t="e">
        <f aca="false">EURO(AV205,AV205,0,0,N$16,$B205+25-N$12,1,0)</f>
        <v>#NAME?</v>
      </c>
      <c r="Z205" s="39" t="e">
        <f aca="false">EURO(AW205,AW205,0,0,O$16,$B205+25-O$12,1,0)</f>
        <v>#NAME?</v>
      </c>
      <c r="AA205" s="39" t="e">
        <f aca="false">EURO(AX205,AX205,0,0,P$16,$B205+25-P$12,1,0)</f>
        <v>#NAME?</v>
      </c>
      <c r="AB205" s="39" t="e">
        <f aca="false">EURO(AY205,AY205,0,0,Q$16,$B205+25-Q$12,1,0)</f>
        <v>#NAME?</v>
      </c>
      <c r="AC205" s="39"/>
      <c r="AD205" s="40"/>
      <c r="AE205" s="44" t="n">
        <f aca="false">IF($B205&gt;=H$12,IF($B205&lt;DATE(YEAR(H$12),MONTH(H$12)+H$10,1),H$9/H$10,0),0)</f>
        <v>0</v>
      </c>
      <c r="AF205" s="52" t="n">
        <f aca="false">IF($B205&gt;=I$12,IF($B205&lt;DATE(YEAR(I$12),MONTH(I$12)+I$10,1),I$9/I$10,0),0)</f>
        <v>0</v>
      </c>
      <c r="AG205" s="52" t="n">
        <f aca="false">IF($B205&gt;=J$12,IF($B205&lt;DATE(YEAR(J$12),MONTH(J$12)+J$10,1),J$9/J$10,0),0)</f>
        <v>0</v>
      </c>
      <c r="AH205" s="52" t="n">
        <f aca="false">IF($B205&gt;=K$12,IF($B205&lt;DATE(YEAR(K$12),MONTH(K$12)+K$10,1),K$9/K$10,0),0)</f>
        <v>0</v>
      </c>
      <c r="AI205" s="52" t="n">
        <f aca="false">IF($B205&gt;=L$12,IF($B205&lt;DATE(YEAR(L$12),MONTH(L$12)+L$10,1),L$9/L$10,0),0)</f>
        <v>0</v>
      </c>
      <c r="AJ205" s="52" t="n">
        <f aca="false">IF($B205&gt;=M$12,IF($B205&lt;DATE(YEAR(M$12),MONTH(M$12)+M$10,1),M$9/M$10,0),0)</f>
        <v>0</v>
      </c>
      <c r="AK205" s="52" t="n">
        <f aca="false">IF($B205&gt;=N$12,IF($B205&lt;DATE(YEAR(N$12),MONTH(N$12)+N$10,1),N$9/N$10,0),0)</f>
        <v>0</v>
      </c>
      <c r="AL205" s="52" t="n">
        <f aca="false">IF($B205&gt;=O$12,IF($B205&lt;DATE(YEAR(O$12),MONTH(O$12)+O$10,1),O$9/O$10,0),0)</f>
        <v>0</v>
      </c>
      <c r="AM205" s="52" t="n">
        <f aca="false">IF($B205&gt;=P$12,IF($B205&lt;DATE(YEAR(P$12),MONTH(P$12)+P$10,1),P$9/P$10,0),0)</f>
        <v>0</v>
      </c>
      <c r="AN205" s="53" t="n">
        <f aca="false">IF($B205&gt;=Q$12,IF($B205&lt;DATE(YEAR(Q$12),MONTH(Q$12)+Q$10,1),Q$9/Q$10,0),0)</f>
        <v>0</v>
      </c>
      <c r="AP205" s="44" t="n">
        <f aca="false">IF($B205&gt;=H$12,IF($B205&lt;DATE(YEAR(H$12),MONTH(H$12)+H$15,1),H$14/H$15,0),0)</f>
        <v>0</v>
      </c>
      <c r="AQ205" s="44" t="n">
        <f aca="false">IF($B205&gt;=I$12,IF($B205&lt;DATE(YEAR(I$12),MONTH(I$12)+I$15,1),I$14/I$15,0),0)</f>
        <v>0</v>
      </c>
      <c r="AR205" s="44" t="n">
        <f aca="false">IF($B205&gt;=J$12,IF($B205&lt;DATE(YEAR(J$12),MONTH(J$12)+J$15,1),J$14/J$15,0),0)</f>
        <v>0</v>
      </c>
      <c r="AS205" s="44" t="n">
        <f aca="false">IF($B205&gt;=K$12,IF($B205&lt;DATE(YEAR(K$12),MONTH(K$12)+K$15,1),K$14/K$15,0),0)</f>
        <v>0</v>
      </c>
      <c r="AT205" s="44" t="n">
        <f aca="false">IF($B205&gt;=L$12,IF($B205&lt;DATE(YEAR(L$12),MONTH(L$12)+L$15,1),L$14/L$15,0),0)</f>
        <v>0</v>
      </c>
      <c r="AU205" s="44" t="n">
        <f aca="false">IF($B205&gt;=M$12,IF($B205&lt;DATE(YEAR(M$12),MONTH(M$12)+M$15,1),M$14/M$15,0),0)</f>
        <v>0</v>
      </c>
      <c r="AV205" s="44" t="n">
        <f aca="false">IF($B205&gt;=N$12,IF($B205&lt;DATE(YEAR(N$12),MONTH(N$12)+N$15,1),N$14/N$15,0),0)</f>
        <v>0</v>
      </c>
      <c r="AW205" s="44" t="n">
        <f aca="false">IF($B205&gt;=O$12,IF($B205&lt;DATE(YEAR(O$12),MONTH(O$12)+O$15,1),O$14/O$15,0),0)</f>
        <v>0</v>
      </c>
      <c r="AX205" s="44" t="n">
        <f aca="false">IF($B205&gt;=P$12,IF($B205&lt;DATE(YEAR(P$12),MONTH(P$12)+P$15,1),P$14/P$15,0),0)</f>
        <v>0</v>
      </c>
      <c r="AY205" s="44" t="n">
        <f aca="false">IF($B205&gt;=Q$12,IF($B205&lt;DATE(YEAR(Q$12),MONTH(Q$12)+Q$15,1),Q$14/Q$15,0),0)</f>
        <v>0</v>
      </c>
    </row>
    <row r="206" customFormat="false" ht="12.75" hidden="false" customHeight="false" outlineLevel="0" collapsed="false">
      <c r="B206" s="36" t="n">
        <f aca="false">EDATE(B205,1)</f>
        <v>42370</v>
      </c>
      <c r="C206" s="37" t="n">
        <f aca="false">1/(1+$C$6/2)^(2*($B206-$C$5)/365)</f>
        <v>0.300589532526815</v>
      </c>
      <c r="D206" s="37" t="n">
        <f aca="false">1/(1+$C$7/2)^(2*($B206-$C$5)/365)</f>
        <v>0.14903833542994</v>
      </c>
      <c r="E206" s="38" t="e">
        <f aca="false">+(C206-D206)*SUM(H206:AB206)</f>
        <v>#NAME?</v>
      </c>
      <c r="F206" s="39" t="e">
        <f aca="false">+C206*SUM(H206:AB206)</f>
        <v>#NAME?</v>
      </c>
      <c r="G206" s="39"/>
      <c r="H206" s="39" t="e">
        <f aca="false">EURO(AE206,AE206,0,0,H$11,$B206+25-H$12,1,0)</f>
        <v>#NAME?</v>
      </c>
      <c r="I206" s="39" t="e">
        <f aca="false">EURO(AF206,AF206,0,0,I$11,$B206+25-I$12,1,0)</f>
        <v>#NAME?</v>
      </c>
      <c r="J206" s="39" t="e">
        <f aca="false">EURO(AG206,AG206,0,0,J$11,$B206+25-J$12,1,0)</f>
        <v>#NAME?</v>
      </c>
      <c r="K206" s="39" t="e">
        <f aca="false">EURO(AH206,AH206,0,0,K$11,$B206+25-K$12,1,0)</f>
        <v>#NAME?</v>
      </c>
      <c r="L206" s="39" t="e">
        <f aca="false">EURO(AI206,AI206,0,0,L$11,$B206+25-L$12,1,0)</f>
        <v>#NAME?</v>
      </c>
      <c r="M206" s="39" t="e">
        <f aca="false">EURO(AJ206,AJ206,0,0,M$11,$B206+25-M$12,1,0)</f>
        <v>#NAME?</v>
      </c>
      <c r="N206" s="39" t="e">
        <f aca="false">EURO(AK206,AK206,0,0,N$11,$B206+25-N$12,1,0)</f>
        <v>#NAME?</v>
      </c>
      <c r="O206" s="39" t="e">
        <f aca="false">EURO(AL206,AL206,0,0,O$11,$B206+25-O$12,1,0)</f>
        <v>#NAME?</v>
      </c>
      <c r="P206" s="39" t="e">
        <f aca="false">EURO(AM206,AM206,0,0,P$11,$B206+25-P$12,1,0)</f>
        <v>#NAME?</v>
      </c>
      <c r="Q206" s="39" t="e">
        <f aca="false">EURO(AN206,AN206,0,0,Q$11,$B206+25-Q$12,1,0)</f>
        <v>#NAME?</v>
      </c>
      <c r="R206" s="39"/>
      <c r="S206" s="39" t="e">
        <f aca="false">EURO(AP206,AP206,0,0,H$16,$B206+25-H$12,1,0)</f>
        <v>#NAME?</v>
      </c>
      <c r="T206" s="39" t="e">
        <f aca="false">EURO(AQ206,AQ206,0,0,I$16,$B206+25-I$12,1,0)</f>
        <v>#NAME?</v>
      </c>
      <c r="U206" s="39" t="e">
        <f aca="false">EURO(AR206,AR206,0,0,J$16,$B206+25-J$12,1,0)</f>
        <v>#NAME?</v>
      </c>
      <c r="V206" s="39" t="e">
        <f aca="false">EURO(AS206,AS206,0,0,K$16,$B206+25-K$12,1,0)</f>
        <v>#NAME?</v>
      </c>
      <c r="W206" s="39" t="e">
        <f aca="false">EURO(AT206,AT206,0,0,L$16,$B206+25-L$12,1,0)</f>
        <v>#NAME?</v>
      </c>
      <c r="X206" s="39" t="e">
        <f aca="false">EURO(AU206,AU206,0,0,M$16,$B206+25-M$12,1,0)</f>
        <v>#NAME?</v>
      </c>
      <c r="Y206" s="39" t="e">
        <f aca="false">EURO(AV206,AV206,0,0,N$16,$B206+25-N$12,1,0)</f>
        <v>#NAME?</v>
      </c>
      <c r="Z206" s="39" t="e">
        <f aca="false">EURO(AW206,AW206,0,0,O$16,$B206+25-O$12,1,0)</f>
        <v>#NAME?</v>
      </c>
      <c r="AA206" s="39" t="e">
        <f aca="false">EURO(AX206,AX206,0,0,P$16,$B206+25-P$12,1,0)</f>
        <v>#NAME?</v>
      </c>
      <c r="AB206" s="39" t="e">
        <f aca="false">EURO(AY206,AY206,0,0,Q$16,$B206+25-Q$12,1,0)</f>
        <v>#NAME?</v>
      </c>
      <c r="AC206" s="39"/>
      <c r="AD206" s="40"/>
      <c r="AE206" s="44" t="n">
        <f aca="false">IF($B206&gt;=H$12,IF($B206&lt;DATE(YEAR(H$12),MONTH(H$12)+H$10,1),H$9/H$10,0),0)</f>
        <v>0</v>
      </c>
      <c r="AF206" s="52" t="n">
        <f aca="false">IF($B206&gt;=I$12,IF($B206&lt;DATE(YEAR(I$12),MONTH(I$12)+I$10,1),I$9/I$10,0),0)</f>
        <v>0</v>
      </c>
      <c r="AG206" s="52" t="n">
        <f aca="false">IF($B206&gt;=J$12,IF($B206&lt;DATE(YEAR(J$12),MONTH(J$12)+J$10,1),J$9/J$10,0),0)</f>
        <v>0</v>
      </c>
      <c r="AH206" s="52" t="n">
        <f aca="false">IF($B206&gt;=K$12,IF($B206&lt;DATE(YEAR(K$12),MONTH(K$12)+K$10,1),K$9/K$10,0),0)</f>
        <v>0</v>
      </c>
      <c r="AI206" s="52" t="n">
        <f aca="false">IF($B206&gt;=L$12,IF($B206&lt;DATE(YEAR(L$12),MONTH(L$12)+L$10,1),L$9/L$10,0),0)</f>
        <v>0</v>
      </c>
      <c r="AJ206" s="52" t="n">
        <f aca="false">IF($B206&gt;=M$12,IF($B206&lt;DATE(YEAR(M$12),MONTH(M$12)+M$10,1),M$9/M$10,0),0)</f>
        <v>0</v>
      </c>
      <c r="AK206" s="52" t="n">
        <f aca="false">IF($B206&gt;=N$12,IF($B206&lt;DATE(YEAR(N$12),MONTH(N$12)+N$10,1),N$9/N$10,0),0)</f>
        <v>0</v>
      </c>
      <c r="AL206" s="52" t="n">
        <f aca="false">IF($B206&gt;=O$12,IF($B206&lt;DATE(YEAR(O$12),MONTH(O$12)+O$10,1),O$9/O$10,0),0)</f>
        <v>0</v>
      </c>
      <c r="AM206" s="52" t="n">
        <f aca="false">IF($B206&gt;=P$12,IF($B206&lt;DATE(YEAR(P$12),MONTH(P$12)+P$10,1),P$9/P$10,0),0)</f>
        <v>0</v>
      </c>
      <c r="AN206" s="53" t="n">
        <f aca="false">IF($B206&gt;=Q$12,IF($B206&lt;DATE(YEAR(Q$12),MONTH(Q$12)+Q$10,1),Q$9/Q$10,0),0)</f>
        <v>0</v>
      </c>
      <c r="AP206" s="44" t="n">
        <f aca="false">IF($B206&gt;=H$12,IF($B206&lt;DATE(YEAR(H$12),MONTH(H$12)+H$15,1),H$14/H$15,0),0)</f>
        <v>0</v>
      </c>
      <c r="AQ206" s="44" t="n">
        <f aca="false">IF($B206&gt;=I$12,IF($B206&lt;DATE(YEAR(I$12),MONTH(I$12)+I$15,1),I$14/I$15,0),0)</f>
        <v>0</v>
      </c>
      <c r="AR206" s="44" t="n">
        <f aca="false">IF($B206&gt;=J$12,IF($B206&lt;DATE(YEAR(J$12),MONTH(J$12)+J$15,1),J$14/J$15,0),0)</f>
        <v>0</v>
      </c>
      <c r="AS206" s="44" t="n">
        <f aca="false">IF($B206&gt;=K$12,IF($B206&lt;DATE(YEAR(K$12),MONTH(K$12)+K$15,1),K$14/K$15,0),0)</f>
        <v>0</v>
      </c>
      <c r="AT206" s="44" t="n">
        <f aca="false">IF($B206&gt;=L$12,IF($B206&lt;DATE(YEAR(L$12),MONTH(L$12)+L$15,1),L$14/L$15,0),0)</f>
        <v>0</v>
      </c>
      <c r="AU206" s="44" t="n">
        <f aca="false">IF($B206&gt;=M$12,IF($B206&lt;DATE(YEAR(M$12),MONTH(M$12)+M$15,1),M$14/M$15,0),0)</f>
        <v>0</v>
      </c>
      <c r="AV206" s="44" t="n">
        <f aca="false">IF($B206&gt;=N$12,IF($B206&lt;DATE(YEAR(N$12),MONTH(N$12)+N$15,1),N$14/N$15,0),0)</f>
        <v>0</v>
      </c>
      <c r="AW206" s="44" t="n">
        <f aca="false">IF($B206&gt;=O$12,IF($B206&lt;DATE(YEAR(O$12),MONTH(O$12)+O$15,1),O$14/O$15,0),0)</f>
        <v>0</v>
      </c>
      <c r="AX206" s="44" t="n">
        <f aca="false">IF($B206&gt;=P$12,IF($B206&lt;DATE(YEAR(P$12),MONTH(P$12)+P$15,1),P$14/P$15,0),0)</f>
        <v>0</v>
      </c>
      <c r="AY206" s="44" t="n">
        <f aca="false">IF($B206&gt;=Q$12,IF($B206&lt;DATE(YEAR(Q$12),MONTH(Q$12)+Q$15,1),Q$14/Q$15,0),0)</f>
        <v>0</v>
      </c>
    </row>
    <row r="207" customFormat="false" ht="12.75" hidden="false" customHeight="false" outlineLevel="0" collapsed="false">
      <c r="B207" s="36" t="n">
        <f aca="false">EDATE(B206,1)</f>
        <v>42401</v>
      </c>
      <c r="C207" s="37" t="n">
        <f aca="false">1/(1+$C$6/2)^(2*($B207-$C$5)/365)</f>
        <v>0.298596054870847</v>
      </c>
      <c r="D207" s="37" t="n">
        <f aca="false">1/(1+$C$7/2)^(2*($B207-$C$5)/365)</f>
        <v>0.147476086787307</v>
      </c>
      <c r="E207" s="38" t="e">
        <f aca="false">+(C207-D207)*SUM(H207:AB207)</f>
        <v>#NAME?</v>
      </c>
      <c r="F207" s="39" t="e">
        <f aca="false">+C207*SUM(H207:AB207)</f>
        <v>#NAME?</v>
      </c>
      <c r="G207" s="39"/>
      <c r="H207" s="39" t="e">
        <f aca="false">EURO(AE207,AE207,0,0,H$11,$B207+25-H$12,1,0)</f>
        <v>#NAME?</v>
      </c>
      <c r="I207" s="39" t="e">
        <f aca="false">EURO(AF207,AF207,0,0,I$11,$B207+25-I$12,1,0)</f>
        <v>#NAME?</v>
      </c>
      <c r="J207" s="39" t="e">
        <f aca="false">EURO(AG207,AG207,0,0,J$11,$B207+25-J$12,1,0)</f>
        <v>#NAME?</v>
      </c>
      <c r="K207" s="39" t="e">
        <f aca="false">EURO(AH207,AH207,0,0,K$11,$B207+25-K$12,1,0)</f>
        <v>#NAME?</v>
      </c>
      <c r="L207" s="39" t="e">
        <f aca="false">EURO(AI207,AI207,0,0,L$11,$B207+25-L$12,1,0)</f>
        <v>#NAME?</v>
      </c>
      <c r="M207" s="39" t="e">
        <f aca="false">EURO(AJ207,AJ207,0,0,M$11,$B207+25-M$12,1,0)</f>
        <v>#NAME?</v>
      </c>
      <c r="N207" s="39" t="e">
        <f aca="false">EURO(AK207,AK207,0,0,N$11,$B207+25-N$12,1,0)</f>
        <v>#NAME?</v>
      </c>
      <c r="O207" s="39" t="e">
        <f aca="false">EURO(AL207,AL207,0,0,O$11,$B207+25-O$12,1,0)</f>
        <v>#NAME?</v>
      </c>
      <c r="P207" s="39" t="e">
        <f aca="false">EURO(AM207,AM207,0,0,P$11,$B207+25-P$12,1,0)</f>
        <v>#NAME?</v>
      </c>
      <c r="Q207" s="39" t="e">
        <f aca="false">EURO(AN207,AN207,0,0,Q$11,$B207+25-Q$12,1,0)</f>
        <v>#NAME?</v>
      </c>
      <c r="R207" s="39"/>
      <c r="S207" s="39" t="e">
        <f aca="false">EURO(AP207,AP207,0,0,H$16,$B207+25-H$12,1,0)</f>
        <v>#NAME?</v>
      </c>
      <c r="T207" s="39" t="e">
        <f aca="false">EURO(AQ207,AQ207,0,0,I$16,$B207+25-I$12,1,0)</f>
        <v>#NAME?</v>
      </c>
      <c r="U207" s="39" t="e">
        <f aca="false">EURO(AR207,AR207,0,0,J$16,$B207+25-J$12,1,0)</f>
        <v>#NAME?</v>
      </c>
      <c r="V207" s="39" t="e">
        <f aca="false">EURO(AS207,AS207,0,0,K$16,$B207+25-K$12,1,0)</f>
        <v>#NAME?</v>
      </c>
      <c r="W207" s="39" t="e">
        <f aca="false">EURO(AT207,AT207,0,0,L$16,$B207+25-L$12,1,0)</f>
        <v>#NAME?</v>
      </c>
      <c r="X207" s="39" t="e">
        <f aca="false">EURO(AU207,AU207,0,0,M$16,$B207+25-M$12,1,0)</f>
        <v>#NAME?</v>
      </c>
      <c r="Y207" s="39" t="e">
        <f aca="false">EURO(AV207,AV207,0,0,N$16,$B207+25-N$12,1,0)</f>
        <v>#NAME?</v>
      </c>
      <c r="Z207" s="39" t="e">
        <f aca="false">EURO(AW207,AW207,0,0,O$16,$B207+25-O$12,1,0)</f>
        <v>#NAME?</v>
      </c>
      <c r="AA207" s="39" t="e">
        <f aca="false">EURO(AX207,AX207,0,0,P$16,$B207+25-P$12,1,0)</f>
        <v>#NAME?</v>
      </c>
      <c r="AB207" s="39" t="e">
        <f aca="false">EURO(AY207,AY207,0,0,Q$16,$B207+25-Q$12,1,0)</f>
        <v>#NAME?</v>
      </c>
      <c r="AC207" s="39"/>
      <c r="AD207" s="40"/>
      <c r="AE207" s="44" t="n">
        <f aca="false">IF($B207&gt;=H$12,IF($B207&lt;DATE(YEAR(H$12),MONTH(H$12)+H$10,1),H$9/H$10,0),0)</f>
        <v>0</v>
      </c>
      <c r="AF207" s="52" t="n">
        <f aca="false">IF($B207&gt;=I$12,IF($B207&lt;DATE(YEAR(I$12),MONTH(I$12)+I$10,1),I$9/I$10,0),0)</f>
        <v>0</v>
      </c>
      <c r="AG207" s="52" t="n">
        <f aca="false">IF($B207&gt;=J$12,IF($B207&lt;DATE(YEAR(J$12),MONTH(J$12)+J$10,1),J$9/J$10,0),0)</f>
        <v>0</v>
      </c>
      <c r="AH207" s="52" t="n">
        <f aca="false">IF($B207&gt;=K$12,IF($B207&lt;DATE(YEAR(K$12),MONTH(K$12)+K$10,1),K$9/K$10,0),0)</f>
        <v>0</v>
      </c>
      <c r="AI207" s="52" t="n">
        <f aca="false">IF($B207&gt;=L$12,IF($B207&lt;DATE(YEAR(L$12),MONTH(L$12)+L$10,1),L$9/L$10,0),0)</f>
        <v>0</v>
      </c>
      <c r="AJ207" s="52" t="n">
        <f aca="false">IF($B207&gt;=M$12,IF($B207&lt;DATE(YEAR(M$12),MONTH(M$12)+M$10,1),M$9/M$10,0),0)</f>
        <v>0</v>
      </c>
      <c r="AK207" s="52" t="n">
        <f aca="false">IF($B207&gt;=N$12,IF($B207&lt;DATE(YEAR(N$12),MONTH(N$12)+N$10,1),N$9/N$10,0),0)</f>
        <v>0</v>
      </c>
      <c r="AL207" s="52" t="n">
        <f aca="false">IF($B207&gt;=O$12,IF($B207&lt;DATE(YEAR(O$12),MONTH(O$12)+O$10,1),O$9/O$10,0),0)</f>
        <v>0</v>
      </c>
      <c r="AM207" s="52" t="n">
        <f aca="false">IF($B207&gt;=P$12,IF($B207&lt;DATE(YEAR(P$12),MONTH(P$12)+P$10,1),P$9/P$10,0),0)</f>
        <v>0</v>
      </c>
      <c r="AN207" s="53" t="n">
        <f aca="false">IF($B207&gt;=Q$12,IF($B207&lt;DATE(YEAR(Q$12),MONTH(Q$12)+Q$10,1),Q$9/Q$10,0),0)</f>
        <v>0</v>
      </c>
      <c r="AP207" s="44" t="n">
        <f aca="false">IF($B207&gt;=H$12,IF($B207&lt;DATE(YEAR(H$12),MONTH(H$12)+H$15,1),H$14/H$15,0),0)</f>
        <v>0</v>
      </c>
      <c r="AQ207" s="44" t="n">
        <f aca="false">IF($B207&gt;=I$12,IF($B207&lt;DATE(YEAR(I$12),MONTH(I$12)+I$15,1),I$14/I$15,0),0)</f>
        <v>0</v>
      </c>
      <c r="AR207" s="44" t="n">
        <f aca="false">IF($B207&gt;=J$12,IF($B207&lt;DATE(YEAR(J$12),MONTH(J$12)+J$15,1),J$14/J$15,0),0)</f>
        <v>0</v>
      </c>
      <c r="AS207" s="44" t="n">
        <f aca="false">IF($B207&gt;=K$12,IF($B207&lt;DATE(YEAR(K$12),MONTH(K$12)+K$15,1),K$14/K$15,0),0)</f>
        <v>0</v>
      </c>
      <c r="AT207" s="44" t="n">
        <f aca="false">IF($B207&gt;=L$12,IF($B207&lt;DATE(YEAR(L$12),MONTH(L$12)+L$15,1),L$14/L$15,0),0)</f>
        <v>0</v>
      </c>
      <c r="AU207" s="44" t="n">
        <f aca="false">IF($B207&gt;=M$12,IF($B207&lt;DATE(YEAR(M$12),MONTH(M$12)+M$15,1),M$14/M$15,0),0)</f>
        <v>0</v>
      </c>
      <c r="AV207" s="44" t="n">
        <f aca="false">IF($B207&gt;=N$12,IF($B207&lt;DATE(YEAR(N$12),MONTH(N$12)+N$15,1),N$14/N$15,0),0)</f>
        <v>0</v>
      </c>
      <c r="AW207" s="44" t="n">
        <f aca="false">IF($B207&gt;=O$12,IF($B207&lt;DATE(YEAR(O$12),MONTH(O$12)+O$15,1),O$14/O$15,0),0)</f>
        <v>0</v>
      </c>
      <c r="AX207" s="44" t="n">
        <f aca="false">IF($B207&gt;=P$12,IF($B207&lt;DATE(YEAR(P$12),MONTH(P$12)+P$15,1),P$14/P$15,0),0)</f>
        <v>0</v>
      </c>
      <c r="AY207" s="44" t="n">
        <f aca="false">IF($B207&gt;=Q$12,IF($B207&lt;DATE(YEAR(Q$12),MONTH(Q$12)+Q$15,1),Q$14/Q$15,0),0)</f>
        <v>0</v>
      </c>
    </row>
    <row r="208" customFormat="false" ht="12.75" hidden="false" customHeight="false" outlineLevel="0" collapsed="false">
      <c r="B208" s="36" t="n">
        <f aca="false">EDATE(B207,1)</f>
        <v>42430</v>
      </c>
      <c r="C208" s="37" t="n">
        <f aca="false">1/(1+$C$6/2)^(2*($B208-$C$5)/365)</f>
        <v>0.29674315902524</v>
      </c>
      <c r="D208" s="37" t="n">
        <f aca="false">1/(1+$C$7/2)^(2*($B208-$C$5)/365)</f>
        <v>0.146029456849889</v>
      </c>
      <c r="E208" s="38" t="e">
        <f aca="false">+(C208-D208)*SUM(H208:AB208)</f>
        <v>#NAME?</v>
      </c>
      <c r="F208" s="39" t="e">
        <f aca="false">+C208*SUM(H208:AB208)</f>
        <v>#NAME?</v>
      </c>
      <c r="G208" s="39"/>
      <c r="H208" s="39" t="e">
        <f aca="false">EURO(AE208,AE208,0,0,H$11,$B208+25-H$12,1,0)</f>
        <v>#NAME?</v>
      </c>
      <c r="I208" s="39" t="e">
        <f aca="false">EURO(AF208,AF208,0,0,I$11,$B208+25-I$12,1,0)</f>
        <v>#NAME?</v>
      </c>
      <c r="J208" s="39" t="e">
        <f aca="false">EURO(AG208,AG208,0,0,J$11,$B208+25-J$12,1,0)</f>
        <v>#NAME?</v>
      </c>
      <c r="K208" s="39" t="e">
        <f aca="false">EURO(AH208,AH208,0,0,K$11,$B208+25-K$12,1,0)</f>
        <v>#NAME?</v>
      </c>
      <c r="L208" s="39" t="e">
        <f aca="false">EURO(AI208,AI208,0,0,L$11,$B208+25-L$12,1,0)</f>
        <v>#NAME?</v>
      </c>
      <c r="M208" s="39" t="e">
        <f aca="false">EURO(AJ208,AJ208,0,0,M$11,$B208+25-M$12,1,0)</f>
        <v>#NAME?</v>
      </c>
      <c r="N208" s="39" t="e">
        <f aca="false">EURO(AK208,AK208,0,0,N$11,$B208+25-N$12,1,0)</f>
        <v>#NAME?</v>
      </c>
      <c r="O208" s="39" t="e">
        <f aca="false">EURO(AL208,AL208,0,0,O$11,$B208+25-O$12,1,0)</f>
        <v>#NAME?</v>
      </c>
      <c r="P208" s="39" t="e">
        <f aca="false">EURO(AM208,AM208,0,0,P$11,$B208+25-P$12,1,0)</f>
        <v>#NAME?</v>
      </c>
      <c r="Q208" s="39" t="e">
        <f aca="false">EURO(AN208,AN208,0,0,Q$11,$B208+25-Q$12,1,0)</f>
        <v>#NAME?</v>
      </c>
      <c r="R208" s="39"/>
      <c r="S208" s="39" t="e">
        <f aca="false">EURO(AP208,AP208,0,0,H$16,$B208+25-H$12,1,0)</f>
        <v>#NAME?</v>
      </c>
      <c r="T208" s="39" t="e">
        <f aca="false">EURO(AQ208,AQ208,0,0,I$16,$B208+25-I$12,1,0)</f>
        <v>#NAME?</v>
      </c>
      <c r="U208" s="39" t="e">
        <f aca="false">EURO(AR208,AR208,0,0,J$16,$B208+25-J$12,1,0)</f>
        <v>#NAME?</v>
      </c>
      <c r="V208" s="39" t="e">
        <f aca="false">EURO(AS208,AS208,0,0,K$16,$B208+25-K$12,1,0)</f>
        <v>#NAME?</v>
      </c>
      <c r="W208" s="39" t="e">
        <f aca="false">EURO(AT208,AT208,0,0,L$16,$B208+25-L$12,1,0)</f>
        <v>#NAME?</v>
      </c>
      <c r="X208" s="39" t="e">
        <f aca="false">EURO(AU208,AU208,0,0,M$16,$B208+25-M$12,1,0)</f>
        <v>#NAME?</v>
      </c>
      <c r="Y208" s="39" t="e">
        <f aca="false">EURO(AV208,AV208,0,0,N$16,$B208+25-N$12,1,0)</f>
        <v>#NAME?</v>
      </c>
      <c r="Z208" s="39" t="e">
        <f aca="false">EURO(AW208,AW208,0,0,O$16,$B208+25-O$12,1,0)</f>
        <v>#NAME?</v>
      </c>
      <c r="AA208" s="39" t="e">
        <f aca="false">EURO(AX208,AX208,0,0,P$16,$B208+25-P$12,1,0)</f>
        <v>#NAME?</v>
      </c>
      <c r="AB208" s="39" t="e">
        <f aca="false">EURO(AY208,AY208,0,0,Q$16,$B208+25-Q$12,1,0)</f>
        <v>#NAME?</v>
      </c>
      <c r="AC208" s="39"/>
      <c r="AD208" s="40"/>
      <c r="AE208" s="44" t="n">
        <f aca="false">IF($B208&gt;=H$12,IF($B208&lt;DATE(YEAR(H$12),MONTH(H$12)+H$10,1),H$9/H$10,0),0)</f>
        <v>0</v>
      </c>
      <c r="AF208" s="52" t="n">
        <f aca="false">IF($B208&gt;=I$12,IF($B208&lt;DATE(YEAR(I$12),MONTH(I$12)+I$10,1),I$9/I$10,0),0)</f>
        <v>0</v>
      </c>
      <c r="AG208" s="52" t="n">
        <f aca="false">IF($B208&gt;=J$12,IF($B208&lt;DATE(YEAR(J$12),MONTH(J$12)+J$10,1),J$9/J$10,0),0)</f>
        <v>0</v>
      </c>
      <c r="AH208" s="52" t="n">
        <f aca="false">IF($B208&gt;=K$12,IF($B208&lt;DATE(YEAR(K$12),MONTH(K$12)+K$10,1),K$9/K$10,0),0)</f>
        <v>0</v>
      </c>
      <c r="AI208" s="52" t="n">
        <f aca="false">IF($B208&gt;=L$12,IF($B208&lt;DATE(YEAR(L$12),MONTH(L$12)+L$10,1),L$9/L$10,0),0)</f>
        <v>0</v>
      </c>
      <c r="AJ208" s="52" t="n">
        <f aca="false">IF($B208&gt;=M$12,IF($B208&lt;DATE(YEAR(M$12),MONTH(M$12)+M$10,1),M$9/M$10,0),0)</f>
        <v>0</v>
      </c>
      <c r="AK208" s="52" t="n">
        <f aca="false">IF($B208&gt;=N$12,IF($B208&lt;DATE(YEAR(N$12),MONTH(N$12)+N$10,1),N$9/N$10,0),0)</f>
        <v>0</v>
      </c>
      <c r="AL208" s="52" t="n">
        <f aca="false">IF($B208&gt;=O$12,IF($B208&lt;DATE(YEAR(O$12),MONTH(O$12)+O$10,1),O$9/O$10,0),0)</f>
        <v>0</v>
      </c>
      <c r="AM208" s="52" t="n">
        <f aca="false">IF($B208&gt;=P$12,IF($B208&lt;DATE(YEAR(P$12),MONTH(P$12)+P$10,1),P$9/P$10,0),0)</f>
        <v>0</v>
      </c>
      <c r="AN208" s="53" t="n">
        <f aca="false">IF($B208&gt;=Q$12,IF($B208&lt;DATE(YEAR(Q$12),MONTH(Q$12)+Q$10,1),Q$9/Q$10,0),0)</f>
        <v>0</v>
      </c>
      <c r="AP208" s="44" t="n">
        <f aca="false">IF($B208&gt;=H$12,IF($B208&lt;DATE(YEAR(H$12),MONTH(H$12)+H$15,1),H$14/H$15,0),0)</f>
        <v>0</v>
      </c>
      <c r="AQ208" s="44" t="n">
        <f aca="false">IF($B208&gt;=I$12,IF($B208&lt;DATE(YEAR(I$12),MONTH(I$12)+I$15,1),I$14/I$15,0),0)</f>
        <v>0</v>
      </c>
      <c r="AR208" s="44" t="n">
        <f aca="false">IF($B208&gt;=J$12,IF($B208&lt;DATE(YEAR(J$12),MONTH(J$12)+J$15,1),J$14/J$15,0),0)</f>
        <v>0</v>
      </c>
      <c r="AS208" s="44" t="n">
        <f aca="false">IF($B208&gt;=K$12,IF($B208&lt;DATE(YEAR(K$12),MONTH(K$12)+K$15,1),K$14/K$15,0),0)</f>
        <v>0</v>
      </c>
      <c r="AT208" s="44" t="n">
        <f aca="false">IF($B208&gt;=L$12,IF($B208&lt;DATE(YEAR(L$12),MONTH(L$12)+L$15,1),L$14/L$15,0),0)</f>
        <v>0</v>
      </c>
      <c r="AU208" s="44" t="n">
        <f aca="false">IF($B208&gt;=M$12,IF($B208&lt;DATE(YEAR(M$12),MONTH(M$12)+M$15,1),M$14/M$15,0),0)</f>
        <v>0</v>
      </c>
      <c r="AV208" s="44" t="n">
        <f aca="false">IF($B208&gt;=N$12,IF($B208&lt;DATE(YEAR(N$12),MONTH(N$12)+N$15,1),N$14/N$15,0),0)</f>
        <v>0</v>
      </c>
      <c r="AW208" s="44" t="n">
        <f aca="false">IF($B208&gt;=O$12,IF($B208&lt;DATE(YEAR(O$12),MONTH(O$12)+O$15,1),O$14/O$15,0),0)</f>
        <v>0</v>
      </c>
      <c r="AX208" s="44" t="n">
        <f aca="false">IF($B208&gt;=P$12,IF($B208&lt;DATE(YEAR(P$12),MONTH(P$12)+P$15,1),P$14/P$15,0),0)</f>
        <v>0</v>
      </c>
      <c r="AY208" s="44" t="n">
        <f aca="false">IF($B208&gt;=Q$12,IF($B208&lt;DATE(YEAR(Q$12),MONTH(Q$12)+Q$15,1),Q$14/Q$15,0),0)</f>
        <v>0</v>
      </c>
    </row>
    <row r="209" customFormat="false" ht="12.75" hidden="false" customHeight="false" outlineLevel="0" collapsed="false">
      <c r="B209" s="36" t="n">
        <f aca="false">EDATE(B208,1)</f>
        <v>42461</v>
      </c>
      <c r="C209" s="37" t="n">
        <f aca="false">1/(1+$C$6/2)^(2*($B209-$C$5)/365)</f>
        <v>0.294775190107276</v>
      </c>
      <c r="D209" s="37" t="n">
        <f aca="false">1/(1+$C$7/2)^(2*($B209-$C$5)/365)</f>
        <v>0.14449874785418</v>
      </c>
      <c r="E209" s="38" t="e">
        <f aca="false">+(C209-D209)*SUM(H209:AB209)</f>
        <v>#NAME?</v>
      </c>
      <c r="F209" s="39" t="e">
        <f aca="false">+C209*SUM(H209:AB209)</f>
        <v>#NAME?</v>
      </c>
      <c r="G209" s="39"/>
      <c r="H209" s="39" t="e">
        <f aca="false">EURO(AE209,AE209,0,0,H$11,$B209+25-H$12,1,0)</f>
        <v>#NAME?</v>
      </c>
      <c r="I209" s="39" t="e">
        <f aca="false">EURO(AF209,AF209,0,0,I$11,$B209+25-I$12,1,0)</f>
        <v>#NAME?</v>
      </c>
      <c r="J209" s="39" t="e">
        <f aca="false">EURO(AG209,AG209,0,0,J$11,$B209+25-J$12,1,0)</f>
        <v>#NAME?</v>
      </c>
      <c r="K209" s="39" t="e">
        <f aca="false">EURO(AH209,AH209,0,0,K$11,$B209+25-K$12,1,0)</f>
        <v>#NAME?</v>
      </c>
      <c r="L209" s="39" t="e">
        <f aca="false">EURO(AI209,AI209,0,0,L$11,$B209+25-L$12,1,0)</f>
        <v>#NAME?</v>
      </c>
      <c r="M209" s="39" t="e">
        <f aca="false">EURO(AJ209,AJ209,0,0,M$11,$B209+25-M$12,1,0)</f>
        <v>#NAME?</v>
      </c>
      <c r="N209" s="39" t="e">
        <f aca="false">EURO(AK209,AK209,0,0,N$11,$B209+25-N$12,1,0)</f>
        <v>#NAME?</v>
      </c>
      <c r="O209" s="39" t="e">
        <f aca="false">EURO(AL209,AL209,0,0,O$11,$B209+25-O$12,1,0)</f>
        <v>#NAME?</v>
      </c>
      <c r="P209" s="39" t="e">
        <f aca="false">EURO(AM209,AM209,0,0,P$11,$B209+25-P$12,1,0)</f>
        <v>#NAME?</v>
      </c>
      <c r="Q209" s="39" t="e">
        <f aca="false">EURO(AN209,AN209,0,0,Q$11,$B209+25-Q$12,1,0)</f>
        <v>#NAME?</v>
      </c>
      <c r="R209" s="39"/>
      <c r="S209" s="39" t="e">
        <f aca="false">EURO(AP209,AP209,0,0,H$16,$B209+25-H$12,1,0)</f>
        <v>#NAME?</v>
      </c>
      <c r="T209" s="39" t="e">
        <f aca="false">EURO(AQ209,AQ209,0,0,I$16,$B209+25-I$12,1,0)</f>
        <v>#NAME?</v>
      </c>
      <c r="U209" s="39" t="e">
        <f aca="false">EURO(AR209,AR209,0,0,J$16,$B209+25-J$12,1,0)</f>
        <v>#NAME?</v>
      </c>
      <c r="V209" s="39" t="e">
        <f aca="false">EURO(AS209,AS209,0,0,K$16,$B209+25-K$12,1,0)</f>
        <v>#NAME?</v>
      </c>
      <c r="W209" s="39" t="e">
        <f aca="false">EURO(AT209,AT209,0,0,L$16,$B209+25-L$12,1,0)</f>
        <v>#NAME?</v>
      </c>
      <c r="X209" s="39" t="e">
        <f aca="false">EURO(AU209,AU209,0,0,M$16,$B209+25-M$12,1,0)</f>
        <v>#NAME?</v>
      </c>
      <c r="Y209" s="39" t="e">
        <f aca="false">EURO(AV209,AV209,0,0,N$16,$B209+25-N$12,1,0)</f>
        <v>#NAME?</v>
      </c>
      <c r="Z209" s="39" t="e">
        <f aca="false">EURO(AW209,AW209,0,0,O$16,$B209+25-O$12,1,0)</f>
        <v>#NAME?</v>
      </c>
      <c r="AA209" s="39" t="e">
        <f aca="false">EURO(AX209,AX209,0,0,P$16,$B209+25-P$12,1,0)</f>
        <v>#NAME?</v>
      </c>
      <c r="AB209" s="39" t="e">
        <f aca="false">EURO(AY209,AY209,0,0,Q$16,$B209+25-Q$12,1,0)</f>
        <v>#NAME?</v>
      </c>
      <c r="AC209" s="39"/>
      <c r="AD209" s="40"/>
      <c r="AE209" s="44" t="n">
        <f aca="false">IF($B209&gt;=H$12,IF($B209&lt;DATE(YEAR(H$12),MONTH(H$12)+H$10,1),H$9/H$10,0),0)</f>
        <v>0</v>
      </c>
      <c r="AF209" s="52" t="n">
        <f aca="false">IF($B209&gt;=I$12,IF($B209&lt;DATE(YEAR(I$12),MONTH(I$12)+I$10,1),I$9/I$10,0),0)</f>
        <v>0</v>
      </c>
      <c r="AG209" s="52" t="n">
        <f aca="false">IF($B209&gt;=J$12,IF($B209&lt;DATE(YEAR(J$12),MONTH(J$12)+J$10,1),J$9/J$10,0),0)</f>
        <v>0</v>
      </c>
      <c r="AH209" s="52" t="n">
        <f aca="false">IF($B209&gt;=K$12,IF($B209&lt;DATE(YEAR(K$12),MONTH(K$12)+K$10,1),K$9/K$10,0),0)</f>
        <v>0</v>
      </c>
      <c r="AI209" s="52" t="n">
        <f aca="false">IF($B209&gt;=L$12,IF($B209&lt;DATE(YEAR(L$12),MONTH(L$12)+L$10,1),L$9/L$10,0),0)</f>
        <v>0</v>
      </c>
      <c r="AJ209" s="52" t="n">
        <f aca="false">IF($B209&gt;=M$12,IF($B209&lt;DATE(YEAR(M$12),MONTH(M$12)+M$10,1),M$9/M$10,0),0)</f>
        <v>0</v>
      </c>
      <c r="AK209" s="52" t="n">
        <f aca="false">IF($B209&gt;=N$12,IF($B209&lt;DATE(YEAR(N$12),MONTH(N$12)+N$10,1),N$9/N$10,0),0)</f>
        <v>0</v>
      </c>
      <c r="AL209" s="52" t="n">
        <f aca="false">IF($B209&gt;=O$12,IF($B209&lt;DATE(YEAR(O$12),MONTH(O$12)+O$10,1),O$9/O$10,0),0)</f>
        <v>0</v>
      </c>
      <c r="AM209" s="52" t="n">
        <f aca="false">IF($B209&gt;=P$12,IF($B209&lt;DATE(YEAR(P$12),MONTH(P$12)+P$10,1),P$9/P$10,0),0)</f>
        <v>0</v>
      </c>
      <c r="AN209" s="53" t="n">
        <f aca="false">IF($B209&gt;=Q$12,IF($B209&lt;DATE(YEAR(Q$12),MONTH(Q$12)+Q$10,1),Q$9/Q$10,0),0)</f>
        <v>0</v>
      </c>
      <c r="AP209" s="44" t="n">
        <f aca="false">IF($B209&gt;=H$12,IF($B209&lt;DATE(YEAR(H$12),MONTH(H$12)+H$15,1),H$14/H$15,0),0)</f>
        <v>0</v>
      </c>
      <c r="AQ209" s="44" t="n">
        <f aca="false">IF($B209&gt;=I$12,IF($B209&lt;DATE(YEAR(I$12),MONTH(I$12)+I$15,1),I$14/I$15,0),0)</f>
        <v>0</v>
      </c>
      <c r="AR209" s="44" t="n">
        <f aca="false">IF($B209&gt;=J$12,IF($B209&lt;DATE(YEAR(J$12),MONTH(J$12)+J$15,1),J$14/J$15,0),0)</f>
        <v>0</v>
      </c>
      <c r="AS209" s="44" t="n">
        <f aca="false">IF($B209&gt;=K$12,IF($B209&lt;DATE(YEAR(K$12),MONTH(K$12)+K$15,1),K$14/K$15,0),0)</f>
        <v>0</v>
      </c>
      <c r="AT209" s="44" t="n">
        <f aca="false">IF($B209&gt;=L$12,IF($B209&lt;DATE(YEAR(L$12),MONTH(L$12)+L$15,1),L$14/L$15,0),0)</f>
        <v>0</v>
      </c>
      <c r="AU209" s="44" t="n">
        <f aca="false">IF($B209&gt;=M$12,IF($B209&lt;DATE(YEAR(M$12),MONTH(M$12)+M$15,1),M$14/M$15,0),0)</f>
        <v>0</v>
      </c>
      <c r="AV209" s="44" t="n">
        <f aca="false">IF($B209&gt;=N$12,IF($B209&lt;DATE(YEAR(N$12),MONTH(N$12)+N$15,1),N$14/N$15,0),0)</f>
        <v>0</v>
      </c>
      <c r="AW209" s="44" t="n">
        <f aca="false">IF($B209&gt;=O$12,IF($B209&lt;DATE(YEAR(O$12),MONTH(O$12)+O$15,1),O$14/O$15,0),0)</f>
        <v>0</v>
      </c>
      <c r="AX209" s="44" t="n">
        <f aca="false">IF($B209&gt;=P$12,IF($B209&lt;DATE(YEAR(P$12),MONTH(P$12)+P$15,1),P$14/P$15,0),0)</f>
        <v>0</v>
      </c>
      <c r="AY209" s="44" t="n">
        <f aca="false">IF($B209&gt;=Q$12,IF($B209&lt;DATE(YEAR(Q$12),MONTH(Q$12)+Q$15,1),Q$14/Q$15,0),0)</f>
        <v>0</v>
      </c>
    </row>
    <row r="210" customFormat="false" ht="12.75" hidden="false" customHeight="false" outlineLevel="0" collapsed="false">
      <c r="B210" s="36" t="n">
        <f aca="false">EDATE(B209,1)</f>
        <v>42491</v>
      </c>
      <c r="C210" s="37" t="n">
        <f aca="false">1/(1+$C$6/2)^(2*($B210-$C$5)/365)</f>
        <v>0.292883131577966</v>
      </c>
      <c r="D210" s="37" t="n">
        <f aca="false">1/(1+$C$7/2)^(2*($B210-$C$5)/365)</f>
        <v>0.143032695450325</v>
      </c>
      <c r="E210" s="38" t="e">
        <f aca="false">+(C210-D210)*SUM(H210:AB210)</f>
        <v>#NAME?</v>
      </c>
      <c r="F210" s="39" t="e">
        <f aca="false">+C210*SUM(H210:AB210)</f>
        <v>#NAME?</v>
      </c>
      <c r="G210" s="39"/>
      <c r="H210" s="39" t="e">
        <f aca="false">EURO(AE210,AE210,0,0,H$11,$B210+25-H$12,1,0)</f>
        <v>#NAME?</v>
      </c>
      <c r="I210" s="39" t="e">
        <f aca="false">EURO(AF210,AF210,0,0,I$11,$B210+25-I$12,1,0)</f>
        <v>#NAME?</v>
      </c>
      <c r="J210" s="39" t="e">
        <f aca="false">EURO(AG210,AG210,0,0,J$11,$B210+25-J$12,1,0)</f>
        <v>#NAME?</v>
      </c>
      <c r="K210" s="39" t="e">
        <f aca="false">EURO(AH210,AH210,0,0,K$11,$B210+25-K$12,1,0)</f>
        <v>#NAME?</v>
      </c>
      <c r="L210" s="39" t="e">
        <f aca="false">EURO(AI210,AI210,0,0,L$11,$B210+25-L$12,1,0)</f>
        <v>#NAME?</v>
      </c>
      <c r="M210" s="39" t="e">
        <f aca="false">EURO(AJ210,AJ210,0,0,M$11,$B210+25-M$12,1,0)</f>
        <v>#NAME?</v>
      </c>
      <c r="N210" s="39" t="e">
        <f aca="false">EURO(AK210,AK210,0,0,N$11,$B210+25-N$12,1,0)</f>
        <v>#NAME?</v>
      </c>
      <c r="O210" s="39" t="e">
        <f aca="false">EURO(AL210,AL210,0,0,O$11,$B210+25-O$12,1,0)</f>
        <v>#NAME?</v>
      </c>
      <c r="P210" s="39" t="e">
        <f aca="false">EURO(AM210,AM210,0,0,P$11,$B210+25-P$12,1,0)</f>
        <v>#NAME?</v>
      </c>
      <c r="Q210" s="39" t="e">
        <f aca="false">EURO(AN210,AN210,0,0,Q$11,$B210+25-Q$12,1,0)</f>
        <v>#NAME?</v>
      </c>
      <c r="R210" s="39"/>
      <c r="S210" s="39" t="e">
        <f aca="false">EURO(AP210,AP210,0,0,H$16,$B210+25-H$12,1,0)</f>
        <v>#NAME?</v>
      </c>
      <c r="T210" s="39" t="e">
        <f aca="false">EURO(AQ210,AQ210,0,0,I$16,$B210+25-I$12,1,0)</f>
        <v>#NAME?</v>
      </c>
      <c r="U210" s="39" t="e">
        <f aca="false">EURO(AR210,AR210,0,0,J$16,$B210+25-J$12,1,0)</f>
        <v>#NAME?</v>
      </c>
      <c r="V210" s="39" t="e">
        <f aca="false">EURO(AS210,AS210,0,0,K$16,$B210+25-K$12,1,0)</f>
        <v>#NAME?</v>
      </c>
      <c r="W210" s="39" t="e">
        <f aca="false">EURO(AT210,AT210,0,0,L$16,$B210+25-L$12,1,0)</f>
        <v>#NAME?</v>
      </c>
      <c r="X210" s="39" t="e">
        <f aca="false">EURO(AU210,AU210,0,0,M$16,$B210+25-M$12,1,0)</f>
        <v>#NAME?</v>
      </c>
      <c r="Y210" s="39" t="e">
        <f aca="false">EURO(AV210,AV210,0,0,N$16,$B210+25-N$12,1,0)</f>
        <v>#NAME?</v>
      </c>
      <c r="Z210" s="39" t="e">
        <f aca="false">EURO(AW210,AW210,0,0,O$16,$B210+25-O$12,1,0)</f>
        <v>#NAME?</v>
      </c>
      <c r="AA210" s="39" t="e">
        <f aca="false">EURO(AX210,AX210,0,0,P$16,$B210+25-P$12,1,0)</f>
        <v>#NAME?</v>
      </c>
      <c r="AB210" s="39" t="e">
        <f aca="false">EURO(AY210,AY210,0,0,Q$16,$B210+25-Q$12,1,0)</f>
        <v>#NAME?</v>
      </c>
      <c r="AC210" s="39"/>
      <c r="AD210" s="40"/>
      <c r="AE210" s="44" t="n">
        <f aca="false">IF($B210&gt;=H$12,IF($B210&lt;DATE(YEAR(H$12),MONTH(H$12)+H$10,1),H$9/H$10,0),0)</f>
        <v>0</v>
      </c>
      <c r="AF210" s="52" t="n">
        <f aca="false">IF($B210&gt;=I$12,IF($B210&lt;DATE(YEAR(I$12),MONTH(I$12)+I$10,1),I$9/I$10,0),0)</f>
        <v>0</v>
      </c>
      <c r="AG210" s="52" t="n">
        <f aca="false">IF($B210&gt;=J$12,IF($B210&lt;DATE(YEAR(J$12),MONTH(J$12)+J$10,1),J$9/J$10,0),0)</f>
        <v>0</v>
      </c>
      <c r="AH210" s="52" t="n">
        <f aca="false">IF($B210&gt;=K$12,IF($B210&lt;DATE(YEAR(K$12),MONTH(K$12)+K$10,1),K$9/K$10,0),0)</f>
        <v>0</v>
      </c>
      <c r="AI210" s="52" t="n">
        <f aca="false">IF($B210&gt;=L$12,IF($B210&lt;DATE(YEAR(L$12),MONTH(L$12)+L$10,1),L$9/L$10,0),0)</f>
        <v>0</v>
      </c>
      <c r="AJ210" s="52" t="n">
        <f aca="false">IF($B210&gt;=M$12,IF($B210&lt;DATE(YEAR(M$12),MONTH(M$12)+M$10,1),M$9/M$10,0),0)</f>
        <v>0</v>
      </c>
      <c r="AK210" s="52" t="n">
        <f aca="false">IF($B210&gt;=N$12,IF($B210&lt;DATE(YEAR(N$12),MONTH(N$12)+N$10,1),N$9/N$10,0),0)</f>
        <v>0</v>
      </c>
      <c r="AL210" s="52" t="n">
        <f aca="false">IF($B210&gt;=O$12,IF($B210&lt;DATE(YEAR(O$12),MONTH(O$12)+O$10,1),O$9/O$10,0),0)</f>
        <v>0</v>
      </c>
      <c r="AM210" s="52" t="n">
        <f aca="false">IF($B210&gt;=P$12,IF($B210&lt;DATE(YEAR(P$12),MONTH(P$12)+P$10,1),P$9/P$10,0),0)</f>
        <v>0</v>
      </c>
      <c r="AN210" s="53" t="n">
        <f aca="false">IF($B210&gt;=Q$12,IF($B210&lt;DATE(YEAR(Q$12),MONTH(Q$12)+Q$10,1),Q$9/Q$10,0),0)</f>
        <v>0</v>
      </c>
      <c r="AP210" s="44" t="n">
        <f aca="false">IF($B210&gt;=H$12,IF($B210&lt;DATE(YEAR(H$12),MONTH(H$12)+H$15,1),H$14/H$15,0),0)</f>
        <v>0</v>
      </c>
      <c r="AQ210" s="44" t="n">
        <f aca="false">IF($B210&gt;=I$12,IF($B210&lt;DATE(YEAR(I$12),MONTH(I$12)+I$15,1),I$14/I$15,0),0)</f>
        <v>0</v>
      </c>
      <c r="AR210" s="44" t="n">
        <f aca="false">IF($B210&gt;=J$12,IF($B210&lt;DATE(YEAR(J$12),MONTH(J$12)+J$15,1),J$14/J$15,0),0)</f>
        <v>0</v>
      </c>
      <c r="AS210" s="44" t="n">
        <f aca="false">IF($B210&gt;=K$12,IF($B210&lt;DATE(YEAR(K$12),MONTH(K$12)+K$15,1),K$14/K$15,0),0)</f>
        <v>0</v>
      </c>
      <c r="AT210" s="44" t="n">
        <f aca="false">IF($B210&gt;=L$12,IF($B210&lt;DATE(YEAR(L$12),MONTH(L$12)+L$15,1),L$14/L$15,0),0)</f>
        <v>0</v>
      </c>
      <c r="AU210" s="44" t="n">
        <f aca="false">IF($B210&gt;=M$12,IF($B210&lt;DATE(YEAR(M$12),MONTH(M$12)+M$15,1),M$14/M$15,0),0)</f>
        <v>0</v>
      </c>
      <c r="AV210" s="44" t="n">
        <f aca="false">IF($B210&gt;=N$12,IF($B210&lt;DATE(YEAR(N$12),MONTH(N$12)+N$15,1),N$14/N$15,0),0)</f>
        <v>0</v>
      </c>
      <c r="AW210" s="44" t="n">
        <f aca="false">IF($B210&gt;=O$12,IF($B210&lt;DATE(YEAR(O$12),MONTH(O$12)+O$15,1),O$14/O$15,0),0)</f>
        <v>0</v>
      </c>
      <c r="AX210" s="44" t="n">
        <f aca="false">IF($B210&gt;=P$12,IF($B210&lt;DATE(YEAR(P$12),MONTH(P$12)+P$15,1),P$14/P$15,0),0)</f>
        <v>0</v>
      </c>
      <c r="AY210" s="44" t="n">
        <f aca="false">IF($B210&gt;=Q$12,IF($B210&lt;DATE(YEAR(Q$12),MONTH(Q$12)+Q$15,1),Q$14/Q$15,0),0)</f>
        <v>0</v>
      </c>
    </row>
    <row r="211" customFormat="false" ht="12.75" hidden="false" customHeight="false" outlineLevel="0" collapsed="false">
      <c r="B211" s="36" t="n">
        <f aca="false">EDATE(B210,1)</f>
        <v>42522</v>
      </c>
      <c r="C211" s="37" t="n">
        <f aca="false">1/(1+$C$6/2)^(2*($B211-$C$5)/365)</f>
        <v>0.290940761949514</v>
      </c>
      <c r="D211" s="37" t="n">
        <f aca="false">1/(1+$C$7/2)^(2*($B211-$C$5)/365)</f>
        <v>0.14153339908691</v>
      </c>
      <c r="E211" s="38" t="e">
        <f aca="false">+(C211-D211)*SUM(H211:AB211)</f>
        <v>#NAME?</v>
      </c>
      <c r="F211" s="39" t="e">
        <f aca="false">+C211*SUM(H211:AB211)</f>
        <v>#NAME?</v>
      </c>
      <c r="G211" s="39"/>
      <c r="H211" s="39" t="e">
        <f aca="false">EURO(AE211,AE211,0,0,H$11,$B211+25-H$12,1,0)</f>
        <v>#NAME?</v>
      </c>
      <c r="I211" s="39" t="e">
        <f aca="false">EURO(AF211,AF211,0,0,I$11,$B211+25-I$12,1,0)</f>
        <v>#NAME?</v>
      </c>
      <c r="J211" s="39" t="e">
        <f aca="false">EURO(AG211,AG211,0,0,J$11,$B211+25-J$12,1,0)</f>
        <v>#NAME?</v>
      </c>
      <c r="K211" s="39" t="e">
        <f aca="false">EURO(AH211,AH211,0,0,K$11,$B211+25-K$12,1,0)</f>
        <v>#NAME?</v>
      </c>
      <c r="L211" s="39" t="e">
        <f aca="false">EURO(AI211,AI211,0,0,L$11,$B211+25-L$12,1,0)</f>
        <v>#NAME?</v>
      </c>
      <c r="M211" s="39" t="e">
        <f aca="false">EURO(AJ211,AJ211,0,0,M$11,$B211+25-M$12,1,0)</f>
        <v>#NAME?</v>
      </c>
      <c r="N211" s="39" t="e">
        <f aca="false">EURO(AK211,AK211,0,0,N$11,$B211+25-N$12,1,0)</f>
        <v>#NAME?</v>
      </c>
      <c r="O211" s="39" t="e">
        <f aca="false">EURO(AL211,AL211,0,0,O$11,$B211+25-O$12,1,0)</f>
        <v>#NAME?</v>
      </c>
      <c r="P211" s="39" t="e">
        <f aca="false">EURO(AM211,AM211,0,0,P$11,$B211+25-P$12,1,0)</f>
        <v>#NAME?</v>
      </c>
      <c r="Q211" s="39" t="e">
        <f aca="false">EURO(AN211,AN211,0,0,Q$11,$B211+25-Q$12,1,0)</f>
        <v>#NAME?</v>
      </c>
      <c r="R211" s="39"/>
      <c r="S211" s="39" t="e">
        <f aca="false">EURO(AP211,AP211,0,0,H$16,$B211+25-H$12,1,0)</f>
        <v>#NAME?</v>
      </c>
      <c r="T211" s="39" t="e">
        <f aca="false">EURO(AQ211,AQ211,0,0,I$16,$B211+25-I$12,1,0)</f>
        <v>#NAME?</v>
      </c>
      <c r="U211" s="39" t="e">
        <f aca="false">EURO(AR211,AR211,0,0,J$16,$B211+25-J$12,1,0)</f>
        <v>#NAME?</v>
      </c>
      <c r="V211" s="39" t="e">
        <f aca="false">EURO(AS211,AS211,0,0,K$16,$B211+25-K$12,1,0)</f>
        <v>#NAME?</v>
      </c>
      <c r="W211" s="39" t="e">
        <f aca="false">EURO(AT211,AT211,0,0,L$16,$B211+25-L$12,1,0)</f>
        <v>#NAME?</v>
      </c>
      <c r="X211" s="39" t="e">
        <f aca="false">EURO(AU211,AU211,0,0,M$16,$B211+25-M$12,1,0)</f>
        <v>#NAME?</v>
      </c>
      <c r="Y211" s="39" t="e">
        <f aca="false">EURO(AV211,AV211,0,0,N$16,$B211+25-N$12,1,0)</f>
        <v>#NAME?</v>
      </c>
      <c r="Z211" s="39" t="e">
        <f aca="false">EURO(AW211,AW211,0,0,O$16,$B211+25-O$12,1,0)</f>
        <v>#NAME?</v>
      </c>
      <c r="AA211" s="39" t="e">
        <f aca="false">EURO(AX211,AX211,0,0,P$16,$B211+25-P$12,1,0)</f>
        <v>#NAME?</v>
      </c>
      <c r="AB211" s="39" t="e">
        <f aca="false">EURO(AY211,AY211,0,0,Q$16,$B211+25-Q$12,1,0)</f>
        <v>#NAME?</v>
      </c>
      <c r="AC211" s="39"/>
      <c r="AD211" s="40"/>
      <c r="AE211" s="44" t="n">
        <f aca="false">IF($B211&gt;=H$12,IF($B211&lt;DATE(YEAR(H$12),MONTH(H$12)+H$10,1),H$9/H$10,0),0)</f>
        <v>0</v>
      </c>
      <c r="AF211" s="52" t="n">
        <f aca="false">IF($B211&gt;=I$12,IF($B211&lt;DATE(YEAR(I$12),MONTH(I$12)+I$10,1),I$9/I$10,0),0)</f>
        <v>0</v>
      </c>
      <c r="AG211" s="52" t="n">
        <f aca="false">IF($B211&gt;=J$12,IF($B211&lt;DATE(YEAR(J$12),MONTH(J$12)+J$10,1),J$9/J$10,0),0)</f>
        <v>0</v>
      </c>
      <c r="AH211" s="52" t="n">
        <f aca="false">IF($B211&gt;=K$12,IF($B211&lt;DATE(YEAR(K$12),MONTH(K$12)+K$10,1),K$9/K$10,0),0)</f>
        <v>0</v>
      </c>
      <c r="AI211" s="52" t="n">
        <f aca="false">IF($B211&gt;=L$12,IF($B211&lt;DATE(YEAR(L$12),MONTH(L$12)+L$10,1),L$9/L$10,0),0)</f>
        <v>0</v>
      </c>
      <c r="AJ211" s="52" t="n">
        <f aca="false">IF($B211&gt;=M$12,IF($B211&lt;DATE(YEAR(M$12),MONTH(M$12)+M$10,1),M$9/M$10,0),0)</f>
        <v>0</v>
      </c>
      <c r="AK211" s="52" t="n">
        <f aca="false">IF($B211&gt;=N$12,IF($B211&lt;DATE(YEAR(N$12),MONTH(N$12)+N$10,1),N$9/N$10,0),0)</f>
        <v>0</v>
      </c>
      <c r="AL211" s="52" t="n">
        <f aca="false">IF($B211&gt;=O$12,IF($B211&lt;DATE(YEAR(O$12),MONTH(O$12)+O$10,1),O$9/O$10,0),0)</f>
        <v>0</v>
      </c>
      <c r="AM211" s="52" t="n">
        <f aca="false">IF($B211&gt;=P$12,IF($B211&lt;DATE(YEAR(P$12),MONTH(P$12)+P$10,1),P$9/P$10,0),0)</f>
        <v>0</v>
      </c>
      <c r="AN211" s="53" t="n">
        <f aca="false">IF($B211&gt;=Q$12,IF($B211&lt;DATE(YEAR(Q$12),MONTH(Q$12)+Q$10,1),Q$9/Q$10,0),0)</f>
        <v>0</v>
      </c>
      <c r="AP211" s="44" t="n">
        <f aca="false">IF($B211&gt;=H$12,IF($B211&lt;DATE(YEAR(H$12),MONTH(H$12)+H$15,1),H$14/H$15,0),0)</f>
        <v>0</v>
      </c>
      <c r="AQ211" s="44" t="n">
        <f aca="false">IF($B211&gt;=I$12,IF($B211&lt;DATE(YEAR(I$12),MONTH(I$12)+I$15,1),I$14/I$15,0),0)</f>
        <v>0</v>
      </c>
      <c r="AR211" s="44" t="n">
        <f aca="false">IF($B211&gt;=J$12,IF($B211&lt;DATE(YEAR(J$12),MONTH(J$12)+J$15,1),J$14/J$15,0),0)</f>
        <v>0</v>
      </c>
      <c r="AS211" s="44" t="n">
        <f aca="false">IF($B211&gt;=K$12,IF($B211&lt;DATE(YEAR(K$12),MONTH(K$12)+K$15,1),K$14/K$15,0),0)</f>
        <v>0</v>
      </c>
      <c r="AT211" s="44" t="n">
        <f aca="false">IF($B211&gt;=L$12,IF($B211&lt;DATE(YEAR(L$12),MONTH(L$12)+L$15,1),L$14/L$15,0),0)</f>
        <v>0</v>
      </c>
      <c r="AU211" s="44" t="n">
        <f aca="false">IF($B211&gt;=M$12,IF($B211&lt;DATE(YEAR(M$12),MONTH(M$12)+M$15,1),M$14/M$15,0),0)</f>
        <v>0</v>
      </c>
      <c r="AV211" s="44" t="n">
        <f aca="false">IF($B211&gt;=N$12,IF($B211&lt;DATE(YEAR(N$12),MONTH(N$12)+N$15,1),N$14/N$15,0),0)</f>
        <v>0</v>
      </c>
      <c r="AW211" s="44" t="n">
        <f aca="false">IF($B211&gt;=O$12,IF($B211&lt;DATE(YEAR(O$12),MONTH(O$12)+O$15,1),O$14/O$15,0),0)</f>
        <v>0</v>
      </c>
      <c r="AX211" s="44" t="n">
        <f aca="false">IF($B211&gt;=P$12,IF($B211&lt;DATE(YEAR(P$12),MONTH(P$12)+P$15,1),P$14/P$15,0),0)</f>
        <v>0</v>
      </c>
      <c r="AY211" s="44" t="n">
        <f aca="false">IF($B211&gt;=Q$12,IF($B211&lt;DATE(YEAR(Q$12),MONTH(Q$12)+Q$15,1),Q$14/Q$15,0),0)</f>
        <v>0</v>
      </c>
    </row>
    <row r="212" customFormat="false" ht="12.75" hidden="false" customHeight="false" outlineLevel="0" collapsed="false">
      <c r="B212" s="36" t="n">
        <f aca="false">EDATE(B211,1)</f>
        <v>42552</v>
      </c>
      <c r="C212" s="37" t="n">
        <f aca="false">1/(1+$C$6/2)^(2*($B212-$C$5)/365)</f>
        <v>0.289073315269316</v>
      </c>
      <c r="D212" s="37" t="n">
        <f aca="false">1/(1+$C$7/2)^(2*($B212-$C$5)/365)</f>
        <v>0.140097432457175</v>
      </c>
      <c r="E212" s="38" t="e">
        <f aca="false">+(C212-D212)*SUM(H212:AB212)</f>
        <v>#NAME?</v>
      </c>
      <c r="F212" s="39" t="e">
        <f aca="false">+C212*SUM(H212:AB212)</f>
        <v>#NAME?</v>
      </c>
      <c r="G212" s="39"/>
      <c r="H212" s="39" t="e">
        <f aca="false">EURO(AE212,AE212,0,0,H$11,$B212+25-H$12,1,0)</f>
        <v>#NAME?</v>
      </c>
      <c r="I212" s="39" t="e">
        <f aca="false">EURO(AF212,AF212,0,0,I$11,$B212+25-I$12,1,0)</f>
        <v>#NAME?</v>
      </c>
      <c r="J212" s="39" t="e">
        <f aca="false">EURO(AG212,AG212,0,0,J$11,$B212+25-J$12,1,0)</f>
        <v>#NAME?</v>
      </c>
      <c r="K212" s="39" t="e">
        <f aca="false">EURO(AH212,AH212,0,0,K$11,$B212+25-K$12,1,0)</f>
        <v>#NAME?</v>
      </c>
      <c r="L212" s="39" t="e">
        <f aca="false">EURO(AI212,AI212,0,0,L$11,$B212+25-L$12,1,0)</f>
        <v>#NAME?</v>
      </c>
      <c r="M212" s="39" t="e">
        <f aca="false">EURO(AJ212,AJ212,0,0,M$11,$B212+25-M$12,1,0)</f>
        <v>#NAME?</v>
      </c>
      <c r="N212" s="39" t="e">
        <f aca="false">EURO(AK212,AK212,0,0,N$11,$B212+25-N$12,1,0)</f>
        <v>#NAME?</v>
      </c>
      <c r="O212" s="39" t="e">
        <f aca="false">EURO(AL212,AL212,0,0,O$11,$B212+25-O$12,1,0)</f>
        <v>#NAME?</v>
      </c>
      <c r="P212" s="39" t="e">
        <f aca="false">EURO(AM212,AM212,0,0,P$11,$B212+25-P$12,1,0)</f>
        <v>#NAME?</v>
      </c>
      <c r="Q212" s="39" t="e">
        <f aca="false">EURO(AN212,AN212,0,0,Q$11,$B212+25-Q$12,1,0)</f>
        <v>#NAME?</v>
      </c>
      <c r="R212" s="39"/>
      <c r="S212" s="39" t="e">
        <f aca="false">EURO(AP212,AP212,0,0,H$16,$B212+25-H$12,1,0)</f>
        <v>#NAME?</v>
      </c>
      <c r="T212" s="39" t="e">
        <f aca="false">EURO(AQ212,AQ212,0,0,I$16,$B212+25-I$12,1,0)</f>
        <v>#NAME?</v>
      </c>
      <c r="U212" s="39" t="e">
        <f aca="false">EURO(AR212,AR212,0,0,J$16,$B212+25-J$12,1,0)</f>
        <v>#NAME?</v>
      </c>
      <c r="V212" s="39" t="e">
        <f aca="false">EURO(AS212,AS212,0,0,K$16,$B212+25-K$12,1,0)</f>
        <v>#NAME?</v>
      </c>
      <c r="W212" s="39" t="e">
        <f aca="false">EURO(AT212,AT212,0,0,L$16,$B212+25-L$12,1,0)</f>
        <v>#NAME?</v>
      </c>
      <c r="X212" s="39" t="e">
        <f aca="false">EURO(AU212,AU212,0,0,M$16,$B212+25-M$12,1,0)</f>
        <v>#NAME?</v>
      </c>
      <c r="Y212" s="39" t="e">
        <f aca="false">EURO(AV212,AV212,0,0,N$16,$B212+25-N$12,1,0)</f>
        <v>#NAME?</v>
      </c>
      <c r="Z212" s="39" t="e">
        <f aca="false">EURO(AW212,AW212,0,0,O$16,$B212+25-O$12,1,0)</f>
        <v>#NAME?</v>
      </c>
      <c r="AA212" s="39" t="e">
        <f aca="false">EURO(AX212,AX212,0,0,P$16,$B212+25-P$12,1,0)</f>
        <v>#NAME?</v>
      </c>
      <c r="AB212" s="39" t="e">
        <f aca="false">EURO(AY212,AY212,0,0,Q$16,$B212+25-Q$12,1,0)</f>
        <v>#NAME?</v>
      </c>
      <c r="AC212" s="39"/>
      <c r="AD212" s="40"/>
      <c r="AE212" s="44" t="n">
        <f aca="false">IF($B212&gt;=H$12,IF($B212&lt;DATE(YEAR(H$12),MONTH(H$12)+H$10,1),H$9/H$10,0),0)</f>
        <v>0</v>
      </c>
      <c r="AF212" s="52" t="n">
        <f aca="false">IF($B212&gt;=I$12,IF($B212&lt;DATE(YEAR(I$12),MONTH(I$12)+I$10,1),I$9/I$10,0),0)</f>
        <v>0</v>
      </c>
      <c r="AG212" s="52" t="n">
        <f aca="false">IF($B212&gt;=J$12,IF($B212&lt;DATE(YEAR(J$12),MONTH(J$12)+J$10,1),J$9/J$10,0),0)</f>
        <v>0</v>
      </c>
      <c r="AH212" s="52" t="n">
        <f aca="false">IF($B212&gt;=K$12,IF($B212&lt;DATE(YEAR(K$12),MONTH(K$12)+K$10,1),K$9/K$10,0),0)</f>
        <v>0</v>
      </c>
      <c r="AI212" s="52" t="n">
        <f aca="false">IF($B212&gt;=L$12,IF($B212&lt;DATE(YEAR(L$12),MONTH(L$12)+L$10,1),L$9/L$10,0),0)</f>
        <v>0</v>
      </c>
      <c r="AJ212" s="52" t="n">
        <f aca="false">IF($B212&gt;=M$12,IF($B212&lt;DATE(YEAR(M$12),MONTH(M$12)+M$10,1),M$9/M$10,0),0)</f>
        <v>0</v>
      </c>
      <c r="AK212" s="52" t="n">
        <f aca="false">IF($B212&gt;=N$12,IF($B212&lt;DATE(YEAR(N$12),MONTH(N$12)+N$10,1),N$9/N$10,0),0)</f>
        <v>0</v>
      </c>
      <c r="AL212" s="52" t="n">
        <f aca="false">IF($B212&gt;=O$12,IF($B212&lt;DATE(YEAR(O$12),MONTH(O$12)+O$10,1),O$9/O$10,0),0)</f>
        <v>0</v>
      </c>
      <c r="AM212" s="52" t="n">
        <f aca="false">IF($B212&gt;=P$12,IF($B212&lt;DATE(YEAR(P$12),MONTH(P$12)+P$10,1),P$9/P$10,0),0)</f>
        <v>0</v>
      </c>
      <c r="AN212" s="53" t="n">
        <f aca="false">IF($B212&gt;=Q$12,IF($B212&lt;DATE(YEAR(Q$12),MONTH(Q$12)+Q$10,1),Q$9/Q$10,0),0)</f>
        <v>0</v>
      </c>
      <c r="AP212" s="44" t="n">
        <f aca="false">IF($B212&gt;=H$12,IF($B212&lt;DATE(YEAR(H$12),MONTH(H$12)+H$15,1),H$14/H$15,0),0)</f>
        <v>0</v>
      </c>
      <c r="AQ212" s="44" t="n">
        <f aca="false">IF($B212&gt;=I$12,IF($B212&lt;DATE(YEAR(I$12),MONTH(I$12)+I$15,1),I$14/I$15,0),0)</f>
        <v>0</v>
      </c>
      <c r="AR212" s="44" t="n">
        <f aca="false">IF($B212&gt;=J$12,IF($B212&lt;DATE(YEAR(J$12),MONTH(J$12)+J$15,1),J$14/J$15,0),0)</f>
        <v>0</v>
      </c>
      <c r="AS212" s="44" t="n">
        <f aca="false">IF($B212&gt;=K$12,IF($B212&lt;DATE(YEAR(K$12),MONTH(K$12)+K$15,1),K$14/K$15,0),0)</f>
        <v>0</v>
      </c>
      <c r="AT212" s="44" t="n">
        <f aca="false">IF($B212&gt;=L$12,IF($B212&lt;DATE(YEAR(L$12),MONTH(L$12)+L$15,1),L$14/L$15,0),0)</f>
        <v>0</v>
      </c>
      <c r="AU212" s="44" t="n">
        <f aca="false">IF($B212&gt;=M$12,IF($B212&lt;DATE(YEAR(M$12),MONTH(M$12)+M$15,1),M$14/M$15,0),0)</f>
        <v>0</v>
      </c>
      <c r="AV212" s="44" t="n">
        <f aca="false">IF($B212&gt;=N$12,IF($B212&lt;DATE(YEAR(N$12),MONTH(N$12)+N$15,1),N$14/N$15,0),0)</f>
        <v>0</v>
      </c>
      <c r="AW212" s="44" t="n">
        <f aca="false">IF($B212&gt;=O$12,IF($B212&lt;DATE(YEAR(O$12),MONTH(O$12)+O$15,1),O$14/O$15,0),0)</f>
        <v>0</v>
      </c>
      <c r="AX212" s="44" t="n">
        <f aca="false">IF($B212&gt;=P$12,IF($B212&lt;DATE(YEAR(P$12),MONTH(P$12)+P$15,1),P$14/P$15,0),0)</f>
        <v>0</v>
      </c>
      <c r="AY212" s="44" t="n">
        <f aca="false">IF($B212&gt;=Q$12,IF($B212&lt;DATE(YEAR(Q$12),MONTH(Q$12)+Q$15,1),Q$14/Q$15,0),0)</f>
        <v>0</v>
      </c>
    </row>
    <row r="213" customFormat="false" ht="12.75" hidden="false" customHeight="false" outlineLevel="0" collapsed="false">
      <c r="B213" s="36" t="n">
        <f aca="false">EDATE(B212,1)</f>
        <v>42583</v>
      </c>
      <c r="C213" s="37" t="n">
        <f aca="false">1/(1+$C$6/2)^(2*($B213-$C$5)/365)</f>
        <v>0.287156211935472</v>
      </c>
      <c r="D213" s="37" t="n">
        <f aca="false">1/(1+$C$7/2)^(2*($B213-$C$5)/365)</f>
        <v>0.138628904087871</v>
      </c>
      <c r="E213" s="38" t="e">
        <f aca="false">+(C213-D213)*SUM(H213:AB213)</f>
        <v>#NAME?</v>
      </c>
      <c r="F213" s="39" t="e">
        <f aca="false">+C213*SUM(H213:AB213)</f>
        <v>#NAME?</v>
      </c>
      <c r="G213" s="39"/>
      <c r="H213" s="39" t="e">
        <f aca="false">EURO(AE213,AE213,0,0,H$11,$B213+25-H$12,1,0)</f>
        <v>#NAME?</v>
      </c>
      <c r="I213" s="39" t="e">
        <f aca="false">EURO(AF213,AF213,0,0,I$11,$B213+25-I$12,1,0)</f>
        <v>#NAME?</v>
      </c>
      <c r="J213" s="39" t="e">
        <f aca="false">EURO(AG213,AG213,0,0,J$11,$B213+25-J$12,1,0)</f>
        <v>#NAME?</v>
      </c>
      <c r="K213" s="39" t="e">
        <f aca="false">EURO(AH213,AH213,0,0,K$11,$B213+25-K$12,1,0)</f>
        <v>#NAME?</v>
      </c>
      <c r="L213" s="39" t="e">
        <f aca="false">EURO(AI213,AI213,0,0,L$11,$B213+25-L$12,1,0)</f>
        <v>#NAME?</v>
      </c>
      <c r="M213" s="39" t="e">
        <f aca="false">EURO(AJ213,AJ213,0,0,M$11,$B213+25-M$12,1,0)</f>
        <v>#NAME?</v>
      </c>
      <c r="N213" s="39" t="e">
        <f aca="false">EURO(AK213,AK213,0,0,N$11,$B213+25-N$12,1,0)</f>
        <v>#NAME?</v>
      </c>
      <c r="O213" s="39" t="e">
        <f aca="false">EURO(AL213,AL213,0,0,O$11,$B213+25-O$12,1,0)</f>
        <v>#NAME?</v>
      </c>
      <c r="P213" s="39" t="e">
        <f aca="false">EURO(AM213,AM213,0,0,P$11,$B213+25-P$12,1,0)</f>
        <v>#NAME?</v>
      </c>
      <c r="Q213" s="39" t="e">
        <f aca="false">EURO(AN213,AN213,0,0,Q$11,$B213+25-Q$12,1,0)</f>
        <v>#NAME?</v>
      </c>
      <c r="R213" s="39"/>
      <c r="S213" s="39" t="e">
        <f aca="false">EURO(AP213,AP213,0,0,H$16,$B213+25-H$12,1,0)</f>
        <v>#NAME?</v>
      </c>
      <c r="T213" s="39" t="e">
        <f aca="false">EURO(AQ213,AQ213,0,0,I$16,$B213+25-I$12,1,0)</f>
        <v>#NAME?</v>
      </c>
      <c r="U213" s="39" t="e">
        <f aca="false">EURO(AR213,AR213,0,0,J$16,$B213+25-J$12,1,0)</f>
        <v>#NAME?</v>
      </c>
      <c r="V213" s="39" t="e">
        <f aca="false">EURO(AS213,AS213,0,0,K$16,$B213+25-K$12,1,0)</f>
        <v>#NAME?</v>
      </c>
      <c r="W213" s="39" t="e">
        <f aca="false">EURO(AT213,AT213,0,0,L$16,$B213+25-L$12,1,0)</f>
        <v>#NAME?</v>
      </c>
      <c r="X213" s="39" t="e">
        <f aca="false">EURO(AU213,AU213,0,0,M$16,$B213+25-M$12,1,0)</f>
        <v>#NAME?</v>
      </c>
      <c r="Y213" s="39" t="e">
        <f aca="false">EURO(AV213,AV213,0,0,N$16,$B213+25-N$12,1,0)</f>
        <v>#NAME?</v>
      </c>
      <c r="Z213" s="39" t="e">
        <f aca="false">EURO(AW213,AW213,0,0,O$16,$B213+25-O$12,1,0)</f>
        <v>#NAME?</v>
      </c>
      <c r="AA213" s="39" t="e">
        <f aca="false">EURO(AX213,AX213,0,0,P$16,$B213+25-P$12,1,0)</f>
        <v>#NAME?</v>
      </c>
      <c r="AB213" s="39" t="e">
        <f aca="false">EURO(AY213,AY213,0,0,Q$16,$B213+25-Q$12,1,0)</f>
        <v>#NAME?</v>
      </c>
      <c r="AC213" s="39"/>
      <c r="AD213" s="40"/>
      <c r="AE213" s="44" t="n">
        <f aca="false">IF($B213&gt;=H$12,IF($B213&lt;DATE(YEAR(H$12),MONTH(H$12)+H$10,1),H$9/H$10,0),0)</f>
        <v>0</v>
      </c>
      <c r="AF213" s="52" t="n">
        <f aca="false">IF($B213&gt;=I$12,IF($B213&lt;DATE(YEAR(I$12),MONTH(I$12)+I$10,1),I$9/I$10,0),0)</f>
        <v>0</v>
      </c>
      <c r="AG213" s="52" t="n">
        <f aca="false">IF($B213&gt;=J$12,IF($B213&lt;DATE(YEAR(J$12),MONTH(J$12)+J$10,1),J$9/J$10,0),0)</f>
        <v>0</v>
      </c>
      <c r="AH213" s="52" t="n">
        <f aca="false">IF($B213&gt;=K$12,IF($B213&lt;DATE(YEAR(K$12),MONTH(K$12)+K$10,1),K$9/K$10,0),0)</f>
        <v>0</v>
      </c>
      <c r="AI213" s="52" t="n">
        <f aca="false">IF($B213&gt;=L$12,IF($B213&lt;DATE(YEAR(L$12),MONTH(L$12)+L$10,1),L$9/L$10,0),0)</f>
        <v>0</v>
      </c>
      <c r="AJ213" s="52" t="n">
        <f aca="false">IF($B213&gt;=M$12,IF($B213&lt;DATE(YEAR(M$12),MONTH(M$12)+M$10,1),M$9/M$10,0),0)</f>
        <v>0</v>
      </c>
      <c r="AK213" s="52" t="n">
        <f aca="false">IF($B213&gt;=N$12,IF($B213&lt;DATE(YEAR(N$12),MONTH(N$12)+N$10,1),N$9/N$10,0),0)</f>
        <v>0</v>
      </c>
      <c r="AL213" s="52" t="n">
        <f aca="false">IF($B213&gt;=O$12,IF($B213&lt;DATE(YEAR(O$12),MONTH(O$12)+O$10,1),O$9/O$10,0),0)</f>
        <v>0</v>
      </c>
      <c r="AM213" s="52" t="n">
        <f aca="false">IF($B213&gt;=P$12,IF($B213&lt;DATE(YEAR(P$12),MONTH(P$12)+P$10,1),P$9/P$10,0),0)</f>
        <v>0</v>
      </c>
      <c r="AN213" s="53" t="n">
        <f aca="false">IF($B213&gt;=Q$12,IF($B213&lt;DATE(YEAR(Q$12),MONTH(Q$12)+Q$10,1),Q$9/Q$10,0),0)</f>
        <v>0</v>
      </c>
      <c r="AP213" s="44" t="n">
        <f aca="false">IF($B213&gt;=H$12,IF($B213&lt;DATE(YEAR(H$12),MONTH(H$12)+H$15,1),H$14/H$15,0),0)</f>
        <v>0</v>
      </c>
      <c r="AQ213" s="44" t="n">
        <f aca="false">IF($B213&gt;=I$12,IF($B213&lt;DATE(YEAR(I$12),MONTH(I$12)+I$15,1),I$14/I$15,0),0)</f>
        <v>0</v>
      </c>
      <c r="AR213" s="44" t="n">
        <f aca="false">IF($B213&gt;=J$12,IF($B213&lt;DATE(YEAR(J$12),MONTH(J$12)+J$15,1),J$14/J$15,0),0)</f>
        <v>0</v>
      </c>
      <c r="AS213" s="44" t="n">
        <f aca="false">IF($B213&gt;=K$12,IF($B213&lt;DATE(YEAR(K$12),MONTH(K$12)+K$15,1),K$14/K$15,0),0)</f>
        <v>0</v>
      </c>
      <c r="AT213" s="44" t="n">
        <f aca="false">IF($B213&gt;=L$12,IF($B213&lt;DATE(YEAR(L$12),MONTH(L$12)+L$15,1),L$14/L$15,0),0)</f>
        <v>0</v>
      </c>
      <c r="AU213" s="44" t="n">
        <f aca="false">IF($B213&gt;=M$12,IF($B213&lt;DATE(YEAR(M$12),MONTH(M$12)+M$15,1),M$14/M$15,0),0)</f>
        <v>0</v>
      </c>
      <c r="AV213" s="44" t="n">
        <f aca="false">IF($B213&gt;=N$12,IF($B213&lt;DATE(YEAR(N$12),MONTH(N$12)+N$15,1),N$14/N$15,0),0)</f>
        <v>0</v>
      </c>
      <c r="AW213" s="44" t="n">
        <f aca="false">IF($B213&gt;=O$12,IF($B213&lt;DATE(YEAR(O$12),MONTH(O$12)+O$15,1),O$14/O$15,0),0)</f>
        <v>0</v>
      </c>
      <c r="AX213" s="44" t="n">
        <f aca="false">IF($B213&gt;=P$12,IF($B213&lt;DATE(YEAR(P$12),MONTH(P$12)+P$15,1),P$14/P$15,0),0)</f>
        <v>0</v>
      </c>
      <c r="AY213" s="44" t="n">
        <f aca="false">IF($B213&gt;=Q$12,IF($B213&lt;DATE(YEAR(Q$12),MONTH(Q$12)+Q$15,1),Q$14/Q$15,0),0)</f>
        <v>0</v>
      </c>
    </row>
    <row r="214" customFormat="false" ht="12.75" hidden="false" customHeight="false" outlineLevel="0" collapsed="false">
      <c r="B214" s="36" t="n">
        <f aca="false">EDATE(B213,1)</f>
        <v>42614</v>
      </c>
      <c r="C214" s="37" t="n">
        <f aca="false">1/(1+$C$6/2)^(2*($B214-$C$5)/365)</f>
        <v>0.285251822626057</v>
      </c>
      <c r="D214" s="37" t="n">
        <f aca="false">1/(1+$C$7/2)^(2*($B214-$C$5)/365)</f>
        <v>0.137175769116817</v>
      </c>
      <c r="E214" s="38" t="e">
        <f aca="false">+(C214-D214)*SUM(H214:AB214)</f>
        <v>#NAME?</v>
      </c>
      <c r="F214" s="39" t="e">
        <f aca="false">+C214*SUM(H214:AB214)</f>
        <v>#NAME?</v>
      </c>
      <c r="G214" s="39"/>
      <c r="H214" s="39" t="e">
        <f aca="false">EURO(AE214,AE214,0,0,H$11,$B214+25-H$12,1,0)</f>
        <v>#NAME?</v>
      </c>
      <c r="I214" s="39" t="e">
        <f aca="false">EURO(AF214,AF214,0,0,I$11,$B214+25-I$12,1,0)</f>
        <v>#NAME?</v>
      </c>
      <c r="J214" s="39" t="e">
        <f aca="false">EURO(AG214,AG214,0,0,J$11,$B214+25-J$12,1,0)</f>
        <v>#NAME?</v>
      </c>
      <c r="K214" s="39" t="e">
        <f aca="false">EURO(AH214,AH214,0,0,K$11,$B214+25-K$12,1,0)</f>
        <v>#NAME?</v>
      </c>
      <c r="L214" s="39" t="e">
        <f aca="false">EURO(AI214,AI214,0,0,L$11,$B214+25-L$12,1,0)</f>
        <v>#NAME?</v>
      </c>
      <c r="M214" s="39" t="e">
        <f aca="false">EURO(AJ214,AJ214,0,0,M$11,$B214+25-M$12,1,0)</f>
        <v>#NAME?</v>
      </c>
      <c r="N214" s="39" t="e">
        <f aca="false">EURO(AK214,AK214,0,0,N$11,$B214+25-N$12,1,0)</f>
        <v>#NAME?</v>
      </c>
      <c r="O214" s="39" t="e">
        <f aca="false">EURO(AL214,AL214,0,0,O$11,$B214+25-O$12,1,0)</f>
        <v>#NAME?</v>
      </c>
      <c r="P214" s="39" t="e">
        <f aca="false">EURO(AM214,AM214,0,0,P$11,$B214+25-P$12,1,0)</f>
        <v>#NAME?</v>
      </c>
      <c r="Q214" s="39" t="e">
        <f aca="false">EURO(AN214,AN214,0,0,Q$11,$B214+25-Q$12,1,0)</f>
        <v>#NAME?</v>
      </c>
      <c r="R214" s="39"/>
      <c r="S214" s="39" t="e">
        <f aca="false">EURO(AP214,AP214,0,0,H$16,$B214+25-H$12,1,0)</f>
        <v>#NAME?</v>
      </c>
      <c r="T214" s="39" t="e">
        <f aca="false">EURO(AQ214,AQ214,0,0,I$16,$B214+25-I$12,1,0)</f>
        <v>#NAME?</v>
      </c>
      <c r="U214" s="39" t="e">
        <f aca="false">EURO(AR214,AR214,0,0,J$16,$B214+25-J$12,1,0)</f>
        <v>#NAME?</v>
      </c>
      <c r="V214" s="39" t="e">
        <f aca="false">EURO(AS214,AS214,0,0,K$16,$B214+25-K$12,1,0)</f>
        <v>#NAME?</v>
      </c>
      <c r="W214" s="39" t="e">
        <f aca="false">EURO(AT214,AT214,0,0,L$16,$B214+25-L$12,1,0)</f>
        <v>#NAME?</v>
      </c>
      <c r="X214" s="39" t="e">
        <f aca="false">EURO(AU214,AU214,0,0,M$16,$B214+25-M$12,1,0)</f>
        <v>#NAME?</v>
      </c>
      <c r="Y214" s="39" t="e">
        <f aca="false">EURO(AV214,AV214,0,0,N$16,$B214+25-N$12,1,0)</f>
        <v>#NAME?</v>
      </c>
      <c r="Z214" s="39" t="e">
        <f aca="false">EURO(AW214,AW214,0,0,O$16,$B214+25-O$12,1,0)</f>
        <v>#NAME?</v>
      </c>
      <c r="AA214" s="39" t="e">
        <f aca="false">EURO(AX214,AX214,0,0,P$16,$B214+25-P$12,1,0)</f>
        <v>#NAME?</v>
      </c>
      <c r="AB214" s="39" t="e">
        <f aca="false">EURO(AY214,AY214,0,0,Q$16,$B214+25-Q$12,1,0)</f>
        <v>#NAME?</v>
      </c>
      <c r="AC214" s="39"/>
      <c r="AD214" s="40"/>
      <c r="AE214" s="44" t="n">
        <f aca="false">IF($B214&gt;=H$12,IF($B214&lt;DATE(YEAR(H$12),MONTH(H$12)+H$10,1),H$9/H$10,0),0)</f>
        <v>0</v>
      </c>
      <c r="AF214" s="52" t="n">
        <f aca="false">IF($B214&gt;=I$12,IF($B214&lt;DATE(YEAR(I$12),MONTH(I$12)+I$10,1),I$9/I$10,0),0)</f>
        <v>0</v>
      </c>
      <c r="AG214" s="52" t="n">
        <f aca="false">IF($B214&gt;=J$12,IF($B214&lt;DATE(YEAR(J$12),MONTH(J$12)+J$10,1),J$9/J$10,0),0)</f>
        <v>0</v>
      </c>
      <c r="AH214" s="52" t="n">
        <f aca="false">IF($B214&gt;=K$12,IF($B214&lt;DATE(YEAR(K$12),MONTH(K$12)+K$10,1),K$9/K$10,0),0)</f>
        <v>0</v>
      </c>
      <c r="AI214" s="52" t="n">
        <f aca="false">IF($B214&gt;=L$12,IF($B214&lt;DATE(YEAR(L$12),MONTH(L$12)+L$10,1),L$9/L$10,0),0)</f>
        <v>0</v>
      </c>
      <c r="AJ214" s="52" t="n">
        <f aca="false">IF($B214&gt;=M$12,IF($B214&lt;DATE(YEAR(M$12),MONTH(M$12)+M$10,1),M$9/M$10,0),0)</f>
        <v>0</v>
      </c>
      <c r="AK214" s="52" t="n">
        <f aca="false">IF($B214&gt;=N$12,IF($B214&lt;DATE(YEAR(N$12),MONTH(N$12)+N$10,1),N$9/N$10,0),0)</f>
        <v>0</v>
      </c>
      <c r="AL214" s="52" t="n">
        <f aca="false">IF($B214&gt;=O$12,IF($B214&lt;DATE(YEAR(O$12),MONTH(O$12)+O$10,1),O$9/O$10,0),0)</f>
        <v>0</v>
      </c>
      <c r="AM214" s="52" t="n">
        <f aca="false">IF($B214&gt;=P$12,IF($B214&lt;DATE(YEAR(P$12),MONTH(P$12)+P$10,1),P$9/P$10,0),0)</f>
        <v>0</v>
      </c>
      <c r="AN214" s="53" t="n">
        <f aca="false">IF($B214&gt;=Q$12,IF($B214&lt;DATE(YEAR(Q$12),MONTH(Q$12)+Q$10,1),Q$9/Q$10,0),0)</f>
        <v>0</v>
      </c>
      <c r="AP214" s="44" t="n">
        <f aca="false">IF($B214&gt;=H$12,IF($B214&lt;DATE(YEAR(H$12),MONTH(H$12)+H$15,1),H$14/H$15,0),0)</f>
        <v>0</v>
      </c>
      <c r="AQ214" s="44" t="n">
        <f aca="false">IF($B214&gt;=I$12,IF($B214&lt;DATE(YEAR(I$12),MONTH(I$12)+I$15,1),I$14/I$15,0),0)</f>
        <v>0</v>
      </c>
      <c r="AR214" s="44" t="n">
        <f aca="false">IF($B214&gt;=J$12,IF($B214&lt;DATE(YEAR(J$12),MONTH(J$12)+J$15,1),J$14/J$15,0),0)</f>
        <v>0</v>
      </c>
      <c r="AS214" s="44" t="n">
        <f aca="false">IF($B214&gt;=K$12,IF($B214&lt;DATE(YEAR(K$12),MONTH(K$12)+K$15,1),K$14/K$15,0),0)</f>
        <v>0</v>
      </c>
      <c r="AT214" s="44" t="n">
        <f aca="false">IF($B214&gt;=L$12,IF($B214&lt;DATE(YEAR(L$12),MONTH(L$12)+L$15,1),L$14/L$15,0),0)</f>
        <v>0</v>
      </c>
      <c r="AU214" s="44" t="n">
        <f aca="false">IF($B214&gt;=M$12,IF($B214&lt;DATE(YEAR(M$12),MONTH(M$12)+M$15,1),M$14/M$15,0),0)</f>
        <v>0</v>
      </c>
      <c r="AV214" s="44" t="n">
        <f aca="false">IF($B214&gt;=N$12,IF($B214&lt;DATE(YEAR(N$12),MONTH(N$12)+N$15,1),N$14/N$15,0),0)</f>
        <v>0</v>
      </c>
      <c r="AW214" s="44" t="n">
        <f aca="false">IF($B214&gt;=O$12,IF($B214&lt;DATE(YEAR(O$12),MONTH(O$12)+O$15,1),O$14/O$15,0),0)</f>
        <v>0</v>
      </c>
      <c r="AX214" s="44" t="n">
        <f aca="false">IF($B214&gt;=P$12,IF($B214&lt;DATE(YEAR(P$12),MONTH(P$12)+P$15,1),P$14/P$15,0),0)</f>
        <v>0</v>
      </c>
      <c r="AY214" s="44" t="n">
        <f aca="false">IF($B214&gt;=Q$12,IF($B214&lt;DATE(YEAR(Q$12),MONTH(Q$12)+Q$15,1),Q$14/Q$15,0),0)</f>
        <v>0</v>
      </c>
    </row>
    <row r="215" customFormat="false" ht="12.75" hidden="false" customHeight="false" outlineLevel="0" collapsed="false">
      <c r="B215" s="36" t="n">
        <f aca="false">EDATE(B214,1)</f>
        <v>42644</v>
      </c>
      <c r="C215" s="37" t="n">
        <f aca="false">1/(1+$C$6/2)^(2*($B215-$C$5)/365)</f>
        <v>0.283420891251526</v>
      </c>
      <c r="D215" s="37" t="n">
        <f aca="false">1/(1+$C$7/2)^(2*($B215-$C$5)/365)</f>
        <v>0.135784014038999</v>
      </c>
      <c r="E215" s="38" t="e">
        <f aca="false">+(C215-D215)*SUM(H215:AB215)</f>
        <v>#NAME?</v>
      </c>
      <c r="F215" s="39" t="e">
        <f aca="false">+C215*SUM(H215:AB215)</f>
        <v>#NAME?</v>
      </c>
      <c r="G215" s="39"/>
      <c r="H215" s="39" t="e">
        <f aca="false">EURO(AE215,AE215,0,0,H$11,$B215+25-H$12,1,0)</f>
        <v>#NAME?</v>
      </c>
      <c r="I215" s="39" t="e">
        <f aca="false">EURO(AF215,AF215,0,0,I$11,$B215+25-I$12,1,0)</f>
        <v>#NAME?</v>
      </c>
      <c r="J215" s="39" t="e">
        <f aca="false">EURO(AG215,AG215,0,0,J$11,$B215+25-J$12,1,0)</f>
        <v>#NAME?</v>
      </c>
      <c r="K215" s="39" t="e">
        <f aca="false">EURO(AH215,AH215,0,0,K$11,$B215+25-K$12,1,0)</f>
        <v>#NAME?</v>
      </c>
      <c r="L215" s="39" t="e">
        <f aca="false">EURO(AI215,AI215,0,0,L$11,$B215+25-L$12,1,0)</f>
        <v>#NAME?</v>
      </c>
      <c r="M215" s="39" t="e">
        <f aca="false">EURO(AJ215,AJ215,0,0,M$11,$B215+25-M$12,1,0)</f>
        <v>#NAME?</v>
      </c>
      <c r="N215" s="39" t="e">
        <f aca="false">EURO(AK215,AK215,0,0,N$11,$B215+25-N$12,1,0)</f>
        <v>#NAME?</v>
      </c>
      <c r="O215" s="39" t="e">
        <f aca="false">EURO(AL215,AL215,0,0,O$11,$B215+25-O$12,1,0)</f>
        <v>#NAME?</v>
      </c>
      <c r="P215" s="39" t="e">
        <f aca="false">EURO(AM215,AM215,0,0,P$11,$B215+25-P$12,1,0)</f>
        <v>#NAME?</v>
      </c>
      <c r="Q215" s="39" t="e">
        <f aca="false">EURO(AN215,AN215,0,0,Q$11,$B215+25-Q$12,1,0)</f>
        <v>#NAME?</v>
      </c>
      <c r="R215" s="39"/>
      <c r="S215" s="39" t="e">
        <f aca="false">EURO(AP215,AP215,0,0,H$16,$B215+25-H$12,1,0)</f>
        <v>#NAME?</v>
      </c>
      <c r="T215" s="39" t="e">
        <f aca="false">EURO(AQ215,AQ215,0,0,I$16,$B215+25-I$12,1,0)</f>
        <v>#NAME?</v>
      </c>
      <c r="U215" s="39" t="e">
        <f aca="false">EURO(AR215,AR215,0,0,J$16,$B215+25-J$12,1,0)</f>
        <v>#NAME?</v>
      </c>
      <c r="V215" s="39" t="e">
        <f aca="false">EURO(AS215,AS215,0,0,K$16,$B215+25-K$12,1,0)</f>
        <v>#NAME?</v>
      </c>
      <c r="W215" s="39" t="e">
        <f aca="false">EURO(AT215,AT215,0,0,L$16,$B215+25-L$12,1,0)</f>
        <v>#NAME?</v>
      </c>
      <c r="X215" s="39" t="e">
        <f aca="false">EURO(AU215,AU215,0,0,M$16,$B215+25-M$12,1,0)</f>
        <v>#NAME?</v>
      </c>
      <c r="Y215" s="39" t="e">
        <f aca="false">EURO(AV215,AV215,0,0,N$16,$B215+25-N$12,1,0)</f>
        <v>#NAME?</v>
      </c>
      <c r="Z215" s="39" t="e">
        <f aca="false">EURO(AW215,AW215,0,0,O$16,$B215+25-O$12,1,0)</f>
        <v>#NAME?</v>
      </c>
      <c r="AA215" s="39" t="e">
        <f aca="false">EURO(AX215,AX215,0,0,P$16,$B215+25-P$12,1,0)</f>
        <v>#NAME?</v>
      </c>
      <c r="AB215" s="39" t="e">
        <f aca="false">EURO(AY215,AY215,0,0,Q$16,$B215+25-Q$12,1,0)</f>
        <v>#NAME?</v>
      </c>
      <c r="AC215" s="39"/>
      <c r="AD215" s="40"/>
      <c r="AE215" s="44" t="n">
        <f aca="false">IF($B215&gt;=H$12,IF($B215&lt;DATE(YEAR(H$12),MONTH(H$12)+H$10,1),H$9/H$10,0),0)</f>
        <v>0</v>
      </c>
      <c r="AF215" s="52" t="n">
        <f aca="false">IF($B215&gt;=I$12,IF($B215&lt;DATE(YEAR(I$12),MONTH(I$12)+I$10,1),I$9/I$10,0),0)</f>
        <v>0</v>
      </c>
      <c r="AG215" s="52" t="n">
        <f aca="false">IF($B215&gt;=J$12,IF($B215&lt;DATE(YEAR(J$12),MONTH(J$12)+J$10,1),J$9/J$10,0),0)</f>
        <v>0</v>
      </c>
      <c r="AH215" s="52" t="n">
        <f aca="false">IF($B215&gt;=K$12,IF($B215&lt;DATE(YEAR(K$12),MONTH(K$12)+K$10,1),K$9/K$10,0),0)</f>
        <v>0</v>
      </c>
      <c r="AI215" s="52" t="n">
        <f aca="false">IF($B215&gt;=L$12,IF($B215&lt;DATE(YEAR(L$12),MONTH(L$12)+L$10,1),L$9/L$10,0),0)</f>
        <v>0</v>
      </c>
      <c r="AJ215" s="52" t="n">
        <f aca="false">IF($B215&gt;=M$12,IF($B215&lt;DATE(YEAR(M$12),MONTH(M$12)+M$10,1),M$9/M$10,0),0)</f>
        <v>0</v>
      </c>
      <c r="AK215" s="52" t="n">
        <f aca="false">IF($B215&gt;=N$12,IF($B215&lt;DATE(YEAR(N$12),MONTH(N$12)+N$10,1),N$9/N$10,0),0)</f>
        <v>0</v>
      </c>
      <c r="AL215" s="52" t="n">
        <f aca="false">IF($B215&gt;=O$12,IF($B215&lt;DATE(YEAR(O$12),MONTH(O$12)+O$10,1),O$9/O$10,0),0)</f>
        <v>0</v>
      </c>
      <c r="AM215" s="52" t="n">
        <f aca="false">IF($B215&gt;=P$12,IF($B215&lt;DATE(YEAR(P$12),MONTH(P$12)+P$10,1),P$9/P$10,0),0)</f>
        <v>0</v>
      </c>
      <c r="AN215" s="53" t="n">
        <f aca="false">IF($B215&gt;=Q$12,IF($B215&lt;DATE(YEAR(Q$12),MONTH(Q$12)+Q$10,1),Q$9/Q$10,0),0)</f>
        <v>0</v>
      </c>
      <c r="AP215" s="44" t="n">
        <f aca="false">IF($B215&gt;=H$12,IF($B215&lt;DATE(YEAR(H$12),MONTH(H$12)+H$15,1),H$14/H$15,0),0)</f>
        <v>0</v>
      </c>
      <c r="AQ215" s="44" t="n">
        <f aca="false">IF($B215&gt;=I$12,IF($B215&lt;DATE(YEAR(I$12),MONTH(I$12)+I$15,1),I$14/I$15,0),0)</f>
        <v>0</v>
      </c>
      <c r="AR215" s="44" t="n">
        <f aca="false">IF($B215&gt;=J$12,IF($B215&lt;DATE(YEAR(J$12),MONTH(J$12)+J$15,1),J$14/J$15,0),0)</f>
        <v>0</v>
      </c>
      <c r="AS215" s="44" t="n">
        <f aca="false">IF($B215&gt;=K$12,IF($B215&lt;DATE(YEAR(K$12),MONTH(K$12)+K$15,1),K$14/K$15,0),0)</f>
        <v>0</v>
      </c>
      <c r="AT215" s="44" t="n">
        <f aca="false">IF($B215&gt;=L$12,IF($B215&lt;DATE(YEAR(L$12),MONTH(L$12)+L$15,1),L$14/L$15,0),0)</f>
        <v>0</v>
      </c>
      <c r="AU215" s="44" t="n">
        <f aca="false">IF($B215&gt;=M$12,IF($B215&lt;DATE(YEAR(M$12),MONTH(M$12)+M$15,1),M$14/M$15,0),0)</f>
        <v>0</v>
      </c>
      <c r="AV215" s="44" t="n">
        <f aca="false">IF($B215&gt;=N$12,IF($B215&lt;DATE(YEAR(N$12),MONTH(N$12)+N$15,1),N$14/N$15,0),0)</f>
        <v>0</v>
      </c>
      <c r="AW215" s="44" t="n">
        <f aca="false">IF($B215&gt;=O$12,IF($B215&lt;DATE(YEAR(O$12),MONTH(O$12)+O$15,1),O$14/O$15,0),0)</f>
        <v>0</v>
      </c>
      <c r="AX215" s="44" t="n">
        <f aca="false">IF($B215&gt;=P$12,IF($B215&lt;DATE(YEAR(P$12),MONTH(P$12)+P$15,1),P$14/P$15,0),0)</f>
        <v>0</v>
      </c>
      <c r="AY215" s="44" t="n">
        <f aca="false">IF($B215&gt;=Q$12,IF($B215&lt;DATE(YEAR(Q$12),MONTH(Q$12)+Q$15,1),Q$14/Q$15,0),0)</f>
        <v>0</v>
      </c>
    </row>
    <row r="216" customFormat="false" ht="12.75" hidden="false" customHeight="false" outlineLevel="0" collapsed="false">
      <c r="B216" s="36" t="n">
        <f aca="false">EDATE(B215,1)</f>
        <v>42675</v>
      </c>
      <c r="C216" s="37" t="n">
        <f aca="false">1/(1+$C$6/2)^(2*($B216-$C$5)/365)</f>
        <v>0.281541274189698</v>
      </c>
      <c r="D216" s="37" t="n">
        <f aca="false">1/(1+$C$7/2)^(2*($B216-$C$5)/365)</f>
        <v>0.134360699755383</v>
      </c>
      <c r="E216" s="38" t="e">
        <f aca="false">+(C216-D216)*SUM(H216:AB216)</f>
        <v>#NAME?</v>
      </c>
      <c r="F216" s="39" t="e">
        <f aca="false">+C216*SUM(H216:AB216)</f>
        <v>#NAME?</v>
      </c>
      <c r="G216" s="39"/>
      <c r="H216" s="39" t="e">
        <f aca="false">EURO(AE216,AE216,0,0,H$11,$B216+25-H$12,1,0)</f>
        <v>#NAME?</v>
      </c>
      <c r="I216" s="39" t="e">
        <f aca="false">EURO(AF216,AF216,0,0,I$11,$B216+25-I$12,1,0)</f>
        <v>#NAME?</v>
      </c>
      <c r="J216" s="39" t="e">
        <f aca="false">EURO(AG216,AG216,0,0,J$11,$B216+25-J$12,1,0)</f>
        <v>#NAME?</v>
      </c>
      <c r="K216" s="39" t="e">
        <f aca="false">EURO(AH216,AH216,0,0,K$11,$B216+25-K$12,1,0)</f>
        <v>#NAME?</v>
      </c>
      <c r="L216" s="39" t="e">
        <f aca="false">EURO(AI216,AI216,0,0,L$11,$B216+25-L$12,1,0)</f>
        <v>#NAME?</v>
      </c>
      <c r="M216" s="39" t="e">
        <f aca="false">EURO(AJ216,AJ216,0,0,M$11,$B216+25-M$12,1,0)</f>
        <v>#NAME?</v>
      </c>
      <c r="N216" s="39" t="e">
        <f aca="false">EURO(AK216,AK216,0,0,N$11,$B216+25-N$12,1,0)</f>
        <v>#NAME?</v>
      </c>
      <c r="O216" s="39" t="e">
        <f aca="false">EURO(AL216,AL216,0,0,O$11,$B216+25-O$12,1,0)</f>
        <v>#NAME?</v>
      </c>
      <c r="P216" s="39" t="e">
        <f aca="false">EURO(AM216,AM216,0,0,P$11,$B216+25-P$12,1,0)</f>
        <v>#NAME?</v>
      </c>
      <c r="Q216" s="39" t="e">
        <f aca="false">EURO(AN216,AN216,0,0,Q$11,$B216+25-Q$12,1,0)</f>
        <v>#NAME?</v>
      </c>
      <c r="R216" s="39"/>
      <c r="S216" s="39" t="e">
        <f aca="false">EURO(AP216,AP216,0,0,H$16,$B216+25-H$12,1,0)</f>
        <v>#NAME?</v>
      </c>
      <c r="T216" s="39" t="e">
        <f aca="false">EURO(AQ216,AQ216,0,0,I$16,$B216+25-I$12,1,0)</f>
        <v>#NAME?</v>
      </c>
      <c r="U216" s="39" t="e">
        <f aca="false">EURO(AR216,AR216,0,0,J$16,$B216+25-J$12,1,0)</f>
        <v>#NAME?</v>
      </c>
      <c r="V216" s="39" t="e">
        <f aca="false">EURO(AS216,AS216,0,0,K$16,$B216+25-K$12,1,0)</f>
        <v>#NAME?</v>
      </c>
      <c r="W216" s="39" t="e">
        <f aca="false">EURO(AT216,AT216,0,0,L$16,$B216+25-L$12,1,0)</f>
        <v>#NAME?</v>
      </c>
      <c r="X216" s="39" t="e">
        <f aca="false">EURO(AU216,AU216,0,0,M$16,$B216+25-M$12,1,0)</f>
        <v>#NAME?</v>
      </c>
      <c r="Y216" s="39" t="e">
        <f aca="false">EURO(AV216,AV216,0,0,N$16,$B216+25-N$12,1,0)</f>
        <v>#NAME?</v>
      </c>
      <c r="Z216" s="39" t="e">
        <f aca="false">EURO(AW216,AW216,0,0,O$16,$B216+25-O$12,1,0)</f>
        <v>#NAME?</v>
      </c>
      <c r="AA216" s="39" t="e">
        <f aca="false">EURO(AX216,AX216,0,0,P$16,$B216+25-P$12,1,0)</f>
        <v>#NAME?</v>
      </c>
      <c r="AB216" s="39" t="e">
        <f aca="false">EURO(AY216,AY216,0,0,Q$16,$B216+25-Q$12,1,0)</f>
        <v>#NAME?</v>
      </c>
      <c r="AC216" s="39"/>
      <c r="AD216" s="40"/>
      <c r="AE216" s="44" t="n">
        <f aca="false">IF($B216&gt;=H$12,IF($B216&lt;DATE(YEAR(H$12),MONTH(H$12)+H$10,1),H$9/H$10,0),0)</f>
        <v>0</v>
      </c>
      <c r="AF216" s="52" t="n">
        <f aca="false">IF($B216&gt;=I$12,IF($B216&lt;DATE(YEAR(I$12),MONTH(I$12)+I$10,1),I$9/I$10,0),0)</f>
        <v>0</v>
      </c>
      <c r="AG216" s="52" t="n">
        <f aca="false">IF($B216&gt;=J$12,IF($B216&lt;DATE(YEAR(J$12),MONTH(J$12)+J$10,1),J$9/J$10,0),0)</f>
        <v>0</v>
      </c>
      <c r="AH216" s="52" t="n">
        <f aca="false">IF($B216&gt;=K$12,IF($B216&lt;DATE(YEAR(K$12),MONTH(K$12)+K$10,1),K$9/K$10,0),0)</f>
        <v>0</v>
      </c>
      <c r="AI216" s="52" t="n">
        <f aca="false">IF($B216&gt;=L$12,IF($B216&lt;DATE(YEAR(L$12),MONTH(L$12)+L$10,1),L$9/L$10,0),0)</f>
        <v>0</v>
      </c>
      <c r="AJ216" s="52" t="n">
        <f aca="false">IF($B216&gt;=M$12,IF($B216&lt;DATE(YEAR(M$12),MONTH(M$12)+M$10,1),M$9/M$10,0),0)</f>
        <v>0</v>
      </c>
      <c r="AK216" s="52" t="n">
        <f aca="false">IF($B216&gt;=N$12,IF($B216&lt;DATE(YEAR(N$12),MONTH(N$12)+N$10,1),N$9/N$10,0),0)</f>
        <v>0</v>
      </c>
      <c r="AL216" s="52" t="n">
        <f aca="false">IF($B216&gt;=O$12,IF($B216&lt;DATE(YEAR(O$12),MONTH(O$12)+O$10,1),O$9/O$10,0),0)</f>
        <v>0</v>
      </c>
      <c r="AM216" s="52" t="n">
        <f aca="false">IF($B216&gt;=P$12,IF($B216&lt;DATE(YEAR(P$12),MONTH(P$12)+P$10,1),P$9/P$10,0),0)</f>
        <v>0</v>
      </c>
      <c r="AN216" s="53" t="n">
        <f aca="false">IF($B216&gt;=Q$12,IF($B216&lt;DATE(YEAR(Q$12),MONTH(Q$12)+Q$10,1),Q$9/Q$10,0),0)</f>
        <v>0</v>
      </c>
      <c r="AP216" s="44" t="n">
        <f aca="false">IF($B216&gt;=H$12,IF($B216&lt;DATE(YEAR(H$12),MONTH(H$12)+H$15,1),H$14/H$15,0),0)</f>
        <v>0</v>
      </c>
      <c r="AQ216" s="44" t="n">
        <f aca="false">IF($B216&gt;=I$12,IF($B216&lt;DATE(YEAR(I$12),MONTH(I$12)+I$15,1),I$14/I$15,0),0)</f>
        <v>0</v>
      </c>
      <c r="AR216" s="44" t="n">
        <f aca="false">IF($B216&gt;=J$12,IF($B216&lt;DATE(YEAR(J$12),MONTH(J$12)+J$15,1),J$14/J$15,0),0)</f>
        <v>0</v>
      </c>
      <c r="AS216" s="44" t="n">
        <f aca="false">IF($B216&gt;=K$12,IF($B216&lt;DATE(YEAR(K$12),MONTH(K$12)+K$15,1),K$14/K$15,0),0)</f>
        <v>0</v>
      </c>
      <c r="AT216" s="44" t="n">
        <f aca="false">IF($B216&gt;=L$12,IF($B216&lt;DATE(YEAR(L$12),MONTH(L$12)+L$15,1),L$14/L$15,0),0)</f>
        <v>0</v>
      </c>
      <c r="AU216" s="44" t="n">
        <f aca="false">IF($B216&gt;=M$12,IF($B216&lt;DATE(YEAR(M$12),MONTH(M$12)+M$15,1),M$14/M$15,0),0)</f>
        <v>0</v>
      </c>
      <c r="AV216" s="44" t="n">
        <f aca="false">IF($B216&gt;=N$12,IF($B216&lt;DATE(YEAR(N$12),MONTH(N$12)+N$15,1),N$14/N$15,0),0)</f>
        <v>0</v>
      </c>
      <c r="AW216" s="44" t="n">
        <f aca="false">IF($B216&gt;=O$12,IF($B216&lt;DATE(YEAR(O$12),MONTH(O$12)+O$15,1),O$14/O$15,0),0)</f>
        <v>0</v>
      </c>
      <c r="AX216" s="44" t="n">
        <f aca="false">IF($B216&gt;=P$12,IF($B216&lt;DATE(YEAR(P$12),MONTH(P$12)+P$15,1),P$14/P$15,0),0)</f>
        <v>0</v>
      </c>
      <c r="AY216" s="44" t="n">
        <f aca="false">IF($B216&gt;=Q$12,IF($B216&lt;DATE(YEAR(Q$12),MONTH(Q$12)+Q$15,1),Q$14/Q$15,0),0)</f>
        <v>0</v>
      </c>
    </row>
    <row r="217" customFormat="false" ht="12.75" hidden="false" customHeight="false" outlineLevel="0" collapsed="false">
      <c r="B217" s="36" t="n">
        <f aca="false">EDATE(B216,1)</f>
        <v>42705</v>
      </c>
      <c r="C217" s="37" t="n">
        <f aca="false">1/(1+$C$6/2)^(2*($B217-$C$5)/365)</f>
        <v>0.279734159523808</v>
      </c>
      <c r="D217" s="37" t="n">
        <f aca="false">1/(1+$C$7/2)^(2*($B217-$C$5)/365)</f>
        <v>0.132997505750001</v>
      </c>
      <c r="E217" s="38" t="e">
        <f aca="false">+(C217-D217)*SUM(H217:AB217)</f>
        <v>#NAME?</v>
      </c>
      <c r="F217" s="39" t="e">
        <f aca="false">+C217*SUM(H217:AB217)</f>
        <v>#NAME?</v>
      </c>
      <c r="G217" s="39"/>
      <c r="H217" s="39" t="e">
        <f aca="false">EURO(AE217,AE217,0,0,H$11,$B217+25-H$12,1,0)</f>
        <v>#NAME?</v>
      </c>
      <c r="I217" s="39" t="e">
        <f aca="false">EURO(AF217,AF217,0,0,I$11,$B217+25-I$12,1,0)</f>
        <v>#NAME?</v>
      </c>
      <c r="J217" s="39" t="e">
        <f aca="false">EURO(AG217,AG217,0,0,J$11,$B217+25-J$12,1,0)</f>
        <v>#NAME?</v>
      </c>
      <c r="K217" s="39" t="e">
        <f aca="false">EURO(AH217,AH217,0,0,K$11,$B217+25-K$12,1,0)</f>
        <v>#NAME?</v>
      </c>
      <c r="L217" s="39" t="e">
        <f aca="false">EURO(AI217,AI217,0,0,L$11,$B217+25-L$12,1,0)</f>
        <v>#NAME?</v>
      </c>
      <c r="M217" s="39" t="e">
        <f aca="false">EURO(AJ217,AJ217,0,0,M$11,$B217+25-M$12,1,0)</f>
        <v>#NAME?</v>
      </c>
      <c r="N217" s="39" t="e">
        <f aca="false">EURO(AK217,AK217,0,0,N$11,$B217+25-N$12,1,0)</f>
        <v>#NAME?</v>
      </c>
      <c r="O217" s="39" t="e">
        <f aca="false">EURO(AL217,AL217,0,0,O$11,$B217+25-O$12,1,0)</f>
        <v>#NAME?</v>
      </c>
      <c r="P217" s="39" t="e">
        <f aca="false">EURO(AM217,AM217,0,0,P$11,$B217+25-P$12,1,0)</f>
        <v>#NAME?</v>
      </c>
      <c r="Q217" s="39" t="e">
        <f aca="false">EURO(AN217,AN217,0,0,Q$11,$B217+25-Q$12,1,0)</f>
        <v>#NAME?</v>
      </c>
      <c r="R217" s="39"/>
      <c r="S217" s="39" t="e">
        <f aca="false">EURO(AP217,AP217,0,0,H$16,$B217+25-H$12,1,0)</f>
        <v>#NAME?</v>
      </c>
      <c r="T217" s="39" t="e">
        <f aca="false">EURO(AQ217,AQ217,0,0,I$16,$B217+25-I$12,1,0)</f>
        <v>#NAME?</v>
      </c>
      <c r="U217" s="39" t="e">
        <f aca="false">EURO(AR217,AR217,0,0,J$16,$B217+25-J$12,1,0)</f>
        <v>#NAME?</v>
      </c>
      <c r="V217" s="39" t="e">
        <f aca="false">EURO(AS217,AS217,0,0,K$16,$B217+25-K$12,1,0)</f>
        <v>#NAME?</v>
      </c>
      <c r="W217" s="39" t="e">
        <f aca="false">EURO(AT217,AT217,0,0,L$16,$B217+25-L$12,1,0)</f>
        <v>#NAME?</v>
      </c>
      <c r="X217" s="39" t="e">
        <f aca="false">EURO(AU217,AU217,0,0,M$16,$B217+25-M$12,1,0)</f>
        <v>#NAME?</v>
      </c>
      <c r="Y217" s="39" t="e">
        <f aca="false">EURO(AV217,AV217,0,0,N$16,$B217+25-N$12,1,0)</f>
        <v>#NAME?</v>
      </c>
      <c r="Z217" s="39" t="e">
        <f aca="false">EURO(AW217,AW217,0,0,O$16,$B217+25-O$12,1,0)</f>
        <v>#NAME?</v>
      </c>
      <c r="AA217" s="39" t="e">
        <f aca="false">EURO(AX217,AX217,0,0,P$16,$B217+25-P$12,1,0)</f>
        <v>#NAME?</v>
      </c>
      <c r="AB217" s="39" t="e">
        <f aca="false">EURO(AY217,AY217,0,0,Q$16,$B217+25-Q$12,1,0)</f>
        <v>#NAME?</v>
      </c>
      <c r="AC217" s="39"/>
      <c r="AD217" s="40"/>
      <c r="AE217" s="44" t="n">
        <f aca="false">IF($B217&gt;=H$12,IF($B217&lt;DATE(YEAR(H$12),MONTH(H$12)+H$10,1),H$9/H$10,0),0)</f>
        <v>0</v>
      </c>
      <c r="AF217" s="52" t="n">
        <f aca="false">IF($B217&gt;=I$12,IF($B217&lt;DATE(YEAR(I$12),MONTH(I$12)+I$10,1),I$9/I$10,0),0)</f>
        <v>0</v>
      </c>
      <c r="AG217" s="52" t="n">
        <f aca="false">IF($B217&gt;=J$12,IF($B217&lt;DATE(YEAR(J$12),MONTH(J$12)+J$10,1),J$9/J$10,0),0)</f>
        <v>0</v>
      </c>
      <c r="AH217" s="52" t="n">
        <f aca="false">IF($B217&gt;=K$12,IF($B217&lt;DATE(YEAR(K$12),MONTH(K$12)+K$10,1),K$9/K$10,0),0)</f>
        <v>0</v>
      </c>
      <c r="AI217" s="52" t="n">
        <f aca="false">IF($B217&gt;=L$12,IF($B217&lt;DATE(YEAR(L$12),MONTH(L$12)+L$10,1),L$9/L$10,0),0)</f>
        <v>0</v>
      </c>
      <c r="AJ217" s="52" t="n">
        <f aca="false">IF($B217&gt;=M$12,IF($B217&lt;DATE(YEAR(M$12),MONTH(M$12)+M$10,1),M$9/M$10,0),0)</f>
        <v>0</v>
      </c>
      <c r="AK217" s="52" t="n">
        <f aca="false">IF($B217&gt;=N$12,IF($B217&lt;DATE(YEAR(N$12),MONTH(N$12)+N$10,1),N$9/N$10,0),0)</f>
        <v>0</v>
      </c>
      <c r="AL217" s="52" t="n">
        <f aca="false">IF($B217&gt;=O$12,IF($B217&lt;DATE(YEAR(O$12),MONTH(O$12)+O$10,1),O$9/O$10,0),0)</f>
        <v>0</v>
      </c>
      <c r="AM217" s="52" t="n">
        <f aca="false">IF($B217&gt;=P$12,IF($B217&lt;DATE(YEAR(P$12),MONTH(P$12)+P$10,1),P$9/P$10,0),0)</f>
        <v>0</v>
      </c>
      <c r="AN217" s="53" t="n">
        <f aca="false">IF($B217&gt;=Q$12,IF($B217&lt;DATE(YEAR(Q$12),MONTH(Q$12)+Q$10,1),Q$9/Q$10,0),0)</f>
        <v>0</v>
      </c>
      <c r="AP217" s="44" t="n">
        <f aca="false">IF($B217&gt;=H$12,IF($B217&lt;DATE(YEAR(H$12),MONTH(H$12)+H$15,1),H$14/H$15,0),0)</f>
        <v>0</v>
      </c>
      <c r="AQ217" s="44" t="n">
        <f aca="false">IF($B217&gt;=I$12,IF($B217&lt;DATE(YEAR(I$12),MONTH(I$12)+I$15,1),I$14/I$15,0),0)</f>
        <v>0</v>
      </c>
      <c r="AR217" s="44" t="n">
        <f aca="false">IF($B217&gt;=J$12,IF($B217&lt;DATE(YEAR(J$12),MONTH(J$12)+J$15,1),J$14/J$15,0),0)</f>
        <v>0</v>
      </c>
      <c r="AS217" s="44" t="n">
        <f aca="false">IF($B217&gt;=K$12,IF($B217&lt;DATE(YEAR(K$12),MONTH(K$12)+K$15,1),K$14/K$15,0),0)</f>
        <v>0</v>
      </c>
      <c r="AT217" s="44" t="n">
        <f aca="false">IF($B217&gt;=L$12,IF($B217&lt;DATE(YEAR(L$12),MONTH(L$12)+L$15,1),L$14/L$15,0),0)</f>
        <v>0</v>
      </c>
      <c r="AU217" s="44" t="n">
        <f aca="false">IF($B217&gt;=M$12,IF($B217&lt;DATE(YEAR(M$12),MONTH(M$12)+M$15,1),M$14/M$15,0),0)</f>
        <v>0</v>
      </c>
      <c r="AV217" s="44" t="n">
        <f aca="false">IF($B217&gt;=N$12,IF($B217&lt;DATE(YEAR(N$12),MONTH(N$12)+N$15,1),N$14/N$15,0),0)</f>
        <v>0</v>
      </c>
      <c r="AW217" s="44" t="n">
        <f aca="false">IF($B217&gt;=O$12,IF($B217&lt;DATE(YEAR(O$12),MONTH(O$12)+O$15,1),O$14/O$15,0),0)</f>
        <v>0</v>
      </c>
      <c r="AX217" s="44" t="n">
        <f aca="false">IF($B217&gt;=P$12,IF($B217&lt;DATE(YEAR(P$12),MONTH(P$12)+P$15,1),P$14/P$15,0),0)</f>
        <v>0</v>
      </c>
      <c r="AY217" s="44" t="n">
        <f aca="false">IF($B217&gt;=Q$12,IF($B217&lt;DATE(YEAR(Q$12),MONTH(Q$12)+Q$15,1),Q$14/Q$15,0),0)</f>
        <v>0</v>
      </c>
    </row>
    <row r="218" customFormat="false" ht="12.75" hidden="false" customHeight="false" outlineLevel="0" collapsed="false">
      <c r="B218" s="36" t="n">
        <f aca="false">EDATE(B217,1)</f>
        <v>42736</v>
      </c>
      <c r="C218" s="37" t="n">
        <f aca="false">1/(1+$C$6/2)^(2*($B218-$C$5)/365)</f>
        <v>0.2778789924728</v>
      </c>
      <c r="D218" s="37" t="n">
        <f aca="false">1/(1+$C$7/2)^(2*($B218-$C$5)/365)</f>
        <v>0.131603400184932</v>
      </c>
      <c r="E218" s="38" t="e">
        <f aca="false">+(C218-D218)*SUM(H218:AB218)</f>
        <v>#NAME?</v>
      </c>
      <c r="F218" s="39" t="e">
        <f aca="false">+C218*SUM(H218:AB218)</f>
        <v>#NAME?</v>
      </c>
      <c r="G218" s="39"/>
      <c r="H218" s="39" t="e">
        <f aca="false">EURO(AE218,AE218,0,0,H$11,$B218+25-H$12,1,0)</f>
        <v>#NAME?</v>
      </c>
      <c r="I218" s="39" t="e">
        <f aca="false">EURO(AF218,AF218,0,0,I$11,$B218+25-I$12,1,0)</f>
        <v>#NAME?</v>
      </c>
      <c r="J218" s="39" t="e">
        <f aca="false">EURO(AG218,AG218,0,0,J$11,$B218+25-J$12,1,0)</f>
        <v>#NAME?</v>
      </c>
      <c r="K218" s="39" t="e">
        <f aca="false">EURO(AH218,AH218,0,0,K$11,$B218+25-K$12,1,0)</f>
        <v>#NAME?</v>
      </c>
      <c r="L218" s="39" t="e">
        <f aca="false">EURO(AI218,AI218,0,0,L$11,$B218+25-L$12,1,0)</f>
        <v>#NAME?</v>
      </c>
      <c r="M218" s="39" t="e">
        <f aca="false">EURO(AJ218,AJ218,0,0,M$11,$B218+25-M$12,1,0)</f>
        <v>#NAME?</v>
      </c>
      <c r="N218" s="39" t="e">
        <f aca="false">EURO(AK218,AK218,0,0,N$11,$B218+25-N$12,1,0)</f>
        <v>#NAME?</v>
      </c>
      <c r="O218" s="39" t="e">
        <f aca="false">EURO(AL218,AL218,0,0,O$11,$B218+25-O$12,1,0)</f>
        <v>#NAME?</v>
      </c>
      <c r="P218" s="39" t="e">
        <f aca="false">EURO(AM218,AM218,0,0,P$11,$B218+25-P$12,1,0)</f>
        <v>#NAME?</v>
      </c>
      <c r="Q218" s="39" t="e">
        <f aca="false">EURO(AN218,AN218,0,0,Q$11,$B218+25-Q$12,1,0)</f>
        <v>#NAME?</v>
      </c>
      <c r="R218" s="39"/>
      <c r="S218" s="39" t="e">
        <f aca="false">EURO(AP218,AP218,0,0,H$16,$B218+25-H$12,1,0)</f>
        <v>#NAME?</v>
      </c>
      <c r="T218" s="39" t="e">
        <f aca="false">EURO(AQ218,AQ218,0,0,I$16,$B218+25-I$12,1,0)</f>
        <v>#NAME?</v>
      </c>
      <c r="U218" s="39" t="e">
        <f aca="false">EURO(AR218,AR218,0,0,J$16,$B218+25-J$12,1,0)</f>
        <v>#NAME?</v>
      </c>
      <c r="V218" s="39" t="e">
        <f aca="false">EURO(AS218,AS218,0,0,K$16,$B218+25-K$12,1,0)</f>
        <v>#NAME?</v>
      </c>
      <c r="W218" s="39" t="e">
        <f aca="false">EURO(AT218,AT218,0,0,L$16,$B218+25-L$12,1,0)</f>
        <v>#NAME?</v>
      </c>
      <c r="X218" s="39" t="e">
        <f aca="false">EURO(AU218,AU218,0,0,M$16,$B218+25-M$12,1,0)</f>
        <v>#NAME?</v>
      </c>
      <c r="Y218" s="39" t="e">
        <f aca="false">EURO(AV218,AV218,0,0,N$16,$B218+25-N$12,1,0)</f>
        <v>#NAME?</v>
      </c>
      <c r="Z218" s="39" t="e">
        <f aca="false">EURO(AW218,AW218,0,0,O$16,$B218+25-O$12,1,0)</f>
        <v>#NAME?</v>
      </c>
      <c r="AA218" s="39" t="e">
        <f aca="false">EURO(AX218,AX218,0,0,P$16,$B218+25-P$12,1,0)</f>
        <v>#NAME?</v>
      </c>
      <c r="AB218" s="39" t="e">
        <f aca="false">EURO(AY218,AY218,0,0,Q$16,$B218+25-Q$12,1,0)</f>
        <v>#NAME?</v>
      </c>
      <c r="AC218" s="39"/>
      <c r="AD218" s="40"/>
      <c r="AE218" s="44" t="n">
        <f aca="false">IF($B218&gt;=H$12,IF($B218&lt;DATE(YEAR(H$12),MONTH(H$12)+H$10,1),H$9/H$10,0),0)</f>
        <v>0</v>
      </c>
      <c r="AF218" s="52" t="n">
        <f aca="false">IF($B218&gt;=I$12,IF($B218&lt;DATE(YEAR(I$12),MONTH(I$12)+I$10,1),I$9/I$10,0),0)</f>
        <v>0</v>
      </c>
      <c r="AG218" s="52" t="n">
        <f aca="false">IF($B218&gt;=J$12,IF($B218&lt;DATE(YEAR(J$12),MONTH(J$12)+J$10,1),J$9/J$10,0),0)</f>
        <v>0</v>
      </c>
      <c r="AH218" s="52" t="n">
        <f aca="false">IF($B218&gt;=K$12,IF($B218&lt;DATE(YEAR(K$12),MONTH(K$12)+K$10,1),K$9/K$10,0),0)</f>
        <v>0</v>
      </c>
      <c r="AI218" s="52" t="n">
        <f aca="false">IF($B218&gt;=L$12,IF($B218&lt;DATE(YEAR(L$12),MONTH(L$12)+L$10,1),L$9/L$10,0),0)</f>
        <v>0</v>
      </c>
      <c r="AJ218" s="52" t="n">
        <f aca="false">IF($B218&gt;=M$12,IF($B218&lt;DATE(YEAR(M$12),MONTH(M$12)+M$10,1),M$9/M$10,0),0)</f>
        <v>0</v>
      </c>
      <c r="AK218" s="52" t="n">
        <f aca="false">IF($B218&gt;=N$12,IF($B218&lt;DATE(YEAR(N$12),MONTH(N$12)+N$10,1),N$9/N$10,0),0)</f>
        <v>0</v>
      </c>
      <c r="AL218" s="52" t="n">
        <f aca="false">IF($B218&gt;=O$12,IF($B218&lt;DATE(YEAR(O$12),MONTH(O$12)+O$10,1),O$9/O$10,0),0)</f>
        <v>0</v>
      </c>
      <c r="AM218" s="52" t="n">
        <f aca="false">IF($B218&gt;=P$12,IF($B218&lt;DATE(YEAR(P$12),MONTH(P$12)+P$10,1),P$9/P$10,0),0)</f>
        <v>0</v>
      </c>
      <c r="AN218" s="53" t="n">
        <f aca="false">IF($B218&gt;=Q$12,IF($B218&lt;DATE(YEAR(Q$12),MONTH(Q$12)+Q$10,1),Q$9/Q$10,0),0)</f>
        <v>0</v>
      </c>
      <c r="AP218" s="44" t="n">
        <f aca="false">IF($B218&gt;=H$12,IF($B218&lt;DATE(YEAR(H$12),MONTH(H$12)+H$15,1),H$14/H$15,0),0)</f>
        <v>0</v>
      </c>
      <c r="AQ218" s="44" t="n">
        <f aca="false">IF($B218&gt;=I$12,IF($B218&lt;DATE(YEAR(I$12),MONTH(I$12)+I$15,1),I$14/I$15,0),0)</f>
        <v>0</v>
      </c>
      <c r="AR218" s="44" t="n">
        <f aca="false">IF($B218&gt;=J$12,IF($B218&lt;DATE(YEAR(J$12),MONTH(J$12)+J$15,1),J$14/J$15,0),0)</f>
        <v>0</v>
      </c>
      <c r="AS218" s="44" t="n">
        <f aca="false">IF($B218&gt;=K$12,IF($B218&lt;DATE(YEAR(K$12),MONTH(K$12)+K$15,1),K$14/K$15,0),0)</f>
        <v>0</v>
      </c>
      <c r="AT218" s="44" t="n">
        <f aca="false">IF($B218&gt;=L$12,IF($B218&lt;DATE(YEAR(L$12),MONTH(L$12)+L$15,1),L$14/L$15,0),0)</f>
        <v>0</v>
      </c>
      <c r="AU218" s="44" t="n">
        <f aca="false">IF($B218&gt;=M$12,IF($B218&lt;DATE(YEAR(M$12),MONTH(M$12)+M$15,1),M$14/M$15,0),0)</f>
        <v>0</v>
      </c>
      <c r="AV218" s="44" t="n">
        <f aca="false">IF($B218&gt;=N$12,IF($B218&lt;DATE(YEAR(N$12),MONTH(N$12)+N$15,1),N$14/N$15,0),0)</f>
        <v>0</v>
      </c>
      <c r="AW218" s="44" t="n">
        <f aca="false">IF($B218&gt;=O$12,IF($B218&lt;DATE(YEAR(O$12),MONTH(O$12)+O$15,1),O$14/O$15,0),0)</f>
        <v>0</v>
      </c>
      <c r="AX218" s="44" t="n">
        <f aca="false">IF($B218&gt;=P$12,IF($B218&lt;DATE(YEAR(P$12),MONTH(P$12)+P$15,1),P$14/P$15,0),0)</f>
        <v>0</v>
      </c>
      <c r="AY218" s="44" t="n">
        <f aca="false">IF($B218&gt;=Q$12,IF($B218&lt;DATE(YEAR(Q$12),MONTH(Q$12)+Q$15,1),Q$14/Q$15,0),0)</f>
        <v>0</v>
      </c>
    </row>
    <row r="219" customFormat="false" ht="12.75" hidden="false" customHeight="false" outlineLevel="0" collapsed="false">
      <c r="B219" s="36" t="n">
        <f aca="false">EDATE(B218,1)</f>
        <v>42767</v>
      </c>
      <c r="C219" s="37" t="n">
        <f aca="false">1/(1+$C$6/2)^(2*($B219-$C$5)/365)</f>
        <v>0.276036128691413</v>
      </c>
      <c r="D219" s="37" t="n">
        <f aca="false">1/(1+$C$7/2)^(2*($B219-$C$5)/365)</f>
        <v>0.130223907903891</v>
      </c>
      <c r="E219" s="38" t="e">
        <f aca="false">+(C219-D219)*SUM(H219:AB219)</f>
        <v>#NAME?</v>
      </c>
      <c r="F219" s="39" t="e">
        <f aca="false">+C219*SUM(H219:AB219)</f>
        <v>#NAME?</v>
      </c>
      <c r="G219" s="39"/>
      <c r="H219" s="39" t="e">
        <f aca="false">EURO(AE219,AE219,0,0,H$11,$B219+25-H$12,1,0)</f>
        <v>#NAME?</v>
      </c>
      <c r="I219" s="39" t="e">
        <f aca="false">EURO(AF219,AF219,0,0,I$11,$B219+25-I$12,1,0)</f>
        <v>#NAME?</v>
      </c>
      <c r="J219" s="39" t="e">
        <f aca="false">EURO(AG219,AG219,0,0,J$11,$B219+25-J$12,1,0)</f>
        <v>#NAME?</v>
      </c>
      <c r="K219" s="39" t="e">
        <f aca="false">EURO(AH219,AH219,0,0,K$11,$B219+25-K$12,1,0)</f>
        <v>#NAME?</v>
      </c>
      <c r="L219" s="39" t="e">
        <f aca="false">EURO(AI219,AI219,0,0,L$11,$B219+25-L$12,1,0)</f>
        <v>#NAME?</v>
      </c>
      <c r="M219" s="39" t="e">
        <f aca="false">EURO(AJ219,AJ219,0,0,M$11,$B219+25-M$12,1,0)</f>
        <v>#NAME?</v>
      </c>
      <c r="N219" s="39" t="e">
        <f aca="false">EURO(AK219,AK219,0,0,N$11,$B219+25-N$12,1,0)</f>
        <v>#NAME?</v>
      </c>
      <c r="O219" s="39" t="e">
        <f aca="false">EURO(AL219,AL219,0,0,O$11,$B219+25-O$12,1,0)</f>
        <v>#NAME?</v>
      </c>
      <c r="P219" s="39" t="e">
        <f aca="false">EURO(AM219,AM219,0,0,P$11,$B219+25-P$12,1,0)</f>
        <v>#NAME?</v>
      </c>
      <c r="Q219" s="39" t="e">
        <f aca="false">EURO(AN219,AN219,0,0,Q$11,$B219+25-Q$12,1,0)</f>
        <v>#NAME?</v>
      </c>
      <c r="R219" s="39"/>
      <c r="S219" s="39" t="e">
        <f aca="false">EURO(AP219,AP219,0,0,H$16,$B219+25-H$12,1,0)</f>
        <v>#NAME?</v>
      </c>
      <c r="T219" s="39" t="e">
        <f aca="false">EURO(AQ219,AQ219,0,0,I$16,$B219+25-I$12,1,0)</f>
        <v>#NAME?</v>
      </c>
      <c r="U219" s="39" t="e">
        <f aca="false">EURO(AR219,AR219,0,0,J$16,$B219+25-J$12,1,0)</f>
        <v>#NAME?</v>
      </c>
      <c r="V219" s="39" t="e">
        <f aca="false">EURO(AS219,AS219,0,0,K$16,$B219+25-K$12,1,0)</f>
        <v>#NAME?</v>
      </c>
      <c r="W219" s="39" t="e">
        <f aca="false">EURO(AT219,AT219,0,0,L$16,$B219+25-L$12,1,0)</f>
        <v>#NAME?</v>
      </c>
      <c r="X219" s="39" t="e">
        <f aca="false">EURO(AU219,AU219,0,0,M$16,$B219+25-M$12,1,0)</f>
        <v>#NAME?</v>
      </c>
      <c r="Y219" s="39" t="e">
        <f aca="false">EURO(AV219,AV219,0,0,N$16,$B219+25-N$12,1,0)</f>
        <v>#NAME?</v>
      </c>
      <c r="Z219" s="39" t="e">
        <f aca="false">EURO(AW219,AW219,0,0,O$16,$B219+25-O$12,1,0)</f>
        <v>#NAME?</v>
      </c>
      <c r="AA219" s="39" t="e">
        <f aca="false">EURO(AX219,AX219,0,0,P$16,$B219+25-P$12,1,0)</f>
        <v>#NAME?</v>
      </c>
      <c r="AB219" s="39" t="e">
        <f aca="false">EURO(AY219,AY219,0,0,Q$16,$B219+25-Q$12,1,0)</f>
        <v>#NAME?</v>
      </c>
      <c r="AC219" s="39"/>
      <c r="AD219" s="40"/>
      <c r="AE219" s="44" t="n">
        <f aca="false">IF($B219&gt;=H$12,IF($B219&lt;DATE(YEAR(H$12),MONTH(H$12)+H$10,1),H$9/H$10,0),0)</f>
        <v>0</v>
      </c>
      <c r="AF219" s="52" t="n">
        <f aca="false">IF($B219&gt;=I$12,IF($B219&lt;DATE(YEAR(I$12),MONTH(I$12)+I$10,1),I$9/I$10,0),0)</f>
        <v>0</v>
      </c>
      <c r="AG219" s="52" t="n">
        <f aca="false">IF($B219&gt;=J$12,IF($B219&lt;DATE(YEAR(J$12),MONTH(J$12)+J$10,1),J$9/J$10,0),0)</f>
        <v>0</v>
      </c>
      <c r="AH219" s="52" t="n">
        <f aca="false">IF($B219&gt;=K$12,IF($B219&lt;DATE(YEAR(K$12),MONTH(K$12)+K$10,1),K$9/K$10,0),0)</f>
        <v>0</v>
      </c>
      <c r="AI219" s="52" t="n">
        <f aca="false">IF($B219&gt;=L$12,IF($B219&lt;DATE(YEAR(L$12),MONTH(L$12)+L$10,1),L$9/L$10,0),0)</f>
        <v>0</v>
      </c>
      <c r="AJ219" s="52" t="n">
        <f aca="false">IF($B219&gt;=M$12,IF($B219&lt;DATE(YEAR(M$12),MONTH(M$12)+M$10,1),M$9/M$10,0),0)</f>
        <v>0</v>
      </c>
      <c r="AK219" s="52" t="n">
        <f aca="false">IF($B219&gt;=N$12,IF($B219&lt;DATE(YEAR(N$12),MONTH(N$12)+N$10,1),N$9/N$10,0),0)</f>
        <v>0</v>
      </c>
      <c r="AL219" s="52" t="n">
        <f aca="false">IF($B219&gt;=O$12,IF($B219&lt;DATE(YEAR(O$12),MONTH(O$12)+O$10,1),O$9/O$10,0),0)</f>
        <v>0</v>
      </c>
      <c r="AM219" s="52" t="n">
        <f aca="false">IF($B219&gt;=P$12,IF($B219&lt;DATE(YEAR(P$12),MONTH(P$12)+P$10,1),P$9/P$10,0),0)</f>
        <v>0</v>
      </c>
      <c r="AN219" s="53" t="n">
        <f aca="false">IF($B219&gt;=Q$12,IF($B219&lt;DATE(YEAR(Q$12),MONTH(Q$12)+Q$10,1),Q$9/Q$10,0),0)</f>
        <v>0</v>
      </c>
      <c r="AP219" s="44" t="n">
        <f aca="false">IF($B219&gt;=H$12,IF($B219&lt;DATE(YEAR(H$12),MONTH(H$12)+H$15,1),H$14/H$15,0),0)</f>
        <v>0</v>
      </c>
      <c r="AQ219" s="44" t="n">
        <f aca="false">IF($B219&gt;=I$12,IF($B219&lt;DATE(YEAR(I$12),MONTH(I$12)+I$15,1),I$14/I$15,0),0)</f>
        <v>0</v>
      </c>
      <c r="AR219" s="44" t="n">
        <f aca="false">IF($B219&gt;=J$12,IF($B219&lt;DATE(YEAR(J$12),MONTH(J$12)+J$15,1),J$14/J$15,0),0)</f>
        <v>0</v>
      </c>
      <c r="AS219" s="44" t="n">
        <f aca="false">IF($B219&gt;=K$12,IF($B219&lt;DATE(YEAR(K$12),MONTH(K$12)+K$15,1),K$14/K$15,0),0)</f>
        <v>0</v>
      </c>
      <c r="AT219" s="44" t="n">
        <f aca="false">IF($B219&gt;=L$12,IF($B219&lt;DATE(YEAR(L$12),MONTH(L$12)+L$15,1),L$14/L$15,0),0)</f>
        <v>0</v>
      </c>
      <c r="AU219" s="44" t="n">
        <f aca="false">IF($B219&gt;=M$12,IF($B219&lt;DATE(YEAR(M$12),MONTH(M$12)+M$15,1),M$14/M$15,0),0)</f>
        <v>0</v>
      </c>
      <c r="AV219" s="44" t="n">
        <f aca="false">IF($B219&gt;=N$12,IF($B219&lt;DATE(YEAR(N$12),MONTH(N$12)+N$15,1),N$14/N$15,0),0)</f>
        <v>0</v>
      </c>
      <c r="AW219" s="44" t="n">
        <f aca="false">IF($B219&gt;=O$12,IF($B219&lt;DATE(YEAR(O$12),MONTH(O$12)+O$15,1),O$14/O$15,0),0)</f>
        <v>0</v>
      </c>
      <c r="AX219" s="44" t="n">
        <f aca="false">IF($B219&gt;=P$12,IF($B219&lt;DATE(YEAR(P$12),MONTH(P$12)+P$15,1),P$14/P$15,0),0)</f>
        <v>0</v>
      </c>
      <c r="AY219" s="44" t="n">
        <f aca="false">IF($B219&gt;=Q$12,IF($B219&lt;DATE(YEAR(Q$12),MONTH(Q$12)+Q$15,1),Q$14/Q$15,0),0)</f>
        <v>0</v>
      </c>
    </row>
    <row r="220" customFormat="false" ht="12.75" hidden="false" customHeight="false" outlineLevel="0" collapsed="false">
      <c r="B220" s="36" t="n">
        <f aca="false">EDATE(B219,1)</f>
        <v>42795</v>
      </c>
      <c r="C220" s="37" t="n">
        <f aca="false">1/(1+$C$6/2)^(2*($B220-$C$5)/365)</f>
        <v>0.274382113608635</v>
      </c>
      <c r="D220" s="37" t="n">
        <f aca="false">1/(1+$C$7/2)^(2*($B220-$C$5)/365)</f>
        <v>0.128990347859094</v>
      </c>
      <c r="E220" s="38" t="e">
        <f aca="false">+(C220-D220)*SUM(H220:AB220)</f>
        <v>#NAME?</v>
      </c>
      <c r="F220" s="39" t="e">
        <f aca="false">+C220*SUM(H220:AB220)</f>
        <v>#NAME?</v>
      </c>
      <c r="G220" s="39"/>
      <c r="H220" s="39" t="e">
        <f aca="false">EURO(AE220,AE220,0,0,H$11,$B220+25-H$12,1,0)</f>
        <v>#NAME?</v>
      </c>
      <c r="I220" s="39" t="e">
        <f aca="false">EURO(AF220,AF220,0,0,I$11,$B220+25-I$12,1,0)</f>
        <v>#NAME?</v>
      </c>
      <c r="J220" s="39" t="e">
        <f aca="false">EURO(AG220,AG220,0,0,J$11,$B220+25-J$12,1,0)</f>
        <v>#NAME?</v>
      </c>
      <c r="K220" s="39" t="e">
        <f aca="false">EURO(AH220,AH220,0,0,K$11,$B220+25-K$12,1,0)</f>
        <v>#NAME?</v>
      </c>
      <c r="L220" s="39" t="e">
        <f aca="false">EURO(AI220,AI220,0,0,L$11,$B220+25-L$12,1,0)</f>
        <v>#NAME?</v>
      </c>
      <c r="M220" s="39" t="e">
        <f aca="false">EURO(AJ220,AJ220,0,0,M$11,$B220+25-M$12,1,0)</f>
        <v>#NAME?</v>
      </c>
      <c r="N220" s="39" t="e">
        <f aca="false">EURO(AK220,AK220,0,0,N$11,$B220+25-N$12,1,0)</f>
        <v>#NAME?</v>
      </c>
      <c r="O220" s="39" t="e">
        <f aca="false">EURO(AL220,AL220,0,0,O$11,$B220+25-O$12,1,0)</f>
        <v>#NAME?</v>
      </c>
      <c r="P220" s="39" t="e">
        <f aca="false">EURO(AM220,AM220,0,0,P$11,$B220+25-P$12,1,0)</f>
        <v>#NAME?</v>
      </c>
      <c r="Q220" s="39" t="e">
        <f aca="false">EURO(AN220,AN220,0,0,Q$11,$B220+25-Q$12,1,0)</f>
        <v>#NAME?</v>
      </c>
      <c r="R220" s="39"/>
      <c r="S220" s="39" t="e">
        <f aca="false">EURO(AP220,AP220,0,0,H$16,$B220+25-H$12,1,0)</f>
        <v>#NAME?</v>
      </c>
      <c r="T220" s="39" t="e">
        <f aca="false">EURO(AQ220,AQ220,0,0,I$16,$B220+25-I$12,1,0)</f>
        <v>#NAME?</v>
      </c>
      <c r="U220" s="39" t="e">
        <f aca="false">EURO(AR220,AR220,0,0,J$16,$B220+25-J$12,1,0)</f>
        <v>#NAME?</v>
      </c>
      <c r="V220" s="39" t="e">
        <f aca="false">EURO(AS220,AS220,0,0,K$16,$B220+25-K$12,1,0)</f>
        <v>#NAME?</v>
      </c>
      <c r="W220" s="39" t="e">
        <f aca="false">EURO(AT220,AT220,0,0,L$16,$B220+25-L$12,1,0)</f>
        <v>#NAME?</v>
      </c>
      <c r="X220" s="39" t="e">
        <f aca="false">EURO(AU220,AU220,0,0,M$16,$B220+25-M$12,1,0)</f>
        <v>#NAME?</v>
      </c>
      <c r="Y220" s="39" t="e">
        <f aca="false">EURO(AV220,AV220,0,0,N$16,$B220+25-N$12,1,0)</f>
        <v>#NAME?</v>
      </c>
      <c r="Z220" s="39" t="e">
        <f aca="false">EURO(AW220,AW220,0,0,O$16,$B220+25-O$12,1,0)</f>
        <v>#NAME?</v>
      </c>
      <c r="AA220" s="39" t="e">
        <f aca="false">EURO(AX220,AX220,0,0,P$16,$B220+25-P$12,1,0)</f>
        <v>#NAME?</v>
      </c>
      <c r="AB220" s="39" t="e">
        <f aca="false">EURO(AY220,AY220,0,0,Q$16,$B220+25-Q$12,1,0)</f>
        <v>#NAME?</v>
      </c>
      <c r="AC220" s="39"/>
      <c r="AD220" s="40"/>
      <c r="AE220" s="44" t="n">
        <f aca="false">IF($B220&gt;=H$12,IF($B220&lt;DATE(YEAR(H$12),MONTH(H$12)+H$10,1),H$9/H$10,0),0)</f>
        <v>0</v>
      </c>
      <c r="AF220" s="52" t="n">
        <f aca="false">IF($B220&gt;=I$12,IF($B220&lt;DATE(YEAR(I$12),MONTH(I$12)+I$10,1),I$9/I$10,0),0)</f>
        <v>0</v>
      </c>
      <c r="AG220" s="52" t="n">
        <f aca="false">IF($B220&gt;=J$12,IF($B220&lt;DATE(YEAR(J$12),MONTH(J$12)+J$10,1),J$9/J$10,0),0)</f>
        <v>0</v>
      </c>
      <c r="AH220" s="52" t="n">
        <f aca="false">IF($B220&gt;=K$12,IF($B220&lt;DATE(YEAR(K$12),MONTH(K$12)+K$10,1),K$9/K$10,0),0)</f>
        <v>0</v>
      </c>
      <c r="AI220" s="52" t="n">
        <f aca="false">IF($B220&gt;=L$12,IF($B220&lt;DATE(YEAR(L$12),MONTH(L$12)+L$10,1),L$9/L$10,0),0)</f>
        <v>0</v>
      </c>
      <c r="AJ220" s="52" t="n">
        <f aca="false">IF($B220&gt;=M$12,IF($B220&lt;DATE(YEAR(M$12),MONTH(M$12)+M$10,1),M$9/M$10,0),0)</f>
        <v>0</v>
      </c>
      <c r="AK220" s="52" t="n">
        <f aca="false">IF($B220&gt;=N$12,IF($B220&lt;DATE(YEAR(N$12),MONTH(N$12)+N$10,1),N$9/N$10,0),0)</f>
        <v>0</v>
      </c>
      <c r="AL220" s="52" t="n">
        <f aca="false">IF($B220&gt;=O$12,IF($B220&lt;DATE(YEAR(O$12),MONTH(O$12)+O$10,1),O$9/O$10,0),0)</f>
        <v>0</v>
      </c>
      <c r="AM220" s="52" t="n">
        <f aca="false">IF($B220&gt;=P$12,IF($B220&lt;DATE(YEAR(P$12),MONTH(P$12)+P$10,1),P$9/P$10,0),0)</f>
        <v>0</v>
      </c>
      <c r="AN220" s="53" t="n">
        <f aca="false">IF($B220&gt;=Q$12,IF($B220&lt;DATE(YEAR(Q$12),MONTH(Q$12)+Q$10,1),Q$9/Q$10,0),0)</f>
        <v>0</v>
      </c>
      <c r="AP220" s="44" t="n">
        <f aca="false">IF($B220&gt;=H$12,IF($B220&lt;DATE(YEAR(H$12),MONTH(H$12)+H$15,1),H$14/H$15,0),0)</f>
        <v>0</v>
      </c>
      <c r="AQ220" s="44" t="n">
        <f aca="false">IF($B220&gt;=I$12,IF($B220&lt;DATE(YEAR(I$12),MONTH(I$12)+I$15,1),I$14/I$15,0),0)</f>
        <v>0</v>
      </c>
      <c r="AR220" s="44" t="n">
        <f aca="false">IF($B220&gt;=J$12,IF($B220&lt;DATE(YEAR(J$12),MONTH(J$12)+J$15,1),J$14/J$15,0),0)</f>
        <v>0</v>
      </c>
      <c r="AS220" s="44" t="n">
        <f aca="false">IF($B220&gt;=K$12,IF($B220&lt;DATE(YEAR(K$12),MONTH(K$12)+K$15,1),K$14/K$15,0),0)</f>
        <v>0</v>
      </c>
      <c r="AT220" s="44" t="n">
        <f aca="false">IF($B220&gt;=L$12,IF($B220&lt;DATE(YEAR(L$12),MONTH(L$12)+L$15,1),L$14/L$15,0),0)</f>
        <v>0</v>
      </c>
      <c r="AU220" s="44" t="n">
        <f aca="false">IF($B220&gt;=M$12,IF($B220&lt;DATE(YEAR(M$12),MONTH(M$12)+M$15,1),M$14/M$15,0),0)</f>
        <v>0</v>
      </c>
      <c r="AV220" s="44" t="n">
        <f aca="false">IF($B220&gt;=N$12,IF($B220&lt;DATE(YEAR(N$12),MONTH(N$12)+N$15,1),N$14/N$15,0),0)</f>
        <v>0</v>
      </c>
      <c r="AW220" s="44" t="n">
        <f aca="false">IF($B220&gt;=O$12,IF($B220&lt;DATE(YEAR(O$12),MONTH(O$12)+O$15,1),O$14/O$15,0),0)</f>
        <v>0</v>
      </c>
      <c r="AX220" s="44" t="n">
        <f aca="false">IF($B220&gt;=P$12,IF($B220&lt;DATE(YEAR(P$12),MONTH(P$12)+P$15,1),P$14/P$15,0),0)</f>
        <v>0</v>
      </c>
      <c r="AY220" s="44" t="n">
        <f aca="false">IF($B220&gt;=Q$12,IF($B220&lt;DATE(YEAR(Q$12),MONTH(Q$12)+Q$15,1),Q$14/Q$15,0),0)</f>
        <v>0</v>
      </c>
    </row>
    <row r="221" customFormat="false" ht="12.75" hidden="false" customHeight="false" outlineLevel="0" collapsed="false">
      <c r="B221" s="36" t="n">
        <f aca="false">EDATE(B220,1)</f>
        <v>42826</v>
      </c>
      <c r="C221" s="37" t="n">
        <f aca="false">1/(1+$C$6/2)^(2*($B221-$C$5)/365)</f>
        <v>0.272562440754168</v>
      </c>
      <c r="D221" s="37" t="n">
        <f aca="false">1/(1+$C$7/2)^(2*($B221-$C$5)/365)</f>
        <v>0.127638246097663</v>
      </c>
      <c r="E221" s="38" t="e">
        <f aca="false">+(C221-D221)*SUM(H221:AB221)</f>
        <v>#NAME?</v>
      </c>
      <c r="F221" s="39" t="e">
        <f aca="false">+C221*SUM(H221:AB221)</f>
        <v>#NAME?</v>
      </c>
      <c r="G221" s="39"/>
      <c r="H221" s="39" t="e">
        <f aca="false">EURO(AE221,AE221,0,0,H$11,$B221+25-H$12,1,0)</f>
        <v>#NAME?</v>
      </c>
      <c r="I221" s="39" t="e">
        <f aca="false">EURO(AF221,AF221,0,0,I$11,$B221+25-I$12,1,0)</f>
        <v>#NAME?</v>
      </c>
      <c r="J221" s="39" t="e">
        <f aca="false">EURO(AG221,AG221,0,0,J$11,$B221+25-J$12,1,0)</f>
        <v>#NAME?</v>
      </c>
      <c r="K221" s="39" t="e">
        <f aca="false">EURO(AH221,AH221,0,0,K$11,$B221+25-K$12,1,0)</f>
        <v>#NAME?</v>
      </c>
      <c r="L221" s="39" t="e">
        <f aca="false">EURO(AI221,AI221,0,0,L$11,$B221+25-L$12,1,0)</f>
        <v>#NAME?</v>
      </c>
      <c r="M221" s="39" t="e">
        <f aca="false">EURO(AJ221,AJ221,0,0,M$11,$B221+25-M$12,1,0)</f>
        <v>#NAME?</v>
      </c>
      <c r="N221" s="39" t="e">
        <f aca="false">EURO(AK221,AK221,0,0,N$11,$B221+25-N$12,1,0)</f>
        <v>#NAME?</v>
      </c>
      <c r="O221" s="39" t="e">
        <f aca="false">EURO(AL221,AL221,0,0,O$11,$B221+25-O$12,1,0)</f>
        <v>#NAME?</v>
      </c>
      <c r="P221" s="39" t="e">
        <f aca="false">EURO(AM221,AM221,0,0,P$11,$B221+25-P$12,1,0)</f>
        <v>#NAME?</v>
      </c>
      <c r="Q221" s="39" t="e">
        <f aca="false">EURO(AN221,AN221,0,0,Q$11,$B221+25-Q$12,1,0)</f>
        <v>#NAME?</v>
      </c>
      <c r="R221" s="39"/>
      <c r="S221" s="39" t="e">
        <f aca="false">EURO(AP221,AP221,0,0,H$16,$B221+25-H$12,1,0)</f>
        <v>#NAME?</v>
      </c>
      <c r="T221" s="39" t="e">
        <f aca="false">EURO(AQ221,AQ221,0,0,I$16,$B221+25-I$12,1,0)</f>
        <v>#NAME?</v>
      </c>
      <c r="U221" s="39" t="e">
        <f aca="false">EURO(AR221,AR221,0,0,J$16,$B221+25-J$12,1,0)</f>
        <v>#NAME?</v>
      </c>
      <c r="V221" s="39" t="e">
        <f aca="false">EURO(AS221,AS221,0,0,K$16,$B221+25-K$12,1,0)</f>
        <v>#NAME?</v>
      </c>
      <c r="W221" s="39" t="e">
        <f aca="false">EURO(AT221,AT221,0,0,L$16,$B221+25-L$12,1,0)</f>
        <v>#NAME?</v>
      </c>
      <c r="X221" s="39" t="e">
        <f aca="false">EURO(AU221,AU221,0,0,M$16,$B221+25-M$12,1,0)</f>
        <v>#NAME?</v>
      </c>
      <c r="Y221" s="39" t="e">
        <f aca="false">EURO(AV221,AV221,0,0,N$16,$B221+25-N$12,1,0)</f>
        <v>#NAME?</v>
      </c>
      <c r="Z221" s="39" t="e">
        <f aca="false">EURO(AW221,AW221,0,0,O$16,$B221+25-O$12,1,0)</f>
        <v>#NAME?</v>
      </c>
      <c r="AA221" s="39" t="e">
        <f aca="false">EURO(AX221,AX221,0,0,P$16,$B221+25-P$12,1,0)</f>
        <v>#NAME?</v>
      </c>
      <c r="AB221" s="39" t="e">
        <f aca="false">EURO(AY221,AY221,0,0,Q$16,$B221+25-Q$12,1,0)</f>
        <v>#NAME?</v>
      </c>
      <c r="AC221" s="39"/>
      <c r="AD221" s="40"/>
      <c r="AE221" s="44" t="n">
        <f aca="false">IF($B221&gt;=H$12,IF($B221&lt;DATE(YEAR(H$12),MONTH(H$12)+H$10,1),H$9/H$10,0),0)</f>
        <v>0</v>
      </c>
      <c r="AF221" s="52" t="n">
        <f aca="false">IF($B221&gt;=I$12,IF($B221&lt;DATE(YEAR(I$12),MONTH(I$12)+I$10,1),I$9/I$10,0),0)</f>
        <v>0</v>
      </c>
      <c r="AG221" s="52" t="n">
        <f aca="false">IF($B221&gt;=J$12,IF($B221&lt;DATE(YEAR(J$12),MONTH(J$12)+J$10,1),J$9/J$10,0),0)</f>
        <v>0</v>
      </c>
      <c r="AH221" s="52" t="n">
        <f aca="false">IF($B221&gt;=K$12,IF($B221&lt;DATE(YEAR(K$12),MONTH(K$12)+K$10,1),K$9/K$10,0),0)</f>
        <v>0</v>
      </c>
      <c r="AI221" s="52" t="n">
        <f aca="false">IF($B221&gt;=L$12,IF($B221&lt;DATE(YEAR(L$12),MONTH(L$12)+L$10,1),L$9/L$10,0),0)</f>
        <v>0</v>
      </c>
      <c r="AJ221" s="52" t="n">
        <f aca="false">IF($B221&gt;=M$12,IF($B221&lt;DATE(YEAR(M$12),MONTH(M$12)+M$10,1),M$9/M$10,0),0)</f>
        <v>0</v>
      </c>
      <c r="AK221" s="52" t="n">
        <f aca="false">IF($B221&gt;=N$12,IF($B221&lt;DATE(YEAR(N$12),MONTH(N$12)+N$10,1),N$9/N$10,0),0)</f>
        <v>0</v>
      </c>
      <c r="AL221" s="52" t="n">
        <f aca="false">IF($B221&gt;=O$12,IF($B221&lt;DATE(YEAR(O$12),MONTH(O$12)+O$10,1),O$9/O$10,0),0)</f>
        <v>0</v>
      </c>
      <c r="AM221" s="52" t="n">
        <f aca="false">IF($B221&gt;=P$12,IF($B221&lt;DATE(YEAR(P$12),MONTH(P$12)+P$10,1),P$9/P$10,0),0)</f>
        <v>0</v>
      </c>
      <c r="AN221" s="53" t="n">
        <f aca="false">IF($B221&gt;=Q$12,IF($B221&lt;DATE(YEAR(Q$12),MONTH(Q$12)+Q$10,1),Q$9/Q$10,0),0)</f>
        <v>0</v>
      </c>
      <c r="AP221" s="44" t="n">
        <f aca="false">IF($B221&gt;=H$12,IF($B221&lt;DATE(YEAR(H$12),MONTH(H$12)+H$15,1),H$14/H$15,0),0)</f>
        <v>0</v>
      </c>
      <c r="AQ221" s="44" t="n">
        <f aca="false">IF($B221&gt;=I$12,IF($B221&lt;DATE(YEAR(I$12),MONTH(I$12)+I$15,1),I$14/I$15,0),0)</f>
        <v>0</v>
      </c>
      <c r="AR221" s="44" t="n">
        <f aca="false">IF($B221&gt;=J$12,IF($B221&lt;DATE(YEAR(J$12),MONTH(J$12)+J$15,1),J$14/J$15,0),0)</f>
        <v>0</v>
      </c>
      <c r="AS221" s="44" t="n">
        <f aca="false">IF($B221&gt;=K$12,IF($B221&lt;DATE(YEAR(K$12),MONTH(K$12)+K$15,1),K$14/K$15,0),0)</f>
        <v>0</v>
      </c>
      <c r="AT221" s="44" t="n">
        <f aca="false">IF($B221&gt;=L$12,IF($B221&lt;DATE(YEAR(L$12),MONTH(L$12)+L$15,1),L$14/L$15,0),0)</f>
        <v>0</v>
      </c>
      <c r="AU221" s="44" t="n">
        <f aca="false">IF($B221&gt;=M$12,IF($B221&lt;DATE(YEAR(M$12),MONTH(M$12)+M$15,1),M$14/M$15,0),0)</f>
        <v>0</v>
      </c>
      <c r="AV221" s="44" t="n">
        <f aca="false">IF($B221&gt;=N$12,IF($B221&lt;DATE(YEAR(N$12),MONTH(N$12)+N$15,1),N$14/N$15,0),0)</f>
        <v>0</v>
      </c>
      <c r="AW221" s="44" t="n">
        <f aca="false">IF($B221&gt;=O$12,IF($B221&lt;DATE(YEAR(O$12),MONTH(O$12)+O$15,1),O$14/O$15,0),0)</f>
        <v>0</v>
      </c>
      <c r="AX221" s="44" t="n">
        <f aca="false">IF($B221&gt;=P$12,IF($B221&lt;DATE(YEAR(P$12),MONTH(P$12)+P$15,1),P$14/P$15,0),0)</f>
        <v>0</v>
      </c>
      <c r="AY221" s="44" t="n">
        <f aca="false">IF($B221&gt;=Q$12,IF($B221&lt;DATE(YEAR(Q$12),MONTH(Q$12)+Q$15,1),Q$14/Q$15,0),0)</f>
        <v>0</v>
      </c>
    </row>
    <row r="222" customFormat="false" ht="12.75" hidden="false" customHeight="false" outlineLevel="0" collapsed="false">
      <c r="B222" s="36" t="n">
        <f aca="false">EDATE(B221,1)</f>
        <v>42856</v>
      </c>
      <c r="C222" s="37" t="n">
        <f aca="false">1/(1+$C$6/2)^(2*($B222-$C$5)/365)</f>
        <v>0.270812958070056</v>
      </c>
      <c r="D222" s="37" t="n">
        <f aca="false">1/(1+$C$7/2)^(2*($B222-$C$5)/365)</f>
        <v>0.1263432566234</v>
      </c>
      <c r="E222" s="38" t="e">
        <f aca="false">+(C222-D222)*SUM(H222:AB222)</f>
        <v>#NAME?</v>
      </c>
      <c r="F222" s="39" t="e">
        <f aca="false">+C222*SUM(H222:AB222)</f>
        <v>#NAME?</v>
      </c>
      <c r="G222" s="39"/>
      <c r="H222" s="39" t="e">
        <f aca="false">EURO(AE222,AE222,0,0,H$11,$B222+25-H$12,1,0)</f>
        <v>#NAME?</v>
      </c>
      <c r="I222" s="39" t="e">
        <f aca="false">EURO(AF222,AF222,0,0,I$11,$B222+25-I$12,1,0)</f>
        <v>#NAME?</v>
      </c>
      <c r="J222" s="39" t="e">
        <f aca="false">EURO(AG222,AG222,0,0,J$11,$B222+25-J$12,1,0)</f>
        <v>#NAME?</v>
      </c>
      <c r="K222" s="39" t="e">
        <f aca="false">EURO(AH222,AH222,0,0,K$11,$B222+25-K$12,1,0)</f>
        <v>#NAME?</v>
      </c>
      <c r="L222" s="39" t="e">
        <f aca="false">EURO(AI222,AI222,0,0,L$11,$B222+25-L$12,1,0)</f>
        <v>#NAME?</v>
      </c>
      <c r="M222" s="39" t="e">
        <f aca="false">EURO(AJ222,AJ222,0,0,M$11,$B222+25-M$12,1,0)</f>
        <v>#NAME?</v>
      </c>
      <c r="N222" s="39" t="e">
        <f aca="false">EURO(AK222,AK222,0,0,N$11,$B222+25-N$12,1,0)</f>
        <v>#NAME?</v>
      </c>
      <c r="O222" s="39" t="e">
        <f aca="false">EURO(AL222,AL222,0,0,O$11,$B222+25-O$12,1,0)</f>
        <v>#NAME?</v>
      </c>
      <c r="P222" s="39" t="e">
        <f aca="false">EURO(AM222,AM222,0,0,P$11,$B222+25-P$12,1,0)</f>
        <v>#NAME?</v>
      </c>
      <c r="Q222" s="39" t="e">
        <f aca="false">EURO(AN222,AN222,0,0,Q$11,$B222+25-Q$12,1,0)</f>
        <v>#NAME?</v>
      </c>
      <c r="R222" s="39"/>
      <c r="S222" s="39" t="e">
        <f aca="false">EURO(AP222,AP222,0,0,H$16,$B222+25-H$12,1,0)</f>
        <v>#NAME?</v>
      </c>
      <c r="T222" s="39" t="e">
        <f aca="false">EURO(AQ222,AQ222,0,0,I$16,$B222+25-I$12,1,0)</f>
        <v>#NAME?</v>
      </c>
      <c r="U222" s="39" t="e">
        <f aca="false">EURO(AR222,AR222,0,0,J$16,$B222+25-J$12,1,0)</f>
        <v>#NAME?</v>
      </c>
      <c r="V222" s="39" t="e">
        <f aca="false">EURO(AS222,AS222,0,0,K$16,$B222+25-K$12,1,0)</f>
        <v>#NAME?</v>
      </c>
      <c r="W222" s="39" t="e">
        <f aca="false">EURO(AT222,AT222,0,0,L$16,$B222+25-L$12,1,0)</f>
        <v>#NAME?</v>
      </c>
      <c r="X222" s="39" t="e">
        <f aca="false">EURO(AU222,AU222,0,0,M$16,$B222+25-M$12,1,0)</f>
        <v>#NAME?</v>
      </c>
      <c r="Y222" s="39" t="e">
        <f aca="false">EURO(AV222,AV222,0,0,N$16,$B222+25-N$12,1,0)</f>
        <v>#NAME?</v>
      </c>
      <c r="Z222" s="39" t="e">
        <f aca="false">EURO(AW222,AW222,0,0,O$16,$B222+25-O$12,1,0)</f>
        <v>#NAME?</v>
      </c>
      <c r="AA222" s="39" t="e">
        <f aca="false">EURO(AX222,AX222,0,0,P$16,$B222+25-P$12,1,0)</f>
        <v>#NAME?</v>
      </c>
      <c r="AB222" s="39" t="e">
        <f aca="false">EURO(AY222,AY222,0,0,Q$16,$B222+25-Q$12,1,0)</f>
        <v>#NAME?</v>
      </c>
      <c r="AC222" s="39"/>
      <c r="AD222" s="40"/>
      <c r="AE222" s="44" t="n">
        <f aca="false">IF($B222&gt;=H$12,IF($B222&lt;DATE(YEAR(H$12),MONTH(H$12)+H$10,1),H$9/H$10,0),0)</f>
        <v>0</v>
      </c>
      <c r="AF222" s="52" t="n">
        <f aca="false">IF($B222&gt;=I$12,IF($B222&lt;DATE(YEAR(I$12),MONTH(I$12)+I$10,1),I$9/I$10,0),0)</f>
        <v>0</v>
      </c>
      <c r="AG222" s="52" t="n">
        <f aca="false">IF($B222&gt;=J$12,IF($B222&lt;DATE(YEAR(J$12),MONTH(J$12)+J$10,1),J$9/J$10,0),0)</f>
        <v>0</v>
      </c>
      <c r="AH222" s="52" t="n">
        <f aca="false">IF($B222&gt;=K$12,IF($B222&lt;DATE(YEAR(K$12),MONTH(K$12)+K$10,1),K$9/K$10,0),0)</f>
        <v>0</v>
      </c>
      <c r="AI222" s="52" t="n">
        <f aca="false">IF($B222&gt;=L$12,IF($B222&lt;DATE(YEAR(L$12),MONTH(L$12)+L$10,1),L$9/L$10,0),0)</f>
        <v>0</v>
      </c>
      <c r="AJ222" s="52" t="n">
        <f aca="false">IF($B222&gt;=M$12,IF($B222&lt;DATE(YEAR(M$12),MONTH(M$12)+M$10,1),M$9/M$10,0),0)</f>
        <v>0</v>
      </c>
      <c r="AK222" s="52" t="n">
        <f aca="false">IF($B222&gt;=N$12,IF($B222&lt;DATE(YEAR(N$12),MONTH(N$12)+N$10,1),N$9/N$10,0),0)</f>
        <v>0</v>
      </c>
      <c r="AL222" s="52" t="n">
        <f aca="false">IF($B222&gt;=O$12,IF($B222&lt;DATE(YEAR(O$12),MONTH(O$12)+O$10,1),O$9/O$10,0),0)</f>
        <v>0</v>
      </c>
      <c r="AM222" s="52" t="n">
        <f aca="false">IF($B222&gt;=P$12,IF($B222&lt;DATE(YEAR(P$12),MONTH(P$12)+P$10,1),P$9/P$10,0),0)</f>
        <v>0</v>
      </c>
      <c r="AN222" s="53" t="n">
        <f aca="false">IF($B222&gt;=Q$12,IF($B222&lt;DATE(YEAR(Q$12),MONTH(Q$12)+Q$10,1),Q$9/Q$10,0),0)</f>
        <v>0</v>
      </c>
      <c r="AP222" s="44" t="n">
        <f aca="false">IF($B222&gt;=H$12,IF($B222&lt;DATE(YEAR(H$12),MONTH(H$12)+H$15,1),H$14/H$15,0),0)</f>
        <v>0</v>
      </c>
      <c r="AQ222" s="44" t="n">
        <f aca="false">IF($B222&gt;=I$12,IF($B222&lt;DATE(YEAR(I$12),MONTH(I$12)+I$15,1),I$14/I$15,0),0)</f>
        <v>0</v>
      </c>
      <c r="AR222" s="44" t="n">
        <f aca="false">IF($B222&gt;=J$12,IF($B222&lt;DATE(YEAR(J$12),MONTH(J$12)+J$15,1),J$14/J$15,0),0)</f>
        <v>0</v>
      </c>
      <c r="AS222" s="44" t="n">
        <f aca="false">IF($B222&gt;=K$12,IF($B222&lt;DATE(YEAR(K$12),MONTH(K$12)+K$15,1),K$14/K$15,0),0)</f>
        <v>0</v>
      </c>
      <c r="AT222" s="44" t="n">
        <f aca="false">IF($B222&gt;=L$12,IF($B222&lt;DATE(YEAR(L$12),MONTH(L$12)+L$15,1),L$14/L$15,0),0)</f>
        <v>0</v>
      </c>
      <c r="AU222" s="44" t="n">
        <f aca="false">IF($B222&gt;=M$12,IF($B222&lt;DATE(YEAR(M$12),MONTH(M$12)+M$15,1),M$14/M$15,0),0)</f>
        <v>0</v>
      </c>
      <c r="AV222" s="44" t="n">
        <f aca="false">IF($B222&gt;=N$12,IF($B222&lt;DATE(YEAR(N$12),MONTH(N$12)+N$15,1),N$14/N$15,0),0)</f>
        <v>0</v>
      </c>
      <c r="AW222" s="44" t="n">
        <f aca="false">IF($B222&gt;=O$12,IF($B222&lt;DATE(YEAR(O$12),MONTH(O$12)+O$15,1),O$14/O$15,0),0)</f>
        <v>0</v>
      </c>
      <c r="AX222" s="44" t="n">
        <f aca="false">IF($B222&gt;=P$12,IF($B222&lt;DATE(YEAR(P$12),MONTH(P$12)+P$15,1),P$14/P$15,0),0)</f>
        <v>0</v>
      </c>
      <c r="AY222" s="44" t="n">
        <f aca="false">IF($B222&gt;=Q$12,IF($B222&lt;DATE(YEAR(Q$12),MONTH(Q$12)+Q$15,1),Q$14/Q$15,0),0)</f>
        <v>0</v>
      </c>
    </row>
    <row r="223" customFormat="false" ht="12.75" hidden="false" customHeight="false" outlineLevel="0" collapsed="false">
      <c r="B223" s="36" t="n">
        <f aca="false">EDATE(B222,1)</f>
        <v>42887</v>
      </c>
      <c r="C223" s="37" t="n">
        <f aca="false">1/(1+$C$6/2)^(2*($B223-$C$5)/365)</f>
        <v>0.269016955473688</v>
      </c>
      <c r="D223" s="37" t="n">
        <f aca="false">1/(1+$C$7/2)^(2*($B223-$C$5)/365)</f>
        <v>0.125018902184011</v>
      </c>
      <c r="E223" s="38" t="e">
        <f aca="false">+(C223-D223)*SUM(H223:AB223)</f>
        <v>#NAME?</v>
      </c>
      <c r="F223" s="39" t="e">
        <f aca="false">+C223*SUM(H223:AB223)</f>
        <v>#NAME?</v>
      </c>
      <c r="G223" s="39"/>
      <c r="H223" s="39" t="e">
        <f aca="false">EURO(AE223,AE223,0,0,H$11,$B223+25-H$12,1,0)</f>
        <v>#NAME?</v>
      </c>
      <c r="I223" s="39" t="e">
        <f aca="false">EURO(AF223,AF223,0,0,I$11,$B223+25-I$12,1,0)</f>
        <v>#NAME?</v>
      </c>
      <c r="J223" s="39" t="e">
        <f aca="false">EURO(AG223,AG223,0,0,J$11,$B223+25-J$12,1,0)</f>
        <v>#NAME?</v>
      </c>
      <c r="K223" s="39" t="e">
        <f aca="false">EURO(AH223,AH223,0,0,K$11,$B223+25-K$12,1,0)</f>
        <v>#NAME?</v>
      </c>
      <c r="L223" s="39" t="e">
        <f aca="false">EURO(AI223,AI223,0,0,L$11,$B223+25-L$12,1,0)</f>
        <v>#NAME?</v>
      </c>
      <c r="M223" s="39" t="e">
        <f aca="false">EURO(AJ223,AJ223,0,0,M$11,$B223+25-M$12,1,0)</f>
        <v>#NAME?</v>
      </c>
      <c r="N223" s="39" t="e">
        <f aca="false">EURO(AK223,AK223,0,0,N$11,$B223+25-N$12,1,0)</f>
        <v>#NAME?</v>
      </c>
      <c r="O223" s="39" t="e">
        <f aca="false">EURO(AL223,AL223,0,0,O$11,$B223+25-O$12,1,0)</f>
        <v>#NAME?</v>
      </c>
      <c r="P223" s="39" t="e">
        <f aca="false">EURO(AM223,AM223,0,0,P$11,$B223+25-P$12,1,0)</f>
        <v>#NAME?</v>
      </c>
      <c r="Q223" s="39" t="e">
        <f aca="false">EURO(AN223,AN223,0,0,Q$11,$B223+25-Q$12,1,0)</f>
        <v>#NAME?</v>
      </c>
      <c r="R223" s="39"/>
      <c r="S223" s="39" t="e">
        <f aca="false">EURO(AP223,AP223,0,0,H$16,$B223+25-H$12,1,0)</f>
        <v>#NAME?</v>
      </c>
      <c r="T223" s="39" t="e">
        <f aca="false">EURO(AQ223,AQ223,0,0,I$16,$B223+25-I$12,1,0)</f>
        <v>#NAME?</v>
      </c>
      <c r="U223" s="39" t="e">
        <f aca="false">EURO(AR223,AR223,0,0,J$16,$B223+25-J$12,1,0)</f>
        <v>#NAME?</v>
      </c>
      <c r="V223" s="39" t="e">
        <f aca="false">EURO(AS223,AS223,0,0,K$16,$B223+25-K$12,1,0)</f>
        <v>#NAME?</v>
      </c>
      <c r="W223" s="39" t="e">
        <f aca="false">EURO(AT223,AT223,0,0,L$16,$B223+25-L$12,1,0)</f>
        <v>#NAME?</v>
      </c>
      <c r="X223" s="39" t="e">
        <f aca="false">EURO(AU223,AU223,0,0,M$16,$B223+25-M$12,1,0)</f>
        <v>#NAME?</v>
      </c>
      <c r="Y223" s="39" t="e">
        <f aca="false">EURO(AV223,AV223,0,0,N$16,$B223+25-N$12,1,0)</f>
        <v>#NAME?</v>
      </c>
      <c r="Z223" s="39" t="e">
        <f aca="false">EURO(AW223,AW223,0,0,O$16,$B223+25-O$12,1,0)</f>
        <v>#NAME?</v>
      </c>
      <c r="AA223" s="39" t="e">
        <f aca="false">EURO(AX223,AX223,0,0,P$16,$B223+25-P$12,1,0)</f>
        <v>#NAME?</v>
      </c>
      <c r="AB223" s="39" t="e">
        <f aca="false">EURO(AY223,AY223,0,0,Q$16,$B223+25-Q$12,1,0)</f>
        <v>#NAME?</v>
      </c>
      <c r="AC223" s="39"/>
      <c r="AD223" s="40"/>
      <c r="AE223" s="44" t="n">
        <f aca="false">IF($B223&gt;=H$12,IF($B223&lt;DATE(YEAR(H$12),MONTH(H$12)+H$10,1),H$9/H$10,0),0)</f>
        <v>0</v>
      </c>
      <c r="AF223" s="52" t="n">
        <f aca="false">IF($B223&gt;=I$12,IF($B223&lt;DATE(YEAR(I$12),MONTH(I$12)+I$10,1),I$9/I$10,0),0)</f>
        <v>0</v>
      </c>
      <c r="AG223" s="52" t="n">
        <f aca="false">IF($B223&gt;=J$12,IF($B223&lt;DATE(YEAR(J$12),MONTH(J$12)+J$10,1),J$9/J$10,0),0)</f>
        <v>0</v>
      </c>
      <c r="AH223" s="52" t="n">
        <f aca="false">IF($B223&gt;=K$12,IF($B223&lt;DATE(YEAR(K$12),MONTH(K$12)+K$10,1),K$9/K$10,0),0)</f>
        <v>0</v>
      </c>
      <c r="AI223" s="52" t="n">
        <f aca="false">IF($B223&gt;=L$12,IF($B223&lt;DATE(YEAR(L$12),MONTH(L$12)+L$10,1),L$9/L$10,0),0)</f>
        <v>0</v>
      </c>
      <c r="AJ223" s="52" t="n">
        <f aca="false">IF($B223&gt;=M$12,IF($B223&lt;DATE(YEAR(M$12),MONTH(M$12)+M$10,1),M$9/M$10,0),0)</f>
        <v>0</v>
      </c>
      <c r="AK223" s="52" t="n">
        <f aca="false">IF($B223&gt;=N$12,IF($B223&lt;DATE(YEAR(N$12),MONTH(N$12)+N$10,1),N$9/N$10,0),0)</f>
        <v>0</v>
      </c>
      <c r="AL223" s="52" t="n">
        <f aca="false">IF($B223&gt;=O$12,IF($B223&lt;DATE(YEAR(O$12),MONTH(O$12)+O$10,1),O$9/O$10,0),0)</f>
        <v>0</v>
      </c>
      <c r="AM223" s="52" t="n">
        <f aca="false">IF($B223&gt;=P$12,IF($B223&lt;DATE(YEAR(P$12),MONTH(P$12)+P$10,1),P$9/P$10,0),0)</f>
        <v>0</v>
      </c>
      <c r="AN223" s="53" t="n">
        <f aca="false">IF($B223&gt;=Q$12,IF($B223&lt;DATE(YEAR(Q$12),MONTH(Q$12)+Q$10,1),Q$9/Q$10,0),0)</f>
        <v>0</v>
      </c>
      <c r="AP223" s="44" t="n">
        <f aca="false">IF($B223&gt;=H$12,IF($B223&lt;DATE(YEAR(H$12),MONTH(H$12)+H$15,1),H$14/H$15,0),0)</f>
        <v>0</v>
      </c>
      <c r="AQ223" s="44" t="n">
        <f aca="false">IF($B223&gt;=I$12,IF($B223&lt;DATE(YEAR(I$12),MONTH(I$12)+I$15,1),I$14/I$15,0),0)</f>
        <v>0</v>
      </c>
      <c r="AR223" s="44" t="n">
        <f aca="false">IF($B223&gt;=J$12,IF($B223&lt;DATE(YEAR(J$12),MONTH(J$12)+J$15,1),J$14/J$15,0),0)</f>
        <v>0</v>
      </c>
      <c r="AS223" s="44" t="n">
        <f aca="false">IF($B223&gt;=K$12,IF($B223&lt;DATE(YEAR(K$12),MONTH(K$12)+K$15,1),K$14/K$15,0),0)</f>
        <v>0</v>
      </c>
      <c r="AT223" s="44" t="n">
        <f aca="false">IF($B223&gt;=L$12,IF($B223&lt;DATE(YEAR(L$12),MONTH(L$12)+L$15,1),L$14/L$15,0),0)</f>
        <v>0</v>
      </c>
      <c r="AU223" s="44" t="n">
        <f aca="false">IF($B223&gt;=M$12,IF($B223&lt;DATE(YEAR(M$12),MONTH(M$12)+M$15,1),M$14/M$15,0),0)</f>
        <v>0</v>
      </c>
      <c r="AV223" s="44" t="n">
        <f aca="false">IF($B223&gt;=N$12,IF($B223&lt;DATE(YEAR(N$12),MONTH(N$12)+N$15,1),N$14/N$15,0),0)</f>
        <v>0</v>
      </c>
      <c r="AW223" s="44" t="n">
        <f aca="false">IF($B223&gt;=O$12,IF($B223&lt;DATE(YEAR(O$12),MONTH(O$12)+O$15,1),O$14/O$15,0),0)</f>
        <v>0</v>
      </c>
      <c r="AX223" s="44" t="n">
        <f aca="false">IF($B223&gt;=P$12,IF($B223&lt;DATE(YEAR(P$12),MONTH(P$12)+P$15,1),P$14/P$15,0),0)</f>
        <v>0</v>
      </c>
      <c r="AY223" s="44" t="n">
        <f aca="false">IF($B223&gt;=Q$12,IF($B223&lt;DATE(YEAR(Q$12),MONTH(Q$12)+Q$15,1),Q$14/Q$15,0),0)</f>
        <v>0</v>
      </c>
    </row>
    <row r="224" customFormat="false" ht="12.75" hidden="false" customHeight="false" outlineLevel="0" collapsed="false">
      <c r="B224" s="36" t="n">
        <f aca="false">EDATE(B223,1)</f>
        <v>42917</v>
      </c>
      <c r="C224" s="37" t="n">
        <f aca="false">1/(1+$C$6/2)^(2*($B224-$C$5)/365)</f>
        <v>0.267290230015729</v>
      </c>
      <c r="D224" s="37" t="n">
        <f aca="false">1/(1+$C$7/2)^(2*($B224-$C$5)/365)</f>
        <v>0.123750487994989</v>
      </c>
      <c r="E224" s="38" t="e">
        <f aca="false">+(C224-D224)*SUM(H224:AB224)</f>
        <v>#NAME?</v>
      </c>
      <c r="F224" s="39" t="e">
        <f aca="false">+C224*SUM(H224:AB224)</f>
        <v>#NAME?</v>
      </c>
      <c r="G224" s="39"/>
      <c r="H224" s="39" t="e">
        <f aca="false">EURO(AE224,AE224,0,0,H$11,$B224+25-H$12,1,0)</f>
        <v>#NAME?</v>
      </c>
      <c r="I224" s="39" t="e">
        <f aca="false">EURO(AF224,AF224,0,0,I$11,$B224+25-I$12,1,0)</f>
        <v>#NAME?</v>
      </c>
      <c r="J224" s="39" t="e">
        <f aca="false">EURO(AG224,AG224,0,0,J$11,$B224+25-J$12,1,0)</f>
        <v>#NAME?</v>
      </c>
      <c r="K224" s="39" t="e">
        <f aca="false">EURO(AH224,AH224,0,0,K$11,$B224+25-K$12,1,0)</f>
        <v>#NAME?</v>
      </c>
      <c r="L224" s="39" t="e">
        <f aca="false">EURO(AI224,AI224,0,0,L$11,$B224+25-L$12,1,0)</f>
        <v>#NAME?</v>
      </c>
      <c r="M224" s="39" t="e">
        <f aca="false">EURO(AJ224,AJ224,0,0,M$11,$B224+25-M$12,1,0)</f>
        <v>#NAME?</v>
      </c>
      <c r="N224" s="39" t="e">
        <f aca="false">EURO(AK224,AK224,0,0,N$11,$B224+25-N$12,1,0)</f>
        <v>#NAME?</v>
      </c>
      <c r="O224" s="39" t="e">
        <f aca="false">EURO(AL224,AL224,0,0,O$11,$B224+25-O$12,1,0)</f>
        <v>#NAME?</v>
      </c>
      <c r="P224" s="39" t="e">
        <f aca="false">EURO(AM224,AM224,0,0,P$11,$B224+25-P$12,1,0)</f>
        <v>#NAME?</v>
      </c>
      <c r="Q224" s="39" t="e">
        <f aca="false">EURO(AN224,AN224,0,0,Q$11,$B224+25-Q$12,1,0)</f>
        <v>#NAME?</v>
      </c>
      <c r="R224" s="39"/>
      <c r="S224" s="39" t="e">
        <f aca="false">EURO(AP224,AP224,0,0,H$16,$B224+25-H$12,1,0)</f>
        <v>#NAME?</v>
      </c>
      <c r="T224" s="39" t="e">
        <f aca="false">EURO(AQ224,AQ224,0,0,I$16,$B224+25-I$12,1,0)</f>
        <v>#NAME?</v>
      </c>
      <c r="U224" s="39" t="e">
        <f aca="false">EURO(AR224,AR224,0,0,J$16,$B224+25-J$12,1,0)</f>
        <v>#NAME?</v>
      </c>
      <c r="V224" s="39" t="e">
        <f aca="false">EURO(AS224,AS224,0,0,K$16,$B224+25-K$12,1,0)</f>
        <v>#NAME?</v>
      </c>
      <c r="W224" s="39" t="e">
        <f aca="false">EURO(AT224,AT224,0,0,L$16,$B224+25-L$12,1,0)</f>
        <v>#NAME?</v>
      </c>
      <c r="X224" s="39" t="e">
        <f aca="false">EURO(AU224,AU224,0,0,M$16,$B224+25-M$12,1,0)</f>
        <v>#NAME?</v>
      </c>
      <c r="Y224" s="39" t="e">
        <f aca="false">EURO(AV224,AV224,0,0,N$16,$B224+25-N$12,1,0)</f>
        <v>#NAME?</v>
      </c>
      <c r="Z224" s="39" t="e">
        <f aca="false">EURO(AW224,AW224,0,0,O$16,$B224+25-O$12,1,0)</f>
        <v>#NAME?</v>
      </c>
      <c r="AA224" s="39" t="e">
        <f aca="false">EURO(AX224,AX224,0,0,P$16,$B224+25-P$12,1,0)</f>
        <v>#NAME?</v>
      </c>
      <c r="AB224" s="39" t="e">
        <f aca="false">EURO(AY224,AY224,0,0,Q$16,$B224+25-Q$12,1,0)</f>
        <v>#NAME?</v>
      </c>
      <c r="AC224" s="39"/>
      <c r="AD224" s="40"/>
      <c r="AE224" s="44" t="n">
        <f aca="false">IF($B224&gt;=H$12,IF($B224&lt;DATE(YEAR(H$12),MONTH(H$12)+H$10,1),H$9/H$10,0),0)</f>
        <v>0</v>
      </c>
      <c r="AF224" s="52" t="n">
        <f aca="false">IF($B224&gt;=I$12,IF($B224&lt;DATE(YEAR(I$12),MONTH(I$12)+I$10,1),I$9/I$10,0),0)</f>
        <v>0</v>
      </c>
      <c r="AG224" s="52" t="n">
        <f aca="false">IF($B224&gt;=J$12,IF($B224&lt;DATE(YEAR(J$12),MONTH(J$12)+J$10,1),J$9/J$10,0),0)</f>
        <v>0</v>
      </c>
      <c r="AH224" s="52" t="n">
        <f aca="false">IF($B224&gt;=K$12,IF($B224&lt;DATE(YEAR(K$12),MONTH(K$12)+K$10,1),K$9/K$10,0),0)</f>
        <v>0</v>
      </c>
      <c r="AI224" s="52" t="n">
        <f aca="false">IF($B224&gt;=L$12,IF($B224&lt;DATE(YEAR(L$12),MONTH(L$12)+L$10,1),L$9/L$10,0),0)</f>
        <v>0</v>
      </c>
      <c r="AJ224" s="52" t="n">
        <f aca="false">IF($B224&gt;=M$12,IF($B224&lt;DATE(YEAR(M$12),MONTH(M$12)+M$10,1),M$9/M$10,0),0)</f>
        <v>0</v>
      </c>
      <c r="AK224" s="52" t="n">
        <f aca="false">IF($B224&gt;=N$12,IF($B224&lt;DATE(YEAR(N$12),MONTH(N$12)+N$10,1),N$9/N$10,0),0)</f>
        <v>0</v>
      </c>
      <c r="AL224" s="52" t="n">
        <f aca="false">IF($B224&gt;=O$12,IF($B224&lt;DATE(YEAR(O$12),MONTH(O$12)+O$10,1),O$9/O$10,0),0)</f>
        <v>0</v>
      </c>
      <c r="AM224" s="52" t="n">
        <f aca="false">IF($B224&gt;=P$12,IF($B224&lt;DATE(YEAR(P$12),MONTH(P$12)+P$10,1),P$9/P$10,0),0)</f>
        <v>0</v>
      </c>
      <c r="AN224" s="53" t="n">
        <f aca="false">IF($B224&gt;=Q$12,IF($B224&lt;DATE(YEAR(Q$12),MONTH(Q$12)+Q$10,1),Q$9/Q$10,0),0)</f>
        <v>0</v>
      </c>
      <c r="AP224" s="44" t="n">
        <f aca="false">IF($B224&gt;=H$12,IF($B224&lt;DATE(YEAR(H$12),MONTH(H$12)+H$15,1),H$14/H$15,0),0)</f>
        <v>0</v>
      </c>
      <c r="AQ224" s="44" t="n">
        <f aca="false">IF($B224&gt;=I$12,IF($B224&lt;DATE(YEAR(I$12),MONTH(I$12)+I$15,1),I$14/I$15,0),0)</f>
        <v>0</v>
      </c>
      <c r="AR224" s="44" t="n">
        <f aca="false">IF($B224&gt;=J$12,IF($B224&lt;DATE(YEAR(J$12),MONTH(J$12)+J$15,1),J$14/J$15,0),0)</f>
        <v>0</v>
      </c>
      <c r="AS224" s="44" t="n">
        <f aca="false">IF($B224&gt;=K$12,IF($B224&lt;DATE(YEAR(K$12),MONTH(K$12)+K$15,1),K$14/K$15,0),0)</f>
        <v>0</v>
      </c>
      <c r="AT224" s="44" t="n">
        <f aca="false">IF($B224&gt;=L$12,IF($B224&lt;DATE(YEAR(L$12),MONTH(L$12)+L$15,1),L$14/L$15,0),0)</f>
        <v>0</v>
      </c>
      <c r="AU224" s="44" t="n">
        <f aca="false">IF($B224&gt;=M$12,IF($B224&lt;DATE(YEAR(M$12),MONTH(M$12)+M$15,1),M$14/M$15,0),0)</f>
        <v>0</v>
      </c>
      <c r="AV224" s="44" t="n">
        <f aca="false">IF($B224&gt;=N$12,IF($B224&lt;DATE(YEAR(N$12),MONTH(N$12)+N$15,1),N$14/N$15,0),0)</f>
        <v>0</v>
      </c>
      <c r="AW224" s="44" t="n">
        <f aca="false">IF($B224&gt;=O$12,IF($B224&lt;DATE(YEAR(O$12),MONTH(O$12)+O$15,1),O$14/O$15,0),0)</f>
        <v>0</v>
      </c>
      <c r="AX224" s="44" t="n">
        <f aca="false">IF($B224&gt;=P$12,IF($B224&lt;DATE(YEAR(P$12),MONTH(P$12)+P$15,1),P$14/P$15,0),0)</f>
        <v>0</v>
      </c>
      <c r="AY224" s="44" t="n">
        <f aca="false">IF($B224&gt;=Q$12,IF($B224&lt;DATE(YEAR(Q$12),MONTH(Q$12)+Q$15,1),Q$14/Q$15,0),0)</f>
        <v>0</v>
      </c>
    </row>
    <row r="225" customFormat="false" ht="12.75" hidden="false" customHeight="false" outlineLevel="0" collapsed="false">
      <c r="B225" s="36" t="n">
        <f aca="false">EDATE(B224,1)</f>
        <v>42948</v>
      </c>
      <c r="C225" s="37" t="n">
        <f aca="false">1/(1+$C$6/2)^(2*($B225-$C$5)/365)</f>
        <v>0.265517589775346</v>
      </c>
      <c r="D225" s="37" t="n">
        <f aca="false">1/(1+$C$7/2)^(2*($B225-$C$5)/365)</f>
        <v>0.122453311457572</v>
      </c>
      <c r="E225" s="38" t="e">
        <f aca="false">+(C225-D225)*SUM(H225:AB225)</f>
        <v>#NAME?</v>
      </c>
      <c r="F225" s="39" t="e">
        <f aca="false">+C225*SUM(H225:AB225)</f>
        <v>#NAME?</v>
      </c>
      <c r="G225" s="39"/>
      <c r="H225" s="39" t="e">
        <f aca="false">EURO(AE225,AE225,0,0,H$11,$B225+25-H$12,1,0)</f>
        <v>#NAME?</v>
      </c>
      <c r="I225" s="39" t="e">
        <f aca="false">EURO(AF225,AF225,0,0,I$11,$B225+25-I$12,1,0)</f>
        <v>#NAME?</v>
      </c>
      <c r="J225" s="39" t="e">
        <f aca="false">EURO(AG225,AG225,0,0,J$11,$B225+25-J$12,1,0)</f>
        <v>#NAME?</v>
      </c>
      <c r="K225" s="39" t="e">
        <f aca="false">EURO(AH225,AH225,0,0,K$11,$B225+25-K$12,1,0)</f>
        <v>#NAME?</v>
      </c>
      <c r="L225" s="39" t="e">
        <f aca="false">EURO(AI225,AI225,0,0,L$11,$B225+25-L$12,1,0)</f>
        <v>#NAME?</v>
      </c>
      <c r="M225" s="39" t="e">
        <f aca="false">EURO(AJ225,AJ225,0,0,M$11,$B225+25-M$12,1,0)</f>
        <v>#NAME?</v>
      </c>
      <c r="N225" s="39" t="e">
        <f aca="false">EURO(AK225,AK225,0,0,N$11,$B225+25-N$12,1,0)</f>
        <v>#NAME?</v>
      </c>
      <c r="O225" s="39" t="e">
        <f aca="false">EURO(AL225,AL225,0,0,O$11,$B225+25-O$12,1,0)</f>
        <v>#NAME?</v>
      </c>
      <c r="P225" s="39" t="e">
        <f aca="false">EURO(AM225,AM225,0,0,P$11,$B225+25-P$12,1,0)</f>
        <v>#NAME?</v>
      </c>
      <c r="Q225" s="39" t="e">
        <f aca="false">EURO(AN225,AN225,0,0,Q$11,$B225+25-Q$12,1,0)</f>
        <v>#NAME?</v>
      </c>
      <c r="R225" s="39"/>
      <c r="S225" s="39" t="e">
        <f aca="false">EURO(AP225,AP225,0,0,H$16,$B225+25-H$12,1,0)</f>
        <v>#NAME?</v>
      </c>
      <c r="T225" s="39" t="e">
        <f aca="false">EURO(AQ225,AQ225,0,0,I$16,$B225+25-I$12,1,0)</f>
        <v>#NAME?</v>
      </c>
      <c r="U225" s="39" t="e">
        <f aca="false">EURO(AR225,AR225,0,0,J$16,$B225+25-J$12,1,0)</f>
        <v>#NAME?</v>
      </c>
      <c r="V225" s="39" t="e">
        <f aca="false">EURO(AS225,AS225,0,0,K$16,$B225+25-K$12,1,0)</f>
        <v>#NAME?</v>
      </c>
      <c r="W225" s="39" t="e">
        <f aca="false">EURO(AT225,AT225,0,0,L$16,$B225+25-L$12,1,0)</f>
        <v>#NAME?</v>
      </c>
      <c r="X225" s="39" t="e">
        <f aca="false">EURO(AU225,AU225,0,0,M$16,$B225+25-M$12,1,0)</f>
        <v>#NAME?</v>
      </c>
      <c r="Y225" s="39" t="e">
        <f aca="false">EURO(AV225,AV225,0,0,N$16,$B225+25-N$12,1,0)</f>
        <v>#NAME?</v>
      </c>
      <c r="Z225" s="39" t="e">
        <f aca="false">EURO(AW225,AW225,0,0,O$16,$B225+25-O$12,1,0)</f>
        <v>#NAME?</v>
      </c>
      <c r="AA225" s="39" t="e">
        <f aca="false">EURO(AX225,AX225,0,0,P$16,$B225+25-P$12,1,0)</f>
        <v>#NAME?</v>
      </c>
      <c r="AB225" s="39" t="e">
        <f aca="false">EURO(AY225,AY225,0,0,Q$16,$B225+25-Q$12,1,0)</f>
        <v>#NAME?</v>
      </c>
      <c r="AC225" s="39"/>
      <c r="AD225" s="40"/>
      <c r="AE225" s="44" t="n">
        <f aca="false">IF($B225&gt;=H$12,IF($B225&lt;DATE(YEAR(H$12),MONTH(H$12)+H$10,1),H$9/H$10,0),0)</f>
        <v>0</v>
      </c>
      <c r="AF225" s="52" t="n">
        <f aca="false">IF($B225&gt;=I$12,IF($B225&lt;DATE(YEAR(I$12),MONTH(I$12)+I$10,1),I$9/I$10,0),0)</f>
        <v>0</v>
      </c>
      <c r="AG225" s="52" t="n">
        <f aca="false">IF($B225&gt;=J$12,IF($B225&lt;DATE(YEAR(J$12),MONTH(J$12)+J$10,1),J$9/J$10,0),0)</f>
        <v>0</v>
      </c>
      <c r="AH225" s="52" t="n">
        <f aca="false">IF($B225&gt;=K$12,IF($B225&lt;DATE(YEAR(K$12),MONTH(K$12)+K$10,1),K$9/K$10,0),0)</f>
        <v>0</v>
      </c>
      <c r="AI225" s="52" t="n">
        <f aca="false">IF($B225&gt;=L$12,IF($B225&lt;DATE(YEAR(L$12),MONTH(L$12)+L$10,1),L$9/L$10,0),0)</f>
        <v>0</v>
      </c>
      <c r="AJ225" s="52" t="n">
        <f aca="false">IF($B225&gt;=M$12,IF($B225&lt;DATE(YEAR(M$12),MONTH(M$12)+M$10,1),M$9/M$10,0),0)</f>
        <v>0</v>
      </c>
      <c r="AK225" s="52" t="n">
        <f aca="false">IF($B225&gt;=N$12,IF($B225&lt;DATE(YEAR(N$12),MONTH(N$12)+N$10,1),N$9/N$10,0),0)</f>
        <v>0</v>
      </c>
      <c r="AL225" s="52" t="n">
        <f aca="false">IF($B225&gt;=O$12,IF($B225&lt;DATE(YEAR(O$12),MONTH(O$12)+O$10,1),O$9/O$10,0),0)</f>
        <v>0</v>
      </c>
      <c r="AM225" s="52" t="n">
        <f aca="false">IF($B225&gt;=P$12,IF($B225&lt;DATE(YEAR(P$12),MONTH(P$12)+P$10,1),P$9/P$10,0),0)</f>
        <v>0</v>
      </c>
      <c r="AN225" s="53" t="n">
        <f aca="false">IF($B225&gt;=Q$12,IF($B225&lt;DATE(YEAR(Q$12),MONTH(Q$12)+Q$10,1),Q$9/Q$10,0),0)</f>
        <v>0</v>
      </c>
      <c r="AP225" s="44" t="n">
        <f aca="false">IF($B225&gt;=H$12,IF($B225&lt;DATE(YEAR(H$12),MONTH(H$12)+H$15,1),H$14/H$15,0),0)</f>
        <v>0</v>
      </c>
      <c r="AQ225" s="44" t="n">
        <f aca="false">IF($B225&gt;=I$12,IF($B225&lt;DATE(YEAR(I$12),MONTH(I$12)+I$15,1),I$14/I$15,0),0)</f>
        <v>0</v>
      </c>
      <c r="AR225" s="44" t="n">
        <f aca="false">IF($B225&gt;=J$12,IF($B225&lt;DATE(YEAR(J$12),MONTH(J$12)+J$15,1),J$14/J$15,0),0)</f>
        <v>0</v>
      </c>
      <c r="AS225" s="44" t="n">
        <f aca="false">IF($B225&gt;=K$12,IF($B225&lt;DATE(YEAR(K$12),MONTH(K$12)+K$15,1),K$14/K$15,0),0)</f>
        <v>0</v>
      </c>
      <c r="AT225" s="44" t="n">
        <f aca="false">IF($B225&gt;=L$12,IF($B225&lt;DATE(YEAR(L$12),MONTH(L$12)+L$15,1),L$14/L$15,0),0)</f>
        <v>0</v>
      </c>
      <c r="AU225" s="44" t="n">
        <f aca="false">IF($B225&gt;=M$12,IF($B225&lt;DATE(YEAR(M$12),MONTH(M$12)+M$15,1),M$14/M$15,0),0)</f>
        <v>0</v>
      </c>
      <c r="AV225" s="44" t="n">
        <f aca="false">IF($B225&gt;=N$12,IF($B225&lt;DATE(YEAR(N$12),MONTH(N$12)+N$15,1),N$14/N$15,0),0)</f>
        <v>0</v>
      </c>
      <c r="AW225" s="44" t="n">
        <f aca="false">IF($B225&gt;=O$12,IF($B225&lt;DATE(YEAR(O$12),MONTH(O$12)+O$15,1),O$14/O$15,0),0)</f>
        <v>0</v>
      </c>
      <c r="AX225" s="44" t="n">
        <f aca="false">IF($B225&gt;=P$12,IF($B225&lt;DATE(YEAR(P$12),MONTH(P$12)+P$15,1),P$14/P$15,0),0)</f>
        <v>0</v>
      </c>
      <c r="AY225" s="44" t="n">
        <f aca="false">IF($B225&gt;=Q$12,IF($B225&lt;DATE(YEAR(Q$12),MONTH(Q$12)+Q$15,1),Q$14/Q$15,0),0)</f>
        <v>0</v>
      </c>
    </row>
    <row r="226" customFormat="false" ht="12.75" hidden="false" customHeight="false" outlineLevel="0" collapsed="false">
      <c r="B226" s="36" t="n">
        <f aca="false">EDATE(B225,1)</f>
        <v>42979</v>
      </c>
      <c r="C226" s="37" t="n">
        <f aca="false">1/(1+$C$6/2)^(2*($B226-$C$5)/365)</f>
        <v>0.263756705495597</v>
      </c>
      <c r="D226" s="37" t="n">
        <f aca="false">1/(1+$C$7/2)^(2*($B226-$C$5)/365)</f>
        <v>0.121169732175378</v>
      </c>
      <c r="E226" s="38" t="e">
        <f aca="false">+(C226-D226)*SUM(H226:AB226)</f>
        <v>#NAME?</v>
      </c>
      <c r="F226" s="39" t="e">
        <f aca="false">+C226*SUM(H226:AB226)</f>
        <v>#NAME?</v>
      </c>
      <c r="G226" s="39"/>
      <c r="H226" s="39" t="e">
        <f aca="false">EURO(AE226,AE226,0,0,H$11,$B226+25-H$12,1,0)</f>
        <v>#NAME?</v>
      </c>
      <c r="I226" s="39" t="e">
        <f aca="false">EURO(AF226,AF226,0,0,I$11,$B226+25-I$12,1,0)</f>
        <v>#NAME?</v>
      </c>
      <c r="J226" s="39" t="e">
        <f aca="false">EURO(AG226,AG226,0,0,J$11,$B226+25-J$12,1,0)</f>
        <v>#NAME?</v>
      </c>
      <c r="K226" s="39" t="e">
        <f aca="false">EURO(AH226,AH226,0,0,K$11,$B226+25-K$12,1,0)</f>
        <v>#NAME?</v>
      </c>
      <c r="L226" s="39" t="e">
        <f aca="false">EURO(AI226,AI226,0,0,L$11,$B226+25-L$12,1,0)</f>
        <v>#NAME?</v>
      </c>
      <c r="M226" s="39" t="e">
        <f aca="false">EURO(AJ226,AJ226,0,0,M$11,$B226+25-M$12,1,0)</f>
        <v>#NAME?</v>
      </c>
      <c r="N226" s="39" t="e">
        <f aca="false">EURO(AK226,AK226,0,0,N$11,$B226+25-N$12,1,0)</f>
        <v>#NAME?</v>
      </c>
      <c r="O226" s="39" t="e">
        <f aca="false">EURO(AL226,AL226,0,0,O$11,$B226+25-O$12,1,0)</f>
        <v>#NAME?</v>
      </c>
      <c r="P226" s="39" t="e">
        <f aca="false">EURO(AM226,AM226,0,0,P$11,$B226+25-P$12,1,0)</f>
        <v>#NAME?</v>
      </c>
      <c r="Q226" s="39" t="e">
        <f aca="false">EURO(AN226,AN226,0,0,Q$11,$B226+25-Q$12,1,0)</f>
        <v>#NAME?</v>
      </c>
      <c r="R226" s="39"/>
      <c r="S226" s="39" t="e">
        <f aca="false">EURO(AP226,AP226,0,0,H$16,$B226+25-H$12,1,0)</f>
        <v>#NAME?</v>
      </c>
      <c r="T226" s="39" t="e">
        <f aca="false">EURO(AQ226,AQ226,0,0,I$16,$B226+25-I$12,1,0)</f>
        <v>#NAME?</v>
      </c>
      <c r="U226" s="39" t="e">
        <f aca="false">EURO(AR226,AR226,0,0,J$16,$B226+25-J$12,1,0)</f>
        <v>#NAME?</v>
      </c>
      <c r="V226" s="39" t="e">
        <f aca="false">EURO(AS226,AS226,0,0,K$16,$B226+25-K$12,1,0)</f>
        <v>#NAME?</v>
      </c>
      <c r="W226" s="39" t="e">
        <f aca="false">EURO(AT226,AT226,0,0,L$16,$B226+25-L$12,1,0)</f>
        <v>#NAME?</v>
      </c>
      <c r="X226" s="39" t="e">
        <f aca="false">EURO(AU226,AU226,0,0,M$16,$B226+25-M$12,1,0)</f>
        <v>#NAME?</v>
      </c>
      <c r="Y226" s="39" t="e">
        <f aca="false">EURO(AV226,AV226,0,0,N$16,$B226+25-N$12,1,0)</f>
        <v>#NAME?</v>
      </c>
      <c r="Z226" s="39" t="e">
        <f aca="false">EURO(AW226,AW226,0,0,O$16,$B226+25-O$12,1,0)</f>
        <v>#NAME?</v>
      </c>
      <c r="AA226" s="39" t="e">
        <f aca="false">EURO(AX226,AX226,0,0,P$16,$B226+25-P$12,1,0)</f>
        <v>#NAME?</v>
      </c>
      <c r="AB226" s="39" t="e">
        <f aca="false">EURO(AY226,AY226,0,0,Q$16,$B226+25-Q$12,1,0)</f>
        <v>#NAME?</v>
      </c>
      <c r="AC226" s="39"/>
      <c r="AD226" s="40"/>
      <c r="AE226" s="44" t="n">
        <f aca="false">IF($B226&gt;=H$12,IF($B226&lt;DATE(YEAR(H$12),MONTH(H$12)+H$10,1),H$9/H$10,0),0)</f>
        <v>0</v>
      </c>
      <c r="AF226" s="52" t="n">
        <f aca="false">IF($B226&gt;=I$12,IF($B226&lt;DATE(YEAR(I$12),MONTH(I$12)+I$10,1),I$9/I$10,0),0)</f>
        <v>0</v>
      </c>
      <c r="AG226" s="52" t="n">
        <f aca="false">IF($B226&gt;=J$12,IF($B226&lt;DATE(YEAR(J$12),MONTH(J$12)+J$10,1),J$9/J$10,0),0)</f>
        <v>0</v>
      </c>
      <c r="AH226" s="52" t="n">
        <f aca="false">IF($B226&gt;=K$12,IF($B226&lt;DATE(YEAR(K$12),MONTH(K$12)+K$10,1),K$9/K$10,0),0)</f>
        <v>0</v>
      </c>
      <c r="AI226" s="52" t="n">
        <f aca="false">IF($B226&gt;=L$12,IF($B226&lt;DATE(YEAR(L$12),MONTH(L$12)+L$10,1),L$9/L$10,0),0)</f>
        <v>0</v>
      </c>
      <c r="AJ226" s="52" t="n">
        <f aca="false">IF($B226&gt;=M$12,IF($B226&lt;DATE(YEAR(M$12),MONTH(M$12)+M$10,1),M$9/M$10,0),0)</f>
        <v>0</v>
      </c>
      <c r="AK226" s="52" t="n">
        <f aca="false">IF($B226&gt;=N$12,IF($B226&lt;DATE(YEAR(N$12),MONTH(N$12)+N$10,1),N$9/N$10,0),0)</f>
        <v>0</v>
      </c>
      <c r="AL226" s="52" t="n">
        <f aca="false">IF($B226&gt;=O$12,IF($B226&lt;DATE(YEAR(O$12),MONTH(O$12)+O$10,1),O$9/O$10,0),0)</f>
        <v>0</v>
      </c>
      <c r="AM226" s="52" t="n">
        <f aca="false">IF($B226&gt;=P$12,IF($B226&lt;DATE(YEAR(P$12),MONTH(P$12)+P$10,1),P$9/P$10,0),0)</f>
        <v>0</v>
      </c>
      <c r="AN226" s="53" t="n">
        <f aca="false">IF($B226&gt;=Q$12,IF($B226&lt;DATE(YEAR(Q$12),MONTH(Q$12)+Q$10,1),Q$9/Q$10,0),0)</f>
        <v>0</v>
      </c>
      <c r="AP226" s="44" t="n">
        <f aca="false">IF($B226&gt;=H$12,IF($B226&lt;DATE(YEAR(H$12),MONTH(H$12)+H$15,1),H$14/H$15,0),0)</f>
        <v>0</v>
      </c>
      <c r="AQ226" s="44" t="n">
        <f aca="false">IF($B226&gt;=I$12,IF($B226&lt;DATE(YEAR(I$12),MONTH(I$12)+I$15,1),I$14/I$15,0),0)</f>
        <v>0</v>
      </c>
      <c r="AR226" s="44" t="n">
        <f aca="false">IF($B226&gt;=J$12,IF($B226&lt;DATE(YEAR(J$12),MONTH(J$12)+J$15,1),J$14/J$15,0),0)</f>
        <v>0</v>
      </c>
      <c r="AS226" s="44" t="n">
        <f aca="false">IF($B226&gt;=K$12,IF($B226&lt;DATE(YEAR(K$12),MONTH(K$12)+K$15,1),K$14/K$15,0),0)</f>
        <v>0</v>
      </c>
      <c r="AT226" s="44" t="n">
        <f aca="false">IF($B226&gt;=L$12,IF($B226&lt;DATE(YEAR(L$12),MONTH(L$12)+L$15,1),L$14/L$15,0),0)</f>
        <v>0</v>
      </c>
      <c r="AU226" s="44" t="n">
        <f aca="false">IF($B226&gt;=M$12,IF($B226&lt;DATE(YEAR(M$12),MONTH(M$12)+M$15,1),M$14/M$15,0),0)</f>
        <v>0</v>
      </c>
      <c r="AV226" s="44" t="n">
        <f aca="false">IF($B226&gt;=N$12,IF($B226&lt;DATE(YEAR(N$12),MONTH(N$12)+N$15,1),N$14/N$15,0),0)</f>
        <v>0</v>
      </c>
      <c r="AW226" s="44" t="n">
        <f aca="false">IF($B226&gt;=O$12,IF($B226&lt;DATE(YEAR(O$12),MONTH(O$12)+O$15,1),O$14/O$15,0),0)</f>
        <v>0</v>
      </c>
      <c r="AX226" s="44" t="n">
        <f aca="false">IF($B226&gt;=P$12,IF($B226&lt;DATE(YEAR(P$12),MONTH(P$12)+P$15,1),P$14/P$15,0),0)</f>
        <v>0</v>
      </c>
      <c r="AY226" s="44" t="n">
        <f aca="false">IF($B226&gt;=Q$12,IF($B226&lt;DATE(YEAR(Q$12),MONTH(Q$12)+Q$15,1),Q$14/Q$15,0),0)</f>
        <v>0</v>
      </c>
    </row>
    <row r="227" customFormat="false" ht="12.75" hidden="false" customHeight="false" outlineLevel="0" collapsed="false">
      <c r="B227" s="36" t="n">
        <f aca="false">EDATE(B226,1)</f>
        <v>43009</v>
      </c>
      <c r="C227" s="37" t="n">
        <f aca="false">1/(1+$C$6/2)^(2*($B227-$C$5)/365)</f>
        <v>0.262063743736793</v>
      </c>
      <c r="D227" s="37" t="n">
        <f aca="false">1/(1+$C$7/2)^(2*($B227-$C$5)/365)</f>
        <v>0.119940370815725</v>
      </c>
      <c r="E227" s="38" t="e">
        <f aca="false">+(C227-D227)*SUM(H227:AB227)</f>
        <v>#NAME?</v>
      </c>
      <c r="F227" s="39" t="e">
        <f aca="false">+C227*SUM(H227:AB227)</f>
        <v>#NAME?</v>
      </c>
      <c r="G227" s="39"/>
      <c r="H227" s="39" t="e">
        <f aca="false">EURO(AE227,AE227,0,0,H$11,$B227+25-H$12,1,0)</f>
        <v>#NAME?</v>
      </c>
      <c r="I227" s="39" t="e">
        <f aca="false">EURO(AF227,AF227,0,0,I$11,$B227+25-I$12,1,0)</f>
        <v>#NAME?</v>
      </c>
      <c r="J227" s="39" t="e">
        <f aca="false">EURO(AG227,AG227,0,0,J$11,$B227+25-J$12,1,0)</f>
        <v>#NAME?</v>
      </c>
      <c r="K227" s="39" t="e">
        <f aca="false">EURO(AH227,AH227,0,0,K$11,$B227+25-K$12,1,0)</f>
        <v>#NAME?</v>
      </c>
      <c r="L227" s="39" t="e">
        <f aca="false">EURO(AI227,AI227,0,0,L$11,$B227+25-L$12,1,0)</f>
        <v>#NAME?</v>
      </c>
      <c r="M227" s="39" t="e">
        <f aca="false">EURO(AJ227,AJ227,0,0,M$11,$B227+25-M$12,1,0)</f>
        <v>#NAME?</v>
      </c>
      <c r="N227" s="39" t="e">
        <f aca="false">EURO(AK227,AK227,0,0,N$11,$B227+25-N$12,1,0)</f>
        <v>#NAME?</v>
      </c>
      <c r="O227" s="39" t="e">
        <f aca="false">EURO(AL227,AL227,0,0,O$11,$B227+25-O$12,1,0)</f>
        <v>#NAME?</v>
      </c>
      <c r="P227" s="39" t="e">
        <f aca="false">EURO(AM227,AM227,0,0,P$11,$B227+25-P$12,1,0)</f>
        <v>#NAME?</v>
      </c>
      <c r="Q227" s="39" t="e">
        <f aca="false">EURO(AN227,AN227,0,0,Q$11,$B227+25-Q$12,1,0)</f>
        <v>#NAME?</v>
      </c>
      <c r="R227" s="39"/>
      <c r="S227" s="39" t="e">
        <f aca="false">EURO(AP227,AP227,0,0,H$16,$B227+25-H$12,1,0)</f>
        <v>#NAME?</v>
      </c>
      <c r="T227" s="39" t="e">
        <f aca="false">EURO(AQ227,AQ227,0,0,I$16,$B227+25-I$12,1,0)</f>
        <v>#NAME?</v>
      </c>
      <c r="U227" s="39" t="e">
        <f aca="false">EURO(AR227,AR227,0,0,J$16,$B227+25-J$12,1,0)</f>
        <v>#NAME?</v>
      </c>
      <c r="V227" s="39" t="e">
        <f aca="false">EURO(AS227,AS227,0,0,K$16,$B227+25-K$12,1,0)</f>
        <v>#NAME?</v>
      </c>
      <c r="W227" s="39" t="e">
        <f aca="false">EURO(AT227,AT227,0,0,L$16,$B227+25-L$12,1,0)</f>
        <v>#NAME?</v>
      </c>
      <c r="X227" s="39" t="e">
        <f aca="false">EURO(AU227,AU227,0,0,M$16,$B227+25-M$12,1,0)</f>
        <v>#NAME?</v>
      </c>
      <c r="Y227" s="39" t="e">
        <f aca="false">EURO(AV227,AV227,0,0,N$16,$B227+25-N$12,1,0)</f>
        <v>#NAME?</v>
      </c>
      <c r="Z227" s="39" t="e">
        <f aca="false">EURO(AW227,AW227,0,0,O$16,$B227+25-O$12,1,0)</f>
        <v>#NAME?</v>
      </c>
      <c r="AA227" s="39" t="e">
        <f aca="false">EURO(AX227,AX227,0,0,P$16,$B227+25-P$12,1,0)</f>
        <v>#NAME?</v>
      </c>
      <c r="AB227" s="39" t="e">
        <f aca="false">EURO(AY227,AY227,0,0,Q$16,$B227+25-Q$12,1,0)</f>
        <v>#NAME?</v>
      </c>
      <c r="AC227" s="39"/>
      <c r="AD227" s="40"/>
      <c r="AE227" s="44" t="n">
        <f aca="false">IF($B227&gt;=H$12,IF($B227&lt;DATE(YEAR(H$12),MONTH(H$12)+H$10,1),H$9/H$10,0),0)</f>
        <v>0</v>
      </c>
      <c r="AF227" s="52" t="n">
        <f aca="false">IF($B227&gt;=I$12,IF($B227&lt;DATE(YEAR(I$12),MONTH(I$12)+I$10,1),I$9/I$10,0),0)</f>
        <v>0</v>
      </c>
      <c r="AG227" s="52" t="n">
        <f aca="false">IF($B227&gt;=J$12,IF($B227&lt;DATE(YEAR(J$12),MONTH(J$12)+J$10,1),J$9/J$10,0),0)</f>
        <v>0</v>
      </c>
      <c r="AH227" s="52" t="n">
        <f aca="false">IF($B227&gt;=K$12,IF($B227&lt;DATE(YEAR(K$12),MONTH(K$12)+K$10,1),K$9/K$10,0),0)</f>
        <v>0</v>
      </c>
      <c r="AI227" s="52" t="n">
        <f aca="false">IF($B227&gt;=L$12,IF($B227&lt;DATE(YEAR(L$12),MONTH(L$12)+L$10,1),L$9/L$10,0),0)</f>
        <v>0</v>
      </c>
      <c r="AJ227" s="52" t="n">
        <f aca="false">IF($B227&gt;=M$12,IF($B227&lt;DATE(YEAR(M$12),MONTH(M$12)+M$10,1),M$9/M$10,0),0)</f>
        <v>0</v>
      </c>
      <c r="AK227" s="52" t="n">
        <f aca="false">IF($B227&gt;=N$12,IF($B227&lt;DATE(YEAR(N$12),MONTH(N$12)+N$10,1),N$9/N$10,0),0)</f>
        <v>0</v>
      </c>
      <c r="AL227" s="52" t="n">
        <f aca="false">IF($B227&gt;=O$12,IF($B227&lt;DATE(YEAR(O$12),MONTH(O$12)+O$10,1),O$9/O$10,0),0)</f>
        <v>0</v>
      </c>
      <c r="AM227" s="52" t="n">
        <f aca="false">IF($B227&gt;=P$12,IF($B227&lt;DATE(YEAR(P$12),MONTH(P$12)+P$10,1),P$9/P$10,0),0)</f>
        <v>0</v>
      </c>
      <c r="AN227" s="53" t="n">
        <f aca="false">IF($B227&gt;=Q$12,IF($B227&lt;DATE(YEAR(Q$12),MONTH(Q$12)+Q$10,1),Q$9/Q$10,0),0)</f>
        <v>0</v>
      </c>
      <c r="AP227" s="44" t="n">
        <f aca="false">IF($B227&gt;=H$12,IF($B227&lt;DATE(YEAR(H$12),MONTH(H$12)+H$15,1),H$14/H$15,0),0)</f>
        <v>0</v>
      </c>
      <c r="AQ227" s="44" t="n">
        <f aca="false">IF($B227&gt;=I$12,IF($B227&lt;DATE(YEAR(I$12),MONTH(I$12)+I$15,1),I$14/I$15,0),0)</f>
        <v>0</v>
      </c>
      <c r="AR227" s="44" t="n">
        <f aca="false">IF($B227&gt;=J$12,IF($B227&lt;DATE(YEAR(J$12),MONTH(J$12)+J$15,1),J$14/J$15,0),0)</f>
        <v>0</v>
      </c>
      <c r="AS227" s="44" t="n">
        <f aca="false">IF($B227&gt;=K$12,IF($B227&lt;DATE(YEAR(K$12),MONTH(K$12)+K$15,1),K$14/K$15,0),0)</f>
        <v>0</v>
      </c>
      <c r="AT227" s="44" t="n">
        <f aca="false">IF($B227&gt;=L$12,IF($B227&lt;DATE(YEAR(L$12),MONTH(L$12)+L$15,1),L$14/L$15,0),0)</f>
        <v>0</v>
      </c>
      <c r="AU227" s="44" t="n">
        <f aca="false">IF($B227&gt;=M$12,IF($B227&lt;DATE(YEAR(M$12),MONTH(M$12)+M$15,1),M$14/M$15,0),0)</f>
        <v>0</v>
      </c>
      <c r="AV227" s="44" t="n">
        <f aca="false">IF($B227&gt;=N$12,IF($B227&lt;DATE(YEAR(N$12),MONTH(N$12)+N$15,1),N$14/N$15,0),0)</f>
        <v>0</v>
      </c>
      <c r="AW227" s="44" t="n">
        <f aca="false">IF($B227&gt;=O$12,IF($B227&lt;DATE(YEAR(O$12),MONTH(O$12)+O$15,1),O$14/O$15,0),0)</f>
        <v>0</v>
      </c>
      <c r="AX227" s="44" t="n">
        <f aca="false">IF($B227&gt;=P$12,IF($B227&lt;DATE(YEAR(P$12),MONTH(P$12)+P$15,1),P$14/P$15,0),0)</f>
        <v>0</v>
      </c>
      <c r="AY227" s="44" t="n">
        <f aca="false">IF($B227&gt;=Q$12,IF($B227&lt;DATE(YEAR(Q$12),MONTH(Q$12)+Q$15,1),Q$14/Q$15,0),0)</f>
        <v>0</v>
      </c>
    </row>
    <row r="228" customFormat="false" ht="12.75" hidden="false" customHeight="false" outlineLevel="0" collapsed="false">
      <c r="B228" s="36" t="n">
        <f aca="false">EDATE(B227,1)</f>
        <v>43040</v>
      </c>
      <c r="C228" s="37" t="n">
        <f aca="false">1/(1+$C$6/2)^(2*($B228-$C$5)/365)</f>
        <v>0.260325764994862</v>
      </c>
      <c r="D228" s="37" t="n">
        <f aca="false">1/(1+$C$7/2)^(2*($B228-$C$5)/365)</f>
        <v>0.118683132663116</v>
      </c>
      <c r="E228" s="38" t="e">
        <f aca="false">+(C228-D228)*SUM(H228:AB228)</f>
        <v>#NAME?</v>
      </c>
      <c r="F228" s="39" t="e">
        <f aca="false">+C228*SUM(H228:AB228)</f>
        <v>#NAME?</v>
      </c>
      <c r="G228" s="39"/>
      <c r="H228" s="39" t="e">
        <f aca="false">EURO(AE228,AE228,0,0,H$11,$B228+25-H$12,1,0)</f>
        <v>#NAME?</v>
      </c>
      <c r="I228" s="39" t="e">
        <f aca="false">EURO(AF228,AF228,0,0,I$11,$B228+25-I$12,1,0)</f>
        <v>#NAME?</v>
      </c>
      <c r="J228" s="39" t="e">
        <f aca="false">EURO(AG228,AG228,0,0,J$11,$B228+25-J$12,1,0)</f>
        <v>#NAME?</v>
      </c>
      <c r="K228" s="39" t="e">
        <f aca="false">EURO(AH228,AH228,0,0,K$11,$B228+25-K$12,1,0)</f>
        <v>#NAME?</v>
      </c>
      <c r="L228" s="39" t="e">
        <f aca="false">EURO(AI228,AI228,0,0,L$11,$B228+25-L$12,1,0)</f>
        <v>#NAME?</v>
      </c>
      <c r="M228" s="39" t="e">
        <f aca="false">EURO(AJ228,AJ228,0,0,M$11,$B228+25-M$12,1,0)</f>
        <v>#NAME?</v>
      </c>
      <c r="N228" s="39" t="e">
        <f aca="false">EURO(AK228,AK228,0,0,N$11,$B228+25-N$12,1,0)</f>
        <v>#NAME?</v>
      </c>
      <c r="O228" s="39" t="e">
        <f aca="false">EURO(AL228,AL228,0,0,O$11,$B228+25-O$12,1,0)</f>
        <v>#NAME?</v>
      </c>
      <c r="P228" s="39" t="e">
        <f aca="false">EURO(AM228,AM228,0,0,P$11,$B228+25-P$12,1,0)</f>
        <v>#NAME?</v>
      </c>
      <c r="Q228" s="39" t="e">
        <f aca="false">EURO(AN228,AN228,0,0,Q$11,$B228+25-Q$12,1,0)</f>
        <v>#NAME?</v>
      </c>
      <c r="R228" s="39"/>
      <c r="S228" s="39" t="e">
        <f aca="false">EURO(AP228,AP228,0,0,H$16,$B228+25-H$12,1,0)</f>
        <v>#NAME?</v>
      </c>
      <c r="T228" s="39" t="e">
        <f aca="false">EURO(AQ228,AQ228,0,0,I$16,$B228+25-I$12,1,0)</f>
        <v>#NAME?</v>
      </c>
      <c r="U228" s="39" t="e">
        <f aca="false">EURO(AR228,AR228,0,0,J$16,$B228+25-J$12,1,0)</f>
        <v>#NAME?</v>
      </c>
      <c r="V228" s="39" t="e">
        <f aca="false">EURO(AS228,AS228,0,0,K$16,$B228+25-K$12,1,0)</f>
        <v>#NAME?</v>
      </c>
      <c r="W228" s="39" t="e">
        <f aca="false">EURO(AT228,AT228,0,0,L$16,$B228+25-L$12,1,0)</f>
        <v>#NAME?</v>
      </c>
      <c r="X228" s="39" t="e">
        <f aca="false">EURO(AU228,AU228,0,0,M$16,$B228+25-M$12,1,0)</f>
        <v>#NAME?</v>
      </c>
      <c r="Y228" s="39" t="e">
        <f aca="false">EURO(AV228,AV228,0,0,N$16,$B228+25-N$12,1,0)</f>
        <v>#NAME?</v>
      </c>
      <c r="Z228" s="39" t="e">
        <f aca="false">EURO(AW228,AW228,0,0,O$16,$B228+25-O$12,1,0)</f>
        <v>#NAME?</v>
      </c>
      <c r="AA228" s="39" t="e">
        <f aca="false">EURO(AX228,AX228,0,0,P$16,$B228+25-P$12,1,0)</f>
        <v>#NAME?</v>
      </c>
      <c r="AB228" s="39" t="e">
        <f aca="false">EURO(AY228,AY228,0,0,Q$16,$B228+25-Q$12,1,0)</f>
        <v>#NAME?</v>
      </c>
      <c r="AC228" s="39"/>
      <c r="AD228" s="40"/>
      <c r="AE228" s="44" t="n">
        <f aca="false">IF($B228&gt;=H$12,IF($B228&lt;DATE(YEAR(H$12),MONTH(H$12)+H$10,1),H$9/H$10,0),0)</f>
        <v>0</v>
      </c>
      <c r="AF228" s="52" t="n">
        <f aca="false">IF($B228&gt;=I$12,IF($B228&lt;DATE(YEAR(I$12),MONTH(I$12)+I$10,1),I$9/I$10,0),0)</f>
        <v>0</v>
      </c>
      <c r="AG228" s="52" t="n">
        <f aca="false">IF($B228&gt;=J$12,IF($B228&lt;DATE(YEAR(J$12),MONTH(J$12)+J$10,1),J$9/J$10,0),0)</f>
        <v>0</v>
      </c>
      <c r="AH228" s="52" t="n">
        <f aca="false">IF($B228&gt;=K$12,IF($B228&lt;DATE(YEAR(K$12),MONTH(K$12)+K$10,1),K$9/K$10,0),0)</f>
        <v>0</v>
      </c>
      <c r="AI228" s="52" t="n">
        <f aca="false">IF($B228&gt;=L$12,IF($B228&lt;DATE(YEAR(L$12),MONTH(L$12)+L$10,1),L$9/L$10,0),0)</f>
        <v>0</v>
      </c>
      <c r="AJ228" s="52" t="n">
        <f aca="false">IF($B228&gt;=M$12,IF($B228&lt;DATE(YEAR(M$12),MONTH(M$12)+M$10,1),M$9/M$10,0),0)</f>
        <v>0</v>
      </c>
      <c r="AK228" s="52" t="n">
        <f aca="false">IF($B228&gt;=N$12,IF($B228&lt;DATE(YEAR(N$12),MONTH(N$12)+N$10,1),N$9/N$10,0),0)</f>
        <v>0</v>
      </c>
      <c r="AL228" s="52" t="n">
        <f aca="false">IF($B228&gt;=O$12,IF($B228&lt;DATE(YEAR(O$12),MONTH(O$12)+O$10,1),O$9/O$10,0),0)</f>
        <v>0</v>
      </c>
      <c r="AM228" s="52" t="n">
        <f aca="false">IF($B228&gt;=P$12,IF($B228&lt;DATE(YEAR(P$12),MONTH(P$12)+P$10,1),P$9/P$10,0),0)</f>
        <v>0</v>
      </c>
      <c r="AN228" s="53" t="n">
        <f aca="false">IF($B228&gt;=Q$12,IF($B228&lt;DATE(YEAR(Q$12),MONTH(Q$12)+Q$10,1),Q$9/Q$10,0),0)</f>
        <v>0</v>
      </c>
      <c r="AP228" s="44" t="n">
        <f aca="false">IF($B228&gt;=H$12,IF($B228&lt;DATE(YEAR(H$12),MONTH(H$12)+H$15,1),H$14/H$15,0),0)</f>
        <v>0</v>
      </c>
      <c r="AQ228" s="44" t="n">
        <f aca="false">IF($B228&gt;=I$12,IF($B228&lt;DATE(YEAR(I$12),MONTH(I$12)+I$15,1),I$14/I$15,0),0)</f>
        <v>0</v>
      </c>
      <c r="AR228" s="44" t="n">
        <f aca="false">IF($B228&gt;=J$12,IF($B228&lt;DATE(YEAR(J$12),MONTH(J$12)+J$15,1),J$14/J$15,0),0)</f>
        <v>0</v>
      </c>
      <c r="AS228" s="44" t="n">
        <f aca="false">IF($B228&gt;=K$12,IF($B228&lt;DATE(YEAR(K$12),MONTH(K$12)+K$15,1),K$14/K$15,0),0)</f>
        <v>0</v>
      </c>
      <c r="AT228" s="44" t="n">
        <f aca="false">IF($B228&gt;=L$12,IF($B228&lt;DATE(YEAR(L$12),MONTH(L$12)+L$15,1),L$14/L$15,0),0)</f>
        <v>0</v>
      </c>
      <c r="AU228" s="44" t="n">
        <f aca="false">IF($B228&gt;=M$12,IF($B228&lt;DATE(YEAR(M$12),MONTH(M$12)+M$15,1),M$14/M$15,0),0)</f>
        <v>0</v>
      </c>
      <c r="AV228" s="44" t="n">
        <f aca="false">IF($B228&gt;=N$12,IF($B228&lt;DATE(YEAR(N$12),MONTH(N$12)+N$15,1),N$14/N$15,0),0)</f>
        <v>0</v>
      </c>
      <c r="AW228" s="44" t="n">
        <f aca="false">IF($B228&gt;=O$12,IF($B228&lt;DATE(YEAR(O$12),MONTH(O$12)+O$15,1),O$14/O$15,0),0)</f>
        <v>0</v>
      </c>
      <c r="AX228" s="44" t="n">
        <f aca="false">IF($B228&gt;=P$12,IF($B228&lt;DATE(YEAR(P$12),MONTH(P$12)+P$15,1),P$14/P$15,0),0)</f>
        <v>0</v>
      </c>
      <c r="AY228" s="44" t="n">
        <f aca="false">IF($B228&gt;=Q$12,IF($B228&lt;DATE(YEAR(Q$12),MONTH(Q$12)+Q$15,1),Q$14/Q$15,0),0)</f>
        <v>0</v>
      </c>
    </row>
    <row r="229" customFormat="false" ht="12.75" hidden="false" customHeight="false" outlineLevel="0" collapsed="false">
      <c r="B229" s="36" t="n">
        <f aca="false">EDATE(B228,1)</f>
        <v>43070</v>
      </c>
      <c r="C229" s="37" t="n">
        <f aca="false">1/(1+$C$6/2)^(2*($B229-$C$5)/365)</f>
        <v>0.258654825239456</v>
      </c>
      <c r="D229" s="37" t="n">
        <f aca="false">1/(1+$C$7/2)^(2*($B229-$C$5)/365)</f>
        <v>0.117478999793305</v>
      </c>
      <c r="E229" s="38" t="e">
        <f aca="false">+(C229-D229)*SUM(H229:AB229)</f>
        <v>#NAME?</v>
      </c>
      <c r="F229" s="39" t="e">
        <f aca="false">+C229*SUM(H229:AB229)</f>
        <v>#NAME?</v>
      </c>
      <c r="G229" s="39"/>
      <c r="H229" s="39" t="e">
        <f aca="false">EURO(AE229,AE229,0,0,H$11,$B229+25-H$12,1,0)</f>
        <v>#NAME?</v>
      </c>
      <c r="I229" s="39" t="e">
        <f aca="false">EURO(AF229,AF229,0,0,I$11,$B229+25-I$12,1,0)</f>
        <v>#NAME?</v>
      </c>
      <c r="J229" s="39" t="e">
        <f aca="false">EURO(AG229,AG229,0,0,J$11,$B229+25-J$12,1,0)</f>
        <v>#NAME?</v>
      </c>
      <c r="K229" s="39" t="e">
        <f aca="false">EURO(AH229,AH229,0,0,K$11,$B229+25-K$12,1,0)</f>
        <v>#NAME?</v>
      </c>
      <c r="L229" s="39" t="e">
        <f aca="false">EURO(AI229,AI229,0,0,L$11,$B229+25-L$12,1,0)</f>
        <v>#NAME?</v>
      </c>
      <c r="M229" s="39" t="e">
        <f aca="false">EURO(AJ229,AJ229,0,0,M$11,$B229+25-M$12,1,0)</f>
        <v>#NAME?</v>
      </c>
      <c r="N229" s="39" t="e">
        <f aca="false">EURO(AK229,AK229,0,0,N$11,$B229+25-N$12,1,0)</f>
        <v>#NAME?</v>
      </c>
      <c r="O229" s="39" t="e">
        <f aca="false">EURO(AL229,AL229,0,0,O$11,$B229+25-O$12,1,0)</f>
        <v>#NAME?</v>
      </c>
      <c r="P229" s="39" t="e">
        <f aca="false">EURO(AM229,AM229,0,0,P$11,$B229+25-P$12,1,0)</f>
        <v>#NAME?</v>
      </c>
      <c r="Q229" s="39" t="e">
        <f aca="false">EURO(AN229,AN229,0,0,Q$11,$B229+25-Q$12,1,0)</f>
        <v>#NAME?</v>
      </c>
      <c r="R229" s="39"/>
      <c r="S229" s="39" t="e">
        <f aca="false">EURO(AP229,AP229,0,0,H$16,$B229+25-H$12,1,0)</f>
        <v>#NAME?</v>
      </c>
      <c r="T229" s="39" t="e">
        <f aca="false">EURO(AQ229,AQ229,0,0,I$16,$B229+25-I$12,1,0)</f>
        <v>#NAME?</v>
      </c>
      <c r="U229" s="39" t="e">
        <f aca="false">EURO(AR229,AR229,0,0,J$16,$B229+25-J$12,1,0)</f>
        <v>#NAME?</v>
      </c>
      <c r="V229" s="39" t="e">
        <f aca="false">EURO(AS229,AS229,0,0,K$16,$B229+25-K$12,1,0)</f>
        <v>#NAME?</v>
      </c>
      <c r="W229" s="39" t="e">
        <f aca="false">EURO(AT229,AT229,0,0,L$16,$B229+25-L$12,1,0)</f>
        <v>#NAME?</v>
      </c>
      <c r="X229" s="39" t="e">
        <f aca="false">EURO(AU229,AU229,0,0,M$16,$B229+25-M$12,1,0)</f>
        <v>#NAME?</v>
      </c>
      <c r="Y229" s="39" t="e">
        <f aca="false">EURO(AV229,AV229,0,0,N$16,$B229+25-N$12,1,0)</f>
        <v>#NAME?</v>
      </c>
      <c r="Z229" s="39" t="e">
        <f aca="false">EURO(AW229,AW229,0,0,O$16,$B229+25-O$12,1,0)</f>
        <v>#NAME?</v>
      </c>
      <c r="AA229" s="39" t="e">
        <f aca="false">EURO(AX229,AX229,0,0,P$16,$B229+25-P$12,1,0)</f>
        <v>#NAME?</v>
      </c>
      <c r="AB229" s="39" t="e">
        <f aca="false">EURO(AY229,AY229,0,0,Q$16,$B229+25-Q$12,1,0)</f>
        <v>#NAME?</v>
      </c>
      <c r="AC229" s="39"/>
      <c r="AD229" s="40"/>
      <c r="AE229" s="44" t="n">
        <f aca="false">IF($B229&gt;=H$12,IF($B229&lt;DATE(YEAR(H$12),MONTH(H$12)+H$10,1),H$9/H$10,0),0)</f>
        <v>0</v>
      </c>
      <c r="AF229" s="52" t="n">
        <f aca="false">IF($B229&gt;=I$12,IF($B229&lt;DATE(YEAR(I$12),MONTH(I$12)+I$10,1),I$9/I$10,0),0)</f>
        <v>0</v>
      </c>
      <c r="AG229" s="52" t="n">
        <f aca="false">IF($B229&gt;=J$12,IF($B229&lt;DATE(YEAR(J$12),MONTH(J$12)+J$10,1),J$9/J$10,0),0)</f>
        <v>0</v>
      </c>
      <c r="AH229" s="52" t="n">
        <f aca="false">IF($B229&gt;=K$12,IF($B229&lt;DATE(YEAR(K$12),MONTH(K$12)+K$10,1),K$9/K$10,0),0)</f>
        <v>0</v>
      </c>
      <c r="AI229" s="52" t="n">
        <f aca="false">IF($B229&gt;=L$12,IF($B229&lt;DATE(YEAR(L$12),MONTH(L$12)+L$10,1),L$9/L$10,0),0)</f>
        <v>0</v>
      </c>
      <c r="AJ229" s="52" t="n">
        <f aca="false">IF($B229&gt;=M$12,IF($B229&lt;DATE(YEAR(M$12),MONTH(M$12)+M$10,1),M$9/M$10,0),0)</f>
        <v>0</v>
      </c>
      <c r="AK229" s="52" t="n">
        <f aca="false">IF($B229&gt;=N$12,IF($B229&lt;DATE(YEAR(N$12),MONTH(N$12)+N$10,1),N$9/N$10,0),0)</f>
        <v>0</v>
      </c>
      <c r="AL229" s="52" t="n">
        <f aca="false">IF($B229&gt;=O$12,IF($B229&lt;DATE(YEAR(O$12),MONTH(O$12)+O$10,1),O$9/O$10,0),0)</f>
        <v>0</v>
      </c>
      <c r="AM229" s="52" t="n">
        <f aca="false">IF($B229&gt;=P$12,IF($B229&lt;DATE(YEAR(P$12),MONTH(P$12)+P$10,1),P$9/P$10,0),0)</f>
        <v>0</v>
      </c>
      <c r="AN229" s="53" t="n">
        <f aca="false">IF($B229&gt;=Q$12,IF($B229&lt;DATE(YEAR(Q$12),MONTH(Q$12)+Q$10,1),Q$9/Q$10,0),0)</f>
        <v>0</v>
      </c>
      <c r="AP229" s="44" t="n">
        <f aca="false">IF($B229&gt;=H$12,IF($B229&lt;DATE(YEAR(H$12),MONTH(H$12)+H$15,1),H$14/H$15,0),0)</f>
        <v>0</v>
      </c>
      <c r="AQ229" s="44" t="n">
        <f aca="false">IF($B229&gt;=I$12,IF($B229&lt;DATE(YEAR(I$12),MONTH(I$12)+I$15,1),I$14/I$15,0),0)</f>
        <v>0</v>
      </c>
      <c r="AR229" s="44" t="n">
        <f aca="false">IF($B229&gt;=J$12,IF($B229&lt;DATE(YEAR(J$12),MONTH(J$12)+J$15,1),J$14/J$15,0),0)</f>
        <v>0</v>
      </c>
      <c r="AS229" s="44" t="n">
        <f aca="false">IF($B229&gt;=K$12,IF($B229&lt;DATE(YEAR(K$12),MONTH(K$12)+K$15,1),K$14/K$15,0),0)</f>
        <v>0</v>
      </c>
      <c r="AT229" s="44" t="n">
        <f aca="false">IF($B229&gt;=L$12,IF($B229&lt;DATE(YEAR(L$12),MONTH(L$12)+L$15,1),L$14/L$15,0),0)</f>
        <v>0</v>
      </c>
      <c r="AU229" s="44" t="n">
        <f aca="false">IF($B229&gt;=M$12,IF($B229&lt;DATE(YEAR(M$12),MONTH(M$12)+M$15,1),M$14/M$15,0),0)</f>
        <v>0</v>
      </c>
      <c r="AV229" s="44" t="n">
        <f aca="false">IF($B229&gt;=N$12,IF($B229&lt;DATE(YEAR(N$12),MONTH(N$12)+N$15,1),N$14/N$15,0),0)</f>
        <v>0</v>
      </c>
      <c r="AW229" s="44" t="n">
        <f aca="false">IF($B229&gt;=O$12,IF($B229&lt;DATE(YEAR(O$12),MONTH(O$12)+O$15,1),O$14/O$15,0),0)</f>
        <v>0</v>
      </c>
      <c r="AX229" s="44" t="n">
        <f aca="false">IF($B229&gt;=P$12,IF($B229&lt;DATE(YEAR(P$12),MONTH(P$12)+P$15,1),P$14/P$15,0),0)</f>
        <v>0</v>
      </c>
      <c r="AY229" s="44" t="n">
        <f aca="false">IF($B229&gt;=Q$12,IF($B229&lt;DATE(YEAR(Q$12),MONTH(Q$12)+Q$15,1),Q$14/Q$15,0),0)</f>
        <v>0</v>
      </c>
    </row>
    <row r="230" customFormat="false" ht="12.75" hidden="false" customHeight="false" outlineLevel="0" collapsed="false">
      <c r="B230" s="36" t="n">
        <f aca="false">EDATE(B229,1)</f>
        <v>43101</v>
      </c>
      <c r="C230" s="37" t="n">
        <f aca="false">1/(1+$C$6/2)^(2*($B230-$C$5)/365)</f>
        <v>0.256939454080691</v>
      </c>
      <c r="D230" s="37" t="n">
        <f aca="false">1/(1+$C$7/2)^(2*($B230-$C$5)/365)</f>
        <v>0.116247562207562</v>
      </c>
      <c r="E230" s="38" t="e">
        <f aca="false">+(C230-D230)*SUM(H230:AB230)</f>
        <v>#NAME?</v>
      </c>
      <c r="F230" s="39" t="e">
        <f aca="false">+C230*SUM(H230:AB230)</f>
        <v>#NAME?</v>
      </c>
      <c r="G230" s="39"/>
      <c r="H230" s="39" t="e">
        <f aca="false">EURO(AE230,AE230,0,0,H$11,$B230+25-H$12,1,0)</f>
        <v>#NAME?</v>
      </c>
      <c r="I230" s="39" t="e">
        <f aca="false">EURO(AF230,AF230,0,0,I$11,$B230+25-I$12,1,0)</f>
        <v>#NAME?</v>
      </c>
      <c r="J230" s="39" t="e">
        <f aca="false">EURO(AG230,AG230,0,0,J$11,$B230+25-J$12,1,0)</f>
        <v>#NAME?</v>
      </c>
      <c r="K230" s="39" t="e">
        <f aca="false">EURO(AH230,AH230,0,0,K$11,$B230+25-K$12,1,0)</f>
        <v>#NAME?</v>
      </c>
      <c r="L230" s="39" t="e">
        <f aca="false">EURO(AI230,AI230,0,0,L$11,$B230+25-L$12,1,0)</f>
        <v>#NAME?</v>
      </c>
      <c r="M230" s="39" t="e">
        <f aca="false">EURO(AJ230,AJ230,0,0,M$11,$B230+25-M$12,1,0)</f>
        <v>#NAME?</v>
      </c>
      <c r="N230" s="39" t="e">
        <f aca="false">EURO(AK230,AK230,0,0,N$11,$B230+25-N$12,1,0)</f>
        <v>#NAME?</v>
      </c>
      <c r="O230" s="39" t="e">
        <f aca="false">EURO(AL230,AL230,0,0,O$11,$B230+25-O$12,1,0)</f>
        <v>#NAME?</v>
      </c>
      <c r="P230" s="39" t="e">
        <f aca="false">EURO(AM230,AM230,0,0,P$11,$B230+25-P$12,1,0)</f>
        <v>#NAME?</v>
      </c>
      <c r="Q230" s="39" t="e">
        <f aca="false">EURO(AN230,AN230,0,0,Q$11,$B230+25-Q$12,1,0)</f>
        <v>#NAME?</v>
      </c>
      <c r="R230" s="39"/>
      <c r="S230" s="39" t="e">
        <f aca="false">EURO(AP230,AP230,0,0,H$16,$B230+25-H$12,1,0)</f>
        <v>#NAME?</v>
      </c>
      <c r="T230" s="39" t="e">
        <f aca="false">EURO(AQ230,AQ230,0,0,I$16,$B230+25-I$12,1,0)</f>
        <v>#NAME?</v>
      </c>
      <c r="U230" s="39" t="e">
        <f aca="false">EURO(AR230,AR230,0,0,J$16,$B230+25-J$12,1,0)</f>
        <v>#NAME?</v>
      </c>
      <c r="V230" s="39" t="e">
        <f aca="false">EURO(AS230,AS230,0,0,K$16,$B230+25-K$12,1,0)</f>
        <v>#NAME?</v>
      </c>
      <c r="W230" s="39" t="e">
        <f aca="false">EURO(AT230,AT230,0,0,L$16,$B230+25-L$12,1,0)</f>
        <v>#NAME?</v>
      </c>
      <c r="X230" s="39" t="e">
        <f aca="false">EURO(AU230,AU230,0,0,M$16,$B230+25-M$12,1,0)</f>
        <v>#NAME?</v>
      </c>
      <c r="Y230" s="39" t="e">
        <f aca="false">EURO(AV230,AV230,0,0,N$16,$B230+25-N$12,1,0)</f>
        <v>#NAME?</v>
      </c>
      <c r="Z230" s="39" t="e">
        <f aca="false">EURO(AW230,AW230,0,0,O$16,$B230+25-O$12,1,0)</f>
        <v>#NAME?</v>
      </c>
      <c r="AA230" s="39" t="e">
        <f aca="false">EURO(AX230,AX230,0,0,P$16,$B230+25-P$12,1,0)</f>
        <v>#NAME?</v>
      </c>
      <c r="AB230" s="39" t="e">
        <f aca="false">EURO(AY230,AY230,0,0,Q$16,$B230+25-Q$12,1,0)</f>
        <v>#NAME?</v>
      </c>
      <c r="AC230" s="39"/>
      <c r="AD230" s="40"/>
      <c r="AE230" s="44" t="n">
        <f aca="false">IF($B230&gt;=H$12,IF($B230&lt;DATE(YEAR(H$12),MONTH(H$12)+H$10,1),H$9/H$10,0),0)</f>
        <v>0</v>
      </c>
      <c r="AF230" s="52" t="n">
        <f aca="false">IF($B230&gt;=I$12,IF($B230&lt;DATE(YEAR(I$12),MONTH(I$12)+I$10,1),I$9/I$10,0),0)</f>
        <v>0</v>
      </c>
      <c r="AG230" s="52" t="n">
        <f aca="false">IF($B230&gt;=J$12,IF($B230&lt;DATE(YEAR(J$12),MONTH(J$12)+J$10,1),J$9/J$10,0),0)</f>
        <v>0</v>
      </c>
      <c r="AH230" s="52" t="n">
        <f aca="false">IF($B230&gt;=K$12,IF($B230&lt;DATE(YEAR(K$12),MONTH(K$12)+K$10,1),K$9/K$10,0),0)</f>
        <v>0</v>
      </c>
      <c r="AI230" s="52" t="n">
        <f aca="false">IF($B230&gt;=L$12,IF($B230&lt;DATE(YEAR(L$12),MONTH(L$12)+L$10,1),L$9/L$10,0),0)</f>
        <v>0</v>
      </c>
      <c r="AJ230" s="52" t="n">
        <f aca="false">IF($B230&gt;=M$12,IF($B230&lt;DATE(YEAR(M$12),MONTH(M$12)+M$10,1),M$9/M$10,0),0)</f>
        <v>0</v>
      </c>
      <c r="AK230" s="52" t="n">
        <f aca="false">IF($B230&gt;=N$12,IF($B230&lt;DATE(YEAR(N$12),MONTH(N$12)+N$10,1),N$9/N$10,0),0)</f>
        <v>0</v>
      </c>
      <c r="AL230" s="52" t="n">
        <f aca="false">IF($B230&gt;=O$12,IF($B230&lt;DATE(YEAR(O$12),MONTH(O$12)+O$10,1),O$9/O$10,0),0)</f>
        <v>0</v>
      </c>
      <c r="AM230" s="52" t="n">
        <f aca="false">IF($B230&gt;=P$12,IF($B230&lt;DATE(YEAR(P$12),MONTH(P$12)+P$10,1),P$9/P$10,0),0)</f>
        <v>0</v>
      </c>
      <c r="AN230" s="53" t="n">
        <f aca="false">IF($B230&gt;=Q$12,IF($B230&lt;DATE(YEAR(Q$12),MONTH(Q$12)+Q$10,1),Q$9/Q$10,0),0)</f>
        <v>0</v>
      </c>
      <c r="AP230" s="44" t="n">
        <f aca="false">IF($B230&gt;=H$12,IF($B230&lt;DATE(YEAR(H$12),MONTH(H$12)+H$15,1),H$14/H$15,0),0)</f>
        <v>0</v>
      </c>
      <c r="AQ230" s="44" t="n">
        <f aca="false">IF($B230&gt;=I$12,IF($B230&lt;DATE(YEAR(I$12),MONTH(I$12)+I$15,1),I$14/I$15,0),0)</f>
        <v>0</v>
      </c>
      <c r="AR230" s="44" t="n">
        <f aca="false">IF($B230&gt;=J$12,IF($B230&lt;DATE(YEAR(J$12),MONTH(J$12)+J$15,1),J$14/J$15,0),0)</f>
        <v>0</v>
      </c>
      <c r="AS230" s="44" t="n">
        <f aca="false">IF($B230&gt;=K$12,IF($B230&lt;DATE(YEAR(K$12),MONTH(K$12)+K$15,1),K$14/K$15,0),0)</f>
        <v>0</v>
      </c>
      <c r="AT230" s="44" t="n">
        <f aca="false">IF($B230&gt;=L$12,IF($B230&lt;DATE(YEAR(L$12),MONTH(L$12)+L$15,1),L$14/L$15,0),0)</f>
        <v>0</v>
      </c>
      <c r="AU230" s="44" t="n">
        <f aca="false">IF($B230&gt;=M$12,IF($B230&lt;DATE(YEAR(M$12),MONTH(M$12)+M$15,1),M$14/M$15,0),0)</f>
        <v>0</v>
      </c>
      <c r="AV230" s="44" t="n">
        <f aca="false">IF($B230&gt;=N$12,IF($B230&lt;DATE(YEAR(N$12),MONTH(N$12)+N$15,1),N$14/N$15,0),0)</f>
        <v>0</v>
      </c>
      <c r="AW230" s="44" t="n">
        <f aca="false">IF($B230&gt;=O$12,IF($B230&lt;DATE(YEAR(O$12),MONTH(O$12)+O$15,1),O$14/O$15,0),0)</f>
        <v>0</v>
      </c>
      <c r="AX230" s="44" t="n">
        <f aca="false">IF($B230&gt;=P$12,IF($B230&lt;DATE(YEAR(P$12),MONTH(P$12)+P$15,1),P$14/P$15,0),0)</f>
        <v>0</v>
      </c>
      <c r="AY230" s="44" t="n">
        <f aca="false">IF($B230&gt;=Q$12,IF($B230&lt;DATE(YEAR(Q$12),MONTH(Q$12)+Q$15,1),Q$14/Q$15,0),0)</f>
        <v>0</v>
      </c>
    </row>
    <row r="231" customFormat="false" ht="12.75" hidden="false" customHeight="false" outlineLevel="0" collapsed="false">
      <c r="B231" s="36" t="n">
        <f aca="false">EDATE(B230,1)</f>
        <v>43132</v>
      </c>
      <c r="C231" s="37" t="n">
        <f aca="false">1/(1+$C$6/2)^(2*($B231-$C$5)/365)</f>
        <v>0.25523545908013</v>
      </c>
      <c r="D231" s="37" t="n">
        <f aca="false">1/(1+$C$7/2)^(2*($B231-$C$5)/365)</f>
        <v>0.115029032788642</v>
      </c>
      <c r="E231" s="38" t="e">
        <f aca="false">+(C231-D231)*SUM(H231:AB231)</f>
        <v>#NAME?</v>
      </c>
      <c r="F231" s="39" t="e">
        <f aca="false">+C231*SUM(H231:AB231)</f>
        <v>#NAME?</v>
      </c>
      <c r="G231" s="39"/>
      <c r="H231" s="39" t="e">
        <f aca="false">EURO(AE231,AE231,0,0,H$11,$B231+25-H$12,1,0)</f>
        <v>#NAME?</v>
      </c>
      <c r="I231" s="39" t="e">
        <f aca="false">EURO(AF231,AF231,0,0,I$11,$B231+25-I$12,1,0)</f>
        <v>#NAME?</v>
      </c>
      <c r="J231" s="39" t="e">
        <f aca="false">EURO(AG231,AG231,0,0,J$11,$B231+25-J$12,1,0)</f>
        <v>#NAME?</v>
      </c>
      <c r="K231" s="39" t="e">
        <f aca="false">EURO(AH231,AH231,0,0,K$11,$B231+25-K$12,1,0)</f>
        <v>#NAME?</v>
      </c>
      <c r="L231" s="39" t="e">
        <f aca="false">EURO(AI231,AI231,0,0,L$11,$B231+25-L$12,1,0)</f>
        <v>#NAME?</v>
      </c>
      <c r="M231" s="39" t="e">
        <f aca="false">EURO(AJ231,AJ231,0,0,M$11,$B231+25-M$12,1,0)</f>
        <v>#NAME?</v>
      </c>
      <c r="N231" s="39" t="e">
        <f aca="false">EURO(AK231,AK231,0,0,N$11,$B231+25-N$12,1,0)</f>
        <v>#NAME?</v>
      </c>
      <c r="O231" s="39" t="e">
        <f aca="false">EURO(AL231,AL231,0,0,O$11,$B231+25-O$12,1,0)</f>
        <v>#NAME?</v>
      </c>
      <c r="P231" s="39" t="e">
        <f aca="false">EURO(AM231,AM231,0,0,P$11,$B231+25-P$12,1,0)</f>
        <v>#NAME?</v>
      </c>
      <c r="Q231" s="39" t="e">
        <f aca="false">EURO(AN231,AN231,0,0,Q$11,$B231+25-Q$12,1,0)</f>
        <v>#NAME?</v>
      </c>
      <c r="R231" s="39"/>
      <c r="S231" s="39" t="e">
        <f aca="false">EURO(AP231,AP231,0,0,H$16,$B231+25-H$12,1,0)</f>
        <v>#NAME?</v>
      </c>
      <c r="T231" s="39" t="e">
        <f aca="false">EURO(AQ231,AQ231,0,0,I$16,$B231+25-I$12,1,0)</f>
        <v>#NAME?</v>
      </c>
      <c r="U231" s="39" t="e">
        <f aca="false">EURO(AR231,AR231,0,0,J$16,$B231+25-J$12,1,0)</f>
        <v>#NAME?</v>
      </c>
      <c r="V231" s="39" t="e">
        <f aca="false">EURO(AS231,AS231,0,0,K$16,$B231+25-K$12,1,0)</f>
        <v>#NAME?</v>
      </c>
      <c r="W231" s="39" t="e">
        <f aca="false">EURO(AT231,AT231,0,0,L$16,$B231+25-L$12,1,0)</f>
        <v>#NAME?</v>
      </c>
      <c r="X231" s="39" t="e">
        <f aca="false">EURO(AU231,AU231,0,0,M$16,$B231+25-M$12,1,0)</f>
        <v>#NAME?</v>
      </c>
      <c r="Y231" s="39" t="e">
        <f aca="false">EURO(AV231,AV231,0,0,N$16,$B231+25-N$12,1,0)</f>
        <v>#NAME?</v>
      </c>
      <c r="Z231" s="39" t="e">
        <f aca="false">EURO(AW231,AW231,0,0,O$16,$B231+25-O$12,1,0)</f>
        <v>#NAME?</v>
      </c>
      <c r="AA231" s="39" t="e">
        <f aca="false">EURO(AX231,AX231,0,0,P$16,$B231+25-P$12,1,0)</f>
        <v>#NAME?</v>
      </c>
      <c r="AB231" s="39" t="e">
        <f aca="false">EURO(AY231,AY231,0,0,Q$16,$B231+25-Q$12,1,0)</f>
        <v>#NAME?</v>
      </c>
      <c r="AC231" s="39"/>
      <c r="AD231" s="40"/>
      <c r="AE231" s="44" t="n">
        <f aca="false">IF($B231&gt;=H$12,IF($B231&lt;DATE(YEAR(H$12),MONTH(H$12)+H$10,1),H$9/H$10,0),0)</f>
        <v>0</v>
      </c>
      <c r="AF231" s="52" t="n">
        <f aca="false">IF($B231&gt;=I$12,IF($B231&lt;DATE(YEAR(I$12),MONTH(I$12)+I$10,1),I$9/I$10,0),0)</f>
        <v>0</v>
      </c>
      <c r="AG231" s="52" t="n">
        <f aca="false">IF($B231&gt;=J$12,IF($B231&lt;DATE(YEAR(J$12),MONTH(J$12)+J$10,1),J$9/J$10,0),0)</f>
        <v>0</v>
      </c>
      <c r="AH231" s="52" t="n">
        <f aca="false">IF($B231&gt;=K$12,IF($B231&lt;DATE(YEAR(K$12),MONTH(K$12)+K$10,1),K$9/K$10,0),0)</f>
        <v>0</v>
      </c>
      <c r="AI231" s="52" t="n">
        <f aca="false">IF($B231&gt;=L$12,IF($B231&lt;DATE(YEAR(L$12),MONTH(L$12)+L$10,1),L$9/L$10,0),0)</f>
        <v>0</v>
      </c>
      <c r="AJ231" s="52" t="n">
        <f aca="false">IF($B231&gt;=M$12,IF($B231&lt;DATE(YEAR(M$12),MONTH(M$12)+M$10,1),M$9/M$10,0),0)</f>
        <v>0</v>
      </c>
      <c r="AK231" s="52" t="n">
        <f aca="false">IF($B231&gt;=N$12,IF($B231&lt;DATE(YEAR(N$12),MONTH(N$12)+N$10,1),N$9/N$10,0),0)</f>
        <v>0</v>
      </c>
      <c r="AL231" s="52" t="n">
        <f aca="false">IF($B231&gt;=O$12,IF($B231&lt;DATE(YEAR(O$12),MONTH(O$12)+O$10,1),O$9/O$10,0),0)</f>
        <v>0</v>
      </c>
      <c r="AM231" s="52" t="n">
        <f aca="false">IF($B231&gt;=P$12,IF($B231&lt;DATE(YEAR(P$12),MONTH(P$12)+P$10,1),P$9/P$10,0),0)</f>
        <v>0</v>
      </c>
      <c r="AN231" s="53" t="n">
        <f aca="false">IF($B231&gt;=Q$12,IF($B231&lt;DATE(YEAR(Q$12),MONTH(Q$12)+Q$10,1),Q$9/Q$10,0),0)</f>
        <v>0</v>
      </c>
      <c r="AP231" s="44" t="n">
        <f aca="false">IF($B231&gt;=H$12,IF($B231&lt;DATE(YEAR(H$12),MONTH(H$12)+H$15,1),H$14/H$15,0),0)</f>
        <v>0</v>
      </c>
      <c r="AQ231" s="44" t="n">
        <f aca="false">IF($B231&gt;=I$12,IF($B231&lt;DATE(YEAR(I$12),MONTH(I$12)+I$15,1),I$14/I$15,0),0)</f>
        <v>0</v>
      </c>
      <c r="AR231" s="44" t="n">
        <f aca="false">IF($B231&gt;=J$12,IF($B231&lt;DATE(YEAR(J$12),MONTH(J$12)+J$15,1),J$14/J$15,0),0)</f>
        <v>0</v>
      </c>
      <c r="AS231" s="44" t="n">
        <f aca="false">IF($B231&gt;=K$12,IF($B231&lt;DATE(YEAR(K$12),MONTH(K$12)+K$15,1),K$14/K$15,0),0)</f>
        <v>0</v>
      </c>
      <c r="AT231" s="44" t="n">
        <f aca="false">IF($B231&gt;=L$12,IF($B231&lt;DATE(YEAR(L$12),MONTH(L$12)+L$15,1),L$14/L$15,0),0)</f>
        <v>0</v>
      </c>
      <c r="AU231" s="44" t="n">
        <f aca="false">IF($B231&gt;=M$12,IF($B231&lt;DATE(YEAR(M$12),MONTH(M$12)+M$15,1),M$14/M$15,0),0)</f>
        <v>0</v>
      </c>
      <c r="AV231" s="44" t="n">
        <f aca="false">IF($B231&gt;=N$12,IF($B231&lt;DATE(YEAR(N$12),MONTH(N$12)+N$15,1),N$14/N$15,0),0)</f>
        <v>0</v>
      </c>
      <c r="AW231" s="44" t="n">
        <f aca="false">IF($B231&gt;=O$12,IF($B231&lt;DATE(YEAR(O$12),MONTH(O$12)+O$15,1),O$14/O$15,0),0)</f>
        <v>0</v>
      </c>
      <c r="AX231" s="44" t="n">
        <f aca="false">IF($B231&gt;=P$12,IF($B231&lt;DATE(YEAR(P$12),MONTH(P$12)+P$15,1),P$14/P$15,0),0)</f>
        <v>0</v>
      </c>
      <c r="AY231" s="44" t="n">
        <f aca="false">IF($B231&gt;=Q$12,IF($B231&lt;DATE(YEAR(Q$12),MONTH(Q$12)+Q$15,1),Q$14/Q$15,0),0)</f>
        <v>0</v>
      </c>
    </row>
    <row r="232" customFormat="false" ht="12.75" hidden="false" customHeight="false" outlineLevel="0" collapsed="false">
      <c r="B232" s="36" t="n">
        <f aca="false">EDATE(B231,1)</f>
        <v>43160</v>
      </c>
      <c r="C232" s="37" t="n">
        <f aca="false">1/(1+$C$6/2)^(2*($B232-$C$5)/365)</f>
        <v>0.25370608210698</v>
      </c>
      <c r="D232" s="37" t="n">
        <f aca="false">1/(1+$C$7/2)^(2*($B232-$C$5)/365)</f>
        <v>0.113939407840938</v>
      </c>
      <c r="E232" s="38" t="e">
        <f aca="false">+(C232-D232)*SUM(H232:AB232)</f>
        <v>#NAME?</v>
      </c>
      <c r="F232" s="39" t="e">
        <f aca="false">+C232*SUM(H232:AB232)</f>
        <v>#NAME?</v>
      </c>
      <c r="G232" s="39"/>
      <c r="H232" s="39" t="e">
        <f aca="false">EURO(AE232,AE232,0,0,H$11,$B232+25-H$12,1,0)</f>
        <v>#NAME?</v>
      </c>
      <c r="I232" s="39" t="e">
        <f aca="false">EURO(AF232,AF232,0,0,I$11,$B232+25-I$12,1,0)</f>
        <v>#NAME?</v>
      </c>
      <c r="J232" s="39" t="e">
        <f aca="false">EURO(AG232,AG232,0,0,J$11,$B232+25-J$12,1,0)</f>
        <v>#NAME?</v>
      </c>
      <c r="K232" s="39" t="e">
        <f aca="false">EURO(AH232,AH232,0,0,K$11,$B232+25-K$12,1,0)</f>
        <v>#NAME?</v>
      </c>
      <c r="L232" s="39" t="e">
        <f aca="false">EURO(AI232,AI232,0,0,L$11,$B232+25-L$12,1,0)</f>
        <v>#NAME?</v>
      </c>
      <c r="M232" s="39" t="e">
        <f aca="false">EURO(AJ232,AJ232,0,0,M$11,$B232+25-M$12,1,0)</f>
        <v>#NAME?</v>
      </c>
      <c r="N232" s="39" t="e">
        <f aca="false">EURO(AK232,AK232,0,0,N$11,$B232+25-N$12,1,0)</f>
        <v>#NAME?</v>
      </c>
      <c r="O232" s="39" t="e">
        <f aca="false">EURO(AL232,AL232,0,0,O$11,$B232+25-O$12,1,0)</f>
        <v>#NAME?</v>
      </c>
      <c r="P232" s="39" t="e">
        <f aca="false">EURO(AM232,AM232,0,0,P$11,$B232+25-P$12,1,0)</f>
        <v>#NAME?</v>
      </c>
      <c r="Q232" s="39" t="e">
        <f aca="false">EURO(AN232,AN232,0,0,Q$11,$B232+25-Q$12,1,0)</f>
        <v>#NAME?</v>
      </c>
      <c r="R232" s="39"/>
      <c r="S232" s="39" t="e">
        <f aca="false">EURO(AP232,AP232,0,0,H$16,$B232+25-H$12,1,0)</f>
        <v>#NAME?</v>
      </c>
      <c r="T232" s="39" t="e">
        <f aca="false">EURO(AQ232,AQ232,0,0,I$16,$B232+25-I$12,1,0)</f>
        <v>#NAME?</v>
      </c>
      <c r="U232" s="39" t="e">
        <f aca="false">EURO(AR232,AR232,0,0,J$16,$B232+25-J$12,1,0)</f>
        <v>#NAME?</v>
      </c>
      <c r="V232" s="39" t="e">
        <f aca="false">EURO(AS232,AS232,0,0,K$16,$B232+25-K$12,1,0)</f>
        <v>#NAME?</v>
      </c>
      <c r="W232" s="39" t="e">
        <f aca="false">EURO(AT232,AT232,0,0,L$16,$B232+25-L$12,1,0)</f>
        <v>#NAME?</v>
      </c>
      <c r="X232" s="39" t="e">
        <f aca="false">EURO(AU232,AU232,0,0,M$16,$B232+25-M$12,1,0)</f>
        <v>#NAME?</v>
      </c>
      <c r="Y232" s="39" t="e">
        <f aca="false">EURO(AV232,AV232,0,0,N$16,$B232+25-N$12,1,0)</f>
        <v>#NAME?</v>
      </c>
      <c r="Z232" s="39" t="e">
        <f aca="false">EURO(AW232,AW232,0,0,O$16,$B232+25-O$12,1,0)</f>
        <v>#NAME?</v>
      </c>
      <c r="AA232" s="39" t="e">
        <f aca="false">EURO(AX232,AX232,0,0,P$16,$B232+25-P$12,1,0)</f>
        <v>#NAME?</v>
      </c>
      <c r="AB232" s="39" t="e">
        <f aca="false">EURO(AY232,AY232,0,0,Q$16,$B232+25-Q$12,1,0)</f>
        <v>#NAME?</v>
      </c>
      <c r="AC232" s="39"/>
      <c r="AD232" s="40"/>
      <c r="AE232" s="44" t="n">
        <f aca="false">IF($B232&gt;=H$12,IF($B232&lt;DATE(YEAR(H$12),MONTH(H$12)+H$10,1),H$9/H$10,0),0)</f>
        <v>0</v>
      </c>
      <c r="AF232" s="52" t="n">
        <f aca="false">IF($B232&gt;=I$12,IF($B232&lt;DATE(YEAR(I$12),MONTH(I$12)+I$10,1),I$9/I$10,0),0)</f>
        <v>0</v>
      </c>
      <c r="AG232" s="52" t="n">
        <f aca="false">IF($B232&gt;=J$12,IF($B232&lt;DATE(YEAR(J$12),MONTH(J$12)+J$10,1),J$9/J$10,0),0)</f>
        <v>0</v>
      </c>
      <c r="AH232" s="52" t="n">
        <f aca="false">IF($B232&gt;=K$12,IF($B232&lt;DATE(YEAR(K$12),MONTH(K$12)+K$10,1),K$9/K$10,0),0)</f>
        <v>0</v>
      </c>
      <c r="AI232" s="52" t="n">
        <f aca="false">IF($B232&gt;=L$12,IF($B232&lt;DATE(YEAR(L$12),MONTH(L$12)+L$10,1),L$9/L$10,0),0)</f>
        <v>0</v>
      </c>
      <c r="AJ232" s="52" t="n">
        <f aca="false">IF($B232&gt;=M$12,IF($B232&lt;DATE(YEAR(M$12),MONTH(M$12)+M$10,1),M$9/M$10,0),0)</f>
        <v>0</v>
      </c>
      <c r="AK232" s="52" t="n">
        <f aca="false">IF($B232&gt;=N$12,IF($B232&lt;DATE(YEAR(N$12),MONTH(N$12)+N$10,1),N$9/N$10,0),0)</f>
        <v>0</v>
      </c>
      <c r="AL232" s="52" t="n">
        <f aca="false">IF($B232&gt;=O$12,IF($B232&lt;DATE(YEAR(O$12),MONTH(O$12)+O$10,1),O$9/O$10,0),0)</f>
        <v>0</v>
      </c>
      <c r="AM232" s="52" t="n">
        <f aca="false">IF($B232&gt;=P$12,IF($B232&lt;DATE(YEAR(P$12),MONTH(P$12)+P$10,1),P$9/P$10,0),0)</f>
        <v>0</v>
      </c>
      <c r="AN232" s="53" t="n">
        <f aca="false">IF($B232&gt;=Q$12,IF($B232&lt;DATE(YEAR(Q$12),MONTH(Q$12)+Q$10,1),Q$9/Q$10,0),0)</f>
        <v>0</v>
      </c>
      <c r="AP232" s="44" t="n">
        <f aca="false">IF($B232&gt;=H$12,IF($B232&lt;DATE(YEAR(H$12),MONTH(H$12)+H$15,1),H$14/H$15,0),0)</f>
        <v>0</v>
      </c>
      <c r="AQ232" s="44" t="n">
        <f aca="false">IF($B232&gt;=I$12,IF($B232&lt;DATE(YEAR(I$12),MONTH(I$12)+I$15,1),I$14/I$15,0),0)</f>
        <v>0</v>
      </c>
      <c r="AR232" s="44" t="n">
        <f aca="false">IF($B232&gt;=J$12,IF($B232&lt;DATE(YEAR(J$12),MONTH(J$12)+J$15,1),J$14/J$15,0),0)</f>
        <v>0</v>
      </c>
      <c r="AS232" s="44" t="n">
        <f aca="false">IF($B232&gt;=K$12,IF($B232&lt;DATE(YEAR(K$12),MONTH(K$12)+K$15,1),K$14/K$15,0),0)</f>
        <v>0</v>
      </c>
      <c r="AT232" s="44" t="n">
        <f aca="false">IF($B232&gt;=L$12,IF($B232&lt;DATE(YEAR(L$12),MONTH(L$12)+L$15,1),L$14/L$15,0),0)</f>
        <v>0</v>
      </c>
      <c r="AU232" s="44" t="n">
        <f aca="false">IF($B232&gt;=M$12,IF($B232&lt;DATE(YEAR(M$12),MONTH(M$12)+M$15,1),M$14/M$15,0),0)</f>
        <v>0</v>
      </c>
      <c r="AV232" s="44" t="n">
        <f aca="false">IF($B232&gt;=N$12,IF($B232&lt;DATE(YEAR(N$12),MONTH(N$12)+N$15,1),N$14/N$15,0),0)</f>
        <v>0</v>
      </c>
      <c r="AW232" s="44" t="n">
        <f aca="false">IF($B232&gt;=O$12,IF($B232&lt;DATE(YEAR(O$12),MONTH(O$12)+O$15,1),O$14/O$15,0),0)</f>
        <v>0</v>
      </c>
      <c r="AX232" s="44" t="n">
        <f aca="false">IF($B232&gt;=P$12,IF($B232&lt;DATE(YEAR(P$12),MONTH(P$12)+P$15,1),P$14/P$15,0),0)</f>
        <v>0</v>
      </c>
      <c r="AY232" s="44" t="n">
        <f aca="false">IF($B232&gt;=Q$12,IF($B232&lt;DATE(YEAR(Q$12),MONTH(Q$12)+Q$15,1),Q$14/Q$15,0),0)</f>
        <v>0</v>
      </c>
    </row>
    <row r="233" customFormat="false" ht="12.75" hidden="false" customHeight="false" outlineLevel="0" collapsed="false">
      <c r="B233" s="36" t="n">
        <f aca="false">EDATE(B232,1)</f>
        <v>43191</v>
      </c>
      <c r="C233" s="37" t="n">
        <f aca="false">1/(1+$C$6/2)^(2*($B233-$C$5)/365)</f>
        <v>0.252023530483801</v>
      </c>
      <c r="D233" s="37" t="n">
        <f aca="false">1/(1+$C$7/2)^(2*($B233-$C$5)/365)</f>
        <v>0.112745072942279</v>
      </c>
      <c r="E233" s="38" t="e">
        <f aca="false">+(C233-D233)*SUM(H233:AB233)</f>
        <v>#NAME?</v>
      </c>
      <c r="F233" s="39" t="e">
        <f aca="false">+C233*SUM(H233:AB233)</f>
        <v>#NAME?</v>
      </c>
      <c r="G233" s="39"/>
      <c r="H233" s="39" t="e">
        <f aca="false">EURO(AE233,AE233,0,0,H$11,$B233+25-H$12,1,0)</f>
        <v>#NAME?</v>
      </c>
      <c r="I233" s="39" t="e">
        <f aca="false">EURO(AF233,AF233,0,0,I$11,$B233+25-I$12,1,0)</f>
        <v>#NAME?</v>
      </c>
      <c r="J233" s="39" t="e">
        <f aca="false">EURO(AG233,AG233,0,0,J$11,$B233+25-J$12,1,0)</f>
        <v>#NAME?</v>
      </c>
      <c r="K233" s="39" t="e">
        <f aca="false">EURO(AH233,AH233,0,0,K$11,$B233+25-K$12,1,0)</f>
        <v>#NAME?</v>
      </c>
      <c r="L233" s="39" t="e">
        <f aca="false">EURO(AI233,AI233,0,0,L$11,$B233+25-L$12,1,0)</f>
        <v>#NAME?</v>
      </c>
      <c r="M233" s="39" t="e">
        <f aca="false">EURO(AJ233,AJ233,0,0,M$11,$B233+25-M$12,1,0)</f>
        <v>#NAME?</v>
      </c>
      <c r="N233" s="39" t="e">
        <f aca="false">EURO(AK233,AK233,0,0,N$11,$B233+25-N$12,1,0)</f>
        <v>#NAME?</v>
      </c>
      <c r="O233" s="39" t="e">
        <f aca="false">EURO(AL233,AL233,0,0,O$11,$B233+25-O$12,1,0)</f>
        <v>#NAME?</v>
      </c>
      <c r="P233" s="39" t="e">
        <f aca="false">EURO(AM233,AM233,0,0,P$11,$B233+25-P$12,1,0)</f>
        <v>#NAME?</v>
      </c>
      <c r="Q233" s="39" t="e">
        <f aca="false">EURO(AN233,AN233,0,0,Q$11,$B233+25-Q$12,1,0)</f>
        <v>#NAME?</v>
      </c>
      <c r="R233" s="39"/>
      <c r="S233" s="39" t="e">
        <f aca="false">EURO(AP233,AP233,0,0,H$16,$B233+25-H$12,1,0)</f>
        <v>#NAME?</v>
      </c>
      <c r="T233" s="39" t="e">
        <f aca="false">EURO(AQ233,AQ233,0,0,I$16,$B233+25-I$12,1,0)</f>
        <v>#NAME?</v>
      </c>
      <c r="U233" s="39" t="e">
        <f aca="false">EURO(AR233,AR233,0,0,J$16,$B233+25-J$12,1,0)</f>
        <v>#NAME?</v>
      </c>
      <c r="V233" s="39" t="e">
        <f aca="false">EURO(AS233,AS233,0,0,K$16,$B233+25-K$12,1,0)</f>
        <v>#NAME?</v>
      </c>
      <c r="W233" s="39" t="e">
        <f aca="false">EURO(AT233,AT233,0,0,L$16,$B233+25-L$12,1,0)</f>
        <v>#NAME?</v>
      </c>
      <c r="X233" s="39" t="e">
        <f aca="false">EURO(AU233,AU233,0,0,M$16,$B233+25-M$12,1,0)</f>
        <v>#NAME?</v>
      </c>
      <c r="Y233" s="39" t="e">
        <f aca="false">EURO(AV233,AV233,0,0,N$16,$B233+25-N$12,1,0)</f>
        <v>#NAME?</v>
      </c>
      <c r="Z233" s="39" t="e">
        <f aca="false">EURO(AW233,AW233,0,0,O$16,$B233+25-O$12,1,0)</f>
        <v>#NAME?</v>
      </c>
      <c r="AA233" s="39" t="e">
        <f aca="false">EURO(AX233,AX233,0,0,P$16,$B233+25-P$12,1,0)</f>
        <v>#NAME?</v>
      </c>
      <c r="AB233" s="39" t="e">
        <f aca="false">EURO(AY233,AY233,0,0,Q$16,$B233+25-Q$12,1,0)</f>
        <v>#NAME?</v>
      </c>
      <c r="AC233" s="39"/>
      <c r="AD233" s="40"/>
      <c r="AE233" s="44" t="n">
        <f aca="false">IF($B233&gt;=H$12,IF($B233&lt;DATE(YEAR(H$12),MONTH(H$12)+H$10,1),H$9/H$10,0),0)</f>
        <v>0</v>
      </c>
      <c r="AF233" s="52" t="n">
        <f aca="false">IF($B233&gt;=I$12,IF($B233&lt;DATE(YEAR(I$12),MONTH(I$12)+I$10,1),I$9/I$10,0),0)</f>
        <v>0</v>
      </c>
      <c r="AG233" s="52" t="n">
        <f aca="false">IF($B233&gt;=J$12,IF($B233&lt;DATE(YEAR(J$12),MONTH(J$12)+J$10,1),J$9/J$10,0),0)</f>
        <v>0</v>
      </c>
      <c r="AH233" s="52" t="n">
        <f aca="false">IF($B233&gt;=K$12,IF($B233&lt;DATE(YEAR(K$12),MONTH(K$12)+K$10,1),K$9/K$10,0),0)</f>
        <v>0</v>
      </c>
      <c r="AI233" s="52" t="n">
        <f aca="false">IF($B233&gt;=L$12,IF($B233&lt;DATE(YEAR(L$12),MONTH(L$12)+L$10,1),L$9/L$10,0),0)</f>
        <v>0</v>
      </c>
      <c r="AJ233" s="52" t="n">
        <f aca="false">IF($B233&gt;=M$12,IF($B233&lt;DATE(YEAR(M$12),MONTH(M$12)+M$10,1),M$9/M$10,0),0)</f>
        <v>0</v>
      </c>
      <c r="AK233" s="52" t="n">
        <f aca="false">IF($B233&gt;=N$12,IF($B233&lt;DATE(YEAR(N$12),MONTH(N$12)+N$10,1),N$9/N$10,0),0)</f>
        <v>0</v>
      </c>
      <c r="AL233" s="52" t="n">
        <f aca="false">IF($B233&gt;=O$12,IF($B233&lt;DATE(YEAR(O$12),MONTH(O$12)+O$10,1),O$9/O$10,0),0)</f>
        <v>0</v>
      </c>
      <c r="AM233" s="52" t="n">
        <f aca="false">IF($B233&gt;=P$12,IF($B233&lt;DATE(YEAR(P$12),MONTH(P$12)+P$10,1),P$9/P$10,0),0)</f>
        <v>0</v>
      </c>
      <c r="AN233" s="53" t="n">
        <f aca="false">IF($B233&gt;=Q$12,IF($B233&lt;DATE(YEAR(Q$12),MONTH(Q$12)+Q$10,1),Q$9/Q$10,0),0)</f>
        <v>0</v>
      </c>
      <c r="AP233" s="44" t="n">
        <f aca="false">IF($B233&gt;=H$12,IF($B233&lt;DATE(YEAR(H$12),MONTH(H$12)+H$15,1),H$14/H$15,0),0)</f>
        <v>0</v>
      </c>
      <c r="AQ233" s="44" t="n">
        <f aca="false">IF($B233&gt;=I$12,IF($B233&lt;DATE(YEAR(I$12),MONTH(I$12)+I$15,1),I$14/I$15,0),0)</f>
        <v>0</v>
      </c>
      <c r="AR233" s="44" t="n">
        <f aca="false">IF($B233&gt;=J$12,IF($B233&lt;DATE(YEAR(J$12),MONTH(J$12)+J$15,1),J$14/J$15,0),0)</f>
        <v>0</v>
      </c>
      <c r="AS233" s="44" t="n">
        <f aca="false">IF($B233&gt;=K$12,IF($B233&lt;DATE(YEAR(K$12),MONTH(K$12)+K$15,1),K$14/K$15,0),0)</f>
        <v>0</v>
      </c>
      <c r="AT233" s="44" t="n">
        <f aca="false">IF($B233&gt;=L$12,IF($B233&lt;DATE(YEAR(L$12),MONTH(L$12)+L$15,1),L$14/L$15,0),0)</f>
        <v>0</v>
      </c>
      <c r="AU233" s="44" t="n">
        <f aca="false">IF($B233&gt;=M$12,IF($B233&lt;DATE(YEAR(M$12),MONTH(M$12)+M$15,1),M$14/M$15,0),0)</f>
        <v>0</v>
      </c>
      <c r="AV233" s="44" t="n">
        <f aca="false">IF($B233&gt;=N$12,IF($B233&lt;DATE(YEAR(N$12),MONTH(N$12)+N$15,1),N$14/N$15,0),0)</f>
        <v>0</v>
      </c>
      <c r="AW233" s="44" t="n">
        <f aca="false">IF($B233&gt;=O$12,IF($B233&lt;DATE(YEAR(O$12),MONTH(O$12)+O$15,1),O$14/O$15,0),0)</f>
        <v>0</v>
      </c>
      <c r="AX233" s="44" t="n">
        <f aca="false">IF($B233&gt;=P$12,IF($B233&lt;DATE(YEAR(P$12),MONTH(P$12)+P$15,1),P$14/P$15,0),0)</f>
        <v>0</v>
      </c>
      <c r="AY233" s="44" t="n">
        <f aca="false">IF($B233&gt;=Q$12,IF($B233&lt;DATE(YEAR(Q$12),MONTH(Q$12)+Q$15,1),Q$14/Q$15,0),0)</f>
        <v>0</v>
      </c>
    </row>
    <row r="234" customFormat="false" ht="12.75" hidden="false" customHeight="false" outlineLevel="0" collapsed="false">
      <c r="B234" s="36" t="n">
        <f aca="false">EDATE(B233,1)</f>
        <v>43221</v>
      </c>
      <c r="C234" s="37" t="n">
        <f aca="false">1/(1+$C$6/2)^(2*($B234-$C$5)/365)</f>
        <v>0.250405879859048</v>
      </c>
      <c r="D234" s="37" t="n">
        <f aca="false">1/(1+$C$7/2)^(2*($B234-$C$5)/365)</f>
        <v>0.111601186315825</v>
      </c>
      <c r="E234" s="38" t="e">
        <f aca="false">+(C234-D234)*SUM(H234:AB234)</f>
        <v>#NAME?</v>
      </c>
      <c r="F234" s="39" t="e">
        <f aca="false">+C234*SUM(H234:AB234)</f>
        <v>#NAME?</v>
      </c>
      <c r="G234" s="39"/>
      <c r="H234" s="39" t="e">
        <f aca="false">EURO(AE234,AE234,0,0,H$11,$B234+25-H$12,1,0)</f>
        <v>#NAME?</v>
      </c>
      <c r="I234" s="39" t="e">
        <f aca="false">EURO(AF234,AF234,0,0,I$11,$B234+25-I$12,1,0)</f>
        <v>#NAME?</v>
      </c>
      <c r="J234" s="39" t="e">
        <f aca="false">EURO(AG234,AG234,0,0,J$11,$B234+25-J$12,1,0)</f>
        <v>#NAME?</v>
      </c>
      <c r="K234" s="39" t="e">
        <f aca="false">EURO(AH234,AH234,0,0,K$11,$B234+25-K$12,1,0)</f>
        <v>#NAME?</v>
      </c>
      <c r="L234" s="39" t="e">
        <f aca="false">EURO(AI234,AI234,0,0,L$11,$B234+25-L$12,1,0)</f>
        <v>#NAME?</v>
      </c>
      <c r="M234" s="39" t="e">
        <f aca="false">EURO(AJ234,AJ234,0,0,M$11,$B234+25-M$12,1,0)</f>
        <v>#NAME?</v>
      </c>
      <c r="N234" s="39" t="e">
        <f aca="false">EURO(AK234,AK234,0,0,N$11,$B234+25-N$12,1,0)</f>
        <v>#NAME?</v>
      </c>
      <c r="O234" s="39" t="e">
        <f aca="false">EURO(AL234,AL234,0,0,O$11,$B234+25-O$12,1,0)</f>
        <v>#NAME?</v>
      </c>
      <c r="P234" s="39" t="e">
        <f aca="false">EURO(AM234,AM234,0,0,P$11,$B234+25-P$12,1,0)</f>
        <v>#NAME?</v>
      </c>
      <c r="Q234" s="39" t="e">
        <f aca="false">EURO(AN234,AN234,0,0,Q$11,$B234+25-Q$12,1,0)</f>
        <v>#NAME?</v>
      </c>
      <c r="R234" s="39"/>
      <c r="S234" s="39" t="e">
        <f aca="false">EURO(AP234,AP234,0,0,H$16,$B234+25-H$12,1,0)</f>
        <v>#NAME?</v>
      </c>
      <c r="T234" s="39" t="e">
        <f aca="false">EURO(AQ234,AQ234,0,0,I$16,$B234+25-I$12,1,0)</f>
        <v>#NAME?</v>
      </c>
      <c r="U234" s="39" t="e">
        <f aca="false">EURO(AR234,AR234,0,0,J$16,$B234+25-J$12,1,0)</f>
        <v>#NAME?</v>
      </c>
      <c r="V234" s="39" t="e">
        <f aca="false">EURO(AS234,AS234,0,0,K$16,$B234+25-K$12,1,0)</f>
        <v>#NAME?</v>
      </c>
      <c r="W234" s="39" t="e">
        <f aca="false">EURO(AT234,AT234,0,0,L$16,$B234+25-L$12,1,0)</f>
        <v>#NAME?</v>
      </c>
      <c r="X234" s="39" t="e">
        <f aca="false">EURO(AU234,AU234,0,0,M$16,$B234+25-M$12,1,0)</f>
        <v>#NAME?</v>
      </c>
      <c r="Y234" s="39" t="e">
        <f aca="false">EURO(AV234,AV234,0,0,N$16,$B234+25-N$12,1,0)</f>
        <v>#NAME?</v>
      </c>
      <c r="Z234" s="39" t="e">
        <f aca="false">EURO(AW234,AW234,0,0,O$16,$B234+25-O$12,1,0)</f>
        <v>#NAME?</v>
      </c>
      <c r="AA234" s="39" t="e">
        <f aca="false">EURO(AX234,AX234,0,0,P$16,$B234+25-P$12,1,0)</f>
        <v>#NAME?</v>
      </c>
      <c r="AB234" s="39" t="e">
        <f aca="false">EURO(AY234,AY234,0,0,Q$16,$B234+25-Q$12,1,0)</f>
        <v>#NAME?</v>
      </c>
      <c r="AC234" s="39"/>
      <c r="AD234" s="40"/>
      <c r="AE234" s="44" t="n">
        <f aca="false">IF($B234&gt;=H$12,IF($B234&lt;DATE(YEAR(H$12),MONTH(H$12)+H$10,1),H$9/H$10,0),0)</f>
        <v>0</v>
      </c>
      <c r="AF234" s="52" t="n">
        <f aca="false">IF($B234&gt;=I$12,IF($B234&lt;DATE(YEAR(I$12),MONTH(I$12)+I$10,1),I$9/I$10,0),0)</f>
        <v>0</v>
      </c>
      <c r="AG234" s="52" t="n">
        <f aca="false">IF($B234&gt;=J$12,IF($B234&lt;DATE(YEAR(J$12),MONTH(J$12)+J$10,1),J$9/J$10,0),0)</f>
        <v>0</v>
      </c>
      <c r="AH234" s="52" t="n">
        <f aca="false">IF($B234&gt;=K$12,IF($B234&lt;DATE(YEAR(K$12),MONTH(K$12)+K$10,1),K$9/K$10,0),0)</f>
        <v>0</v>
      </c>
      <c r="AI234" s="52" t="n">
        <f aca="false">IF($B234&gt;=L$12,IF($B234&lt;DATE(YEAR(L$12),MONTH(L$12)+L$10,1),L$9/L$10,0),0)</f>
        <v>0</v>
      </c>
      <c r="AJ234" s="52" t="n">
        <f aca="false">IF($B234&gt;=M$12,IF($B234&lt;DATE(YEAR(M$12),MONTH(M$12)+M$10,1),M$9/M$10,0),0)</f>
        <v>0</v>
      </c>
      <c r="AK234" s="52" t="n">
        <f aca="false">IF($B234&gt;=N$12,IF($B234&lt;DATE(YEAR(N$12),MONTH(N$12)+N$10,1),N$9/N$10,0),0)</f>
        <v>0</v>
      </c>
      <c r="AL234" s="52" t="n">
        <f aca="false">IF($B234&gt;=O$12,IF($B234&lt;DATE(YEAR(O$12),MONTH(O$12)+O$10,1),O$9/O$10,0),0)</f>
        <v>0</v>
      </c>
      <c r="AM234" s="52" t="n">
        <f aca="false">IF($B234&gt;=P$12,IF($B234&lt;DATE(YEAR(P$12),MONTH(P$12)+P$10,1),P$9/P$10,0),0)</f>
        <v>0</v>
      </c>
      <c r="AN234" s="53" t="n">
        <f aca="false">IF($B234&gt;=Q$12,IF($B234&lt;DATE(YEAR(Q$12),MONTH(Q$12)+Q$10,1),Q$9/Q$10,0),0)</f>
        <v>0</v>
      </c>
      <c r="AP234" s="44" t="n">
        <f aca="false">IF($B234&gt;=H$12,IF($B234&lt;DATE(YEAR(H$12),MONTH(H$12)+H$15,1),H$14/H$15,0),0)</f>
        <v>0</v>
      </c>
      <c r="AQ234" s="44" t="n">
        <f aca="false">IF($B234&gt;=I$12,IF($B234&lt;DATE(YEAR(I$12),MONTH(I$12)+I$15,1),I$14/I$15,0),0)</f>
        <v>0</v>
      </c>
      <c r="AR234" s="44" t="n">
        <f aca="false">IF($B234&gt;=J$12,IF($B234&lt;DATE(YEAR(J$12),MONTH(J$12)+J$15,1),J$14/J$15,0),0)</f>
        <v>0</v>
      </c>
      <c r="AS234" s="44" t="n">
        <f aca="false">IF($B234&gt;=K$12,IF($B234&lt;DATE(YEAR(K$12),MONTH(K$12)+K$15,1),K$14/K$15,0),0)</f>
        <v>0</v>
      </c>
      <c r="AT234" s="44" t="n">
        <f aca="false">IF($B234&gt;=L$12,IF($B234&lt;DATE(YEAR(L$12),MONTH(L$12)+L$15,1),L$14/L$15,0),0)</f>
        <v>0</v>
      </c>
      <c r="AU234" s="44" t="n">
        <f aca="false">IF($B234&gt;=M$12,IF($B234&lt;DATE(YEAR(M$12),MONTH(M$12)+M$15,1),M$14/M$15,0),0)</f>
        <v>0</v>
      </c>
      <c r="AV234" s="44" t="n">
        <f aca="false">IF($B234&gt;=N$12,IF($B234&lt;DATE(YEAR(N$12),MONTH(N$12)+N$15,1),N$14/N$15,0),0)</f>
        <v>0</v>
      </c>
      <c r="AW234" s="44" t="n">
        <f aca="false">IF($B234&gt;=O$12,IF($B234&lt;DATE(YEAR(O$12),MONTH(O$12)+O$15,1),O$14/O$15,0),0)</f>
        <v>0</v>
      </c>
      <c r="AX234" s="44" t="n">
        <f aca="false">IF($B234&gt;=P$12,IF($B234&lt;DATE(YEAR(P$12),MONTH(P$12)+P$15,1),P$14/P$15,0),0)</f>
        <v>0</v>
      </c>
      <c r="AY234" s="44" t="n">
        <f aca="false">IF($B234&gt;=Q$12,IF($B234&lt;DATE(YEAR(Q$12),MONTH(Q$12)+Q$15,1),Q$14/Q$15,0),0)</f>
        <v>0</v>
      </c>
    </row>
    <row r="235" customFormat="false" ht="12.75" hidden="false" customHeight="false" outlineLevel="0" collapsed="false">
      <c r="B235" s="36" t="n">
        <f aca="false">EDATE(B234,1)</f>
        <v>43252</v>
      </c>
      <c r="C235" s="37" t="n">
        <f aca="false">1/(1+$C$6/2)^(2*($B235-$C$5)/365)</f>
        <v>0.248745214824488</v>
      </c>
      <c r="D235" s="37" t="n">
        <f aca="false">1/(1+$C$7/2)^(2*($B235-$C$5)/365)</f>
        <v>0.110431361107195</v>
      </c>
      <c r="E235" s="38" t="e">
        <f aca="false">+(C235-D235)*SUM(H235:AB235)</f>
        <v>#NAME?</v>
      </c>
      <c r="F235" s="39" t="e">
        <f aca="false">+C235*SUM(H235:AB235)</f>
        <v>#NAME?</v>
      </c>
      <c r="G235" s="39"/>
      <c r="H235" s="39" t="e">
        <f aca="false">EURO(AE235,AE235,0,0,H$11,$B235+25-H$12,1,0)</f>
        <v>#NAME?</v>
      </c>
      <c r="I235" s="39" t="e">
        <f aca="false">EURO(AF235,AF235,0,0,I$11,$B235+25-I$12,1,0)</f>
        <v>#NAME?</v>
      </c>
      <c r="J235" s="39" t="e">
        <f aca="false">EURO(AG235,AG235,0,0,J$11,$B235+25-J$12,1,0)</f>
        <v>#NAME?</v>
      </c>
      <c r="K235" s="39" t="e">
        <f aca="false">EURO(AH235,AH235,0,0,K$11,$B235+25-K$12,1,0)</f>
        <v>#NAME?</v>
      </c>
      <c r="L235" s="39" t="e">
        <f aca="false">EURO(AI235,AI235,0,0,L$11,$B235+25-L$12,1,0)</f>
        <v>#NAME?</v>
      </c>
      <c r="M235" s="39" t="e">
        <f aca="false">EURO(AJ235,AJ235,0,0,M$11,$B235+25-M$12,1,0)</f>
        <v>#NAME?</v>
      </c>
      <c r="N235" s="39" t="e">
        <f aca="false">EURO(AK235,AK235,0,0,N$11,$B235+25-N$12,1,0)</f>
        <v>#NAME?</v>
      </c>
      <c r="O235" s="39" t="e">
        <f aca="false">EURO(AL235,AL235,0,0,O$11,$B235+25-O$12,1,0)</f>
        <v>#NAME?</v>
      </c>
      <c r="P235" s="39" t="e">
        <f aca="false">EURO(AM235,AM235,0,0,P$11,$B235+25-P$12,1,0)</f>
        <v>#NAME?</v>
      </c>
      <c r="Q235" s="39" t="e">
        <f aca="false">EURO(AN235,AN235,0,0,Q$11,$B235+25-Q$12,1,0)</f>
        <v>#NAME?</v>
      </c>
      <c r="R235" s="39"/>
      <c r="S235" s="39" t="e">
        <f aca="false">EURO(AP235,AP235,0,0,H$16,$B235+25-H$12,1,0)</f>
        <v>#NAME?</v>
      </c>
      <c r="T235" s="39" t="e">
        <f aca="false">EURO(AQ235,AQ235,0,0,I$16,$B235+25-I$12,1,0)</f>
        <v>#NAME?</v>
      </c>
      <c r="U235" s="39" t="e">
        <f aca="false">EURO(AR235,AR235,0,0,J$16,$B235+25-J$12,1,0)</f>
        <v>#NAME?</v>
      </c>
      <c r="V235" s="39" t="e">
        <f aca="false">EURO(AS235,AS235,0,0,K$16,$B235+25-K$12,1,0)</f>
        <v>#NAME?</v>
      </c>
      <c r="W235" s="39" t="e">
        <f aca="false">EURO(AT235,AT235,0,0,L$16,$B235+25-L$12,1,0)</f>
        <v>#NAME?</v>
      </c>
      <c r="X235" s="39" t="e">
        <f aca="false">EURO(AU235,AU235,0,0,M$16,$B235+25-M$12,1,0)</f>
        <v>#NAME?</v>
      </c>
      <c r="Y235" s="39" t="e">
        <f aca="false">EURO(AV235,AV235,0,0,N$16,$B235+25-N$12,1,0)</f>
        <v>#NAME?</v>
      </c>
      <c r="Z235" s="39" t="e">
        <f aca="false">EURO(AW235,AW235,0,0,O$16,$B235+25-O$12,1,0)</f>
        <v>#NAME?</v>
      </c>
      <c r="AA235" s="39" t="e">
        <f aca="false">EURO(AX235,AX235,0,0,P$16,$B235+25-P$12,1,0)</f>
        <v>#NAME?</v>
      </c>
      <c r="AB235" s="39" t="e">
        <f aca="false">EURO(AY235,AY235,0,0,Q$16,$B235+25-Q$12,1,0)</f>
        <v>#NAME?</v>
      </c>
      <c r="AC235" s="39"/>
      <c r="AD235" s="40"/>
      <c r="AE235" s="44" t="n">
        <f aca="false">IF($B235&gt;=H$12,IF($B235&lt;DATE(YEAR(H$12),MONTH(H$12)+H$10,1),H$9/H$10,0),0)</f>
        <v>0</v>
      </c>
      <c r="AF235" s="52" t="n">
        <f aca="false">IF($B235&gt;=I$12,IF($B235&lt;DATE(YEAR(I$12),MONTH(I$12)+I$10,1),I$9/I$10,0),0)</f>
        <v>0</v>
      </c>
      <c r="AG235" s="52" t="n">
        <f aca="false">IF($B235&gt;=J$12,IF($B235&lt;DATE(YEAR(J$12),MONTH(J$12)+J$10,1),J$9/J$10,0),0)</f>
        <v>0</v>
      </c>
      <c r="AH235" s="52" t="n">
        <f aca="false">IF($B235&gt;=K$12,IF($B235&lt;DATE(YEAR(K$12),MONTH(K$12)+K$10,1),K$9/K$10,0),0)</f>
        <v>0</v>
      </c>
      <c r="AI235" s="52" t="n">
        <f aca="false">IF($B235&gt;=L$12,IF($B235&lt;DATE(YEAR(L$12),MONTH(L$12)+L$10,1),L$9/L$10,0),0)</f>
        <v>0</v>
      </c>
      <c r="AJ235" s="52" t="n">
        <f aca="false">IF($B235&gt;=M$12,IF($B235&lt;DATE(YEAR(M$12),MONTH(M$12)+M$10,1),M$9/M$10,0),0)</f>
        <v>0</v>
      </c>
      <c r="AK235" s="52" t="n">
        <f aca="false">IF($B235&gt;=N$12,IF($B235&lt;DATE(YEAR(N$12),MONTH(N$12)+N$10,1),N$9/N$10,0),0)</f>
        <v>0</v>
      </c>
      <c r="AL235" s="52" t="n">
        <f aca="false">IF($B235&gt;=O$12,IF($B235&lt;DATE(YEAR(O$12),MONTH(O$12)+O$10,1),O$9/O$10,0),0)</f>
        <v>0</v>
      </c>
      <c r="AM235" s="52" t="n">
        <f aca="false">IF($B235&gt;=P$12,IF($B235&lt;DATE(YEAR(P$12),MONTH(P$12)+P$10,1),P$9/P$10,0),0)</f>
        <v>0</v>
      </c>
      <c r="AN235" s="53" t="n">
        <f aca="false">IF($B235&gt;=Q$12,IF($B235&lt;DATE(YEAR(Q$12),MONTH(Q$12)+Q$10,1),Q$9/Q$10,0),0)</f>
        <v>0</v>
      </c>
      <c r="AP235" s="44" t="n">
        <f aca="false">IF($B235&gt;=H$12,IF($B235&lt;DATE(YEAR(H$12),MONTH(H$12)+H$15,1),H$14/H$15,0),0)</f>
        <v>0</v>
      </c>
      <c r="AQ235" s="44" t="n">
        <f aca="false">IF($B235&gt;=I$12,IF($B235&lt;DATE(YEAR(I$12),MONTH(I$12)+I$15,1),I$14/I$15,0),0)</f>
        <v>0</v>
      </c>
      <c r="AR235" s="44" t="n">
        <f aca="false">IF($B235&gt;=J$12,IF($B235&lt;DATE(YEAR(J$12),MONTH(J$12)+J$15,1),J$14/J$15,0),0)</f>
        <v>0</v>
      </c>
      <c r="AS235" s="44" t="n">
        <f aca="false">IF($B235&gt;=K$12,IF($B235&lt;DATE(YEAR(K$12),MONTH(K$12)+K$15,1),K$14/K$15,0),0)</f>
        <v>0</v>
      </c>
      <c r="AT235" s="44" t="n">
        <f aca="false">IF($B235&gt;=L$12,IF($B235&lt;DATE(YEAR(L$12),MONTH(L$12)+L$15,1),L$14/L$15,0),0)</f>
        <v>0</v>
      </c>
      <c r="AU235" s="44" t="n">
        <f aca="false">IF($B235&gt;=M$12,IF($B235&lt;DATE(YEAR(M$12),MONTH(M$12)+M$15,1),M$14/M$15,0),0)</f>
        <v>0</v>
      </c>
      <c r="AV235" s="44" t="n">
        <f aca="false">IF($B235&gt;=N$12,IF($B235&lt;DATE(YEAR(N$12),MONTH(N$12)+N$15,1),N$14/N$15,0),0)</f>
        <v>0</v>
      </c>
      <c r="AW235" s="44" t="n">
        <f aca="false">IF($B235&gt;=O$12,IF($B235&lt;DATE(YEAR(O$12),MONTH(O$12)+O$15,1),O$14/O$15,0),0)</f>
        <v>0</v>
      </c>
      <c r="AX235" s="44" t="n">
        <f aca="false">IF($B235&gt;=P$12,IF($B235&lt;DATE(YEAR(P$12),MONTH(P$12)+P$15,1),P$14/P$15,0),0)</f>
        <v>0</v>
      </c>
      <c r="AY235" s="44" t="n">
        <f aca="false">IF($B235&gt;=Q$12,IF($B235&lt;DATE(YEAR(Q$12),MONTH(Q$12)+Q$15,1),Q$14/Q$15,0),0)</f>
        <v>0</v>
      </c>
    </row>
    <row r="236" customFormat="false" ht="12.75" hidden="false" customHeight="false" outlineLevel="0" collapsed="false">
      <c r="B236" s="36" t="n">
        <f aca="false">EDATE(B235,1)</f>
        <v>43282</v>
      </c>
      <c r="C236" s="37" t="n">
        <f aca="false">1/(1+$C$6/2)^(2*($B236-$C$5)/365)</f>
        <v>0.247148606557821</v>
      </c>
      <c r="D236" s="37" t="n">
        <f aca="false">1/(1+$C$7/2)^(2*($B236-$C$5)/365)</f>
        <v>0.109310948890367</v>
      </c>
      <c r="E236" s="38" t="e">
        <f aca="false">+(C236-D236)*SUM(H236:AB236)</f>
        <v>#NAME?</v>
      </c>
      <c r="F236" s="39" t="e">
        <f aca="false">+C236*SUM(H236:AB236)</f>
        <v>#NAME?</v>
      </c>
      <c r="G236" s="39"/>
      <c r="H236" s="39" t="e">
        <f aca="false">EURO(AE236,AE236,0,0,H$11,$B236+25-H$12,1,0)</f>
        <v>#NAME?</v>
      </c>
      <c r="I236" s="39" t="e">
        <f aca="false">EURO(AF236,AF236,0,0,I$11,$B236+25-I$12,1,0)</f>
        <v>#NAME?</v>
      </c>
      <c r="J236" s="39" t="e">
        <f aca="false">EURO(AG236,AG236,0,0,J$11,$B236+25-J$12,1,0)</f>
        <v>#NAME?</v>
      </c>
      <c r="K236" s="39" t="e">
        <f aca="false">EURO(AH236,AH236,0,0,K$11,$B236+25-K$12,1,0)</f>
        <v>#NAME?</v>
      </c>
      <c r="L236" s="39" t="e">
        <f aca="false">EURO(AI236,AI236,0,0,L$11,$B236+25-L$12,1,0)</f>
        <v>#NAME?</v>
      </c>
      <c r="M236" s="39" t="e">
        <f aca="false">EURO(AJ236,AJ236,0,0,M$11,$B236+25-M$12,1,0)</f>
        <v>#NAME?</v>
      </c>
      <c r="N236" s="39" t="e">
        <f aca="false">EURO(AK236,AK236,0,0,N$11,$B236+25-N$12,1,0)</f>
        <v>#NAME?</v>
      </c>
      <c r="O236" s="39" t="e">
        <f aca="false">EURO(AL236,AL236,0,0,O$11,$B236+25-O$12,1,0)</f>
        <v>#NAME?</v>
      </c>
      <c r="P236" s="39" t="e">
        <f aca="false">EURO(AM236,AM236,0,0,P$11,$B236+25-P$12,1,0)</f>
        <v>#NAME?</v>
      </c>
      <c r="Q236" s="39" t="e">
        <f aca="false">EURO(AN236,AN236,0,0,Q$11,$B236+25-Q$12,1,0)</f>
        <v>#NAME?</v>
      </c>
      <c r="R236" s="39"/>
      <c r="S236" s="39" t="e">
        <f aca="false">EURO(AP236,AP236,0,0,H$16,$B236+25-H$12,1,0)</f>
        <v>#NAME?</v>
      </c>
      <c r="T236" s="39" t="e">
        <f aca="false">EURO(AQ236,AQ236,0,0,I$16,$B236+25-I$12,1,0)</f>
        <v>#NAME?</v>
      </c>
      <c r="U236" s="39" t="e">
        <f aca="false">EURO(AR236,AR236,0,0,J$16,$B236+25-J$12,1,0)</f>
        <v>#NAME?</v>
      </c>
      <c r="V236" s="39" t="e">
        <f aca="false">EURO(AS236,AS236,0,0,K$16,$B236+25-K$12,1,0)</f>
        <v>#NAME?</v>
      </c>
      <c r="W236" s="39" t="e">
        <f aca="false">EURO(AT236,AT236,0,0,L$16,$B236+25-L$12,1,0)</f>
        <v>#NAME?</v>
      </c>
      <c r="X236" s="39" t="e">
        <f aca="false">EURO(AU236,AU236,0,0,M$16,$B236+25-M$12,1,0)</f>
        <v>#NAME?</v>
      </c>
      <c r="Y236" s="39" t="e">
        <f aca="false">EURO(AV236,AV236,0,0,N$16,$B236+25-N$12,1,0)</f>
        <v>#NAME?</v>
      </c>
      <c r="Z236" s="39" t="e">
        <f aca="false">EURO(AW236,AW236,0,0,O$16,$B236+25-O$12,1,0)</f>
        <v>#NAME?</v>
      </c>
      <c r="AA236" s="39" t="e">
        <f aca="false">EURO(AX236,AX236,0,0,P$16,$B236+25-P$12,1,0)</f>
        <v>#NAME?</v>
      </c>
      <c r="AB236" s="39" t="e">
        <f aca="false">EURO(AY236,AY236,0,0,Q$16,$B236+25-Q$12,1,0)</f>
        <v>#NAME?</v>
      </c>
      <c r="AC236" s="39"/>
      <c r="AD236" s="40"/>
      <c r="AE236" s="44" t="n">
        <f aca="false">IF($B236&gt;=H$12,IF($B236&lt;DATE(YEAR(H$12),MONTH(H$12)+H$10,1),H$9/H$10,0),0)</f>
        <v>0</v>
      </c>
      <c r="AF236" s="52" t="n">
        <f aca="false">IF($B236&gt;=I$12,IF($B236&lt;DATE(YEAR(I$12),MONTH(I$12)+I$10,1),I$9/I$10,0),0)</f>
        <v>0</v>
      </c>
      <c r="AG236" s="52" t="n">
        <f aca="false">IF($B236&gt;=J$12,IF($B236&lt;DATE(YEAR(J$12),MONTH(J$12)+J$10,1),J$9/J$10,0),0)</f>
        <v>0</v>
      </c>
      <c r="AH236" s="52" t="n">
        <f aca="false">IF($B236&gt;=K$12,IF($B236&lt;DATE(YEAR(K$12),MONTH(K$12)+K$10,1),K$9/K$10,0),0)</f>
        <v>0</v>
      </c>
      <c r="AI236" s="52" t="n">
        <f aca="false">IF($B236&gt;=L$12,IF($B236&lt;DATE(YEAR(L$12),MONTH(L$12)+L$10,1),L$9/L$10,0),0)</f>
        <v>0</v>
      </c>
      <c r="AJ236" s="52" t="n">
        <f aca="false">IF($B236&gt;=M$12,IF($B236&lt;DATE(YEAR(M$12),MONTH(M$12)+M$10,1),M$9/M$10,0),0)</f>
        <v>0</v>
      </c>
      <c r="AK236" s="52" t="n">
        <f aca="false">IF($B236&gt;=N$12,IF($B236&lt;DATE(YEAR(N$12),MONTH(N$12)+N$10,1),N$9/N$10,0),0)</f>
        <v>0</v>
      </c>
      <c r="AL236" s="52" t="n">
        <f aca="false">IF($B236&gt;=O$12,IF($B236&lt;DATE(YEAR(O$12),MONTH(O$12)+O$10,1),O$9/O$10,0),0)</f>
        <v>0</v>
      </c>
      <c r="AM236" s="52" t="n">
        <f aca="false">IF($B236&gt;=P$12,IF($B236&lt;DATE(YEAR(P$12),MONTH(P$12)+P$10,1),P$9/P$10,0),0)</f>
        <v>0</v>
      </c>
      <c r="AN236" s="53" t="n">
        <f aca="false">IF($B236&gt;=Q$12,IF($B236&lt;DATE(YEAR(Q$12),MONTH(Q$12)+Q$10,1),Q$9/Q$10,0),0)</f>
        <v>0</v>
      </c>
      <c r="AP236" s="44" t="n">
        <f aca="false">IF($B236&gt;=H$12,IF($B236&lt;DATE(YEAR(H$12),MONTH(H$12)+H$15,1),H$14/H$15,0),0)</f>
        <v>0</v>
      </c>
      <c r="AQ236" s="44" t="n">
        <f aca="false">IF($B236&gt;=I$12,IF($B236&lt;DATE(YEAR(I$12),MONTH(I$12)+I$15,1),I$14/I$15,0),0)</f>
        <v>0</v>
      </c>
      <c r="AR236" s="44" t="n">
        <f aca="false">IF($B236&gt;=J$12,IF($B236&lt;DATE(YEAR(J$12),MONTH(J$12)+J$15,1),J$14/J$15,0),0)</f>
        <v>0</v>
      </c>
      <c r="AS236" s="44" t="n">
        <f aca="false">IF($B236&gt;=K$12,IF($B236&lt;DATE(YEAR(K$12),MONTH(K$12)+K$15,1),K$14/K$15,0),0)</f>
        <v>0</v>
      </c>
      <c r="AT236" s="44" t="n">
        <f aca="false">IF($B236&gt;=L$12,IF($B236&lt;DATE(YEAR(L$12),MONTH(L$12)+L$15,1),L$14/L$15,0),0)</f>
        <v>0</v>
      </c>
      <c r="AU236" s="44" t="n">
        <f aca="false">IF($B236&gt;=M$12,IF($B236&lt;DATE(YEAR(M$12),MONTH(M$12)+M$15,1),M$14/M$15,0),0)</f>
        <v>0</v>
      </c>
      <c r="AV236" s="44" t="n">
        <f aca="false">IF($B236&gt;=N$12,IF($B236&lt;DATE(YEAR(N$12),MONTH(N$12)+N$15,1),N$14/N$15,0),0)</f>
        <v>0</v>
      </c>
      <c r="AW236" s="44" t="n">
        <f aca="false">IF($B236&gt;=O$12,IF($B236&lt;DATE(YEAR(O$12),MONTH(O$12)+O$15,1),O$14/O$15,0),0)</f>
        <v>0</v>
      </c>
      <c r="AX236" s="44" t="n">
        <f aca="false">IF($B236&gt;=P$12,IF($B236&lt;DATE(YEAR(P$12),MONTH(P$12)+P$15,1),P$14/P$15,0),0)</f>
        <v>0</v>
      </c>
      <c r="AY236" s="44" t="n">
        <f aca="false">IF($B236&gt;=Q$12,IF($B236&lt;DATE(YEAR(Q$12),MONTH(Q$12)+Q$15,1),Q$14/Q$15,0),0)</f>
        <v>0</v>
      </c>
    </row>
    <row r="237" customFormat="false" ht="12.75" hidden="false" customHeight="false" outlineLevel="0" collapsed="false">
      <c r="B237" s="36" t="n">
        <f aca="false">EDATE(B236,1)</f>
        <v>43313</v>
      </c>
      <c r="C237" s="37" t="n">
        <f aca="false">1/(1+$C$6/2)^(2*($B237-$C$5)/365)</f>
        <v>0.245509543411693</v>
      </c>
      <c r="D237" s="37" t="n">
        <f aca="false">1/(1+$C$7/2)^(2*($B237-$C$5)/365)</f>
        <v>0.108165130393157</v>
      </c>
      <c r="E237" s="38" t="e">
        <f aca="false">+(C237-D237)*SUM(H237:AB237)</f>
        <v>#NAME?</v>
      </c>
      <c r="F237" s="39" t="e">
        <f aca="false">+C237*SUM(H237:AB237)</f>
        <v>#NAME?</v>
      </c>
      <c r="G237" s="39"/>
      <c r="H237" s="39" t="e">
        <f aca="false">EURO(AE237,AE237,0,0,H$11,$B237+25-H$12,1,0)</f>
        <v>#NAME?</v>
      </c>
      <c r="I237" s="39" t="e">
        <f aca="false">EURO(AF237,AF237,0,0,I$11,$B237+25-I$12,1,0)</f>
        <v>#NAME?</v>
      </c>
      <c r="J237" s="39" t="e">
        <f aca="false">EURO(AG237,AG237,0,0,J$11,$B237+25-J$12,1,0)</f>
        <v>#NAME?</v>
      </c>
      <c r="K237" s="39" t="e">
        <f aca="false">EURO(AH237,AH237,0,0,K$11,$B237+25-K$12,1,0)</f>
        <v>#NAME?</v>
      </c>
      <c r="L237" s="39" t="e">
        <f aca="false">EURO(AI237,AI237,0,0,L$11,$B237+25-L$12,1,0)</f>
        <v>#NAME?</v>
      </c>
      <c r="M237" s="39" t="e">
        <f aca="false">EURO(AJ237,AJ237,0,0,M$11,$B237+25-M$12,1,0)</f>
        <v>#NAME?</v>
      </c>
      <c r="N237" s="39" t="e">
        <f aca="false">EURO(AK237,AK237,0,0,N$11,$B237+25-N$12,1,0)</f>
        <v>#NAME?</v>
      </c>
      <c r="O237" s="39" t="e">
        <f aca="false">EURO(AL237,AL237,0,0,O$11,$B237+25-O$12,1,0)</f>
        <v>#NAME?</v>
      </c>
      <c r="P237" s="39" t="e">
        <f aca="false">EURO(AM237,AM237,0,0,P$11,$B237+25-P$12,1,0)</f>
        <v>#NAME?</v>
      </c>
      <c r="Q237" s="39" t="e">
        <f aca="false">EURO(AN237,AN237,0,0,Q$11,$B237+25-Q$12,1,0)</f>
        <v>#NAME?</v>
      </c>
      <c r="R237" s="39"/>
      <c r="S237" s="39" t="e">
        <f aca="false">EURO(AP237,AP237,0,0,H$16,$B237+25-H$12,1,0)</f>
        <v>#NAME?</v>
      </c>
      <c r="T237" s="39" t="e">
        <f aca="false">EURO(AQ237,AQ237,0,0,I$16,$B237+25-I$12,1,0)</f>
        <v>#NAME?</v>
      </c>
      <c r="U237" s="39" t="e">
        <f aca="false">EURO(AR237,AR237,0,0,J$16,$B237+25-J$12,1,0)</f>
        <v>#NAME?</v>
      </c>
      <c r="V237" s="39" t="e">
        <f aca="false">EURO(AS237,AS237,0,0,K$16,$B237+25-K$12,1,0)</f>
        <v>#NAME?</v>
      </c>
      <c r="W237" s="39" t="e">
        <f aca="false">EURO(AT237,AT237,0,0,L$16,$B237+25-L$12,1,0)</f>
        <v>#NAME?</v>
      </c>
      <c r="X237" s="39" t="e">
        <f aca="false">EURO(AU237,AU237,0,0,M$16,$B237+25-M$12,1,0)</f>
        <v>#NAME?</v>
      </c>
      <c r="Y237" s="39" t="e">
        <f aca="false">EURO(AV237,AV237,0,0,N$16,$B237+25-N$12,1,0)</f>
        <v>#NAME?</v>
      </c>
      <c r="Z237" s="39" t="e">
        <f aca="false">EURO(AW237,AW237,0,0,O$16,$B237+25-O$12,1,0)</f>
        <v>#NAME?</v>
      </c>
      <c r="AA237" s="39" t="e">
        <f aca="false">EURO(AX237,AX237,0,0,P$16,$B237+25-P$12,1,0)</f>
        <v>#NAME?</v>
      </c>
      <c r="AB237" s="39" t="e">
        <f aca="false">EURO(AY237,AY237,0,0,Q$16,$B237+25-Q$12,1,0)</f>
        <v>#NAME?</v>
      </c>
      <c r="AC237" s="39"/>
      <c r="AD237" s="40"/>
      <c r="AE237" s="44" t="n">
        <f aca="false">IF($B237&gt;=H$12,IF($B237&lt;DATE(YEAR(H$12),MONTH(H$12)+H$10,1),H$9/H$10,0),0)</f>
        <v>0</v>
      </c>
      <c r="AF237" s="52" t="n">
        <f aca="false">IF($B237&gt;=I$12,IF($B237&lt;DATE(YEAR(I$12),MONTH(I$12)+I$10,1),I$9/I$10,0),0)</f>
        <v>0</v>
      </c>
      <c r="AG237" s="52" t="n">
        <f aca="false">IF($B237&gt;=J$12,IF($B237&lt;DATE(YEAR(J$12),MONTH(J$12)+J$10,1),J$9/J$10,0),0)</f>
        <v>0</v>
      </c>
      <c r="AH237" s="52" t="n">
        <f aca="false">IF($B237&gt;=K$12,IF($B237&lt;DATE(YEAR(K$12),MONTH(K$12)+K$10,1),K$9/K$10,0),0)</f>
        <v>0</v>
      </c>
      <c r="AI237" s="52" t="n">
        <f aca="false">IF($B237&gt;=L$12,IF($B237&lt;DATE(YEAR(L$12),MONTH(L$12)+L$10,1),L$9/L$10,0),0)</f>
        <v>0</v>
      </c>
      <c r="AJ237" s="52" t="n">
        <f aca="false">IF($B237&gt;=M$12,IF($B237&lt;DATE(YEAR(M$12),MONTH(M$12)+M$10,1),M$9/M$10,0),0)</f>
        <v>0</v>
      </c>
      <c r="AK237" s="52" t="n">
        <f aca="false">IF($B237&gt;=N$12,IF($B237&lt;DATE(YEAR(N$12),MONTH(N$12)+N$10,1),N$9/N$10,0),0)</f>
        <v>0</v>
      </c>
      <c r="AL237" s="52" t="n">
        <f aca="false">IF($B237&gt;=O$12,IF($B237&lt;DATE(YEAR(O$12),MONTH(O$12)+O$10,1),O$9/O$10,0),0)</f>
        <v>0</v>
      </c>
      <c r="AM237" s="52" t="n">
        <f aca="false">IF($B237&gt;=P$12,IF($B237&lt;DATE(YEAR(P$12),MONTH(P$12)+P$10,1),P$9/P$10,0),0)</f>
        <v>0</v>
      </c>
      <c r="AN237" s="53" t="n">
        <f aca="false">IF($B237&gt;=Q$12,IF($B237&lt;DATE(YEAR(Q$12),MONTH(Q$12)+Q$10,1),Q$9/Q$10,0),0)</f>
        <v>0</v>
      </c>
      <c r="AP237" s="44" t="n">
        <f aca="false">IF($B237&gt;=H$12,IF($B237&lt;DATE(YEAR(H$12),MONTH(H$12)+H$15,1),H$14/H$15,0),0)</f>
        <v>0</v>
      </c>
      <c r="AQ237" s="44" t="n">
        <f aca="false">IF($B237&gt;=I$12,IF($B237&lt;DATE(YEAR(I$12),MONTH(I$12)+I$15,1),I$14/I$15,0),0)</f>
        <v>0</v>
      </c>
      <c r="AR237" s="44" t="n">
        <f aca="false">IF($B237&gt;=J$12,IF($B237&lt;DATE(YEAR(J$12),MONTH(J$12)+J$15,1),J$14/J$15,0),0)</f>
        <v>0</v>
      </c>
      <c r="AS237" s="44" t="n">
        <f aca="false">IF($B237&gt;=K$12,IF($B237&lt;DATE(YEAR(K$12),MONTH(K$12)+K$15,1),K$14/K$15,0),0)</f>
        <v>0</v>
      </c>
      <c r="AT237" s="44" t="n">
        <f aca="false">IF($B237&gt;=L$12,IF($B237&lt;DATE(YEAR(L$12),MONTH(L$12)+L$15,1),L$14/L$15,0),0)</f>
        <v>0</v>
      </c>
      <c r="AU237" s="44" t="n">
        <f aca="false">IF($B237&gt;=M$12,IF($B237&lt;DATE(YEAR(M$12),MONTH(M$12)+M$15,1),M$14/M$15,0),0)</f>
        <v>0</v>
      </c>
      <c r="AV237" s="44" t="n">
        <f aca="false">IF($B237&gt;=N$12,IF($B237&lt;DATE(YEAR(N$12),MONTH(N$12)+N$15,1),N$14/N$15,0),0)</f>
        <v>0</v>
      </c>
      <c r="AW237" s="44" t="n">
        <f aca="false">IF($B237&gt;=O$12,IF($B237&lt;DATE(YEAR(O$12),MONTH(O$12)+O$15,1),O$14/O$15,0),0)</f>
        <v>0</v>
      </c>
      <c r="AX237" s="44" t="n">
        <f aca="false">IF($B237&gt;=P$12,IF($B237&lt;DATE(YEAR(P$12),MONTH(P$12)+P$15,1),P$14/P$15,0),0)</f>
        <v>0</v>
      </c>
      <c r="AY237" s="44" t="n">
        <f aca="false">IF($B237&gt;=Q$12,IF($B237&lt;DATE(YEAR(Q$12),MONTH(Q$12)+Q$15,1),Q$14/Q$15,0),0)</f>
        <v>0</v>
      </c>
    </row>
    <row r="238" customFormat="false" ht="12.75" hidden="false" customHeight="false" outlineLevel="0" collapsed="false">
      <c r="B238" s="36" t="n">
        <f aca="false">EDATE(B237,1)</f>
        <v>43344</v>
      </c>
      <c r="C238" s="37" t="n">
        <f aca="false">1/(1+$C$6/2)^(2*($B238-$C$5)/365)</f>
        <v>0.243881350357184</v>
      </c>
      <c r="D238" s="37" t="n">
        <f aca="false">1/(1+$C$7/2)^(2*($B238-$C$5)/365)</f>
        <v>0.107031322586934</v>
      </c>
      <c r="E238" s="38" t="e">
        <f aca="false">+(C238-D238)*SUM(H238:AB238)</f>
        <v>#NAME?</v>
      </c>
      <c r="F238" s="39" t="e">
        <f aca="false">+C238*SUM(H238:AB238)</f>
        <v>#NAME?</v>
      </c>
      <c r="G238" s="39"/>
      <c r="H238" s="39" t="e">
        <f aca="false">EURO(AE238,AE238,0,0,H$11,$B238+25-H$12,1,0)</f>
        <v>#NAME?</v>
      </c>
      <c r="I238" s="39" t="e">
        <f aca="false">EURO(AF238,AF238,0,0,I$11,$B238+25-I$12,1,0)</f>
        <v>#NAME?</v>
      </c>
      <c r="J238" s="39" t="e">
        <f aca="false">EURO(AG238,AG238,0,0,J$11,$B238+25-J$12,1,0)</f>
        <v>#NAME?</v>
      </c>
      <c r="K238" s="39" t="e">
        <f aca="false">EURO(AH238,AH238,0,0,K$11,$B238+25-K$12,1,0)</f>
        <v>#NAME?</v>
      </c>
      <c r="L238" s="39" t="e">
        <f aca="false">EURO(AI238,AI238,0,0,L$11,$B238+25-L$12,1,0)</f>
        <v>#NAME?</v>
      </c>
      <c r="M238" s="39" t="e">
        <f aca="false">EURO(AJ238,AJ238,0,0,M$11,$B238+25-M$12,1,0)</f>
        <v>#NAME?</v>
      </c>
      <c r="N238" s="39" t="e">
        <f aca="false">EURO(AK238,AK238,0,0,N$11,$B238+25-N$12,1,0)</f>
        <v>#NAME?</v>
      </c>
      <c r="O238" s="39" t="e">
        <f aca="false">EURO(AL238,AL238,0,0,O$11,$B238+25-O$12,1,0)</f>
        <v>#NAME?</v>
      </c>
      <c r="P238" s="39" t="e">
        <f aca="false">EURO(AM238,AM238,0,0,P$11,$B238+25-P$12,1,0)</f>
        <v>#NAME?</v>
      </c>
      <c r="Q238" s="39" t="e">
        <f aca="false">EURO(AN238,AN238,0,0,Q$11,$B238+25-Q$12,1,0)</f>
        <v>#NAME?</v>
      </c>
      <c r="R238" s="39"/>
      <c r="S238" s="39" t="e">
        <f aca="false">EURO(AP238,AP238,0,0,H$16,$B238+25-H$12,1,0)</f>
        <v>#NAME?</v>
      </c>
      <c r="T238" s="39" t="e">
        <f aca="false">EURO(AQ238,AQ238,0,0,I$16,$B238+25-I$12,1,0)</f>
        <v>#NAME?</v>
      </c>
      <c r="U238" s="39" t="e">
        <f aca="false">EURO(AR238,AR238,0,0,J$16,$B238+25-J$12,1,0)</f>
        <v>#NAME?</v>
      </c>
      <c r="V238" s="39" t="e">
        <f aca="false">EURO(AS238,AS238,0,0,K$16,$B238+25-K$12,1,0)</f>
        <v>#NAME?</v>
      </c>
      <c r="W238" s="39" t="e">
        <f aca="false">EURO(AT238,AT238,0,0,L$16,$B238+25-L$12,1,0)</f>
        <v>#NAME?</v>
      </c>
      <c r="X238" s="39" t="e">
        <f aca="false">EURO(AU238,AU238,0,0,M$16,$B238+25-M$12,1,0)</f>
        <v>#NAME?</v>
      </c>
      <c r="Y238" s="39" t="e">
        <f aca="false">EURO(AV238,AV238,0,0,N$16,$B238+25-N$12,1,0)</f>
        <v>#NAME?</v>
      </c>
      <c r="Z238" s="39" t="e">
        <f aca="false">EURO(AW238,AW238,0,0,O$16,$B238+25-O$12,1,0)</f>
        <v>#NAME?</v>
      </c>
      <c r="AA238" s="39" t="e">
        <f aca="false">EURO(AX238,AX238,0,0,P$16,$B238+25-P$12,1,0)</f>
        <v>#NAME?</v>
      </c>
      <c r="AB238" s="39" t="e">
        <f aca="false">EURO(AY238,AY238,0,0,Q$16,$B238+25-Q$12,1,0)</f>
        <v>#NAME?</v>
      </c>
      <c r="AC238" s="39"/>
      <c r="AD238" s="40"/>
      <c r="AE238" s="44" t="n">
        <f aca="false">IF($B238&gt;=H$12,IF($B238&lt;DATE(YEAR(H$12),MONTH(H$12)+H$10,1),H$9/H$10,0),0)</f>
        <v>0</v>
      </c>
      <c r="AF238" s="52" t="n">
        <f aca="false">IF($B238&gt;=I$12,IF($B238&lt;DATE(YEAR(I$12),MONTH(I$12)+I$10,1),I$9/I$10,0),0)</f>
        <v>0</v>
      </c>
      <c r="AG238" s="52" t="n">
        <f aca="false">IF($B238&gt;=J$12,IF($B238&lt;DATE(YEAR(J$12),MONTH(J$12)+J$10,1),J$9/J$10,0),0)</f>
        <v>0</v>
      </c>
      <c r="AH238" s="52" t="n">
        <f aca="false">IF($B238&gt;=K$12,IF($B238&lt;DATE(YEAR(K$12),MONTH(K$12)+K$10,1),K$9/K$10,0),0)</f>
        <v>0</v>
      </c>
      <c r="AI238" s="52" t="n">
        <f aca="false">IF($B238&gt;=L$12,IF($B238&lt;DATE(YEAR(L$12),MONTH(L$12)+L$10,1),L$9/L$10,0),0)</f>
        <v>0</v>
      </c>
      <c r="AJ238" s="52" t="n">
        <f aca="false">IF($B238&gt;=M$12,IF($B238&lt;DATE(YEAR(M$12),MONTH(M$12)+M$10,1),M$9/M$10,0),0)</f>
        <v>0</v>
      </c>
      <c r="AK238" s="52" t="n">
        <f aca="false">IF($B238&gt;=N$12,IF($B238&lt;DATE(YEAR(N$12),MONTH(N$12)+N$10,1),N$9/N$10,0),0)</f>
        <v>0</v>
      </c>
      <c r="AL238" s="52" t="n">
        <f aca="false">IF($B238&gt;=O$12,IF($B238&lt;DATE(YEAR(O$12),MONTH(O$12)+O$10,1),O$9/O$10,0),0)</f>
        <v>0</v>
      </c>
      <c r="AM238" s="52" t="n">
        <f aca="false">IF($B238&gt;=P$12,IF($B238&lt;DATE(YEAR(P$12),MONTH(P$12)+P$10,1),P$9/P$10,0),0)</f>
        <v>0</v>
      </c>
      <c r="AN238" s="53" t="n">
        <f aca="false">IF($B238&gt;=Q$12,IF($B238&lt;DATE(YEAR(Q$12),MONTH(Q$12)+Q$10,1),Q$9/Q$10,0),0)</f>
        <v>0</v>
      </c>
      <c r="AP238" s="44" t="n">
        <f aca="false">IF($B238&gt;=H$12,IF($B238&lt;DATE(YEAR(H$12),MONTH(H$12)+H$15,1),H$14/H$15,0),0)</f>
        <v>0</v>
      </c>
      <c r="AQ238" s="44" t="n">
        <f aca="false">IF($B238&gt;=I$12,IF($B238&lt;DATE(YEAR(I$12),MONTH(I$12)+I$15,1),I$14/I$15,0),0)</f>
        <v>0</v>
      </c>
      <c r="AR238" s="44" t="n">
        <f aca="false">IF($B238&gt;=J$12,IF($B238&lt;DATE(YEAR(J$12),MONTH(J$12)+J$15,1),J$14/J$15,0),0)</f>
        <v>0</v>
      </c>
      <c r="AS238" s="44" t="n">
        <f aca="false">IF($B238&gt;=K$12,IF($B238&lt;DATE(YEAR(K$12),MONTH(K$12)+K$15,1),K$14/K$15,0),0)</f>
        <v>0</v>
      </c>
      <c r="AT238" s="44" t="n">
        <f aca="false">IF($B238&gt;=L$12,IF($B238&lt;DATE(YEAR(L$12),MONTH(L$12)+L$15,1),L$14/L$15,0),0)</f>
        <v>0</v>
      </c>
      <c r="AU238" s="44" t="n">
        <f aca="false">IF($B238&gt;=M$12,IF($B238&lt;DATE(YEAR(M$12),MONTH(M$12)+M$15,1),M$14/M$15,0),0)</f>
        <v>0</v>
      </c>
      <c r="AV238" s="44" t="n">
        <f aca="false">IF($B238&gt;=N$12,IF($B238&lt;DATE(YEAR(N$12),MONTH(N$12)+N$15,1),N$14/N$15,0),0)</f>
        <v>0</v>
      </c>
      <c r="AW238" s="44" t="n">
        <f aca="false">IF($B238&gt;=O$12,IF($B238&lt;DATE(YEAR(O$12),MONTH(O$12)+O$15,1),O$14/O$15,0),0)</f>
        <v>0</v>
      </c>
      <c r="AX238" s="44" t="n">
        <f aca="false">IF($B238&gt;=P$12,IF($B238&lt;DATE(YEAR(P$12),MONTH(P$12)+P$15,1),P$14/P$15,0),0)</f>
        <v>0</v>
      </c>
      <c r="AY238" s="44" t="n">
        <f aca="false">IF($B238&gt;=Q$12,IF($B238&lt;DATE(YEAR(Q$12),MONTH(Q$12)+Q$15,1),Q$14/Q$15,0),0)</f>
        <v>0</v>
      </c>
    </row>
    <row r="239" customFormat="false" ht="12.75" hidden="false" customHeight="false" outlineLevel="0" collapsed="false">
      <c r="B239" s="36" t="n">
        <f aca="false">EDATE(B238,1)</f>
        <v>43374</v>
      </c>
      <c r="C239" s="37" t="n">
        <f aca="false">1/(1+$C$6/2)^(2*($B239-$C$5)/365)</f>
        <v>0.242315961530143</v>
      </c>
      <c r="D239" s="37" t="n">
        <f aca="false">1/(1+$C$7/2)^(2*($B239-$C$5)/365)</f>
        <v>0.105945406410521</v>
      </c>
      <c r="E239" s="38" t="e">
        <f aca="false">+(C239-D239)*SUM(H239:AB239)</f>
        <v>#NAME?</v>
      </c>
      <c r="F239" s="39" t="e">
        <f aca="false">+C239*SUM(H239:AB239)</f>
        <v>#NAME?</v>
      </c>
      <c r="G239" s="39"/>
      <c r="H239" s="39" t="e">
        <f aca="false">EURO(AE239,AE239,0,0,H$11,$B239+25-H$12,1,0)</f>
        <v>#NAME?</v>
      </c>
      <c r="I239" s="39" t="e">
        <f aca="false">EURO(AF239,AF239,0,0,I$11,$B239+25-I$12,1,0)</f>
        <v>#NAME?</v>
      </c>
      <c r="J239" s="39" t="e">
        <f aca="false">EURO(AG239,AG239,0,0,J$11,$B239+25-J$12,1,0)</f>
        <v>#NAME?</v>
      </c>
      <c r="K239" s="39" t="e">
        <f aca="false">EURO(AH239,AH239,0,0,K$11,$B239+25-K$12,1,0)</f>
        <v>#NAME?</v>
      </c>
      <c r="L239" s="39" t="e">
        <f aca="false">EURO(AI239,AI239,0,0,L$11,$B239+25-L$12,1,0)</f>
        <v>#NAME?</v>
      </c>
      <c r="M239" s="39" t="e">
        <f aca="false">EURO(AJ239,AJ239,0,0,M$11,$B239+25-M$12,1,0)</f>
        <v>#NAME?</v>
      </c>
      <c r="N239" s="39" t="e">
        <f aca="false">EURO(AK239,AK239,0,0,N$11,$B239+25-N$12,1,0)</f>
        <v>#NAME?</v>
      </c>
      <c r="O239" s="39" t="e">
        <f aca="false">EURO(AL239,AL239,0,0,O$11,$B239+25-O$12,1,0)</f>
        <v>#NAME?</v>
      </c>
      <c r="P239" s="39" t="e">
        <f aca="false">EURO(AM239,AM239,0,0,P$11,$B239+25-P$12,1,0)</f>
        <v>#NAME?</v>
      </c>
      <c r="Q239" s="39" t="e">
        <f aca="false">EURO(AN239,AN239,0,0,Q$11,$B239+25-Q$12,1,0)</f>
        <v>#NAME?</v>
      </c>
      <c r="R239" s="39"/>
      <c r="S239" s="39" t="e">
        <f aca="false">EURO(AP239,AP239,0,0,H$16,$B239+25-H$12,1,0)</f>
        <v>#NAME?</v>
      </c>
      <c r="T239" s="39" t="e">
        <f aca="false">EURO(AQ239,AQ239,0,0,I$16,$B239+25-I$12,1,0)</f>
        <v>#NAME?</v>
      </c>
      <c r="U239" s="39" t="e">
        <f aca="false">EURO(AR239,AR239,0,0,J$16,$B239+25-J$12,1,0)</f>
        <v>#NAME?</v>
      </c>
      <c r="V239" s="39" t="e">
        <f aca="false">EURO(AS239,AS239,0,0,K$16,$B239+25-K$12,1,0)</f>
        <v>#NAME?</v>
      </c>
      <c r="W239" s="39" t="e">
        <f aca="false">EURO(AT239,AT239,0,0,L$16,$B239+25-L$12,1,0)</f>
        <v>#NAME?</v>
      </c>
      <c r="X239" s="39" t="e">
        <f aca="false">EURO(AU239,AU239,0,0,M$16,$B239+25-M$12,1,0)</f>
        <v>#NAME?</v>
      </c>
      <c r="Y239" s="39" t="e">
        <f aca="false">EURO(AV239,AV239,0,0,N$16,$B239+25-N$12,1,0)</f>
        <v>#NAME?</v>
      </c>
      <c r="Z239" s="39" t="e">
        <f aca="false">EURO(AW239,AW239,0,0,O$16,$B239+25-O$12,1,0)</f>
        <v>#NAME?</v>
      </c>
      <c r="AA239" s="39" t="e">
        <f aca="false">EURO(AX239,AX239,0,0,P$16,$B239+25-P$12,1,0)</f>
        <v>#NAME?</v>
      </c>
      <c r="AB239" s="39" t="e">
        <f aca="false">EURO(AY239,AY239,0,0,Q$16,$B239+25-Q$12,1,0)</f>
        <v>#NAME?</v>
      </c>
      <c r="AC239" s="39"/>
      <c r="AD239" s="40"/>
      <c r="AE239" s="44" t="n">
        <f aca="false">IF($B239&gt;=H$12,IF($B239&lt;DATE(YEAR(H$12),MONTH(H$12)+H$10,1),H$9/H$10,0),0)</f>
        <v>0</v>
      </c>
      <c r="AF239" s="52" t="n">
        <f aca="false">IF($B239&gt;=I$12,IF($B239&lt;DATE(YEAR(I$12),MONTH(I$12)+I$10,1),I$9/I$10,0),0)</f>
        <v>0</v>
      </c>
      <c r="AG239" s="52" t="n">
        <f aca="false">IF($B239&gt;=J$12,IF($B239&lt;DATE(YEAR(J$12),MONTH(J$12)+J$10,1),J$9/J$10,0),0)</f>
        <v>0</v>
      </c>
      <c r="AH239" s="52" t="n">
        <f aca="false">IF($B239&gt;=K$12,IF($B239&lt;DATE(YEAR(K$12),MONTH(K$12)+K$10,1),K$9/K$10,0),0)</f>
        <v>0</v>
      </c>
      <c r="AI239" s="52" t="n">
        <f aca="false">IF($B239&gt;=L$12,IF($B239&lt;DATE(YEAR(L$12),MONTH(L$12)+L$10,1),L$9/L$10,0),0)</f>
        <v>0</v>
      </c>
      <c r="AJ239" s="52" t="n">
        <f aca="false">IF($B239&gt;=M$12,IF($B239&lt;DATE(YEAR(M$12),MONTH(M$12)+M$10,1),M$9/M$10,0),0)</f>
        <v>0</v>
      </c>
      <c r="AK239" s="52" t="n">
        <f aca="false">IF($B239&gt;=N$12,IF($B239&lt;DATE(YEAR(N$12),MONTH(N$12)+N$10,1),N$9/N$10,0),0)</f>
        <v>0</v>
      </c>
      <c r="AL239" s="52" t="n">
        <f aca="false">IF($B239&gt;=O$12,IF($B239&lt;DATE(YEAR(O$12),MONTH(O$12)+O$10,1),O$9/O$10,0),0)</f>
        <v>0</v>
      </c>
      <c r="AM239" s="52" t="n">
        <f aca="false">IF($B239&gt;=P$12,IF($B239&lt;DATE(YEAR(P$12),MONTH(P$12)+P$10,1),P$9/P$10,0),0)</f>
        <v>0</v>
      </c>
      <c r="AN239" s="53" t="n">
        <f aca="false">IF($B239&gt;=Q$12,IF($B239&lt;DATE(YEAR(Q$12),MONTH(Q$12)+Q$10,1),Q$9/Q$10,0),0)</f>
        <v>0</v>
      </c>
      <c r="AP239" s="44" t="n">
        <f aca="false">IF($B239&gt;=H$12,IF($B239&lt;DATE(YEAR(H$12),MONTH(H$12)+H$15,1),H$14/H$15,0),0)</f>
        <v>0</v>
      </c>
      <c r="AQ239" s="44" t="n">
        <f aca="false">IF($B239&gt;=I$12,IF($B239&lt;DATE(YEAR(I$12),MONTH(I$12)+I$15,1),I$14/I$15,0),0)</f>
        <v>0</v>
      </c>
      <c r="AR239" s="44" t="n">
        <f aca="false">IF($B239&gt;=J$12,IF($B239&lt;DATE(YEAR(J$12),MONTH(J$12)+J$15,1),J$14/J$15,0),0)</f>
        <v>0</v>
      </c>
      <c r="AS239" s="44" t="n">
        <f aca="false">IF($B239&gt;=K$12,IF($B239&lt;DATE(YEAR(K$12),MONTH(K$12)+K$15,1),K$14/K$15,0),0)</f>
        <v>0</v>
      </c>
      <c r="AT239" s="44" t="n">
        <f aca="false">IF($B239&gt;=L$12,IF($B239&lt;DATE(YEAR(L$12),MONTH(L$12)+L$15,1),L$14/L$15,0),0)</f>
        <v>0</v>
      </c>
      <c r="AU239" s="44" t="n">
        <f aca="false">IF($B239&gt;=M$12,IF($B239&lt;DATE(YEAR(M$12),MONTH(M$12)+M$15,1),M$14/M$15,0),0)</f>
        <v>0</v>
      </c>
      <c r="AV239" s="44" t="n">
        <f aca="false">IF($B239&gt;=N$12,IF($B239&lt;DATE(YEAR(N$12),MONTH(N$12)+N$15,1),N$14/N$15,0),0)</f>
        <v>0</v>
      </c>
      <c r="AW239" s="44" t="n">
        <f aca="false">IF($B239&gt;=O$12,IF($B239&lt;DATE(YEAR(O$12),MONTH(O$12)+O$15,1),O$14/O$15,0),0)</f>
        <v>0</v>
      </c>
      <c r="AX239" s="44" t="n">
        <f aca="false">IF($B239&gt;=P$12,IF($B239&lt;DATE(YEAR(P$12),MONTH(P$12)+P$15,1),P$14/P$15,0),0)</f>
        <v>0</v>
      </c>
      <c r="AY239" s="44" t="n">
        <f aca="false">IF($B239&gt;=Q$12,IF($B239&lt;DATE(YEAR(Q$12),MONTH(Q$12)+Q$15,1),Q$14/Q$15,0),0)</f>
        <v>0</v>
      </c>
    </row>
    <row r="240" customFormat="false" ht="12.75" hidden="false" customHeight="false" outlineLevel="0" collapsed="false">
      <c r="B240" s="36" t="n">
        <f aca="false">EDATE(B239,1)</f>
        <v>43405</v>
      </c>
      <c r="C240" s="37" t="n">
        <f aca="false">1/(1+$C$6/2)^(2*($B240-$C$5)/365)</f>
        <v>0.240708947969377</v>
      </c>
      <c r="D240" s="37" t="n">
        <f aca="false">1/(1+$C$7/2)^(2*($B240-$C$5)/365)</f>
        <v>0.104834866180179</v>
      </c>
      <c r="E240" s="38" t="e">
        <f aca="false">+(C240-D240)*SUM(H240:AB240)</f>
        <v>#NAME?</v>
      </c>
      <c r="F240" s="39" t="e">
        <f aca="false">+C240*SUM(H240:AB240)</f>
        <v>#NAME?</v>
      </c>
      <c r="G240" s="39"/>
      <c r="H240" s="39" t="e">
        <f aca="false">EURO(AE240,AE240,0,0,H$11,$B240+25-H$12,1,0)</f>
        <v>#NAME?</v>
      </c>
      <c r="I240" s="39" t="e">
        <f aca="false">EURO(AF240,AF240,0,0,I$11,$B240+25-I$12,1,0)</f>
        <v>#NAME?</v>
      </c>
      <c r="J240" s="39" t="e">
        <f aca="false">EURO(AG240,AG240,0,0,J$11,$B240+25-J$12,1,0)</f>
        <v>#NAME?</v>
      </c>
      <c r="K240" s="39" t="e">
        <f aca="false">EURO(AH240,AH240,0,0,K$11,$B240+25-K$12,1,0)</f>
        <v>#NAME?</v>
      </c>
      <c r="L240" s="39" t="e">
        <f aca="false">EURO(AI240,AI240,0,0,L$11,$B240+25-L$12,1,0)</f>
        <v>#NAME?</v>
      </c>
      <c r="M240" s="39" t="e">
        <f aca="false">EURO(AJ240,AJ240,0,0,M$11,$B240+25-M$12,1,0)</f>
        <v>#NAME?</v>
      </c>
      <c r="N240" s="39" t="e">
        <f aca="false">EURO(AK240,AK240,0,0,N$11,$B240+25-N$12,1,0)</f>
        <v>#NAME?</v>
      </c>
      <c r="O240" s="39" t="e">
        <f aca="false">EURO(AL240,AL240,0,0,O$11,$B240+25-O$12,1,0)</f>
        <v>#NAME?</v>
      </c>
      <c r="P240" s="39" t="e">
        <f aca="false">EURO(AM240,AM240,0,0,P$11,$B240+25-P$12,1,0)</f>
        <v>#NAME?</v>
      </c>
      <c r="Q240" s="39" t="e">
        <f aca="false">EURO(AN240,AN240,0,0,Q$11,$B240+25-Q$12,1,0)</f>
        <v>#NAME?</v>
      </c>
      <c r="R240" s="39"/>
      <c r="S240" s="39" t="e">
        <f aca="false">EURO(AP240,AP240,0,0,H$16,$B240+25-H$12,1,0)</f>
        <v>#NAME?</v>
      </c>
      <c r="T240" s="39" t="e">
        <f aca="false">EURO(AQ240,AQ240,0,0,I$16,$B240+25-I$12,1,0)</f>
        <v>#NAME?</v>
      </c>
      <c r="U240" s="39" t="e">
        <f aca="false">EURO(AR240,AR240,0,0,J$16,$B240+25-J$12,1,0)</f>
        <v>#NAME?</v>
      </c>
      <c r="V240" s="39" t="e">
        <f aca="false">EURO(AS240,AS240,0,0,K$16,$B240+25-K$12,1,0)</f>
        <v>#NAME?</v>
      </c>
      <c r="W240" s="39" t="e">
        <f aca="false">EURO(AT240,AT240,0,0,L$16,$B240+25-L$12,1,0)</f>
        <v>#NAME?</v>
      </c>
      <c r="X240" s="39" t="e">
        <f aca="false">EURO(AU240,AU240,0,0,M$16,$B240+25-M$12,1,0)</f>
        <v>#NAME?</v>
      </c>
      <c r="Y240" s="39" t="e">
        <f aca="false">EURO(AV240,AV240,0,0,N$16,$B240+25-N$12,1,0)</f>
        <v>#NAME?</v>
      </c>
      <c r="Z240" s="39" t="e">
        <f aca="false">EURO(AW240,AW240,0,0,O$16,$B240+25-O$12,1,0)</f>
        <v>#NAME?</v>
      </c>
      <c r="AA240" s="39" t="e">
        <f aca="false">EURO(AX240,AX240,0,0,P$16,$B240+25-P$12,1,0)</f>
        <v>#NAME?</v>
      </c>
      <c r="AB240" s="39" t="e">
        <f aca="false">EURO(AY240,AY240,0,0,Q$16,$B240+25-Q$12,1,0)</f>
        <v>#NAME?</v>
      </c>
      <c r="AC240" s="39"/>
      <c r="AD240" s="40"/>
      <c r="AE240" s="44" t="n">
        <f aca="false">IF($B240&gt;=H$12,IF($B240&lt;DATE(YEAR(H$12),MONTH(H$12)+H$10,1),H$9/H$10,0),0)</f>
        <v>0</v>
      </c>
      <c r="AF240" s="52" t="n">
        <f aca="false">IF($B240&gt;=I$12,IF($B240&lt;DATE(YEAR(I$12),MONTH(I$12)+I$10,1),I$9/I$10,0),0)</f>
        <v>0</v>
      </c>
      <c r="AG240" s="52" t="n">
        <f aca="false">IF($B240&gt;=J$12,IF($B240&lt;DATE(YEAR(J$12),MONTH(J$12)+J$10,1),J$9/J$10,0),0)</f>
        <v>0</v>
      </c>
      <c r="AH240" s="52" t="n">
        <f aca="false">IF($B240&gt;=K$12,IF($B240&lt;DATE(YEAR(K$12),MONTH(K$12)+K$10,1),K$9/K$10,0),0)</f>
        <v>0</v>
      </c>
      <c r="AI240" s="52" t="n">
        <f aca="false">IF($B240&gt;=L$12,IF($B240&lt;DATE(YEAR(L$12),MONTH(L$12)+L$10,1),L$9/L$10,0),0)</f>
        <v>0</v>
      </c>
      <c r="AJ240" s="52" t="n">
        <f aca="false">IF($B240&gt;=M$12,IF($B240&lt;DATE(YEAR(M$12),MONTH(M$12)+M$10,1),M$9/M$10,0),0)</f>
        <v>0</v>
      </c>
      <c r="AK240" s="52" t="n">
        <f aca="false">IF($B240&gt;=N$12,IF($B240&lt;DATE(YEAR(N$12),MONTH(N$12)+N$10,1),N$9/N$10,0),0)</f>
        <v>0</v>
      </c>
      <c r="AL240" s="52" t="n">
        <f aca="false">IF($B240&gt;=O$12,IF($B240&lt;DATE(YEAR(O$12),MONTH(O$12)+O$10,1),O$9/O$10,0),0)</f>
        <v>0</v>
      </c>
      <c r="AM240" s="52" t="n">
        <f aca="false">IF($B240&gt;=P$12,IF($B240&lt;DATE(YEAR(P$12),MONTH(P$12)+P$10,1),P$9/P$10,0),0)</f>
        <v>0</v>
      </c>
      <c r="AN240" s="53" t="n">
        <f aca="false">IF($B240&gt;=Q$12,IF($B240&lt;DATE(YEAR(Q$12),MONTH(Q$12)+Q$10,1),Q$9/Q$10,0),0)</f>
        <v>0</v>
      </c>
      <c r="AP240" s="44" t="n">
        <f aca="false">IF($B240&gt;=H$12,IF($B240&lt;DATE(YEAR(H$12),MONTH(H$12)+H$15,1),H$14/H$15,0),0)</f>
        <v>0</v>
      </c>
      <c r="AQ240" s="44" t="n">
        <f aca="false">IF($B240&gt;=I$12,IF($B240&lt;DATE(YEAR(I$12),MONTH(I$12)+I$15,1),I$14/I$15,0),0)</f>
        <v>0</v>
      </c>
      <c r="AR240" s="44" t="n">
        <f aca="false">IF($B240&gt;=J$12,IF($B240&lt;DATE(YEAR(J$12),MONTH(J$12)+J$15,1),J$14/J$15,0),0)</f>
        <v>0</v>
      </c>
      <c r="AS240" s="44" t="n">
        <f aca="false">IF($B240&gt;=K$12,IF($B240&lt;DATE(YEAR(K$12),MONTH(K$12)+K$15,1),K$14/K$15,0),0)</f>
        <v>0</v>
      </c>
      <c r="AT240" s="44" t="n">
        <f aca="false">IF($B240&gt;=L$12,IF($B240&lt;DATE(YEAR(L$12),MONTH(L$12)+L$15,1),L$14/L$15,0),0)</f>
        <v>0</v>
      </c>
      <c r="AU240" s="44" t="n">
        <f aca="false">IF($B240&gt;=M$12,IF($B240&lt;DATE(YEAR(M$12),MONTH(M$12)+M$15,1),M$14/M$15,0),0)</f>
        <v>0</v>
      </c>
      <c r="AV240" s="44" t="n">
        <f aca="false">IF($B240&gt;=N$12,IF($B240&lt;DATE(YEAR(N$12),MONTH(N$12)+N$15,1),N$14/N$15,0),0)</f>
        <v>0</v>
      </c>
      <c r="AW240" s="44" t="n">
        <f aca="false">IF($B240&gt;=O$12,IF($B240&lt;DATE(YEAR(O$12),MONTH(O$12)+O$15,1),O$14/O$15,0),0)</f>
        <v>0</v>
      </c>
      <c r="AX240" s="44" t="n">
        <f aca="false">IF($B240&gt;=P$12,IF($B240&lt;DATE(YEAR(P$12),MONTH(P$12)+P$15,1),P$14/P$15,0),0)</f>
        <v>0</v>
      </c>
      <c r="AY240" s="44" t="n">
        <f aca="false">IF($B240&gt;=Q$12,IF($B240&lt;DATE(YEAR(Q$12),MONTH(Q$12)+Q$15,1),Q$14/Q$15,0),0)</f>
        <v>0</v>
      </c>
    </row>
    <row r="241" customFormat="false" ht="12.75" hidden="false" customHeight="false" outlineLevel="0" collapsed="false">
      <c r="B241" s="36" t="n">
        <f aca="false">EDATE(B240,1)</f>
        <v>43435</v>
      </c>
      <c r="C241" s="37" t="n">
        <f aca="false">1/(1+$C$6/2)^(2*($B241-$C$5)/365)</f>
        <v>0.239163921680289</v>
      </c>
      <c r="D241" s="37" t="n">
        <f aca="false">1/(1+$C$7/2)^(2*($B241-$C$5)/365)</f>
        <v>0.103771234765696</v>
      </c>
      <c r="E241" s="38" t="e">
        <f aca="false">+(C241-D241)*SUM(H241:AB241)</f>
        <v>#NAME?</v>
      </c>
      <c r="F241" s="39" t="e">
        <f aca="false">+C241*SUM(H241:AB241)</f>
        <v>#NAME?</v>
      </c>
      <c r="G241" s="39"/>
      <c r="H241" s="39" t="e">
        <f aca="false">EURO(AE241,AE241,0,0,H$11,$B241+25-H$12,1,0)</f>
        <v>#NAME?</v>
      </c>
      <c r="I241" s="39" t="e">
        <f aca="false">EURO(AF241,AF241,0,0,I$11,$B241+25-I$12,1,0)</f>
        <v>#NAME?</v>
      </c>
      <c r="J241" s="39" t="e">
        <f aca="false">EURO(AG241,AG241,0,0,J$11,$B241+25-J$12,1,0)</f>
        <v>#NAME?</v>
      </c>
      <c r="K241" s="39" t="e">
        <f aca="false">EURO(AH241,AH241,0,0,K$11,$B241+25-K$12,1,0)</f>
        <v>#NAME?</v>
      </c>
      <c r="L241" s="39" t="e">
        <f aca="false">EURO(AI241,AI241,0,0,L$11,$B241+25-L$12,1,0)</f>
        <v>#NAME?</v>
      </c>
      <c r="M241" s="39" t="e">
        <f aca="false">EURO(AJ241,AJ241,0,0,M$11,$B241+25-M$12,1,0)</f>
        <v>#NAME?</v>
      </c>
      <c r="N241" s="39" t="e">
        <f aca="false">EURO(AK241,AK241,0,0,N$11,$B241+25-N$12,1,0)</f>
        <v>#NAME?</v>
      </c>
      <c r="O241" s="39" t="e">
        <f aca="false">EURO(AL241,AL241,0,0,O$11,$B241+25-O$12,1,0)</f>
        <v>#NAME?</v>
      </c>
      <c r="P241" s="39" t="e">
        <f aca="false">EURO(AM241,AM241,0,0,P$11,$B241+25-P$12,1,0)</f>
        <v>#NAME?</v>
      </c>
      <c r="Q241" s="39" t="e">
        <f aca="false">EURO(AN241,AN241,0,0,Q$11,$B241+25-Q$12,1,0)</f>
        <v>#NAME?</v>
      </c>
      <c r="R241" s="39"/>
      <c r="S241" s="39" t="e">
        <f aca="false">EURO(AP241,AP241,0,0,H$16,$B241+25-H$12,1,0)</f>
        <v>#NAME?</v>
      </c>
      <c r="T241" s="39" t="e">
        <f aca="false">EURO(AQ241,AQ241,0,0,I$16,$B241+25-I$12,1,0)</f>
        <v>#NAME?</v>
      </c>
      <c r="U241" s="39" t="e">
        <f aca="false">EURO(AR241,AR241,0,0,J$16,$B241+25-J$12,1,0)</f>
        <v>#NAME?</v>
      </c>
      <c r="V241" s="39" t="e">
        <f aca="false">EURO(AS241,AS241,0,0,K$16,$B241+25-K$12,1,0)</f>
        <v>#NAME?</v>
      </c>
      <c r="W241" s="39" t="e">
        <f aca="false">EURO(AT241,AT241,0,0,L$16,$B241+25-L$12,1,0)</f>
        <v>#NAME?</v>
      </c>
      <c r="X241" s="39" t="e">
        <f aca="false">EURO(AU241,AU241,0,0,M$16,$B241+25-M$12,1,0)</f>
        <v>#NAME?</v>
      </c>
      <c r="Y241" s="39" t="e">
        <f aca="false">EURO(AV241,AV241,0,0,N$16,$B241+25-N$12,1,0)</f>
        <v>#NAME?</v>
      </c>
      <c r="Z241" s="39" t="e">
        <f aca="false">EURO(AW241,AW241,0,0,O$16,$B241+25-O$12,1,0)</f>
        <v>#NAME?</v>
      </c>
      <c r="AA241" s="39" t="e">
        <f aca="false">EURO(AX241,AX241,0,0,P$16,$B241+25-P$12,1,0)</f>
        <v>#NAME?</v>
      </c>
      <c r="AB241" s="39" t="e">
        <f aca="false">EURO(AY241,AY241,0,0,Q$16,$B241+25-Q$12,1,0)</f>
        <v>#NAME?</v>
      </c>
      <c r="AC241" s="39"/>
      <c r="AD241" s="40"/>
      <c r="AE241" s="44" t="n">
        <f aca="false">IF($B241&gt;=H$12,IF($B241&lt;DATE(YEAR(H$12),MONTH(H$12)+H$10,1),H$9/H$10,0),0)</f>
        <v>0</v>
      </c>
      <c r="AF241" s="52" t="n">
        <f aca="false">IF($B241&gt;=I$12,IF($B241&lt;DATE(YEAR(I$12),MONTH(I$12)+I$10,1),I$9/I$10,0),0)</f>
        <v>0</v>
      </c>
      <c r="AG241" s="52" t="n">
        <f aca="false">IF($B241&gt;=J$12,IF($B241&lt;DATE(YEAR(J$12),MONTH(J$12)+J$10,1),J$9/J$10,0),0)</f>
        <v>0</v>
      </c>
      <c r="AH241" s="52" t="n">
        <f aca="false">IF($B241&gt;=K$12,IF($B241&lt;DATE(YEAR(K$12),MONTH(K$12)+K$10,1),K$9/K$10,0),0)</f>
        <v>0</v>
      </c>
      <c r="AI241" s="52" t="n">
        <f aca="false">IF($B241&gt;=L$12,IF($B241&lt;DATE(YEAR(L$12),MONTH(L$12)+L$10,1),L$9/L$10,0),0)</f>
        <v>0</v>
      </c>
      <c r="AJ241" s="52" t="n">
        <f aca="false">IF($B241&gt;=M$12,IF($B241&lt;DATE(YEAR(M$12),MONTH(M$12)+M$10,1),M$9/M$10,0),0)</f>
        <v>0</v>
      </c>
      <c r="AK241" s="52" t="n">
        <f aca="false">IF($B241&gt;=N$12,IF($B241&lt;DATE(YEAR(N$12),MONTH(N$12)+N$10,1),N$9/N$10,0),0)</f>
        <v>0</v>
      </c>
      <c r="AL241" s="52" t="n">
        <f aca="false">IF($B241&gt;=O$12,IF($B241&lt;DATE(YEAR(O$12),MONTH(O$12)+O$10,1),O$9/O$10,0),0)</f>
        <v>0</v>
      </c>
      <c r="AM241" s="52" t="n">
        <f aca="false">IF($B241&gt;=P$12,IF($B241&lt;DATE(YEAR(P$12),MONTH(P$12)+P$10,1),P$9/P$10,0),0)</f>
        <v>0</v>
      </c>
      <c r="AN241" s="53" t="n">
        <f aca="false">IF($B241&gt;=Q$12,IF($B241&lt;DATE(YEAR(Q$12),MONTH(Q$12)+Q$10,1),Q$9/Q$10,0),0)</f>
        <v>0</v>
      </c>
      <c r="AP241" s="44" t="n">
        <f aca="false">IF($B241&gt;=H$12,IF($B241&lt;DATE(YEAR(H$12),MONTH(H$12)+H$15,1),H$14/H$15,0),0)</f>
        <v>0</v>
      </c>
      <c r="AQ241" s="44" t="n">
        <f aca="false">IF($B241&gt;=I$12,IF($B241&lt;DATE(YEAR(I$12),MONTH(I$12)+I$15,1),I$14/I$15,0),0)</f>
        <v>0</v>
      </c>
      <c r="AR241" s="44" t="n">
        <f aca="false">IF($B241&gt;=J$12,IF($B241&lt;DATE(YEAR(J$12),MONTH(J$12)+J$15,1),J$14/J$15,0),0)</f>
        <v>0</v>
      </c>
      <c r="AS241" s="44" t="n">
        <f aca="false">IF($B241&gt;=K$12,IF($B241&lt;DATE(YEAR(K$12),MONTH(K$12)+K$15,1),K$14/K$15,0),0)</f>
        <v>0</v>
      </c>
      <c r="AT241" s="44" t="n">
        <f aca="false">IF($B241&gt;=L$12,IF($B241&lt;DATE(YEAR(L$12),MONTH(L$12)+L$15,1),L$14/L$15,0),0)</f>
        <v>0</v>
      </c>
      <c r="AU241" s="44" t="n">
        <f aca="false">IF($B241&gt;=M$12,IF($B241&lt;DATE(YEAR(M$12),MONTH(M$12)+M$15,1),M$14/M$15,0),0)</f>
        <v>0</v>
      </c>
      <c r="AV241" s="44" t="n">
        <f aca="false">IF($B241&gt;=N$12,IF($B241&lt;DATE(YEAR(N$12),MONTH(N$12)+N$15,1),N$14/N$15,0),0)</f>
        <v>0</v>
      </c>
      <c r="AW241" s="44" t="n">
        <f aca="false">IF($B241&gt;=O$12,IF($B241&lt;DATE(YEAR(O$12),MONTH(O$12)+O$15,1),O$14/O$15,0),0)</f>
        <v>0</v>
      </c>
      <c r="AX241" s="44" t="n">
        <f aca="false">IF($B241&gt;=P$12,IF($B241&lt;DATE(YEAR(P$12),MONTH(P$12)+P$15,1),P$14/P$15,0),0)</f>
        <v>0</v>
      </c>
      <c r="AY241" s="44" t="n">
        <f aca="false">IF($B241&gt;=Q$12,IF($B241&lt;DATE(YEAR(Q$12),MONTH(Q$12)+Q$15,1),Q$14/Q$15,0),0)</f>
        <v>0</v>
      </c>
    </row>
    <row r="242" customFormat="false" ht="12.75" hidden="false" customHeight="false" outlineLevel="0" collapsed="false">
      <c r="B242" s="36" t="n">
        <f aca="false">EDATE(B241,1)</f>
        <v>43466</v>
      </c>
      <c r="C242" s="37" t="n">
        <f aca="false">1/(1+$C$6/2)^(2*($B242-$C$5)/365)</f>
        <v>0.237577812110952</v>
      </c>
      <c r="D242" s="37" t="n">
        <f aca="false">1/(1+$C$7/2)^(2*($B242-$C$5)/365)</f>
        <v>0.102683484622825</v>
      </c>
      <c r="E242" s="38" t="e">
        <f aca="false">+(C242-D242)*SUM(H242:AB242)</f>
        <v>#NAME?</v>
      </c>
      <c r="F242" s="39" t="e">
        <f aca="false">+C242*SUM(H242:AB242)</f>
        <v>#NAME?</v>
      </c>
      <c r="G242" s="39"/>
      <c r="H242" s="39" t="e">
        <f aca="false">EURO(AE242,AE242,0,0,H$11,$B242+25-H$12,1,0)</f>
        <v>#NAME?</v>
      </c>
      <c r="I242" s="39" t="e">
        <f aca="false">EURO(AF242,AF242,0,0,I$11,$B242+25-I$12,1,0)</f>
        <v>#NAME?</v>
      </c>
      <c r="J242" s="39" t="e">
        <f aca="false">EURO(AG242,AG242,0,0,J$11,$B242+25-J$12,1,0)</f>
        <v>#NAME?</v>
      </c>
      <c r="K242" s="39" t="e">
        <f aca="false">EURO(AH242,AH242,0,0,K$11,$B242+25-K$12,1,0)</f>
        <v>#NAME?</v>
      </c>
      <c r="L242" s="39" t="e">
        <f aca="false">EURO(AI242,AI242,0,0,L$11,$B242+25-L$12,1,0)</f>
        <v>#NAME?</v>
      </c>
      <c r="M242" s="39" t="e">
        <f aca="false">EURO(AJ242,AJ242,0,0,M$11,$B242+25-M$12,1,0)</f>
        <v>#NAME?</v>
      </c>
      <c r="N242" s="39" t="e">
        <f aca="false">EURO(AK242,AK242,0,0,N$11,$B242+25-N$12,1,0)</f>
        <v>#NAME?</v>
      </c>
      <c r="O242" s="39" t="e">
        <f aca="false">EURO(AL242,AL242,0,0,O$11,$B242+25-O$12,1,0)</f>
        <v>#NAME?</v>
      </c>
      <c r="P242" s="39" t="e">
        <f aca="false">EURO(AM242,AM242,0,0,P$11,$B242+25-P$12,1,0)</f>
        <v>#NAME?</v>
      </c>
      <c r="Q242" s="39" t="e">
        <f aca="false">EURO(AN242,AN242,0,0,Q$11,$B242+25-Q$12,1,0)</f>
        <v>#NAME?</v>
      </c>
      <c r="R242" s="39"/>
      <c r="S242" s="39" t="e">
        <f aca="false">EURO(AP242,AP242,0,0,H$16,$B242+25-H$12,1,0)</f>
        <v>#NAME?</v>
      </c>
      <c r="T242" s="39" t="e">
        <f aca="false">EURO(AQ242,AQ242,0,0,I$16,$B242+25-I$12,1,0)</f>
        <v>#NAME?</v>
      </c>
      <c r="U242" s="39" t="e">
        <f aca="false">EURO(AR242,AR242,0,0,J$16,$B242+25-J$12,1,0)</f>
        <v>#NAME?</v>
      </c>
      <c r="V242" s="39" t="e">
        <f aca="false">EURO(AS242,AS242,0,0,K$16,$B242+25-K$12,1,0)</f>
        <v>#NAME?</v>
      </c>
      <c r="W242" s="39" t="e">
        <f aca="false">EURO(AT242,AT242,0,0,L$16,$B242+25-L$12,1,0)</f>
        <v>#NAME?</v>
      </c>
      <c r="X242" s="39" t="e">
        <f aca="false">EURO(AU242,AU242,0,0,M$16,$B242+25-M$12,1,0)</f>
        <v>#NAME?</v>
      </c>
      <c r="Y242" s="39" t="e">
        <f aca="false">EURO(AV242,AV242,0,0,N$16,$B242+25-N$12,1,0)</f>
        <v>#NAME?</v>
      </c>
      <c r="Z242" s="39" t="e">
        <f aca="false">EURO(AW242,AW242,0,0,O$16,$B242+25-O$12,1,0)</f>
        <v>#NAME?</v>
      </c>
      <c r="AA242" s="39" t="e">
        <f aca="false">EURO(AX242,AX242,0,0,P$16,$B242+25-P$12,1,0)</f>
        <v>#NAME?</v>
      </c>
      <c r="AB242" s="39" t="e">
        <f aca="false">EURO(AY242,AY242,0,0,Q$16,$B242+25-Q$12,1,0)</f>
        <v>#NAME?</v>
      </c>
      <c r="AC242" s="39"/>
      <c r="AD242" s="40"/>
      <c r="AE242" s="44" t="n">
        <f aca="false">IF($B242&gt;=H$12,IF($B242&lt;DATE(YEAR(H$12),MONTH(H$12)+H$10,1),H$9/H$10,0),0)</f>
        <v>0</v>
      </c>
      <c r="AF242" s="52" t="n">
        <f aca="false">IF($B242&gt;=I$12,IF($B242&lt;DATE(YEAR(I$12),MONTH(I$12)+I$10,1),I$9/I$10,0),0)</f>
        <v>0</v>
      </c>
      <c r="AG242" s="52" t="n">
        <f aca="false">IF($B242&gt;=J$12,IF($B242&lt;DATE(YEAR(J$12),MONTH(J$12)+J$10,1),J$9/J$10,0),0)</f>
        <v>0</v>
      </c>
      <c r="AH242" s="52" t="n">
        <f aca="false">IF($B242&gt;=K$12,IF($B242&lt;DATE(YEAR(K$12),MONTH(K$12)+K$10,1),K$9/K$10,0),0)</f>
        <v>0</v>
      </c>
      <c r="AI242" s="52" t="n">
        <f aca="false">IF($B242&gt;=L$12,IF($B242&lt;DATE(YEAR(L$12),MONTH(L$12)+L$10,1),L$9/L$10,0),0)</f>
        <v>0</v>
      </c>
      <c r="AJ242" s="52" t="n">
        <f aca="false">IF($B242&gt;=M$12,IF($B242&lt;DATE(YEAR(M$12),MONTH(M$12)+M$10,1),M$9/M$10,0),0)</f>
        <v>0</v>
      </c>
      <c r="AK242" s="52" t="n">
        <f aca="false">IF($B242&gt;=N$12,IF($B242&lt;DATE(YEAR(N$12),MONTH(N$12)+N$10,1),N$9/N$10,0),0)</f>
        <v>0</v>
      </c>
      <c r="AL242" s="52" t="n">
        <f aca="false">IF($B242&gt;=O$12,IF($B242&lt;DATE(YEAR(O$12),MONTH(O$12)+O$10,1),O$9/O$10,0),0)</f>
        <v>0</v>
      </c>
      <c r="AM242" s="52" t="n">
        <f aca="false">IF($B242&gt;=P$12,IF($B242&lt;DATE(YEAR(P$12),MONTH(P$12)+P$10,1),P$9/P$10,0),0)</f>
        <v>0</v>
      </c>
      <c r="AN242" s="53" t="n">
        <f aca="false">IF($B242&gt;=Q$12,IF($B242&lt;DATE(YEAR(Q$12),MONTH(Q$12)+Q$10,1),Q$9/Q$10,0),0)</f>
        <v>0</v>
      </c>
      <c r="AP242" s="44" t="n">
        <f aca="false">IF($B242&gt;=H$12,IF($B242&lt;DATE(YEAR(H$12),MONTH(H$12)+H$15,1),H$14/H$15,0),0)</f>
        <v>0</v>
      </c>
      <c r="AQ242" s="44" t="n">
        <f aca="false">IF($B242&gt;=I$12,IF($B242&lt;DATE(YEAR(I$12),MONTH(I$12)+I$15,1),I$14/I$15,0),0)</f>
        <v>0</v>
      </c>
      <c r="AR242" s="44" t="n">
        <f aca="false">IF($B242&gt;=J$12,IF($B242&lt;DATE(YEAR(J$12),MONTH(J$12)+J$15,1),J$14/J$15,0),0)</f>
        <v>0</v>
      </c>
      <c r="AS242" s="44" t="n">
        <f aca="false">IF($B242&gt;=K$12,IF($B242&lt;DATE(YEAR(K$12),MONTH(K$12)+K$15,1),K$14/K$15,0),0)</f>
        <v>0</v>
      </c>
      <c r="AT242" s="44" t="n">
        <f aca="false">IF($B242&gt;=L$12,IF($B242&lt;DATE(YEAR(L$12),MONTH(L$12)+L$15,1),L$14/L$15,0),0)</f>
        <v>0</v>
      </c>
      <c r="AU242" s="44" t="n">
        <f aca="false">IF($B242&gt;=M$12,IF($B242&lt;DATE(YEAR(M$12),MONTH(M$12)+M$15,1),M$14/M$15,0),0)</f>
        <v>0</v>
      </c>
      <c r="AV242" s="44" t="n">
        <f aca="false">IF($B242&gt;=N$12,IF($B242&lt;DATE(YEAR(N$12),MONTH(N$12)+N$15,1),N$14/N$15,0),0)</f>
        <v>0</v>
      </c>
      <c r="AW242" s="44" t="n">
        <f aca="false">IF($B242&gt;=O$12,IF($B242&lt;DATE(YEAR(O$12),MONTH(O$12)+O$15,1),O$14/O$15,0),0)</f>
        <v>0</v>
      </c>
      <c r="AX242" s="44" t="n">
        <f aca="false">IF($B242&gt;=P$12,IF($B242&lt;DATE(YEAR(P$12),MONTH(P$12)+P$15,1),P$14/P$15,0),0)</f>
        <v>0</v>
      </c>
      <c r="AY242" s="44" t="n">
        <f aca="false">IF($B242&gt;=Q$12,IF($B242&lt;DATE(YEAR(Q$12),MONTH(Q$12)+Q$15,1),Q$14/Q$15,0),0)</f>
        <v>0</v>
      </c>
    </row>
    <row r="243" customFormat="false" ht="12.75" hidden="false" customHeight="false" outlineLevel="0" collapsed="false">
      <c r="B243" s="36" t="n">
        <f aca="false">EDATE(B242,1)</f>
        <v>43497</v>
      </c>
      <c r="C243" s="37" t="n">
        <f aca="false">1/(1+$C$6/2)^(2*($B243-$C$5)/365)</f>
        <v>0.236002221450773</v>
      </c>
      <c r="D243" s="37" t="n">
        <f aca="false">1/(1+$C$7/2)^(2*($B243-$C$5)/365)</f>
        <v>0.101607136487226</v>
      </c>
      <c r="E243" s="38" t="e">
        <f aca="false">+(C243-D243)*SUM(H243:AB243)</f>
        <v>#NAME?</v>
      </c>
      <c r="F243" s="39" t="e">
        <f aca="false">+C243*SUM(H243:AB243)</f>
        <v>#NAME?</v>
      </c>
      <c r="G243" s="39"/>
      <c r="H243" s="39" t="e">
        <f aca="false">EURO(AE243,AE243,0,0,H$11,$B243+25-H$12,1,0)</f>
        <v>#NAME?</v>
      </c>
      <c r="I243" s="39" t="e">
        <f aca="false">EURO(AF243,AF243,0,0,I$11,$B243+25-I$12,1,0)</f>
        <v>#NAME?</v>
      </c>
      <c r="J243" s="39" t="e">
        <f aca="false">EURO(AG243,AG243,0,0,J$11,$B243+25-J$12,1,0)</f>
        <v>#NAME?</v>
      </c>
      <c r="K243" s="39" t="e">
        <f aca="false">EURO(AH243,AH243,0,0,K$11,$B243+25-K$12,1,0)</f>
        <v>#NAME?</v>
      </c>
      <c r="L243" s="39" t="e">
        <f aca="false">EURO(AI243,AI243,0,0,L$11,$B243+25-L$12,1,0)</f>
        <v>#NAME?</v>
      </c>
      <c r="M243" s="39" t="e">
        <f aca="false">EURO(AJ243,AJ243,0,0,M$11,$B243+25-M$12,1,0)</f>
        <v>#NAME?</v>
      </c>
      <c r="N243" s="39" t="e">
        <f aca="false">EURO(AK243,AK243,0,0,N$11,$B243+25-N$12,1,0)</f>
        <v>#NAME?</v>
      </c>
      <c r="O243" s="39" t="e">
        <f aca="false">EURO(AL243,AL243,0,0,O$11,$B243+25-O$12,1,0)</f>
        <v>#NAME?</v>
      </c>
      <c r="P243" s="39" t="e">
        <f aca="false">EURO(AM243,AM243,0,0,P$11,$B243+25-P$12,1,0)</f>
        <v>#NAME?</v>
      </c>
      <c r="Q243" s="39" t="e">
        <f aca="false">EURO(AN243,AN243,0,0,Q$11,$B243+25-Q$12,1,0)</f>
        <v>#NAME?</v>
      </c>
      <c r="R243" s="39"/>
      <c r="S243" s="39" t="e">
        <f aca="false">EURO(AP243,AP243,0,0,H$16,$B243+25-H$12,1,0)</f>
        <v>#NAME?</v>
      </c>
      <c r="T243" s="39" t="e">
        <f aca="false">EURO(AQ243,AQ243,0,0,I$16,$B243+25-I$12,1,0)</f>
        <v>#NAME?</v>
      </c>
      <c r="U243" s="39" t="e">
        <f aca="false">EURO(AR243,AR243,0,0,J$16,$B243+25-J$12,1,0)</f>
        <v>#NAME?</v>
      </c>
      <c r="V243" s="39" t="e">
        <f aca="false">EURO(AS243,AS243,0,0,K$16,$B243+25-K$12,1,0)</f>
        <v>#NAME?</v>
      </c>
      <c r="W243" s="39" t="e">
        <f aca="false">EURO(AT243,AT243,0,0,L$16,$B243+25-L$12,1,0)</f>
        <v>#NAME?</v>
      </c>
      <c r="X243" s="39" t="e">
        <f aca="false">EURO(AU243,AU243,0,0,M$16,$B243+25-M$12,1,0)</f>
        <v>#NAME?</v>
      </c>
      <c r="Y243" s="39" t="e">
        <f aca="false">EURO(AV243,AV243,0,0,N$16,$B243+25-N$12,1,0)</f>
        <v>#NAME?</v>
      </c>
      <c r="Z243" s="39" t="e">
        <f aca="false">EURO(AW243,AW243,0,0,O$16,$B243+25-O$12,1,0)</f>
        <v>#NAME?</v>
      </c>
      <c r="AA243" s="39" t="e">
        <f aca="false">EURO(AX243,AX243,0,0,P$16,$B243+25-P$12,1,0)</f>
        <v>#NAME?</v>
      </c>
      <c r="AB243" s="39" t="e">
        <f aca="false">EURO(AY243,AY243,0,0,Q$16,$B243+25-Q$12,1,0)</f>
        <v>#NAME?</v>
      </c>
      <c r="AC243" s="39"/>
      <c r="AD243" s="40"/>
      <c r="AE243" s="44" t="n">
        <f aca="false">IF($B243&gt;=H$12,IF($B243&lt;DATE(YEAR(H$12),MONTH(H$12)+H$10,1),H$9/H$10,0),0)</f>
        <v>0</v>
      </c>
      <c r="AF243" s="52" t="n">
        <f aca="false">IF($B243&gt;=I$12,IF($B243&lt;DATE(YEAR(I$12),MONTH(I$12)+I$10,1),I$9/I$10,0),0)</f>
        <v>0</v>
      </c>
      <c r="AG243" s="52" t="n">
        <f aca="false">IF($B243&gt;=J$12,IF($B243&lt;DATE(YEAR(J$12),MONTH(J$12)+J$10,1),J$9/J$10,0),0)</f>
        <v>0</v>
      </c>
      <c r="AH243" s="52" t="n">
        <f aca="false">IF($B243&gt;=K$12,IF($B243&lt;DATE(YEAR(K$12),MONTH(K$12)+K$10,1),K$9/K$10,0),0)</f>
        <v>0</v>
      </c>
      <c r="AI243" s="52" t="n">
        <f aca="false">IF($B243&gt;=L$12,IF($B243&lt;DATE(YEAR(L$12),MONTH(L$12)+L$10,1),L$9/L$10,0),0)</f>
        <v>0</v>
      </c>
      <c r="AJ243" s="52" t="n">
        <f aca="false">IF($B243&gt;=M$12,IF($B243&lt;DATE(YEAR(M$12),MONTH(M$12)+M$10,1),M$9/M$10,0),0)</f>
        <v>0</v>
      </c>
      <c r="AK243" s="52" t="n">
        <f aca="false">IF($B243&gt;=N$12,IF($B243&lt;DATE(YEAR(N$12),MONTH(N$12)+N$10,1),N$9/N$10,0),0)</f>
        <v>0</v>
      </c>
      <c r="AL243" s="52" t="n">
        <f aca="false">IF($B243&gt;=O$12,IF($B243&lt;DATE(YEAR(O$12),MONTH(O$12)+O$10,1),O$9/O$10,0),0)</f>
        <v>0</v>
      </c>
      <c r="AM243" s="52" t="n">
        <f aca="false">IF($B243&gt;=P$12,IF($B243&lt;DATE(YEAR(P$12),MONTH(P$12)+P$10,1),P$9/P$10,0),0)</f>
        <v>0</v>
      </c>
      <c r="AN243" s="53" t="n">
        <f aca="false">IF($B243&gt;=Q$12,IF($B243&lt;DATE(YEAR(Q$12),MONTH(Q$12)+Q$10,1),Q$9/Q$10,0),0)</f>
        <v>0</v>
      </c>
      <c r="AP243" s="44" t="n">
        <f aca="false">IF($B243&gt;=H$12,IF($B243&lt;DATE(YEAR(H$12),MONTH(H$12)+H$15,1),H$14/H$15,0),0)</f>
        <v>0</v>
      </c>
      <c r="AQ243" s="44" t="n">
        <f aca="false">IF($B243&gt;=I$12,IF($B243&lt;DATE(YEAR(I$12),MONTH(I$12)+I$15,1),I$14/I$15,0),0)</f>
        <v>0</v>
      </c>
      <c r="AR243" s="44" t="n">
        <f aca="false">IF($B243&gt;=J$12,IF($B243&lt;DATE(YEAR(J$12),MONTH(J$12)+J$15,1),J$14/J$15,0),0)</f>
        <v>0</v>
      </c>
      <c r="AS243" s="44" t="n">
        <f aca="false">IF($B243&gt;=K$12,IF($B243&lt;DATE(YEAR(K$12),MONTH(K$12)+K$15,1),K$14/K$15,0),0)</f>
        <v>0</v>
      </c>
      <c r="AT243" s="44" t="n">
        <f aca="false">IF($B243&gt;=L$12,IF($B243&lt;DATE(YEAR(L$12),MONTH(L$12)+L$15,1),L$14/L$15,0),0)</f>
        <v>0</v>
      </c>
      <c r="AU243" s="44" t="n">
        <f aca="false">IF($B243&gt;=M$12,IF($B243&lt;DATE(YEAR(M$12),MONTH(M$12)+M$15,1),M$14/M$15,0),0)</f>
        <v>0</v>
      </c>
      <c r="AV243" s="44" t="n">
        <f aca="false">IF($B243&gt;=N$12,IF($B243&lt;DATE(YEAR(N$12),MONTH(N$12)+N$15,1),N$14/N$15,0),0)</f>
        <v>0</v>
      </c>
      <c r="AW243" s="44" t="n">
        <f aca="false">IF($B243&gt;=O$12,IF($B243&lt;DATE(YEAR(O$12),MONTH(O$12)+O$15,1),O$14/O$15,0),0)</f>
        <v>0</v>
      </c>
      <c r="AX243" s="44" t="n">
        <f aca="false">IF($B243&gt;=P$12,IF($B243&lt;DATE(YEAR(P$12),MONTH(P$12)+P$15,1),P$14/P$15,0),0)</f>
        <v>0</v>
      </c>
      <c r="AY243" s="44" t="n">
        <f aca="false">IF($B243&gt;=Q$12,IF($B243&lt;DATE(YEAR(Q$12),MONTH(Q$12)+Q$15,1),Q$14/Q$15,0),0)</f>
        <v>0</v>
      </c>
    </row>
    <row r="244" customFormat="false" ht="12.75" hidden="false" customHeight="false" outlineLevel="0" collapsed="false">
      <c r="B244" s="36" t="n">
        <f aca="false">EDATE(B243,1)</f>
        <v>43525</v>
      </c>
      <c r="C244" s="37" t="n">
        <f aca="false">1/(1+$C$6/2)^(2*($B244-$C$5)/365)</f>
        <v>0.234588090497338</v>
      </c>
      <c r="D244" s="37" t="n">
        <f aca="false">1/(1+$C$7/2)^(2*($B244-$C$5)/365)</f>
        <v>0.100644651903141</v>
      </c>
      <c r="E244" s="38" t="e">
        <f aca="false">+(C244-D244)*SUM(H244:AB244)</f>
        <v>#NAME?</v>
      </c>
      <c r="F244" s="39" t="e">
        <f aca="false">+C244*SUM(H244:AB244)</f>
        <v>#NAME?</v>
      </c>
      <c r="G244" s="39"/>
      <c r="H244" s="39" t="e">
        <f aca="false">EURO(AE244,AE244,0,0,H$11,$B244+25-H$12,1,0)</f>
        <v>#NAME?</v>
      </c>
      <c r="I244" s="39" t="e">
        <f aca="false">EURO(AF244,AF244,0,0,I$11,$B244+25-I$12,1,0)</f>
        <v>#NAME?</v>
      </c>
      <c r="J244" s="39" t="e">
        <f aca="false">EURO(AG244,AG244,0,0,J$11,$B244+25-J$12,1,0)</f>
        <v>#NAME?</v>
      </c>
      <c r="K244" s="39" t="e">
        <f aca="false">EURO(AH244,AH244,0,0,K$11,$B244+25-K$12,1,0)</f>
        <v>#NAME?</v>
      </c>
      <c r="L244" s="39" t="e">
        <f aca="false">EURO(AI244,AI244,0,0,L$11,$B244+25-L$12,1,0)</f>
        <v>#NAME?</v>
      </c>
      <c r="M244" s="39" t="e">
        <f aca="false">EURO(AJ244,AJ244,0,0,M$11,$B244+25-M$12,1,0)</f>
        <v>#NAME?</v>
      </c>
      <c r="N244" s="39" t="e">
        <f aca="false">EURO(AK244,AK244,0,0,N$11,$B244+25-N$12,1,0)</f>
        <v>#NAME?</v>
      </c>
      <c r="O244" s="39" t="e">
        <f aca="false">EURO(AL244,AL244,0,0,O$11,$B244+25-O$12,1,0)</f>
        <v>#NAME?</v>
      </c>
      <c r="P244" s="39" t="e">
        <f aca="false">EURO(AM244,AM244,0,0,P$11,$B244+25-P$12,1,0)</f>
        <v>#NAME?</v>
      </c>
      <c r="Q244" s="39" t="e">
        <f aca="false">EURO(AN244,AN244,0,0,Q$11,$B244+25-Q$12,1,0)</f>
        <v>#NAME?</v>
      </c>
      <c r="R244" s="39"/>
      <c r="S244" s="39" t="e">
        <f aca="false">EURO(AP244,AP244,0,0,H$16,$B244+25-H$12,1,0)</f>
        <v>#NAME?</v>
      </c>
      <c r="T244" s="39" t="e">
        <f aca="false">EURO(AQ244,AQ244,0,0,I$16,$B244+25-I$12,1,0)</f>
        <v>#NAME?</v>
      </c>
      <c r="U244" s="39" t="e">
        <f aca="false">EURO(AR244,AR244,0,0,J$16,$B244+25-J$12,1,0)</f>
        <v>#NAME?</v>
      </c>
      <c r="V244" s="39" t="e">
        <f aca="false">EURO(AS244,AS244,0,0,K$16,$B244+25-K$12,1,0)</f>
        <v>#NAME?</v>
      </c>
      <c r="W244" s="39" t="e">
        <f aca="false">EURO(AT244,AT244,0,0,L$16,$B244+25-L$12,1,0)</f>
        <v>#NAME?</v>
      </c>
      <c r="X244" s="39" t="e">
        <f aca="false">EURO(AU244,AU244,0,0,M$16,$B244+25-M$12,1,0)</f>
        <v>#NAME?</v>
      </c>
      <c r="Y244" s="39" t="e">
        <f aca="false">EURO(AV244,AV244,0,0,N$16,$B244+25-N$12,1,0)</f>
        <v>#NAME?</v>
      </c>
      <c r="Z244" s="39" t="e">
        <f aca="false">EURO(AW244,AW244,0,0,O$16,$B244+25-O$12,1,0)</f>
        <v>#NAME?</v>
      </c>
      <c r="AA244" s="39" t="e">
        <f aca="false">EURO(AX244,AX244,0,0,P$16,$B244+25-P$12,1,0)</f>
        <v>#NAME?</v>
      </c>
      <c r="AB244" s="39" t="e">
        <f aca="false">EURO(AY244,AY244,0,0,Q$16,$B244+25-Q$12,1,0)</f>
        <v>#NAME?</v>
      </c>
      <c r="AC244" s="39"/>
      <c r="AD244" s="40"/>
      <c r="AE244" s="44" t="n">
        <f aca="false">IF($B244&gt;=H$12,IF($B244&lt;DATE(YEAR(H$12),MONTH(H$12)+H$10,1),H$9/H$10,0),0)</f>
        <v>0</v>
      </c>
      <c r="AF244" s="52" t="n">
        <f aca="false">IF($B244&gt;=I$12,IF($B244&lt;DATE(YEAR(I$12),MONTH(I$12)+I$10,1),I$9/I$10,0),0)</f>
        <v>0</v>
      </c>
      <c r="AG244" s="52" t="n">
        <f aca="false">IF($B244&gt;=J$12,IF($B244&lt;DATE(YEAR(J$12),MONTH(J$12)+J$10,1),J$9/J$10,0),0)</f>
        <v>0</v>
      </c>
      <c r="AH244" s="52" t="n">
        <f aca="false">IF($B244&gt;=K$12,IF($B244&lt;DATE(YEAR(K$12),MONTH(K$12)+K$10,1),K$9/K$10,0),0)</f>
        <v>0</v>
      </c>
      <c r="AI244" s="52" t="n">
        <f aca="false">IF($B244&gt;=L$12,IF($B244&lt;DATE(YEAR(L$12),MONTH(L$12)+L$10,1),L$9/L$10,0),0)</f>
        <v>0</v>
      </c>
      <c r="AJ244" s="52" t="n">
        <f aca="false">IF($B244&gt;=M$12,IF($B244&lt;DATE(YEAR(M$12),MONTH(M$12)+M$10,1),M$9/M$10,0),0)</f>
        <v>0</v>
      </c>
      <c r="AK244" s="52" t="n">
        <f aca="false">IF($B244&gt;=N$12,IF($B244&lt;DATE(YEAR(N$12),MONTH(N$12)+N$10,1),N$9/N$10,0),0)</f>
        <v>0</v>
      </c>
      <c r="AL244" s="52" t="n">
        <f aca="false">IF($B244&gt;=O$12,IF($B244&lt;DATE(YEAR(O$12),MONTH(O$12)+O$10,1),O$9/O$10,0),0)</f>
        <v>0</v>
      </c>
      <c r="AM244" s="52" t="n">
        <f aca="false">IF($B244&gt;=P$12,IF($B244&lt;DATE(YEAR(P$12),MONTH(P$12)+P$10,1),P$9/P$10,0),0)</f>
        <v>0</v>
      </c>
      <c r="AN244" s="53" t="n">
        <f aca="false">IF($B244&gt;=Q$12,IF($B244&lt;DATE(YEAR(Q$12),MONTH(Q$12)+Q$10,1),Q$9/Q$10,0),0)</f>
        <v>0</v>
      </c>
      <c r="AP244" s="44" t="n">
        <f aca="false">IF($B244&gt;=H$12,IF($B244&lt;DATE(YEAR(H$12),MONTH(H$12)+H$15,1),H$14/H$15,0),0)</f>
        <v>0</v>
      </c>
      <c r="AQ244" s="44" t="n">
        <f aca="false">IF($B244&gt;=I$12,IF($B244&lt;DATE(YEAR(I$12),MONTH(I$12)+I$15,1),I$14/I$15,0),0)</f>
        <v>0</v>
      </c>
      <c r="AR244" s="44" t="n">
        <f aca="false">IF($B244&gt;=J$12,IF($B244&lt;DATE(YEAR(J$12),MONTH(J$12)+J$15,1),J$14/J$15,0),0)</f>
        <v>0</v>
      </c>
      <c r="AS244" s="44" t="n">
        <f aca="false">IF($B244&gt;=K$12,IF($B244&lt;DATE(YEAR(K$12),MONTH(K$12)+K$15,1),K$14/K$15,0),0)</f>
        <v>0</v>
      </c>
      <c r="AT244" s="44" t="n">
        <f aca="false">IF($B244&gt;=L$12,IF($B244&lt;DATE(YEAR(L$12),MONTH(L$12)+L$15,1),L$14/L$15,0),0)</f>
        <v>0</v>
      </c>
      <c r="AU244" s="44" t="n">
        <f aca="false">IF($B244&gt;=M$12,IF($B244&lt;DATE(YEAR(M$12),MONTH(M$12)+M$15,1),M$14/M$15,0),0)</f>
        <v>0</v>
      </c>
      <c r="AV244" s="44" t="n">
        <f aca="false">IF($B244&gt;=N$12,IF($B244&lt;DATE(YEAR(N$12),MONTH(N$12)+N$15,1),N$14/N$15,0),0)</f>
        <v>0</v>
      </c>
      <c r="AW244" s="44" t="n">
        <f aca="false">IF($B244&gt;=O$12,IF($B244&lt;DATE(YEAR(O$12),MONTH(O$12)+O$15,1),O$14/O$15,0),0)</f>
        <v>0</v>
      </c>
      <c r="AX244" s="44" t="n">
        <f aca="false">IF($B244&gt;=P$12,IF($B244&lt;DATE(YEAR(P$12),MONTH(P$12)+P$15,1),P$14/P$15,0),0)</f>
        <v>0</v>
      </c>
      <c r="AY244" s="44" t="n">
        <f aca="false">IF($B244&gt;=Q$12,IF($B244&lt;DATE(YEAR(Q$12),MONTH(Q$12)+Q$15,1),Q$14/Q$15,0),0)</f>
        <v>0</v>
      </c>
    </row>
    <row r="245" customFormat="false" ht="12.75" hidden="false" customHeight="false" outlineLevel="0" collapsed="false">
      <c r="B245" s="36" t="n">
        <f aca="false">EDATE(B244,1)</f>
        <v>43556</v>
      </c>
      <c r="C245" s="37" t="n">
        <f aca="false">1/(1+$C$6/2)^(2*($B245-$C$5)/365)</f>
        <v>0.233032327351391</v>
      </c>
      <c r="D245" s="37" t="n">
        <f aca="false">1/(1+$C$7/2)^(2*($B245-$C$5)/365)</f>
        <v>0.0995896752062364</v>
      </c>
      <c r="E245" s="38" t="e">
        <f aca="false">+(C245-D245)*SUM(H245:AB245)</f>
        <v>#NAME?</v>
      </c>
      <c r="F245" s="39" t="e">
        <f aca="false">+C245*SUM(H245:AB245)</f>
        <v>#NAME?</v>
      </c>
      <c r="G245" s="39"/>
      <c r="H245" s="39" t="e">
        <f aca="false">EURO(AE245,AE245,0,0,H$11,$B245+25-H$12,1,0)</f>
        <v>#NAME?</v>
      </c>
      <c r="I245" s="39" t="e">
        <f aca="false">EURO(AF245,AF245,0,0,I$11,$B245+25-I$12,1,0)</f>
        <v>#NAME?</v>
      </c>
      <c r="J245" s="39" t="e">
        <f aca="false">EURO(AG245,AG245,0,0,J$11,$B245+25-J$12,1,0)</f>
        <v>#NAME?</v>
      </c>
      <c r="K245" s="39" t="e">
        <f aca="false">EURO(AH245,AH245,0,0,K$11,$B245+25-K$12,1,0)</f>
        <v>#NAME?</v>
      </c>
      <c r="L245" s="39" t="e">
        <f aca="false">EURO(AI245,AI245,0,0,L$11,$B245+25-L$12,1,0)</f>
        <v>#NAME?</v>
      </c>
      <c r="M245" s="39" t="e">
        <f aca="false">EURO(AJ245,AJ245,0,0,M$11,$B245+25-M$12,1,0)</f>
        <v>#NAME?</v>
      </c>
      <c r="N245" s="39" t="e">
        <f aca="false">EURO(AK245,AK245,0,0,N$11,$B245+25-N$12,1,0)</f>
        <v>#NAME?</v>
      </c>
      <c r="O245" s="39" t="e">
        <f aca="false">EURO(AL245,AL245,0,0,O$11,$B245+25-O$12,1,0)</f>
        <v>#NAME?</v>
      </c>
      <c r="P245" s="39" t="e">
        <f aca="false">EURO(AM245,AM245,0,0,P$11,$B245+25-P$12,1,0)</f>
        <v>#NAME?</v>
      </c>
      <c r="Q245" s="39" t="e">
        <f aca="false">EURO(AN245,AN245,0,0,Q$11,$B245+25-Q$12,1,0)</f>
        <v>#NAME?</v>
      </c>
      <c r="R245" s="39"/>
      <c r="S245" s="39" t="e">
        <f aca="false">EURO(AP245,AP245,0,0,H$16,$B245+25-H$12,1,0)</f>
        <v>#NAME?</v>
      </c>
      <c r="T245" s="39" t="e">
        <f aca="false">EURO(AQ245,AQ245,0,0,I$16,$B245+25-I$12,1,0)</f>
        <v>#NAME?</v>
      </c>
      <c r="U245" s="39" t="e">
        <f aca="false">EURO(AR245,AR245,0,0,J$16,$B245+25-J$12,1,0)</f>
        <v>#NAME?</v>
      </c>
      <c r="V245" s="39" t="e">
        <f aca="false">EURO(AS245,AS245,0,0,K$16,$B245+25-K$12,1,0)</f>
        <v>#NAME?</v>
      </c>
      <c r="W245" s="39" t="e">
        <f aca="false">EURO(AT245,AT245,0,0,L$16,$B245+25-L$12,1,0)</f>
        <v>#NAME?</v>
      </c>
      <c r="X245" s="39" t="e">
        <f aca="false">EURO(AU245,AU245,0,0,M$16,$B245+25-M$12,1,0)</f>
        <v>#NAME?</v>
      </c>
      <c r="Y245" s="39" t="e">
        <f aca="false">EURO(AV245,AV245,0,0,N$16,$B245+25-N$12,1,0)</f>
        <v>#NAME?</v>
      </c>
      <c r="Z245" s="39" t="e">
        <f aca="false">EURO(AW245,AW245,0,0,O$16,$B245+25-O$12,1,0)</f>
        <v>#NAME?</v>
      </c>
      <c r="AA245" s="39" t="e">
        <f aca="false">EURO(AX245,AX245,0,0,P$16,$B245+25-P$12,1,0)</f>
        <v>#NAME?</v>
      </c>
      <c r="AB245" s="39" t="e">
        <f aca="false">EURO(AY245,AY245,0,0,Q$16,$B245+25-Q$12,1,0)</f>
        <v>#NAME?</v>
      </c>
      <c r="AC245" s="39"/>
      <c r="AD245" s="40"/>
      <c r="AE245" s="44" t="n">
        <f aca="false">IF($B245&gt;=H$12,IF($B245&lt;DATE(YEAR(H$12),MONTH(H$12)+H$10,1),H$9/H$10,0),0)</f>
        <v>0</v>
      </c>
      <c r="AF245" s="52" t="n">
        <f aca="false">IF($B245&gt;=I$12,IF($B245&lt;DATE(YEAR(I$12),MONTH(I$12)+I$10,1),I$9/I$10,0),0)</f>
        <v>0</v>
      </c>
      <c r="AG245" s="52" t="n">
        <f aca="false">IF($B245&gt;=J$12,IF($B245&lt;DATE(YEAR(J$12),MONTH(J$12)+J$10,1),J$9/J$10,0),0)</f>
        <v>0</v>
      </c>
      <c r="AH245" s="52" t="n">
        <f aca="false">IF($B245&gt;=K$12,IF($B245&lt;DATE(YEAR(K$12),MONTH(K$12)+K$10,1),K$9/K$10,0),0)</f>
        <v>0</v>
      </c>
      <c r="AI245" s="52" t="n">
        <f aca="false">IF($B245&gt;=L$12,IF($B245&lt;DATE(YEAR(L$12),MONTH(L$12)+L$10,1),L$9/L$10,0),0)</f>
        <v>0</v>
      </c>
      <c r="AJ245" s="52" t="n">
        <f aca="false">IF($B245&gt;=M$12,IF($B245&lt;DATE(YEAR(M$12),MONTH(M$12)+M$10,1),M$9/M$10,0),0)</f>
        <v>0</v>
      </c>
      <c r="AK245" s="52" t="n">
        <f aca="false">IF($B245&gt;=N$12,IF($B245&lt;DATE(YEAR(N$12),MONTH(N$12)+N$10,1),N$9/N$10,0),0)</f>
        <v>0</v>
      </c>
      <c r="AL245" s="52" t="n">
        <f aca="false">IF($B245&gt;=O$12,IF($B245&lt;DATE(YEAR(O$12),MONTH(O$12)+O$10,1),O$9/O$10,0),0)</f>
        <v>0</v>
      </c>
      <c r="AM245" s="52" t="n">
        <f aca="false">IF($B245&gt;=P$12,IF($B245&lt;DATE(YEAR(P$12),MONTH(P$12)+P$10,1),P$9/P$10,0),0)</f>
        <v>0</v>
      </c>
      <c r="AN245" s="53" t="n">
        <f aca="false">IF($B245&gt;=Q$12,IF($B245&lt;DATE(YEAR(Q$12),MONTH(Q$12)+Q$10,1),Q$9/Q$10,0),0)</f>
        <v>0</v>
      </c>
      <c r="AP245" s="44" t="n">
        <f aca="false">IF($B245&gt;=H$12,IF($B245&lt;DATE(YEAR(H$12),MONTH(H$12)+H$15,1),H$14/H$15,0),0)</f>
        <v>0</v>
      </c>
      <c r="AQ245" s="44" t="n">
        <f aca="false">IF($B245&gt;=I$12,IF($B245&lt;DATE(YEAR(I$12),MONTH(I$12)+I$15,1),I$14/I$15,0),0)</f>
        <v>0</v>
      </c>
      <c r="AR245" s="44" t="n">
        <f aca="false">IF($B245&gt;=J$12,IF($B245&lt;DATE(YEAR(J$12),MONTH(J$12)+J$15,1),J$14/J$15,0),0)</f>
        <v>0</v>
      </c>
      <c r="AS245" s="44" t="n">
        <f aca="false">IF($B245&gt;=K$12,IF($B245&lt;DATE(YEAR(K$12),MONTH(K$12)+K$15,1),K$14/K$15,0),0)</f>
        <v>0</v>
      </c>
      <c r="AT245" s="44" t="n">
        <f aca="false">IF($B245&gt;=L$12,IF($B245&lt;DATE(YEAR(L$12),MONTH(L$12)+L$15,1),L$14/L$15,0),0)</f>
        <v>0</v>
      </c>
      <c r="AU245" s="44" t="n">
        <f aca="false">IF($B245&gt;=M$12,IF($B245&lt;DATE(YEAR(M$12),MONTH(M$12)+M$15,1),M$14/M$15,0),0)</f>
        <v>0</v>
      </c>
      <c r="AV245" s="44" t="n">
        <f aca="false">IF($B245&gt;=N$12,IF($B245&lt;DATE(YEAR(N$12),MONTH(N$12)+N$15,1),N$14/N$15,0),0)</f>
        <v>0</v>
      </c>
      <c r="AW245" s="44" t="n">
        <f aca="false">IF($B245&gt;=O$12,IF($B245&lt;DATE(YEAR(O$12),MONTH(O$12)+O$15,1),O$14/O$15,0),0)</f>
        <v>0</v>
      </c>
      <c r="AX245" s="44" t="n">
        <f aca="false">IF($B245&gt;=P$12,IF($B245&lt;DATE(YEAR(P$12),MONTH(P$12)+P$15,1),P$14/P$15,0),0)</f>
        <v>0</v>
      </c>
      <c r="AY245" s="44" t="n">
        <f aca="false">IF($B245&gt;=Q$12,IF($B245&lt;DATE(YEAR(Q$12),MONTH(Q$12)+Q$15,1),Q$14/Q$15,0),0)</f>
        <v>0</v>
      </c>
    </row>
    <row r="246" customFormat="false" ht="12.75" hidden="false" customHeight="false" outlineLevel="0" collapsed="false">
      <c r="B246" s="36" t="n">
        <f aca="false">EDATE(B245,1)</f>
        <v>43586</v>
      </c>
      <c r="C246" s="37" t="n">
        <f aca="false">1/(1+$C$6/2)^(2*($B246-$C$5)/365)</f>
        <v>0.231536574596861</v>
      </c>
      <c r="D246" s="37" t="n">
        <f aca="false">1/(1+$C$7/2)^(2*($B246-$C$5)/365)</f>
        <v>0.0985792603417243</v>
      </c>
      <c r="E246" s="38" t="e">
        <f aca="false">+(C246-D246)*SUM(H246:AB246)</f>
        <v>#NAME?</v>
      </c>
      <c r="F246" s="39" t="e">
        <f aca="false">+C246*SUM(H246:AB246)</f>
        <v>#NAME?</v>
      </c>
      <c r="G246" s="39"/>
      <c r="H246" s="39" t="e">
        <f aca="false">EURO(AE246,AE246,0,0,H$11,$B246+25-H$12,1,0)</f>
        <v>#NAME?</v>
      </c>
      <c r="I246" s="39" t="e">
        <f aca="false">EURO(AF246,AF246,0,0,I$11,$B246+25-I$12,1,0)</f>
        <v>#NAME?</v>
      </c>
      <c r="J246" s="39" t="e">
        <f aca="false">EURO(AG246,AG246,0,0,J$11,$B246+25-J$12,1,0)</f>
        <v>#NAME?</v>
      </c>
      <c r="K246" s="39" t="e">
        <f aca="false">EURO(AH246,AH246,0,0,K$11,$B246+25-K$12,1,0)</f>
        <v>#NAME?</v>
      </c>
      <c r="L246" s="39" t="e">
        <f aca="false">EURO(AI246,AI246,0,0,L$11,$B246+25-L$12,1,0)</f>
        <v>#NAME?</v>
      </c>
      <c r="M246" s="39" t="e">
        <f aca="false">EURO(AJ246,AJ246,0,0,M$11,$B246+25-M$12,1,0)</f>
        <v>#NAME?</v>
      </c>
      <c r="N246" s="39" t="e">
        <f aca="false">EURO(AK246,AK246,0,0,N$11,$B246+25-N$12,1,0)</f>
        <v>#NAME?</v>
      </c>
      <c r="O246" s="39" t="e">
        <f aca="false">EURO(AL246,AL246,0,0,O$11,$B246+25-O$12,1,0)</f>
        <v>#NAME?</v>
      </c>
      <c r="P246" s="39" t="e">
        <f aca="false">EURO(AM246,AM246,0,0,P$11,$B246+25-P$12,1,0)</f>
        <v>#NAME?</v>
      </c>
      <c r="Q246" s="39" t="e">
        <f aca="false">EURO(AN246,AN246,0,0,Q$11,$B246+25-Q$12,1,0)</f>
        <v>#NAME?</v>
      </c>
      <c r="R246" s="39"/>
      <c r="S246" s="39" t="e">
        <f aca="false">EURO(AP246,AP246,0,0,H$16,$B246+25-H$12,1,0)</f>
        <v>#NAME?</v>
      </c>
      <c r="T246" s="39" t="e">
        <f aca="false">EURO(AQ246,AQ246,0,0,I$16,$B246+25-I$12,1,0)</f>
        <v>#NAME?</v>
      </c>
      <c r="U246" s="39" t="e">
        <f aca="false">EURO(AR246,AR246,0,0,J$16,$B246+25-J$12,1,0)</f>
        <v>#NAME?</v>
      </c>
      <c r="V246" s="39" t="e">
        <f aca="false">EURO(AS246,AS246,0,0,K$16,$B246+25-K$12,1,0)</f>
        <v>#NAME?</v>
      </c>
      <c r="W246" s="39" t="e">
        <f aca="false">EURO(AT246,AT246,0,0,L$16,$B246+25-L$12,1,0)</f>
        <v>#NAME?</v>
      </c>
      <c r="X246" s="39" t="e">
        <f aca="false">EURO(AU246,AU246,0,0,M$16,$B246+25-M$12,1,0)</f>
        <v>#NAME?</v>
      </c>
      <c r="Y246" s="39" t="e">
        <f aca="false">EURO(AV246,AV246,0,0,N$16,$B246+25-N$12,1,0)</f>
        <v>#NAME?</v>
      </c>
      <c r="Z246" s="39" t="e">
        <f aca="false">EURO(AW246,AW246,0,0,O$16,$B246+25-O$12,1,0)</f>
        <v>#NAME?</v>
      </c>
      <c r="AA246" s="39" t="e">
        <f aca="false">EURO(AX246,AX246,0,0,P$16,$B246+25-P$12,1,0)</f>
        <v>#NAME?</v>
      </c>
      <c r="AB246" s="39" t="e">
        <f aca="false">EURO(AY246,AY246,0,0,Q$16,$B246+25-Q$12,1,0)</f>
        <v>#NAME?</v>
      </c>
      <c r="AC246" s="39"/>
      <c r="AD246" s="40"/>
      <c r="AE246" s="44" t="n">
        <f aca="false">IF($B246&gt;=H$12,IF($B246&lt;DATE(YEAR(H$12),MONTH(H$12)+H$10,1),H$9/H$10,0),0)</f>
        <v>0</v>
      </c>
      <c r="AF246" s="52" t="n">
        <f aca="false">IF($B246&gt;=I$12,IF($B246&lt;DATE(YEAR(I$12),MONTH(I$12)+I$10,1),I$9/I$10,0),0)</f>
        <v>0</v>
      </c>
      <c r="AG246" s="52" t="n">
        <f aca="false">IF($B246&gt;=J$12,IF($B246&lt;DATE(YEAR(J$12),MONTH(J$12)+J$10,1),J$9/J$10,0),0)</f>
        <v>0</v>
      </c>
      <c r="AH246" s="52" t="n">
        <f aca="false">IF($B246&gt;=K$12,IF($B246&lt;DATE(YEAR(K$12),MONTH(K$12)+K$10,1),K$9/K$10,0),0)</f>
        <v>0</v>
      </c>
      <c r="AI246" s="52" t="n">
        <f aca="false">IF($B246&gt;=L$12,IF($B246&lt;DATE(YEAR(L$12),MONTH(L$12)+L$10,1),L$9/L$10,0),0)</f>
        <v>0</v>
      </c>
      <c r="AJ246" s="52" t="n">
        <f aca="false">IF($B246&gt;=M$12,IF($B246&lt;DATE(YEAR(M$12),MONTH(M$12)+M$10,1),M$9/M$10,0),0)</f>
        <v>0</v>
      </c>
      <c r="AK246" s="52" t="n">
        <f aca="false">IF($B246&gt;=N$12,IF($B246&lt;DATE(YEAR(N$12),MONTH(N$12)+N$10,1),N$9/N$10,0),0)</f>
        <v>0</v>
      </c>
      <c r="AL246" s="52" t="n">
        <f aca="false">IF($B246&gt;=O$12,IF($B246&lt;DATE(YEAR(O$12),MONTH(O$12)+O$10,1),O$9/O$10,0),0)</f>
        <v>0</v>
      </c>
      <c r="AM246" s="52" t="n">
        <f aca="false">IF($B246&gt;=P$12,IF($B246&lt;DATE(YEAR(P$12),MONTH(P$12)+P$10,1),P$9/P$10,0),0)</f>
        <v>0</v>
      </c>
      <c r="AN246" s="53" t="n">
        <f aca="false">IF($B246&gt;=Q$12,IF($B246&lt;DATE(YEAR(Q$12),MONTH(Q$12)+Q$10,1),Q$9/Q$10,0),0)</f>
        <v>0</v>
      </c>
      <c r="AP246" s="44" t="n">
        <f aca="false">IF($B246&gt;=H$12,IF($B246&lt;DATE(YEAR(H$12),MONTH(H$12)+H$15,1),H$14/H$15,0),0)</f>
        <v>0</v>
      </c>
      <c r="AQ246" s="44" t="n">
        <f aca="false">IF($B246&gt;=I$12,IF($B246&lt;DATE(YEAR(I$12),MONTH(I$12)+I$15,1),I$14/I$15,0),0)</f>
        <v>0</v>
      </c>
      <c r="AR246" s="44" t="n">
        <f aca="false">IF($B246&gt;=J$12,IF($B246&lt;DATE(YEAR(J$12),MONTH(J$12)+J$15,1),J$14/J$15,0),0)</f>
        <v>0</v>
      </c>
      <c r="AS246" s="44" t="n">
        <f aca="false">IF($B246&gt;=K$12,IF($B246&lt;DATE(YEAR(K$12),MONTH(K$12)+K$15,1),K$14/K$15,0),0)</f>
        <v>0</v>
      </c>
      <c r="AT246" s="44" t="n">
        <f aca="false">IF($B246&gt;=L$12,IF($B246&lt;DATE(YEAR(L$12),MONTH(L$12)+L$15,1),L$14/L$15,0),0)</f>
        <v>0</v>
      </c>
      <c r="AU246" s="44" t="n">
        <f aca="false">IF($B246&gt;=M$12,IF($B246&lt;DATE(YEAR(M$12),MONTH(M$12)+M$15,1),M$14/M$15,0),0)</f>
        <v>0</v>
      </c>
      <c r="AV246" s="44" t="n">
        <f aca="false">IF($B246&gt;=N$12,IF($B246&lt;DATE(YEAR(N$12),MONTH(N$12)+N$15,1),N$14/N$15,0),0)</f>
        <v>0</v>
      </c>
      <c r="AW246" s="44" t="n">
        <f aca="false">IF($B246&gt;=O$12,IF($B246&lt;DATE(YEAR(O$12),MONTH(O$12)+O$15,1),O$14/O$15,0),0)</f>
        <v>0</v>
      </c>
      <c r="AX246" s="44" t="n">
        <f aca="false">IF($B246&gt;=P$12,IF($B246&lt;DATE(YEAR(P$12),MONTH(P$12)+P$15,1),P$14/P$15,0),0)</f>
        <v>0</v>
      </c>
      <c r="AY246" s="44" t="n">
        <f aca="false">IF($B246&gt;=Q$12,IF($B246&lt;DATE(YEAR(Q$12),MONTH(Q$12)+Q$15,1),Q$14/Q$15,0),0)</f>
        <v>0</v>
      </c>
    </row>
    <row r="247" customFormat="false" ht="12.75" hidden="false" customHeight="false" outlineLevel="0" collapsed="false">
      <c r="B247" s="36" t="n">
        <f aca="false">EDATE(B246,1)</f>
        <v>43617</v>
      </c>
      <c r="C247" s="37" t="n">
        <f aca="false">1/(1+$C$6/2)^(2*($B247-$C$5)/365)</f>
        <v>0.230001048778253</v>
      </c>
      <c r="D247" s="37" t="n">
        <f aca="false">1/(1+$C$7/2)^(2*($B247-$C$5)/365)</f>
        <v>0.0975459334784285</v>
      </c>
      <c r="E247" s="38" t="e">
        <f aca="false">+(C247-D247)*SUM(H247:AB247)</f>
        <v>#NAME?</v>
      </c>
      <c r="F247" s="39" t="e">
        <f aca="false">+C247*SUM(H247:AB247)</f>
        <v>#NAME?</v>
      </c>
      <c r="G247" s="39"/>
      <c r="H247" s="39" t="e">
        <f aca="false">EURO(AE247,AE247,0,0,H$11,$B247+25-H$12,1,0)</f>
        <v>#NAME?</v>
      </c>
      <c r="I247" s="39" t="e">
        <f aca="false">EURO(AF247,AF247,0,0,I$11,$B247+25-I$12,1,0)</f>
        <v>#NAME?</v>
      </c>
      <c r="J247" s="39" t="e">
        <f aca="false">EURO(AG247,AG247,0,0,J$11,$B247+25-J$12,1,0)</f>
        <v>#NAME?</v>
      </c>
      <c r="K247" s="39" t="e">
        <f aca="false">EURO(AH247,AH247,0,0,K$11,$B247+25-K$12,1,0)</f>
        <v>#NAME?</v>
      </c>
      <c r="L247" s="39" t="e">
        <f aca="false">EURO(AI247,AI247,0,0,L$11,$B247+25-L$12,1,0)</f>
        <v>#NAME?</v>
      </c>
      <c r="M247" s="39" t="e">
        <f aca="false">EURO(AJ247,AJ247,0,0,M$11,$B247+25-M$12,1,0)</f>
        <v>#NAME?</v>
      </c>
      <c r="N247" s="39" t="e">
        <f aca="false">EURO(AK247,AK247,0,0,N$11,$B247+25-N$12,1,0)</f>
        <v>#NAME?</v>
      </c>
      <c r="O247" s="39" t="e">
        <f aca="false">EURO(AL247,AL247,0,0,O$11,$B247+25-O$12,1,0)</f>
        <v>#NAME?</v>
      </c>
      <c r="P247" s="39" t="e">
        <f aca="false">EURO(AM247,AM247,0,0,P$11,$B247+25-P$12,1,0)</f>
        <v>#NAME?</v>
      </c>
      <c r="Q247" s="39" t="e">
        <f aca="false">EURO(AN247,AN247,0,0,Q$11,$B247+25-Q$12,1,0)</f>
        <v>#NAME?</v>
      </c>
      <c r="R247" s="39"/>
      <c r="S247" s="39" t="e">
        <f aca="false">EURO(AP247,AP247,0,0,H$16,$B247+25-H$12,1,0)</f>
        <v>#NAME?</v>
      </c>
      <c r="T247" s="39" t="e">
        <f aca="false">EURO(AQ247,AQ247,0,0,I$16,$B247+25-I$12,1,0)</f>
        <v>#NAME?</v>
      </c>
      <c r="U247" s="39" t="e">
        <f aca="false">EURO(AR247,AR247,0,0,J$16,$B247+25-J$12,1,0)</f>
        <v>#NAME?</v>
      </c>
      <c r="V247" s="39" t="e">
        <f aca="false">EURO(AS247,AS247,0,0,K$16,$B247+25-K$12,1,0)</f>
        <v>#NAME?</v>
      </c>
      <c r="W247" s="39" t="e">
        <f aca="false">EURO(AT247,AT247,0,0,L$16,$B247+25-L$12,1,0)</f>
        <v>#NAME?</v>
      </c>
      <c r="X247" s="39" t="e">
        <f aca="false">EURO(AU247,AU247,0,0,M$16,$B247+25-M$12,1,0)</f>
        <v>#NAME?</v>
      </c>
      <c r="Y247" s="39" t="e">
        <f aca="false">EURO(AV247,AV247,0,0,N$16,$B247+25-N$12,1,0)</f>
        <v>#NAME?</v>
      </c>
      <c r="Z247" s="39" t="e">
        <f aca="false">EURO(AW247,AW247,0,0,O$16,$B247+25-O$12,1,0)</f>
        <v>#NAME?</v>
      </c>
      <c r="AA247" s="39" t="e">
        <f aca="false">EURO(AX247,AX247,0,0,P$16,$B247+25-P$12,1,0)</f>
        <v>#NAME?</v>
      </c>
      <c r="AB247" s="39" t="e">
        <f aca="false">EURO(AY247,AY247,0,0,Q$16,$B247+25-Q$12,1,0)</f>
        <v>#NAME?</v>
      </c>
      <c r="AC247" s="39"/>
      <c r="AD247" s="40"/>
      <c r="AE247" s="44" t="n">
        <f aca="false">IF($B247&gt;=H$12,IF($B247&lt;DATE(YEAR(H$12),MONTH(H$12)+H$10,1),H$9/H$10,0),0)</f>
        <v>0</v>
      </c>
      <c r="AF247" s="52" t="n">
        <f aca="false">IF($B247&gt;=I$12,IF($B247&lt;DATE(YEAR(I$12),MONTH(I$12)+I$10,1),I$9/I$10,0),0)</f>
        <v>0</v>
      </c>
      <c r="AG247" s="52" t="n">
        <f aca="false">IF($B247&gt;=J$12,IF($B247&lt;DATE(YEAR(J$12),MONTH(J$12)+J$10,1),J$9/J$10,0),0)</f>
        <v>0</v>
      </c>
      <c r="AH247" s="52" t="n">
        <f aca="false">IF($B247&gt;=K$12,IF($B247&lt;DATE(YEAR(K$12),MONTH(K$12)+K$10,1),K$9/K$10,0),0)</f>
        <v>0</v>
      </c>
      <c r="AI247" s="52" t="n">
        <f aca="false">IF($B247&gt;=L$12,IF($B247&lt;DATE(YEAR(L$12),MONTH(L$12)+L$10,1),L$9/L$10,0),0)</f>
        <v>0</v>
      </c>
      <c r="AJ247" s="52" t="n">
        <f aca="false">IF($B247&gt;=M$12,IF($B247&lt;DATE(YEAR(M$12),MONTH(M$12)+M$10,1),M$9/M$10,0),0)</f>
        <v>0</v>
      </c>
      <c r="AK247" s="52" t="n">
        <f aca="false">IF($B247&gt;=N$12,IF($B247&lt;DATE(YEAR(N$12),MONTH(N$12)+N$10,1),N$9/N$10,0),0)</f>
        <v>0</v>
      </c>
      <c r="AL247" s="52" t="n">
        <f aca="false">IF($B247&gt;=O$12,IF($B247&lt;DATE(YEAR(O$12),MONTH(O$12)+O$10,1),O$9/O$10,0),0)</f>
        <v>0</v>
      </c>
      <c r="AM247" s="52" t="n">
        <f aca="false">IF($B247&gt;=P$12,IF($B247&lt;DATE(YEAR(P$12),MONTH(P$12)+P$10,1),P$9/P$10,0),0)</f>
        <v>0</v>
      </c>
      <c r="AN247" s="53" t="n">
        <f aca="false">IF($B247&gt;=Q$12,IF($B247&lt;DATE(YEAR(Q$12),MONTH(Q$12)+Q$10,1),Q$9/Q$10,0),0)</f>
        <v>0</v>
      </c>
      <c r="AP247" s="44" t="n">
        <f aca="false">IF($B247&gt;=H$12,IF($B247&lt;DATE(YEAR(H$12),MONTH(H$12)+H$15,1),H$14/H$15,0),0)</f>
        <v>0</v>
      </c>
      <c r="AQ247" s="44" t="n">
        <f aca="false">IF($B247&gt;=I$12,IF($B247&lt;DATE(YEAR(I$12),MONTH(I$12)+I$15,1),I$14/I$15,0),0)</f>
        <v>0</v>
      </c>
      <c r="AR247" s="44" t="n">
        <f aca="false">IF($B247&gt;=J$12,IF($B247&lt;DATE(YEAR(J$12),MONTH(J$12)+J$15,1),J$14/J$15,0),0)</f>
        <v>0</v>
      </c>
      <c r="AS247" s="44" t="n">
        <f aca="false">IF($B247&gt;=K$12,IF($B247&lt;DATE(YEAR(K$12),MONTH(K$12)+K$15,1),K$14/K$15,0),0)</f>
        <v>0</v>
      </c>
      <c r="AT247" s="44" t="n">
        <f aca="false">IF($B247&gt;=L$12,IF($B247&lt;DATE(YEAR(L$12),MONTH(L$12)+L$15,1),L$14/L$15,0),0)</f>
        <v>0</v>
      </c>
      <c r="AU247" s="44" t="n">
        <f aca="false">IF($B247&gt;=M$12,IF($B247&lt;DATE(YEAR(M$12),MONTH(M$12)+M$15,1),M$14/M$15,0),0)</f>
        <v>0</v>
      </c>
      <c r="AV247" s="44" t="n">
        <f aca="false">IF($B247&gt;=N$12,IF($B247&lt;DATE(YEAR(N$12),MONTH(N$12)+N$15,1),N$14/N$15,0),0)</f>
        <v>0</v>
      </c>
      <c r="AW247" s="44" t="n">
        <f aca="false">IF($B247&gt;=O$12,IF($B247&lt;DATE(YEAR(O$12),MONTH(O$12)+O$15,1),O$14/O$15,0),0)</f>
        <v>0</v>
      </c>
      <c r="AX247" s="44" t="n">
        <f aca="false">IF($B247&gt;=P$12,IF($B247&lt;DATE(YEAR(P$12),MONTH(P$12)+P$15,1),P$14/P$15,0),0)</f>
        <v>0</v>
      </c>
      <c r="AY247" s="44" t="n">
        <f aca="false">IF($B247&gt;=Q$12,IF($B247&lt;DATE(YEAR(Q$12),MONTH(Q$12)+Q$15,1),Q$14/Q$15,0),0)</f>
        <v>0</v>
      </c>
    </row>
    <row r="248" customFormat="false" ht="12.75" hidden="false" customHeight="false" outlineLevel="0" collapsed="false">
      <c r="B248" s="36" t="n">
        <f aca="false">EDATE(B247,1)</f>
        <v>43647</v>
      </c>
      <c r="C248" s="37" t="n">
        <f aca="false">1/(1+$C$6/2)^(2*($B248-$C$5)/365)</f>
        <v>0.228524752737421</v>
      </c>
      <c r="D248" s="37" t="n">
        <f aca="false">1/(1+$C$7/2)^(2*($B248-$C$5)/365)</f>
        <v>0.0965562539664188</v>
      </c>
      <c r="E248" s="38" t="e">
        <f aca="false">+(C248-D248)*SUM(H248:AB248)</f>
        <v>#NAME?</v>
      </c>
      <c r="F248" s="39" t="e">
        <f aca="false">+C248*SUM(H248:AB248)</f>
        <v>#NAME?</v>
      </c>
      <c r="G248" s="39"/>
      <c r="H248" s="39" t="e">
        <f aca="false">EURO(AE248,AE248,0,0,H$11,$B248+25-H$12,1,0)</f>
        <v>#NAME?</v>
      </c>
      <c r="I248" s="39" t="e">
        <f aca="false">EURO(AF248,AF248,0,0,I$11,$B248+25-I$12,1,0)</f>
        <v>#NAME?</v>
      </c>
      <c r="J248" s="39" t="e">
        <f aca="false">EURO(AG248,AG248,0,0,J$11,$B248+25-J$12,1,0)</f>
        <v>#NAME?</v>
      </c>
      <c r="K248" s="39" t="e">
        <f aca="false">EURO(AH248,AH248,0,0,K$11,$B248+25-K$12,1,0)</f>
        <v>#NAME?</v>
      </c>
      <c r="L248" s="39" t="e">
        <f aca="false">EURO(AI248,AI248,0,0,L$11,$B248+25-L$12,1,0)</f>
        <v>#NAME?</v>
      </c>
      <c r="M248" s="39" t="e">
        <f aca="false">EURO(AJ248,AJ248,0,0,M$11,$B248+25-M$12,1,0)</f>
        <v>#NAME?</v>
      </c>
      <c r="N248" s="39" t="e">
        <f aca="false">EURO(AK248,AK248,0,0,N$11,$B248+25-N$12,1,0)</f>
        <v>#NAME?</v>
      </c>
      <c r="O248" s="39" t="e">
        <f aca="false">EURO(AL248,AL248,0,0,O$11,$B248+25-O$12,1,0)</f>
        <v>#NAME?</v>
      </c>
      <c r="P248" s="39" t="e">
        <f aca="false">EURO(AM248,AM248,0,0,P$11,$B248+25-P$12,1,0)</f>
        <v>#NAME?</v>
      </c>
      <c r="Q248" s="39" t="e">
        <f aca="false">EURO(AN248,AN248,0,0,Q$11,$B248+25-Q$12,1,0)</f>
        <v>#NAME?</v>
      </c>
      <c r="R248" s="39"/>
      <c r="S248" s="39" t="e">
        <f aca="false">EURO(AP248,AP248,0,0,H$16,$B248+25-H$12,1,0)</f>
        <v>#NAME?</v>
      </c>
      <c r="T248" s="39" t="e">
        <f aca="false">EURO(AQ248,AQ248,0,0,I$16,$B248+25-I$12,1,0)</f>
        <v>#NAME?</v>
      </c>
      <c r="U248" s="39" t="e">
        <f aca="false">EURO(AR248,AR248,0,0,J$16,$B248+25-J$12,1,0)</f>
        <v>#NAME?</v>
      </c>
      <c r="V248" s="39" t="e">
        <f aca="false">EURO(AS248,AS248,0,0,K$16,$B248+25-K$12,1,0)</f>
        <v>#NAME?</v>
      </c>
      <c r="W248" s="39" t="e">
        <f aca="false">EURO(AT248,AT248,0,0,L$16,$B248+25-L$12,1,0)</f>
        <v>#NAME?</v>
      </c>
      <c r="X248" s="39" t="e">
        <f aca="false">EURO(AU248,AU248,0,0,M$16,$B248+25-M$12,1,0)</f>
        <v>#NAME?</v>
      </c>
      <c r="Y248" s="39" t="e">
        <f aca="false">EURO(AV248,AV248,0,0,N$16,$B248+25-N$12,1,0)</f>
        <v>#NAME?</v>
      </c>
      <c r="Z248" s="39" t="e">
        <f aca="false">EURO(AW248,AW248,0,0,O$16,$B248+25-O$12,1,0)</f>
        <v>#NAME?</v>
      </c>
      <c r="AA248" s="39" t="e">
        <f aca="false">EURO(AX248,AX248,0,0,P$16,$B248+25-P$12,1,0)</f>
        <v>#NAME?</v>
      </c>
      <c r="AB248" s="39" t="e">
        <f aca="false">EURO(AY248,AY248,0,0,Q$16,$B248+25-Q$12,1,0)</f>
        <v>#NAME?</v>
      </c>
      <c r="AC248" s="39"/>
      <c r="AD248" s="40"/>
      <c r="AE248" s="44" t="n">
        <f aca="false">IF($B248&gt;=H$12,IF($B248&lt;DATE(YEAR(H$12),MONTH(H$12)+H$10,1),H$9/H$10,0),0)</f>
        <v>0</v>
      </c>
      <c r="AF248" s="52" t="n">
        <f aca="false">IF($B248&gt;=I$12,IF($B248&lt;DATE(YEAR(I$12),MONTH(I$12)+I$10,1),I$9/I$10,0),0)</f>
        <v>0</v>
      </c>
      <c r="AG248" s="52" t="n">
        <f aca="false">IF($B248&gt;=J$12,IF($B248&lt;DATE(YEAR(J$12),MONTH(J$12)+J$10,1),J$9/J$10,0),0)</f>
        <v>0</v>
      </c>
      <c r="AH248" s="52" t="n">
        <f aca="false">IF($B248&gt;=K$12,IF($B248&lt;DATE(YEAR(K$12),MONTH(K$12)+K$10,1),K$9/K$10,0),0)</f>
        <v>0</v>
      </c>
      <c r="AI248" s="52" t="n">
        <f aca="false">IF($B248&gt;=L$12,IF($B248&lt;DATE(YEAR(L$12),MONTH(L$12)+L$10,1),L$9/L$10,0),0)</f>
        <v>0</v>
      </c>
      <c r="AJ248" s="52" t="n">
        <f aca="false">IF($B248&gt;=M$12,IF($B248&lt;DATE(YEAR(M$12),MONTH(M$12)+M$10,1),M$9/M$10,0),0)</f>
        <v>0</v>
      </c>
      <c r="AK248" s="52" t="n">
        <f aca="false">IF($B248&gt;=N$12,IF($B248&lt;DATE(YEAR(N$12),MONTH(N$12)+N$10,1),N$9/N$10,0),0)</f>
        <v>0</v>
      </c>
      <c r="AL248" s="52" t="n">
        <f aca="false">IF($B248&gt;=O$12,IF($B248&lt;DATE(YEAR(O$12),MONTH(O$12)+O$10,1),O$9/O$10,0),0)</f>
        <v>0</v>
      </c>
      <c r="AM248" s="52" t="n">
        <f aca="false">IF($B248&gt;=P$12,IF($B248&lt;DATE(YEAR(P$12),MONTH(P$12)+P$10,1),P$9/P$10,0),0)</f>
        <v>0</v>
      </c>
      <c r="AN248" s="53" t="n">
        <f aca="false">IF($B248&gt;=Q$12,IF($B248&lt;DATE(YEAR(Q$12),MONTH(Q$12)+Q$10,1),Q$9/Q$10,0),0)</f>
        <v>0</v>
      </c>
      <c r="AP248" s="44" t="n">
        <f aca="false">IF($B248&gt;=H$12,IF($B248&lt;DATE(YEAR(H$12),MONTH(H$12)+H$15,1),H$14/H$15,0),0)</f>
        <v>0</v>
      </c>
      <c r="AQ248" s="44" t="n">
        <f aca="false">IF($B248&gt;=I$12,IF($B248&lt;DATE(YEAR(I$12),MONTH(I$12)+I$15,1),I$14/I$15,0),0)</f>
        <v>0</v>
      </c>
      <c r="AR248" s="44" t="n">
        <f aca="false">IF($B248&gt;=J$12,IF($B248&lt;DATE(YEAR(J$12),MONTH(J$12)+J$15,1),J$14/J$15,0),0)</f>
        <v>0</v>
      </c>
      <c r="AS248" s="44" t="n">
        <f aca="false">IF($B248&gt;=K$12,IF($B248&lt;DATE(YEAR(K$12),MONTH(K$12)+K$15,1),K$14/K$15,0),0)</f>
        <v>0</v>
      </c>
      <c r="AT248" s="44" t="n">
        <f aca="false">IF($B248&gt;=L$12,IF($B248&lt;DATE(YEAR(L$12),MONTH(L$12)+L$15,1),L$14/L$15,0),0)</f>
        <v>0</v>
      </c>
      <c r="AU248" s="44" t="n">
        <f aca="false">IF($B248&gt;=M$12,IF($B248&lt;DATE(YEAR(M$12),MONTH(M$12)+M$15,1),M$14/M$15,0),0)</f>
        <v>0</v>
      </c>
      <c r="AV248" s="44" t="n">
        <f aca="false">IF($B248&gt;=N$12,IF($B248&lt;DATE(YEAR(N$12),MONTH(N$12)+N$15,1),N$14/N$15,0),0)</f>
        <v>0</v>
      </c>
      <c r="AW248" s="44" t="n">
        <f aca="false">IF($B248&gt;=O$12,IF($B248&lt;DATE(YEAR(O$12),MONTH(O$12)+O$15,1),O$14/O$15,0),0)</f>
        <v>0</v>
      </c>
      <c r="AX248" s="44" t="n">
        <f aca="false">IF($B248&gt;=P$12,IF($B248&lt;DATE(YEAR(P$12),MONTH(P$12)+P$15,1),P$14/P$15,0),0)</f>
        <v>0</v>
      </c>
      <c r="AY248" s="44" t="n">
        <f aca="false">IF($B248&gt;=Q$12,IF($B248&lt;DATE(YEAR(Q$12),MONTH(Q$12)+Q$15,1),Q$14/Q$15,0),0)</f>
        <v>0</v>
      </c>
    </row>
    <row r="249" customFormat="false" ht="12.75" hidden="false" customHeight="false" outlineLevel="0" collapsed="false">
      <c r="B249" s="36" t="n">
        <f aca="false">EDATE(B248,1)</f>
        <v>43678</v>
      </c>
      <c r="C249" s="37" t="n">
        <f aca="false">1/(1+$C$6/2)^(2*($B249-$C$5)/365)</f>
        <v>0.227009200999513</v>
      </c>
      <c r="D249" s="37" t="n">
        <f aca="false">1/(1+$C$7/2)^(2*($B249-$C$5)/365)</f>
        <v>0.0955441326470171</v>
      </c>
      <c r="E249" s="38" t="e">
        <f aca="false">+(C249-D249)*SUM(H249:AB249)</f>
        <v>#NAME?</v>
      </c>
      <c r="F249" s="39" t="e">
        <f aca="false">+C249*SUM(H249:AB249)</f>
        <v>#NAME?</v>
      </c>
      <c r="G249" s="39"/>
      <c r="H249" s="39" t="e">
        <f aca="false">EURO(AE249,AE249,0,0,H$11,$B249+25-H$12,1,0)</f>
        <v>#NAME?</v>
      </c>
      <c r="I249" s="39" t="e">
        <f aca="false">EURO(AF249,AF249,0,0,I$11,$B249+25-I$12,1,0)</f>
        <v>#NAME?</v>
      </c>
      <c r="J249" s="39" t="e">
        <f aca="false">EURO(AG249,AG249,0,0,J$11,$B249+25-J$12,1,0)</f>
        <v>#NAME?</v>
      </c>
      <c r="K249" s="39" t="e">
        <f aca="false">EURO(AH249,AH249,0,0,K$11,$B249+25-K$12,1,0)</f>
        <v>#NAME?</v>
      </c>
      <c r="L249" s="39" t="e">
        <f aca="false">EURO(AI249,AI249,0,0,L$11,$B249+25-L$12,1,0)</f>
        <v>#NAME?</v>
      </c>
      <c r="M249" s="39" t="e">
        <f aca="false">EURO(AJ249,AJ249,0,0,M$11,$B249+25-M$12,1,0)</f>
        <v>#NAME?</v>
      </c>
      <c r="N249" s="39" t="e">
        <f aca="false">EURO(AK249,AK249,0,0,N$11,$B249+25-N$12,1,0)</f>
        <v>#NAME?</v>
      </c>
      <c r="O249" s="39" t="e">
        <f aca="false">EURO(AL249,AL249,0,0,O$11,$B249+25-O$12,1,0)</f>
        <v>#NAME?</v>
      </c>
      <c r="P249" s="39" t="e">
        <f aca="false">EURO(AM249,AM249,0,0,P$11,$B249+25-P$12,1,0)</f>
        <v>#NAME?</v>
      </c>
      <c r="Q249" s="39" t="e">
        <f aca="false">EURO(AN249,AN249,0,0,Q$11,$B249+25-Q$12,1,0)</f>
        <v>#NAME?</v>
      </c>
      <c r="R249" s="39"/>
      <c r="S249" s="39" t="e">
        <f aca="false">EURO(AP249,AP249,0,0,H$16,$B249+25-H$12,1,0)</f>
        <v>#NAME?</v>
      </c>
      <c r="T249" s="39" t="e">
        <f aca="false">EURO(AQ249,AQ249,0,0,I$16,$B249+25-I$12,1,0)</f>
        <v>#NAME?</v>
      </c>
      <c r="U249" s="39" t="e">
        <f aca="false">EURO(AR249,AR249,0,0,J$16,$B249+25-J$12,1,0)</f>
        <v>#NAME?</v>
      </c>
      <c r="V249" s="39" t="e">
        <f aca="false">EURO(AS249,AS249,0,0,K$16,$B249+25-K$12,1,0)</f>
        <v>#NAME?</v>
      </c>
      <c r="W249" s="39" t="e">
        <f aca="false">EURO(AT249,AT249,0,0,L$16,$B249+25-L$12,1,0)</f>
        <v>#NAME?</v>
      </c>
      <c r="X249" s="39" t="e">
        <f aca="false">EURO(AU249,AU249,0,0,M$16,$B249+25-M$12,1,0)</f>
        <v>#NAME?</v>
      </c>
      <c r="Y249" s="39" t="e">
        <f aca="false">EURO(AV249,AV249,0,0,N$16,$B249+25-N$12,1,0)</f>
        <v>#NAME?</v>
      </c>
      <c r="Z249" s="39" t="e">
        <f aca="false">EURO(AW249,AW249,0,0,O$16,$B249+25-O$12,1,0)</f>
        <v>#NAME?</v>
      </c>
      <c r="AA249" s="39" t="e">
        <f aca="false">EURO(AX249,AX249,0,0,P$16,$B249+25-P$12,1,0)</f>
        <v>#NAME?</v>
      </c>
      <c r="AB249" s="39" t="e">
        <f aca="false">EURO(AY249,AY249,0,0,Q$16,$B249+25-Q$12,1,0)</f>
        <v>#NAME?</v>
      </c>
      <c r="AC249" s="39"/>
      <c r="AD249" s="40"/>
      <c r="AE249" s="44" t="n">
        <f aca="false">IF($B249&gt;=H$12,IF($B249&lt;DATE(YEAR(H$12),MONTH(H$12)+H$10,1),H$9/H$10,0),0)</f>
        <v>0</v>
      </c>
      <c r="AF249" s="52" t="n">
        <f aca="false">IF($B249&gt;=I$12,IF($B249&lt;DATE(YEAR(I$12),MONTH(I$12)+I$10,1),I$9/I$10,0),0)</f>
        <v>0</v>
      </c>
      <c r="AG249" s="52" t="n">
        <f aca="false">IF($B249&gt;=J$12,IF($B249&lt;DATE(YEAR(J$12),MONTH(J$12)+J$10,1),J$9/J$10,0),0)</f>
        <v>0</v>
      </c>
      <c r="AH249" s="52" t="n">
        <f aca="false">IF($B249&gt;=K$12,IF($B249&lt;DATE(YEAR(K$12),MONTH(K$12)+K$10,1),K$9/K$10,0),0)</f>
        <v>0</v>
      </c>
      <c r="AI249" s="52" t="n">
        <f aca="false">IF($B249&gt;=L$12,IF($B249&lt;DATE(YEAR(L$12),MONTH(L$12)+L$10,1),L$9/L$10,0),0)</f>
        <v>0</v>
      </c>
      <c r="AJ249" s="52" t="n">
        <f aca="false">IF($B249&gt;=M$12,IF($B249&lt;DATE(YEAR(M$12),MONTH(M$12)+M$10,1),M$9/M$10,0),0)</f>
        <v>0</v>
      </c>
      <c r="AK249" s="52" t="n">
        <f aca="false">IF($B249&gt;=N$12,IF($B249&lt;DATE(YEAR(N$12),MONTH(N$12)+N$10,1),N$9/N$10,0),0)</f>
        <v>0</v>
      </c>
      <c r="AL249" s="52" t="n">
        <f aca="false">IF($B249&gt;=O$12,IF($B249&lt;DATE(YEAR(O$12),MONTH(O$12)+O$10,1),O$9/O$10,0),0)</f>
        <v>0</v>
      </c>
      <c r="AM249" s="52" t="n">
        <f aca="false">IF($B249&gt;=P$12,IF($B249&lt;DATE(YEAR(P$12),MONTH(P$12)+P$10,1),P$9/P$10,0),0)</f>
        <v>0</v>
      </c>
      <c r="AN249" s="53" t="n">
        <f aca="false">IF($B249&gt;=Q$12,IF($B249&lt;DATE(YEAR(Q$12),MONTH(Q$12)+Q$10,1),Q$9/Q$10,0),0)</f>
        <v>0</v>
      </c>
      <c r="AP249" s="44" t="n">
        <f aca="false">IF($B249&gt;=H$12,IF($B249&lt;DATE(YEAR(H$12),MONTH(H$12)+H$15,1),H$14/H$15,0),0)</f>
        <v>0</v>
      </c>
      <c r="AQ249" s="44" t="n">
        <f aca="false">IF($B249&gt;=I$12,IF($B249&lt;DATE(YEAR(I$12),MONTH(I$12)+I$15,1),I$14/I$15,0),0)</f>
        <v>0</v>
      </c>
      <c r="AR249" s="44" t="n">
        <f aca="false">IF($B249&gt;=J$12,IF($B249&lt;DATE(YEAR(J$12),MONTH(J$12)+J$15,1),J$14/J$15,0),0)</f>
        <v>0</v>
      </c>
      <c r="AS249" s="44" t="n">
        <f aca="false">IF($B249&gt;=K$12,IF($B249&lt;DATE(YEAR(K$12),MONTH(K$12)+K$15,1),K$14/K$15,0),0)</f>
        <v>0</v>
      </c>
      <c r="AT249" s="44" t="n">
        <f aca="false">IF($B249&gt;=L$12,IF($B249&lt;DATE(YEAR(L$12),MONTH(L$12)+L$15,1),L$14/L$15,0),0)</f>
        <v>0</v>
      </c>
      <c r="AU249" s="44" t="n">
        <f aca="false">IF($B249&gt;=M$12,IF($B249&lt;DATE(YEAR(M$12),MONTH(M$12)+M$15,1),M$14/M$15,0),0)</f>
        <v>0</v>
      </c>
      <c r="AV249" s="44" t="n">
        <f aca="false">IF($B249&gt;=N$12,IF($B249&lt;DATE(YEAR(N$12),MONTH(N$12)+N$15,1),N$14/N$15,0),0)</f>
        <v>0</v>
      </c>
      <c r="AW249" s="44" t="n">
        <f aca="false">IF($B249&gt;=O$12,IF($B249&lt;DATE(YEAR(O$12),MONTH(O$12)+O$15,1),O$14/O$15,0),0)</f>
        <v>0</v>
      </c>
      <c r="AX249" s="44" t="n">
        <f aca="false">IF($B249&gt;=P$12,IF($B249&lt;DATE(YEAR(P$12),MONTH(P$12)+P$15,1),P$14/P$15,0),0)</f>
        <v>0</v>
      </c>
      <c r="AY249" s="44" t="n">
        <f aca="false">IF($B249&gt;=Q$12,IF($B249&lt;DATE(YEAR(Q$12),MONTH(Q$12)+Q$15,1),Q$14/Q$15,0),0)</f>
        <v>0</v>
      </c>
    </row>
    <row r="250" customFormat="false" ht="12.75" hidden="false" customHeight="false" outlineLevel="0" collapsed="false">
      <c r="B250" s="36" t="n">
        <f aca="false">EDATE(B249,1)</f>
        <v>43709</v>
      </c>
      <c r="C250" s="37" t="n">
        <f aca="false">1/(1+$C$6/2)^(2*($B250-$C$5)/365)</f>
        <v>0.225503700238766</v>
      </c>
      <c r="D250" s="37" t="n">
        <f aca="false">1/(1+$C$7/2)^(2*($B250-$C$5)/365)</f>
        <v>0.0945426205789389</v>
      </c>
      <c r="E250" s="38" t="e">
        <f aca="false">+(C250-D250)*SUM(H250:AB250)</f>
        <v>#NAME?</v>
      </c>
      <c r="F250" s="39" t="e">
        <f aca="false">+C250*SUM(H250:AB250)</f>
        <v>#NAME?</v>
      </c>
      <c r="G250" s="39"/>
      <c r="H250" s="39" t="e">
        <f aca="false">EURO(AE250,AE250,0,0,H$11,$B250+25-H$12,1,0)</f>
        <v>#NAME?</v>
      </c>
      <c r="I250" s="39" t="e">
        <f aca="false">EURO(AF250,AF250,0,0,I$11,$B250+25-I$12,1,0)</f>
        <v>#NAME?</v>
      </c>
      <c r="J250" s="39" t="e">
        <f aca="false">EURO(AG250,AG250,0,0,J$11,$B250+25-J$12,1,0)</f>
        <v>#NAME?</v>
      </c>
      <c r="K250" s="39" t="e">
        <f aca="false">EURO(AH250,AH250,0,0,K$11,$B250+25-K$12,1,0)</f>
        <v>#NAME?</v>
      </c>
      <c r="L250" s="39" t="e">
        <f aca="false">EURO(AI250,AI250,0,0,L$11,$B250+25-L$12,1,0)</f>
        <v>#NAME?</v>
      </c>
      <c r="M250" s="39" t="e">
        <f aca="false">EURO(AJ250,AJ250,0,0,M$11,$B250+25-M$12,1,0)</f>
        <v>#NAME?</v>
      </c>
      <c r="N250" s="39" t="e">
        <f aca="false">EURO(AK250,AK250,0,0,N$11,$B250+25-N$12,1,0)</f>
        <v>#NAME?</v>
      </c>
      <c r="O250" s="39" t="e">
        <f aca="false">EURO(AL250,AL250,0,0,O$11,$B250+25-O$12,1,0)</f>
        <v>#NAME?</v>
      </c>
      <c r="P250" s="39" t="e">
        <f aca="false">EURO(AM250,AM250,0,0,P$11,$B250+25-P$12,1,0)</f>
        <v>#NAME?</v>
      </c>
      <c r="Q250" s="39" t="e">
        <f aca="false">EURO(AN250,AN250,0,0,Q$11,$B250+25-Q$12,1,0)</f>
        <v>#NAME?</v>
      </c>
      <c r="R250" s="39"/>
      <c r="S250" s="39" t="e">
        <f aca="false">EURO(AP250,AP250,0,0,H$16,$B250+25-H$12,1,0)</f>
        <v>#NAME?</v>
      </c>
      <c r="T250" s="39" t="e">
        <f aca="false">EURO(AQ250,AQ250,0,0,I$16,$B250+25-I$12,1,0)</f>
        <v>#NAME?</v>
      </c>
      <c r="U250" s="39" t="e">
        <f aca="false">EURO(AR250,AR250,0,0,J$16,$B250+25-J$12,1,0)</f>
        <v>#NAME?</v>
      </c>
      <c r="V250" s="39" t="e">
        <f aca="false">EURO(AS250,AS250,0,0,K$16,$B250+25-K$12,1,0)</f>
        <v>#NAME?</v>
      </c>
      <c r="W250" s="39" t="e">
        <f aca="false">EURO(AT250,AT250,0,0,L$16,$B250+25-L$12,1,0)</f>
        <v>#NAME?</v>
      </c>
      <c r="X250" s="39" t="e">
        <f aca="false">EURO(AU250,AU250,0,0,M$16,$B250+25-M$12,1,0)</f>
        <v>#NAME?</v>
      </c>
      <c r="Y250" s="39" t="e">
        <f aca="false">EURO(AV250,AV250,0,0,N$16,$B250+25-N$12,1,0)</f>
        <v>#NAME?</v>
      </c>
      <c r="Z250" s="39" t="e">
        <f aca="false">EURO(AW250,AW250,0,0,O$16,$B250+25-O$12,1,0)</f>
        <v>#NAME?</v>
      </c>
      <c r="AA250" s="39" t="e">
        <f aca="false">EURO(AX250,AX250,0,0,P$16,$B250+25-P$12,1,0)</f>
        <v>#NAME?</v>
      </c>
      <c r="AB250" s="39" t="e">
        <f aca="false">EURO(AY250,AY250,0,0,Q$16,$B250+25-Q$12,1,0)</f>
        <v>#NAME?</v>
      </c>
      <c r="AC250" s="39"/>
      <c r="AD250" s="40"/>
      <c r="AE250" s="44" t="n">
        <f aca="false">IF($B250&gt;=H$12,IF($B250&lt;DATE(YEAR(H$12),MONTH(H$12)+H$10,1),H$9/H$10,0),0)</f>
        <v>0</v>
      </c>
      <c r="AF250" s="52" t="n">
        <f aca="false">IF($B250&gt;=I$12,IF($B250&lt;DATE(YEAR(I$12),MONTH(I$12)+I$10,1),I$9/I$10,0),0)</f>
        <v>0</v>
      </c>
      <c r="AG250" s="52" t="n">
        <f aca="false">IF($B250&gt;=J$12,IF($B250&lt;DATE(YEAR(J$12),MONTH(J$12)+J$10,1),J$9/J$10,0),0)</f>
        <v>0</v>
      </c>
      <c r="AH250" s="52" t="n">
        <f aca="false">IF($B250&gt;=K$12,IF($B250&lt;DATE(YEAR(K$12),MONTH(K$12)+K$10,1),K$9/K$10,0),0)</f>
        <v>0</v>
      </c>
      <c r="AI250" s="52" t="n">
        <f aca="false">IF($B250&gt;=L$12,IF($B250&lt;DATE(YEAR(L$12),MONTH(L$12)+L$10,1),L$9/L$10,0),0)</f>
        <v>0</v>
      </c>
      <c r="AJ250" s="52" t="n">
        <f aca="false">IF($B250&gt;=M$12,IF($B250&lt;DATE(YEAR(M$12),MONTH(M$12)+M$10,1),M$9/M$10,0),0)</f>
        <v>0</v>
      </c>
      <c r="AK250" s="52" t="n">
        <f aca="false">IF($B250&gt;=N$12,IF($B250&lt;DATE(YEAR(N$12),MONTH(N$12)+N$10,1),N$9/N$10,0),0)</f>
        <v>0</v>
      </c>
      <c r="AL250" s="52" t="n">
        <f aca="false">IF($B250&gt;=O$12,IF($B250&lt;DATE(YEAR(O$12),MONTH(O$12)+O$10,1),O$9/O$10,0),0)</f>
        <v>0</v>
      </c>
      <c r="AM250" s="52" t="n">
        <f aca="false">IF($B250&gt;=P$12,IF($B250&lt;DATE(YEAR(P$12),MONTH(P$12)+P$10,1),P$9/P$10,0),0)</f>
        <v>0</v>
      </c>
      <c r="AN250" s="53" t="n">
        <f aca="false">IF($B250&gt;=Q$12,IF($B250&lt;DATE(YEAR(Q$12),MONTH(Q$12)+Q$10,1),Q$9/Q$10,0),0)</f>
        <v>0</v>
      </c>
      <c r="AP250" s="44" t="n">
        <f aca="false">IF($B250&gt;=H$12,IF($B250&lt;DATE(YEAR(H$12),MONTH(H$12)+H$15,1),H$14/H$15,0),0)</f>
        <v>0</v>
      </c>
      <c r="AQ250" s="44" t="n">
        <f aca="false">IF($B250&gt;=I$12,IF($B250&lt;DATE(YEAR(I$12),MONTH(I$12)+I$15,1),I$14/I$15,0),0)</f>
        <v>0</v>
      </c>
      <c r="AR250" s="44" t="n">
        <f aca="false">IF($B250&gt;=J$12,IF($B250&lt;DATE(YEAR(J$12),MONTH(J$12)+J$15,1),J$14/J$15,0),0)</f>
        <v>0</v>
      </c>
      <c r="AS250" s="44" t="n">
        <f aca="false">IF($B250&gt;=K$12,IF($B250&lt;DATE(YEAR(K$12),MONTH(K$12)+K$15,1),K$14/K$15,0),0)</f>
        <v>0</v>
      </c>
      <c r="AT250" s="44" t="n">
        <f aca="false">IF($B250&gt;=L$12,IF($B250&lt;DATE(YEAR(L$12),MONTH(L$12)+L$15,1),L$14/L$15,0),0)</f>
        <v>0</v>
      </c>
      <c r="AU250" s="44" t="n">
        <f aca="false">IF($B250&gt;=M$12,IF($B250&lt;DATE(YEAR(M$12),MONTH(M$12)+M$15,1),M$14/M$15,0),0)</f>
        <v>0</v>
      </c>
      <c r="AV250" s="44" t="n">
        <f aca="false">IF($B250&gt;=N$12,IF($B250&lt;DATE(YEAR(N$12),MONTH(N$12)+N$15,1),N$14/N$15,0),0)</f>
        <v>0</v>
      </c>
      <c r="AW250" s="44" t="n">
        <f aca="false">IF($B250&gt;=O$12,IF($B250&lt;DATE(YEAR(O$12),MONTH(O$12)+O$15,1),O$14/O$15,0),0)</f>
        <v>0</v>
      </c>
      <c r="AX250" s="44" t="n">
        <f aca="false">IF($B250&gt;=P$12,IF($B250&lt;DATE(YEAR(P$12),MONTH(P$12)+P$15,1),P$14/P$15,0),0)</f>
        <v>0</v>
      </c>
      <c r="AY250" s="44" t="n">
        <f aca="false">IF($B250&gt;=Q$12,IF($B250&lt;DATE(YEAR(Q$12),MONTH(Q$12)+Q$15,1),Q$14/Q$15,0),0)</f>
        <v>0</v>
      </c>
    </row>
    <row r="251" customFormat="false" ht="12.75" hidden="false" customHeight="false" outlineLevel="0" collapsed="false">
      <c r="B251" s="36" t="n">
        <f aca="false">EDATE(B250,1)</f>
        <v>43739</v>
      </c>
      <c r="C251" s="37" t="n">
        <f aca="false">1/(1+$C$6/2)^(2*($B251-$C$5)/365)</f>
        <v>0.224056271100404</v>
      </c>
      <c r="D251" s="37" t="n">
        <f aca="false">1/(1+$C$7/2)^(2*($B251-$C$5)/365)</f>
        <v>0.0935834120167554</v>
      </c>
      <c r="E251" s="38" t="e">
        <f aca="false">+(C251-D251)*SUM(H251:AB251)</f>
        <v>#NAME?</v>
      </c>
      <c r="F251" s="39" t="e">
        <f aca="false">+C251*SUM(H251:AB251)</f>
        <v>#NAME?</v>
      </c>
      <c r="G251" s="39"/>
      <c r="H251" s="39" t="e">
        <f aca="false">EURO(AE251,AE251,0,0,H$11,$B251+25-H$12,1,0)</f>
        <v>#NAME?</v>
      </c>
      <c r="I251" s="39" t="e">
        <f aca="false">EURO(AF251,AF251,0,0,I$11,$B251+25-I$12,1,0)</f>
        <v>#NAME?</v>
      </c>
      <c r="J251" s="39" t="e">
        <f aca="false">EURO(AG251,AG251,0,0,J$11,$B251+25-J$12,1,0)</f>
        <v>#NAME?</v>
      </c>
      <c r="K251" s="39" t="e">
        <f aca="false">EURO(AH251,AH251,0,0,K$11,$B251+25-K$12,1,0)</f>
        <v>#NAME?</v>
      </c>
      <c r="L251" s="39" t="e">
        <f aca="false">EURO(AI251,AI251,0,0,L$11,$B251+25-L$12,1,0)</f>
        <v>#NAME?</v>
      </c>
      <c r="M251" s="39" t="e">
        <f aca="false">EURO(AJ251,AJ251,0,0,M$11,$B251+25-M$12,1,0)</f>
        <v>#NAME?</v>
      </c>
      <c r="N251" s="39" t="e">
        <f aca="false">EURO(AK251,AK251,0,0,N$11,$B251+25-N$12,1,0)</f>
        <v>#NAME?</v>
      </c>
      <c r="O251" s="39" t="e">
        <f aca="false">EURO(AL251,AL251,0,0,O$11,$B251+25-O$12,1,0)</f>
        <v>#NAME?</v>
      </c>
      <c r="P251" s="39" t="e">
        <f aca="false">EURO(AM251,AM251,0,0,P$11,$B251+25-P$12,1,0)</f>
        <v>#NAME?</v>
      </c>
      <c r="Q251" s="39" t="e">
        <f aca="false">EURO(AN251,AN251,0,0,Q$11,$B251+25-Q$12,1,0)</f>
        <v>#NAME?</v>
      </c>
      <c r="R251" s="39"/>
      <c r="S251" s="39" t="e">
        <f aca="false">EURO(AP251,AP251,0,0,H$16,$B251+25-H$12,1,0)</f>
        <v>#NAME?</v>
      </c>
      <c r="T251" s="39" t="e">
        <f aca="false">EURO(AQ251,AQ251,0,0,I$16,$B251+25-I$12,1,0)</f>
        <v>#NAME?</v>
      </c>
      <c r="U251" s="39" t="e">
        <f aca="false">EURO(AR251,AR251,0,0,J$16,$B251+25-J$12,1,0)</f>
        <v>#NAME?</v>
      </c>
      <c r="V251" s="39" t="e">
        <f aca="false">EURO(AS251,AS251,0,0,K$16,$B251+25-K$12,1,0)</f>
        <v>#NAME?</v>
      </c>
      <c r="W251" s="39" t="e">
        <f aca="false">EURO(AT251,AT251,0,0,L$16,$B251+25-L$12,1,0)</f>
        <v>#NAME?</v>
      </c>
      <c r="X251" s="39" t="e">
        <f aca="false">EURO(AU251,AU251,0,0,M$16,$B251+25-M$12,1,0)</f>
        <v>#NAME?</v>
      </c>
      <c r="Y251" s="39" t="e">
        <f aca="false">EURO(AV251,AV251,0,0,N$16,$B251+25-N$12,1,0)</f>
        <v>#NAME?</v>
      </c>
      <c r="Z251" s="39" t="e">
        <f aca="false">EURO(AW251,AW251,0,0,O$16,$B251+25-O$12,1,0)</f>
        <v>#NAME?</v>
      </c>
      <c r="AA251" s="39" t="e">
        <f aca="false">EURO(AX251,AX251,0,0,P$16,$B251+25-P$12,1,0)</f>
        <v>#NAME?</v>
      </c>
      <c r="AB251" s="39" t="e">
        <f aca="false">EURO(AY251,AY251,0,0,Q$16,$B251+25-Q$12,1,0)</f>
        <v>#NAME?</v>
      </c>
      <c r="AC251" s="39"/>
      <c r="AD251" s="40"/>
      <c r="AE251" s="44" t="n">
        <f aca="false">IF($B251&gt;=H$12,IF($B251&lt;DATE(YEAR(H$12),MONTH(H$12)+H$10,1),H$9/H$10,0),0)</f>
        <v>0</v>
      </c>
      <c r="AF251" s="52" t="n">
        <f aca="false">IF($B251&gt;=I$12,IF($B251&lt;DATE(YEAR(I$12),MONTH(I$12)+I$10,1),I$9/I$10,0),0)</f>
        <v>0</v>
      </c>
      <c r="AG251" s="52" t="n">
        <f aca="false">IF($B251&gt;=J$12,IF($B251&lt;DATE(YEAR(J$12),MONTH(J$12)+J$10,1),J$9/J$10,0),0)</f>
        <v>0</v>
      </c>
      <c r="AH251" s="52" t="n">
        <f aca="false">IF($B251&gt;=K$12,IF($B251&lt;DATE(YEAR(K$12),MONTH(K$12)+K$10,1),K$9/K$10,0),0)</f>
        <v>0</v>
      </c>
      <c r="AI251" s="52" t="n">
        <f aca="false">IF($B251&gt;=L$12,IF($B251&lt;DATE(YEAR(L$12),MONTH(L$12)+L$10,1),L$9/L$10,0),0)</f>
        <v>0</v>
      </c>
      <c r="AJ251" s="52" t="n">
        <f aca="false">IF($B251&gt;=M$12,IF($B251&lt;DATE(YEAR(M$12),MONTH(M$12)+M$10,1),M$9/M$10,0),0)</f>
        <v>0</v>
      </c>
      <c r="AK251" s="52" t="n">
        <f aca="false">IF($B251&gt;=N$12,IF($B251&lt;DATE(YEAR(N$12),MONTH(N$12)+N$10,1),N$9/N$10,0),0)</f>
        <v>0</v>
      </c>
      <c r="AL251" s="52" t="n">
        <f aca="false">IF($B251&gt;=O$12,IF($B251&lt;DATE(YEAR(O$12),MONTH(O$12)+O$10,1),O$9/O$10,0),0)</f>
        <v>0</v>
      </c>
      <c r="AM251" s="52" t="n">
        <f aca="false">IF($B251&gt;=P$12,IF($B251&lt;DATE(YEAR(P$12),MONTH(P$12)+P$10,1),P$9/P$10,0),0)</f>
        <v>0</v>
      </c>
      <c r="AN251" s="53" t="n">
        <f aca="false">IF($B251&gt;=Q$12,IF($B251&lt;DATE(YEAR(Q$12),MONTH(Q$12)+Q$10,1),Q$9/Q$10,0),0)</f>
        <v>0</v>
      </c>
      <c r="AP251" s="44" t="n">
        <f aca="false">IF($B251&gt;=H$12,IF($B251&lt;DATE(YEAR(H$12),MONTH(H$12)+H$15,1),H$14/H$15,0),0)</f>
        <v>0</v>
      </c>
      <c r="AQ251" s="44" t="n">
        <f aca="false">IF($B251&gt;=I$12,IF($B251&lt;DATE(YEAR(I$12),MONTH(I$12)+I$15,1),I$14/I$15,0),0)</f>
        <v>0</v>
      </c>
      <c r="AR251" s="44" t="n">
        <f aca="false">IF($B251&gt;=J$12,IF($B251&lt;DATE(YEAR(J$12),MONTH(J$12)+J$15,1),J$14/J$15,0),0)</f>
        <v>0</v>
      </c>
      <c r="AS251" s="44" t="n">
        <f aca="false">IF($B251&gt;=K$12,IF($B251&lt;DATE(YEAR(K$12),MONTH(K$12)+K$15,1),K$14/K$15,0),0)</f>
        <v>0</v>
      </c>
      <c r="AT251" s="44" t="n">
        <f aca="false">IF($B251&gt;=L$12,IF($B251&lt;DATE(YEAR(L$12),MONTH(L$12)+L$15,1),L$14/L$15,0),0)</f>
        <v>0</v>
      </c>
      <c r="AU251" s="44" t="n">
        <f aca="false">IF($B251&gt;=M$12,IF($B251&lt;DATE(YEAR(M$12),MONTH(M$12)+M$15,1),M$14/M$15,0),0)</f>
        <v>0</v>
      </c>
      <c r="AV251" s="44" t="n">
        <f aca="false">IF($B251&gt;=N$12,IF($B251&lt;DATE(YEAR(N$12),MONTH(N$12)+N$15,1),N$14/N$15,0),0)</f>
        <v>0</v>
      </c>
      <c r="AW251" s="44" t="n">
        <f aca="false">IF($B251&gt;=O$12,IF($B251&lt;DATE(YEAR(O$12),MONTH(O$12)+O$15,1),O$14/O$15,0),0)</f>
        <v>0</v>
      </c>
      <c r="AX251" s="44" t="n">
        <f aca="false">IF($B251&gt;=P$12,IF($B251&lt;DATE(YEAR(P$12),MONTH(P$12)+P$15,1),P$14/P$15,0),0)</f>
        <v>0</v>
      </c>
      <c r="AY251" s="44" t="n">
        <f aca="false">IF($B251&gt;=Q$12,IF($B251&lt;DATE(YEAR(Q$12),MONTH(Q$12)+Q$15,1),Q$14/Q$15,0),0)</f>
        <v>0</v>
      </c>
    </row>
    <row r="252" customFormat="false" ht="12.75" hidden="false" customHeight="false" outlineLevel="0" collapsed="false">
      <c r="B252" s="36" t="n">
        <f aca="false">EDATE(B251,1)</f>
        <v>43770</v>
      </c>
      <c r="C252" s="37" t="n">
        <f aca="false">1/(1+$C$6/2)^(2*($B252-$C$5)/365)</f>
        <v>0.222570353855171</v>
      </c>
      <c r="D252" s="37" t="n">
        <f aca="false">1/(1+$C$7/2)^(2*($B252-$C$5)/365)</f>
        <v>0.0926024526013513</v>
      </c>
      <c r="E252" s="38" t="e">
        <f aca="false">+(C252-D252)*SUM(H252:AB252)</f>
        <v>#NAME?</v>
      </c>
      <c r="F252" s="39" t="e">
        <f aca="false">+C252*SUM(H252:AB252)</f>
        <v>#NAME?</v>
      </c>
      <c r="G252" s="39"/>
      <c r="H252" s="39" t="e">
        <f aca="false">EURO(AE252,AE252,0,0,H$11,$B252+25-H$12,1,0)</f>
        <v>#NAME?</v>
      </c>
      <c r="I252" s="39" t="e">
        <f aca="false">EURO(AF252,AF252,0,0,I$11,$B252+25-I$12,1,0)</f>
        <v>#NAME?</v>
      </c>
      <c r="J252" s="39" t="e">
        <f aca="false">EURO(AG252,AG252,0,0,J$11,$B252+25-J$12,1,0)</f>
        <v>#NAME?</v>
      </c>
      <c r="K252" s="39" t="e">
        <f aca="false">EURO(AH252,AH252,0,0,K$11,$B252+25-K$12,1,0)</f>
        <v>#NAME?</v>
      </c>
      <c r="L252" s="39" t="e">
        <f aca="false">EURO(AI252,AI252,0,0,L$11,$B252+25-L$12,1,0)</f>
        <v>#NAME?</v>
      </c>
      <c r="M252" s="39" t="e">
        <f aca="false">EURO(AJ252,AJ252,0,0,M$11,$B252+25-M$12,1,0)</f>
        <v>#NAME?</v>
      </c>
      <c r="N252" s="39" t="e">
        <f aca="false">EURO(AK252,AK252,0,0,N$11,$B252+25-N$12,1,0)</f>
        <v>#NAME?</v>
      </c>
      <c r="O252" s="39" t="e">
        <f aca="false">EURO(AL252,AL252,0,0,O$11,$B252+25-O$12,1,0)</f>
        <v>#NAME?</v>
      </c>
      <c r="P252" s="39" t="e">
        <f aca="false">EURO(AM252,AM252,0,0,P$11,$B252+25-P$12,1,0)</f>
        <v>#NAME?</v>
      </c>
      <c r="Q252" s="39" t="e">
        <f aca="false">EURO(AN252,AN252,0,0,Q$11,$B252+25-Q$12,1,0)</f>
        <v>#NAME?</v>
      </c>
      <c r="R252" s="39"/>
      <c r="S252" s="39" t="e">
        <f aca="false">EURO(AP252,AP252,0,0,H$16,$B252+25-H$12,1,0)</f>
        <v>#NAME?</v>
      </c>
      <c r="T252" s="39" t="e">
        <f aca="false">EURO(AQ252,AQ252,0,0,I$16,$B252+25-I$12,1,0)</f>
        <v>#NAME?</v>
      </c>
      <c r="U252" s="39" t="e">
        <f aca="false">EURO(AR252,AR252,0,0,J$16,$B252+25-J$12,1,0)</f>
        <v>#NAME?</v>
      </c>
      <c r="V252" s="39" t="e">
        <f aca="false">EURO(AS252,AS252,0,0,K$16,$B252+25-K$12,1,0)</f>
        <v>#NAME?</v>
      </c>
      <c r="W252" s="39" t="e">
        <f aca="false">EURO(AT252,AT252,0,0,L$16,$B252+25-L$12,1,0)</f>
        <v>#NAME?</v>
      </c>
      <c r="X252" s="39" t="e">
        <f aca="false">EURO(AU252,AU252,0,0,M$16,$B252+25-M$12,1,0)</f>
        <v>#NAME?</v>
      </c>
      <c r="Y252" s="39" t="e">
        <f aca="false">EURO(AV252,AV252,0,0,N$16,$B252+25-N$12,1,0)</f>
        <v>#NAME?</v>
      </c>
      <c r="Z252" s="39" t="e">
        <f aca="false">EURO(AW252,AW252,0,0,O$16,$B252+25-O$12,1,0)</f>
        <v>#NAME?</v>
      </c>
      <c r="AA252" s="39" t="e">
        <f aca="false">EURO(AX252,AX252,0,0,P$16,$B252+25-P$12,1,0)</f>
        <v>#NAME?</v>
      </c>
      <c r="AB252" s="39" t="e">
        <f aca="false">EURO(AY252,AY252,0,0,Q$16,$B252+25-Q$12,1,0)</f>
        <v>#NAME?</v>
      </c>
      <c r="AC252" s="39"/>
      <c r="AD252" s="40"/>
      <c r="AE252" s="44" t="n">
        <f aca="false">IF($B252&gt;=H$12,IF($B252&lt;DATE(YEAR(H$12),MONTH(H$12)+H$10,1),H$9/H$10,0),0)</f>
        <v>0</v>
      </c>
      <c r="AF252" s="52" t="n">
        <f aca="false">IF($B252&gt;=I$12,IF($B252&lt;DATE(YEAR(I$12),MONTH(I$12)+I$10,1),I$9/I$10,0),0)</f>
        <v>0</v>
      </c>
      <c r="AG252" s="52" t="n">
        <f aca="false">IF($B252&gt;=J$12,IF($B252&lt;DATE(YEAR(J$12),MONTH(J$12)+J$10,1),J$9/J$10,0),0)</f>
        <v>0</v>
      </c>
      <c r="AH252" s="52" t="n">
        <f aca="false">IF($B252&gt;=K$12,IF($B252&lt;DATE(YEAR(K$12),MONTH(K$12)+K$10,1),K$9/K$10,0),0)</f>
        <v>0</v>
      </c>
      <c r="AI252" s="52" t="n">
        <f aca="false">IF($B252&gt;=L$12,IF($B252&lt;DATE(YEAR(L$12),MONTH(L$12)+L$10,1),L$9/L$10,0),0)</f>
        <v>0</v>
      </c>
      <c r="AJ252" s="52" t="n">
        <f aca="false">IF($B252&gt;=M$12,IF($B252&lt;DATE(YEAR(M$12),MONTH(M$12)+M$10,1),M$9/M$10,0),0)</f>
        <v>0</v>
      </c>
      <c r="AK252" s="52" t="n">
        <f aca="false">IF($B252&gt;=N$12,IF($B252&lt;DATE(YEAR(N$12),MONTH(N$12)+N$10,1),N$9/N$10,0),0)</f>
        <v>0</v>
      </c>
      <c r="AL252" s="52" t="n">
        <f aca="false">IF($B252&gt;=O$12,IF($B252&lt;DATE(YEAR(O$12),MONTH(O$12)+O$10,1),O$9/O$10,0),0)</f>
        <v>0</v>
      </c>
      <c r="AM252" s="52" t="n">
        <f aca="false">IF($B252&gt;=P$12,IF($B252&lt;DATE(YEAR(P$12),MONTH(P$12)+P$10,1),P$9/P$10,0),0)</f>
        <v>0</v>
      </c>
      <c r="AN252" s="53" t="n">
        <f aca="false">IF($B252&gt;=Q$12,IF($B252&lt;DATE(YEAR(Q$12),MONTH(Q$12)+Q$10,1),Q$9/Q$10,0),0)</f>
        <v>0</v>
      </c>
      <c r="AP252" s="44" t="n">
        <f aca="false">IF($B252&gt;=H$12,IF($B252&lt;DATE(YEAR(H$12),MONTH(H$12)+H$15,1),H$14/H$15,0),0)</f>
        <v>0</v>
      </c>
      <c r="AQ252" s="44" t="n">
        <f aca="false">IF($B252&gt;=I$12,IF($B252&lt;DATE(YEAR(I$12),MONTH(I$12)+I$15,1),I$14/I$15,0),0)</f>
        <v>0</v>
      </c>
      <c r="AR252" s="44" t="n">
        <f aca="false">IF($B252&gt;=J$12,IF($B252&lt;DATE(YEAR(J$12),MONTH(J$12)+J$15,1),J$14/J$15,0),0)</f>
        <v>0</v>
      </c>
      <c r="AS252" s="44" t="n">
        <f aca="false">IF($B252&gt;=K$12,IF($B252&lt;DATE(YEAR(K$12),MONTH(K$12)+K$15,1),K$14/K$15,0),0)</f>
        <v>0</v>
      </c>
      <c r="AT252" s="44" t="n">
        <f aca="false">IF($B252&gt;=L$12,IF($B252&lt;DATE(YEAR(L$12),MONTH(L$12)+L$15,1),L$14/L$15,0),0)</f>
        <v>0</v>
      </c>
      <c r="AU252" s="44" t="n">
        <f aca="false">IF($B252&gt;=M$12,IF($B252&lt;DATE(YEAR(M$12),MONTH(M$12)+M$15,1),M$14/M$15,0),0)</f>
        <v>0</v>
      </c>
      <c r="AV252" s="44" t="n">
        <f aca="false">IF($B252&gt;=N$12,IF($B252&lt;DATE(YEAR(N$12),MONTH(N$12)+N$15,1),N$14/N$15,0),0)</f>
        <v>0</v>
      </c>
      <c r="AW252" s="44" t="n">
        <f aca="false">IF($B252&gt;=O$12,IF($B252&lt;DATE(YEAR(O$12),MONTH(O$12)+O$15,1),O$14/O$15,0),0)</f>
        <v>0</v>
      </c>
      <c r="AX252" s="44" t="n">
        <f aca="false">IF($B252&gt;=P$12,IF($B252&lt;DATE(YEAR(P$12),MONTH(P$12)+P$15,1),P$14/P$15,0),0)</f>
        <v>0</v>
      </c>
      <c r="AY252" s="44" t="n">
        <f aca="false">IF($B252&gt;=Q$12,IF($B252&lt;DATE(YEAR(Q$12),MONTH(Q$12)+Q$15,1),Q$14/Q$15,0),0)</f>
        <v>0</v>
      </c>
    </row>
    <row r="253" customFormat="false" ht="12.75" hidden="false" customHeight="false" outlineLevel="0" collapsed="false">
      <c r="B253" s="36" t="n">
        <f aca="false">EDATE(B252,1)</f>
        <v>43800</v>
      </c>
      <c r="C253" s="37" t="n">
        <f aca="false">1/(1+$C$6/2)^(2*($B253-$C$5)/365)</f>
        <v>0.221141752838138</v>
      </c>
      <c r="D253" s="37" t="n">
        <f aca="false">1/(1+$C$7/2)^(2*($B253-$C$5)/365)</f>
        <v>0.0916629285552599</v>
      </c>
      <c r="E253" s="38" t="e">
        <f aca="false">+(C253-D253)*SUM(H253:AB253)</f>
        <v>#NAME?</v>
      </c>
      <c r="F253" s="39" t="e">
        <f aca="false">+C253*SUM(H253:AB253)</f>
        <v>#NAME?</v>
      </c>
      <c r="G253" s="39"/>
      <c r="H253" s="39" t="e">
        <f aca="false">EURO(AE253,AE253,0,0,H$11,$B253+25-H$12,1,0)</f>
        <v>#NAME?</v>
      </c>
      <c r="I253" s="39" t="e">
        <f aca="false">EURO(AF253,AF253,0,0,I$11,$B253+25-I$12,1,0)</f>
        <v>#NAME?</v>
      </c>
      <c r="J253" s="39" t="e">
        <f aca="false">EURO(AG253,AG253,0,0,J$11,$B253+25-J$12,1,0)</f>
        <v>#NAME?</v>
      </c>
      <c r="K253" s="39" t="e">
        <f aca="false">EURO(AH253,AH253,0,0,K$11,$B253+25-K$12,1,0)</f>
        <v>#NAME?</v>
      </c>
      <c r="L253" s="39" t="e">
        <f aca="false">EURO(AI253,AI253,0,0,L$11,$B253+25-L$12,1,0)</f>
        <v>#NAME?</v>
      </c>
      <c r="M253" s="39" t="e">
        <f aca="false">EURO(AJ253,AJ253,0,0,M$11,$B253+25-M$12,1,0)</f>
        <v>#NAME?</v>
      </c>
      <c r="N253" s="39" t="e">
        <f aca="false">EURO(AK253,AK253,0,0,N$11,$B253+25-N$12,1,0)</f>
        <v>#NAME?</v>
      </c>
      <c r="O253" s="39" t="e">
        <f aca="false">EURO(AL253,AL253,0,0,O$11,$B253+25-O$12,1,0)</f>
        <v>#NAME?</v>
      </c>
      <c r="P253" s="39" t="e">
        <f aca="false">EURO(AM253,AM253,0,0,P$11,$B253+25-P$12,1,0)</f>
        <v>#NAME?</v>
      </c>
      <c r="Q253" s="39" t="e">
        <f aca="false">EURO(AN253,AN253,0,0,Q$11,$B253+25-Q$12,1,0)</f>
        <v>#NAME?</v>
      </c>
      <c r="R253" s="39"/>
      <c r="S253" s="39" t="e">
        <f aca="false">EURO(AP253,AP253,0,0,H$16,$B253+25-H$12,1,0)</f>
        <v>#NAME?</v>
      </c>
      <c r="T253" s="39" t="e">
        <f aca="false">EURO(AQ253,AQ253,0,0,I$16,$B253+25-I$12,1,0)</f>
        <v>#NAME?</v>
      </c>
      <c r="U253" s="39" t="e">
        <f aca="false">EURO(AR253,AR253,0,0,J$16,$B253+25-J$12,1,0)</f>
        <v>#NAME?</v>
      </c>
      <c r="V253" s="39" t="e">
        <f aca="false">EURO(AS253,AS253,0,0,K$16,$B253+25-K$12,1,0)</f>
        <v>#NAME?</v>
      </c>
      <c r="W253" s="39" t="e">
        <f aca="false">EURO(AT253,AT253,0,0,L$16,$B253+25-L$12,1,0)</f>
        <v>#NAME?</v>
      </c>
      <c r="X253" s="39" t="e">
        <f aca="false">EURO(AU253,AU253,0,0,M$16,$B253+25-M$12,1,0)</f>
        <v>#NAME?</v>
      </c>
      <c r="Y253" s="39" t="e">
        <f aca="false">EURO(AV253,AV253,0,0,N$16,$B253+25-N$12,1,0)</f>
        <v>#NAME?</v>
      </c>
      <c r="Z253" s="39" t="e">
        <f aca="false">EURO(AW253,AW253,0,0,O$16,$B253+25-O$12,1,0)</f>
        <v>#NAME?</v>
      </c>
      <c r="AA253" s="39" t="e">
        <f aca="false">EURO(AX253,AX253,0,0,P$16,$B253+25-P$12,1,0)</f>
        <v>#NAME?</v>
      </c>
      <c r="AB253" s="39" t="e">
        <f aca="false">EURO(AY253,AY253,0,0,Q$16,$B253+25-Q$12,1,0)</f>
        <v>#NAME?</v>
      </c>
      <c r="AC253" s="39"/>
      <c r="AD253" s="40"/>
      <c r="AE253" s="44" t="n">
        <f aca="false">IF($B253&gt;=H$12,IF($B253&lt;DATE(YEAR(H$12),MONTH(H$12)+H$10,1),H$9/H$10,0),0)</f>
        <v>0</v>
      </c>
      <c r="AF253" s="52" t="n">
        <f aca="false">IF($B253&gt;=I$12,IF($B253&lt;DATE(YEAR(I$12),MONTH(I$12)+I$10,1),I$9/I$10,0),0)</f>
        <v>0</v>
      </c>
      <c r="AG253" s="52" t="n">
        <f aca="false">IF($B253&gt;=J$12,IF($B253&lt;DATE(YEAR(J$12),MONTH(J$12)+J$10,1),J$9/J$10,0),0)</f>
        <v>0</v>
      </c>
      <c r="AH253" s="52" t="n">
        <f aca="false">IF($B253&gt;=K$12,IF($B253&lt;DATE(YEAR(K$12),MONTH(K$12)+K$10,1),K$9/K$10,0),0)</f>
        <v>0</v>
      </c>
      <c r="AI253" s="52" t="n">
        <f aca="false">IF($B253&gt;=L$12,IF($B253&lt;DATE(YEAR(L$12),MONTH(L$12)+L$10,1),L$9/L$10,0),0)</f>
        <v>0</v>
      </c>
      <c r="AJ253" s="52" t="n">
        <f aca="false">IF($B253&gt;=M$12,IF($B253&lt;DATE(YEAR(M$12),MONTH(M$12)+M$10,1),M$9/M$10,0),0)</f>
        <v>0</v>
      </c>
      <c r="AK253" s="52" t="n">
        <f aca="false">IF($B253&gt;=N$12,IF($B253&lt;DATE(YEAR(N$12),MONTH(N$12)+N$10,1),N$9/N$10,0),0)</f>
        <v>0</v>
      </c>
      <c r="AL253" s="52" t="n">
        <f aca="false">IF($B253&gt;=O$12,IF($B253&lt;DATE(YEAR(O$12),MONTH(O$12)+O$10,1),O$9/O$10,0),0)</f>
        <v>0</v>
      </c>
      <c r="AM253" s="52" t="n">
        <f aca="false">IF($B253&gt;=P$12,IF($B253&lt;DATE(YEAR(P$12),MONTH(P$12)+P$10,1),P$9/P$10,0),0)</f>
        <v>0</v>
      </c>
      <c r="AN253" s="53" t="n">
        <f aca="false">IF($B253&gt;=Q$12,IF($B253&lt;DATE(YEAR(Q$12),MONTH(Q$12)+Q$10,1),Q$9/Q$10,0),0)</f>
        <v>0</v>
      </c>
      <c r="AP253" s="44" t="n">
        <f aca="false">IF($B253&gt;=H$12,IF($B253&lt;DATE(YEAR(H$12),MONTH(H$12)+H$15,1),H$14/H$15,0),0)</f>
        <v>0</v>
      </c>
      <c r="AQ253" s="44" t="n">
        <f aca="false">IF($B253&gt;=I$12,IF($B253&lt;DATE(YEAR(I$12),MONTH(I$12)+I$15,1),I$14/I$15,0),0)</f>
        <v>0</v>
      </c>
      <c r="AR253" s="44" t="n">
        <f aca="false">IF($B253&gt;=J$12,IF($B253&lt;DATE(YEAR(J$12),MONTH(J$12)+J$15,1),J$14/J$15,0),0)</f>
        <v>0</v>
      </c>
      <c r="AS253" s="44" t="n">
        <f aca="false">IF($B253&gt;=K$12,IF($B253&lt;DATE(YEAR(K$12),MONTH(K$12)+K$15,1),K$14/K$15,0),0)</f>
        <v>0</v>
      </c>
      <c r="AT253" s="44" t="n">
        <f aca="false">IF($B253&gt;=L$12,IF($B253&lt;DATE(YEAR(L$12),MONTH(L$12)+L$15,1),L$14/L$15,0),0)</f>
        <v>0</v>
      </c>
      <c r="AU253" s="44" t="n">
        <f aca="false">IF($B253&gt;=M$12,IF($B253&lt;DATE(YEAR(M$12),MONTH(M$12)+M$15,1),M$14/M$15,0),0)</f>
        <v>0</v>
      </c>
      <c r="AV253" s="44" t="n">
        <f aca="false">IF($B253&gt;=N$12,IF($B253&lt;DATE(YEAR(N$12),MONTH(N$12)+N$15,1),N$14/N$15,0),0)</f>
        <v>0</v>
      </c>
      <c r="AW253" s="44" t="n">
        <f aca="false">IF($B253&gt;=O$12,IF($B253&lt;DATE(YEAR(O$12),MONTH(O$12)+O$15,1),O$14/O$15,0),0)</f>
        <v>0</v>
      </c>
      <c r="AX253" s="44" t="n">
        <f aca="false">IF($B253&gt;=P$12,IF($B253&lt;DATE(YEAR(P$12),MONTH(P$12)+P$15,1),P$14/P$15,0),0)</f>
        <v>0</v>
      </c>
      <c r="AY253" s="44" t="n">
        <f aca="false">IF($B253&gt;=Q$12,IF($B253&lt;DATE(YEAR(Q$12),MONTH(Q$12)+Q$15,1),Q$14/Q$15,0),0)</f>
        <v>0</v>
      </c>
    </row>
    <row r="254" customFormat="false" ht="12.75" hidden="false" customHeight="false" outlineLevel="0" collapsed="false">
      <c r="B254" s="36" t="n">
        <f aca="false">EDATE(B253,1)</f>
        <v>43831</v>
      </c>
      <c r="C254" s="37" t="n">
        <f aca="false">1/(1+$C$6/2)^(2*($B254-$C$5)/365)</f>
        <v>0.219675164366548</v>
      </c>
      <c r="D254" s="37" t="n">
        <f aca="false">1/(1+$C$7/2)^(2*($B254-$C$5)/365)</f>
        <v>0.0907021000187486</v>
      </c>
      <c r="E254" s="38" t="e">
        <f aca="false">+(C254-D254)*SUM(H254:AB254)</f>
        <v>#NAME?</v>
      </c>
      <c r="F254" s="39" t="e">
        <f aca="false">+C254*SUM(H254:AB254)</f>
        <v>#NAME?</v>
      </c>
      <c r="G254" s="39"/>
      <c r="H254" s="39" t="e">
        <f aca="false">EURO(AE254,AE254,0,0,H$11,$B254+25-H$12,1,0)</f>
        <v>#NAME?</v>
      </c>
      <c r="I254" s="39" t="e">
        <f aca="false">EURO(AF254,AF254,0,0,I$11,$B254+25-I$12,1,0)</f>
        <v>#NAME?</v>
      </c>
      <c r="J254" s="39" t="e">
        <f aca="false">EURO(AG254,AG254,0,0,J$11,$B254+25-J$12,1,0)</f>
        <v>#NAME?</v>
      </c>
      <c r="K254" s="39" t="e">
        <f aca="false">EURO(AH254,AH254,0,0,K$11,$B254+25-K$12,1,0)</f>
        <v>#NAME?</v>
      </c>
      <c r="L254" s="39" t="e">
        <f aca="false">EURO(AI254,AI254,0,0,L$11,$B254+25-L$12,1,0)</f>
        <v>#NAME?</v>
      </c>
      <c r="M254" s="39" t="e">
        <f aca="false">EURO(AJ254,AJ254,0,0,M$11,$B254+25-M$12,1,0)</f>
        <v>#NAME?</v>
      </c>
      <c r="N254" s="39" t="e">
        <f aca="false">EURO(AK254,AK254,0,0,N$11,$B254+25-N$12,1,0)</f>
        <v>#NAME?</v>
      </c>
      <c r="O254" s="39" t="e">
        <f aca="false">EURO(AL254,AL254,0,0,O$11,$B254+25-O$12,1,0)</f>
        <v>#NAME?</v>
      </c>
      <c r="P254" s="39" t="e">
        <f aca="false">EURO(AM254,AM254,0,0,P$11,$B254+25-P$12,1,0)</f>
        <v>#NAME?</v>
      </c>
      <c r="Q254" s="39" t="e">
        <f aca="false">EURO(AN254,AN254,0,0,Q$11,$B254+25-Q$12,1,0)</f>
        <v>#NAME?</v>
      </c>
      <c r="R254" s="39"/>
      <c r="S254" s="39" t="e">
        <f aca="false">EURO(AP254,AP254,0,0,H$16,$B254+25-H$12,1,0)</f>
        <v>#NAME?</v>
      </c>
      <c r="T254" s="39" t="e">
        <f aca="false">EURO(AQ254,AQ254,0,0,I$16,$B254+25-I$12,1,0)</f>
        <v>#NAME?</v>
      </c>
      <c r="U254" s="39" t="e">
        <f aca="false">EURO(AR254,AR254,0,0,J$16,$B254+25-J$12,1,0)</f>
        <v>#NAME?</v>
      </c>
      <c r="V254" s="39" t="e">
        <f aca="false">EURO(AS254,AS254,0,0,K$16,$B254+25-K$12,1,0)</f>
        <v>#NAME?</v>
      </c>
      <c r="W254" s="39" t="e">
        <f aca="false">EURO(AT254,AT254,0,0,L$16,$B254+25-L$12,1,0)</f>
        <v>#NAME?</v>
      </c>
      <c r="X254" s="39" t="e">
        <f aca="false">EURO(AU254,AU254,0,0,M$16,$B254+25-M$12,1,0)</f>
        <v>#NAME?</v>
      </c>
      <c r="Y254" s="39" t="e">
        <f aca="false">EURO(AV254,AV254,0,0,N$16,$B254+25-N$12,1,0)</f>
        <v>#NAME?</v>
      </c>
      <c r="Z254" s="39" t="e">
        <f aca="false">EURO(AW254,AW254,0,0,O$16,$B254+25-O$12,1,0)</f>
        <v>#NAME?</v>
      </c>
      <c r="AA254" s="39" t="e">
        <f aca="false">EURO(AX254,AX254,0,0,P$16,$B254+25-P$12,1,0)</f>
        <v>#NAME?</v>
      </c>
      <c r="AB254" s="39" t="e">
        <f aca="false">EURO(AY254,AY254,0,0,Q$16,$B254+25-Q$12,1,0)</f>
        <v>#NAME?</v>
      </c>
      <c r="AC254" s="39"/>
      <c r="AD254" s="40"/>
      <c r="AE254" s="44" t="n">
        <f aca="false">IF($B254&gt;=H$12,IF($B254&lt;DATE(YEAR(H$12),MONTH(H$12)+H$10,1),H$9/H$10,0),0)</f>
        <v>0</v>
      </c>
      <c r="AF254" s="52" t="n">
        <f aca="false">IF($B254&gt;=I$12,IF($B254&lt;DATE(YEAR(I$12),MONTH(I$12)+I$10,1),I$9/I$10,0),0)</f>
        <v>0</v>
      </c>
      <c r="AG254" s="52" t="n">
        <f aca="false">IF($B254&gt;=J$12,IF($B254&lt;DATE(YEAR(J$12),MONTH(J$12)+J$10,1),J$9/J$10,0),0)</f>
        <v>0</v>
      </c>
      <c r="AH254" s="52" t="n">
        <f aca="false">IF($B254&gt;=K$12,IF($B254&lt;DATE(YEAR(K$12),MONTH(K$12)+K$10,1),K$9/K$10,0),0)</f>
        <v>0</v>
      </c>
      <c r="AI254" s="52" t="n">
        <f aca="false">IF($B254&gt;=L$12,IF($B254&lt;DATE(YEAR(L$12),MONTH(L$12)+L$10,1),L$9/L$10,0),0)</f>
        <v>0</v>
      </c>
      <c r="AJ254" s="52" t="n">
        <f aca="false">IF($B254&gt;=M$12,IF($B254&lt;DATE(YEAR(M$12),MONTH(M$12)+M$10,1),M$9/M$10,0),0)</f>
        <v>0</v>
      </c>
      <c r="AK254" s="52" t="n">
        <f aca="false">IF($B254&gt;=N$12,IF($B254&lt;DATE(YEAR(N$12),MONTH(N$12)+N$10,1),N$9/N$10,0),0)</f>
        <v>0</v>
      </c>
      <c r="AL254" s="52" t="n">
        <f aca="false">IF($B254&gt;=O$12,IF($B254&lt;DATE(YEAR(O$12),MONTH(O$12)+O$10,1),O$9/O$10,0),0)</f>
        <v>0</v>
      </c>
      <c r="AM254" s="52" t="n">
        <f aca="false">IF($B254&gt;=P$12,IF($B254&lt;DATE(YEAR(P$12),MONTH(P$12)+P$10,1),P$9/P$10,0),0)</f>
        <v>0</v>
      </c>
      <c r="AN254" s="53" t="n">
        <f aca="false">IF($B254&gt;=Q$12,IF($B254&lt;DATE(YEAR(Q$12),MONTH(Q$12)+Q$10,1),Q$9/Q$10,0),0)</f>
        <v>0</v>
      </c>
      <c r="AP254" s="44" t="n">
        <f aca="false">IF($B254&gt;=H$12,IF($B254&lt;DATE(YEAR(H$12),MONTH(H$12)+H$15,1),H$14/H$15,0),0)</f>
        <v>0</v>
      </c>
      <c r="AQ254" s="44" t="n">
        <f aca="false">IF($B254&gt;=I$12,IF($B254&lt;DATE(YEAR(I$12),MONTH(I$12)+I$15,1),I$14/I$15,0),0)</f>
        <v>0</v>
      </c>
      <c r="AR254" s="44" t="n">
        <f aca="false">IF($B254&gt;=J$12,IF($B254&lt;DATE(YEAR(J$12),MONTH(J$12)+J$15,1),J$14/J$15,0),0)</f>
        <v>0</v>
      </c>
      <c r="AS254" s="44" t="n">
        <f aca="false">IF($B254&gt;=K$12,IF($B254&lt;DATE(YEAR(K$12),MONTH(K$12)+K$15,1),K$14/K$15,0),0)</f>
        <v>0</v>
      </c>
      <c r="AT254" s="44" t="n">
        <f aca="false">IF($B254&gt;=L$12,IF($B254&lt;DATE(YEAR(L$12),MONTH(L$12)+L$15,1),L$14/L$15,0),0)</f>
        <v>0</v>
      </c>
      <c r="AU254" s="44" t="n">
        <f aca="false">IF($B254&gt;=M$12,IF($B254&lt;DATE(YEAR(M$12),MONTH(M$12)+M$15,1),M$14/M$15,0),0)</f>
        <v>0</v>
      </c>
      <c r="AV254" s="44" t="n">
        <f aca="false">IF($B254&gt;=N$12,IF($B254&lt;DATE(YEAR(N$12),MONTH(N$12)+N$15,1),N$14/N$15,0),0)</f>
        <v>0</v>
      </c>
      <c r="AW254" s="44" t="n">
        <f aca="false">IF($B254&gt;=O$12,IF($B254&lt;DATE(YEAR(O$12),MONTH(O$12)+O$15,1),O$14/O$15,0),0)</f>
        <v>0</v>
      </c>
      <c r="AX254" s="44" t="n">
        <f aca="false">IF($B254&gt;=P$12,IF($B254&lt;DATE(YEAR(P$12),MONTH(P$12)+P$15,1),P$14/P$15,0),0)</f>
        <v>0</v>
      </c>
      <c r="AY254" s="44" t="n">
        <f aca="false">IF($B254&gt;=Q$12,IF($B254&lt;DATE(YEAR(Q$12),MONTH(Q$12)+Q$15,1),Q$14/Q$15,0),0)</f>
        <v>0</v>
      </c>
    </row>
    <row r="255" customFormat="false" ht="12.75" hidden="false" customHeight="false" outlineLevel="0" collapsed="false">
      <c r="B255" s="36" t="n">
        <f aca="false">EDATE(B254,1)</f>
        <v>43862</v>
      </c>
      <c r="C255" s="37" t="n">
        <f aca="false">1/(1+$C$6/2)^(2*($B255-$C$5)/365)</f>
        <v>0.218218302152969</v>
      </c>
      <c r="D255" s="37" t="n">
        <f aca="false">1/(1+$C$7/2)^(2*($B255-$C$5)/365)</f>
        <v>0.089751343072695</v>
      </c>
      <c r="E255" s="38" t="e">
        <f aca="false">+(C255-D255)*SUM(H255:AB255)</f>
        <v>#NAME?</v>
      </c>
      <c r="F255" s="39" t="e">
        <f aca="false">+C255*SUM(H255:AB255)</f>
        <v>#NAME?</v>
      </c>
      <c r="G255" s="39"/>
      <c r="H255" s="39" t="e">
        <f aca="false">EURO(AE255,AE255,0,0,H$11,$B255+25-H$12,1,0)</f>
        <v>#NAME?</v>
      </c>
      <c r="I255" s="39" t="e">
        <f aca="false">EURO(AF255,AF255,0,0,I$11,$B255+25-I$12,1,0)</f>
        <v>#NAME?</v>
      </c>
      <c r="J255" s="39" t="e">
        <f aca="false">EURO(AG255,AG255,0,0,J$11,$B255+25-J$12,1,0)</f>
        <v>#NAME?</v>
      </c>
      <c r="K255" s="39" t="e">
        <f aca="false">EURO(AH255,AH255,0,0,K$11,$B255+25-K$12,1,0)</f>
        <v>#NAME?</v>
      </c>
      <c r="L255" s="39" t="e">
        <f aca="false">EURO(AI255,AI255,0,0,L$11,$B255+25-L$12,1,0)</f>
        <v>#NAME?</v>
      </c>
      <c r="M255" s="39" t="e">
        <f aca="false">EURO(AJ255,AJ255,0,0,M$11,$B255+25-M$12,1,0)</f>
        <v>#NAME?</v>
      </c>
      <c r="N255" s="39" t="e">
        <f aca="false">EURO(AK255,AK255,0,0,N$11,$B255+25-N$12,1,0)</f>
        <v>#NAME?</v>
      </c>
      <c r="O255" s="39" t="e">
        <f aca="false">EURO(AL255,AL255,0,0,O$11,$B255+25-O$12,1,0)</f>
        <v>#NAME?</v>
      </c>
      <c r="P255" s="39" t="e">
        <f aca="false">EURO(AM255,AM255,0,0,P$11,$B255+25-P$12,1,0)</f>
        <v>#NAME?</v>
      </c>
      <c r="Q255" s="39" t="e">
        <f aca="false">EURO(AN255,AN255,0,0,Q$11,$B255+25-Q$12,1,0)</f>
        <v>#NAME?</v>
      </c>
      <c r="R255" s="39"/>
      <c r="S255" s="39" t="e">
        <f aca="false">EURO(AP255,AP255,0,0,H$16,$B255+25-H$12,1,0)</f>
        <v>#NAME?</v>
      </c>
      <c r="T255" s="39" t="e">
        <f aca="false">EURO(AQ255,AQ255,0,0,I$16,$B255+25-I$12,1,0)</f>
        <v>#NAME?</v>
      </c>
      <c r="U255" s="39" t="e">
        <f aca="false">EURO(AR255,AR255,0,0,J$16,$B255+25-J$12,1,0)</f>
        <v>#NAME?</v>
      </c>
      <c r="V255" s="39" t="e">
        <f aca="false">EURO(AS255,AS255,0,0,K$16,$B255+25-K$12,1,0)</f>
        <v>#NAME?</v>
      </c>
      <c r="W255" s="39" t="e">
        <f aca="false">EURO(AT255,AT255,0,0,L$16,$B255+25-L$12,1,0)</f>
        <v>#NAME?</v>
      </c>
      <c r="X255" s="39" t="e">
        <f aca="false">EURO(AU255,AU255,0,0,M$16,$B255+25-M$12,1,0)</f>
        <v>#NAME?</v>
      </c>
      <c r="Y255" s="39" t="e">
        <f aca="false">EURO(AV255,AV255,0,0,N$16,$B255+25-N$12,1,0)</f>
        <v>#NAME?</v>
      </c>
      <c r="Z255" s="39" t="e">
        <f aca="false">EURO(AW255,AW255,0,0,O$16,$B255+25-O$12,1,0)</f>
        <v>#NAME?</v>
      </c>
      <c r="AA255" s="39" t="e">
        <f aca="false">EURO(AX255,AX255,0,0,P$16,$B255+25-P$12,1,0)</f>
        <v>#NAME?</v>
      </c>
      <c r="AB255" s="39" t="e">
        <f aca="false">EURO(AY255,AY255,0,0,Q$16,$B255+25-Q$12,1,0)</f>
        <v>#NAME?</v>
      </c>
      <c r="AC255" s="39"/>
      <c r="AD255" s="40"/>
      <c r="AE255" s="44" t="n">
        <f aca="false">IF($B255&gt;=H$12,IF($B255&lt;DATE(YEAR(H$12),MONTH(H$12)+H$10,1),H$9/H$10,0),0)</f>
        <v>0</v>
      </c>
      <c r="AF255" s="52" t="n">
        <f aca="false">IF($B255&gt;=I$12,IF($B255&lt;DATE(YEAR(I$12),MONTH(I$12)+I$10,1),I$9/I$10,0),0)</f>
        <v>0</v>
      </c>
      <c r="AG255" s="52" t="n">
        <f aca="false">IF($B255&gt;=J$12,IF($B255&lt;DATE(YEAR(J$12),MONTH(J$12)+J$10,1),J$9/J$10,0),0)</f>
        <v>0</v>
      </c>
      <c r="AH255" s="52" t="n">
        <f aca="false">IF($B255&gt;=K$12,IF($B255&lt;DATE(YEAR(K$12),MONTH(K$12)+K$10,1),K$9/K$10,0),0)</f>
        <v>0</v>
      </c>
      <c r="AI255" s="52" t="n">
        <f aca="false">IF($B255&gt;=L$12,IF($B255&lt;DATE(YEAR(L$12),MONTH(L$12)+L$10,1),L$9/L$10,0),0)</f>
        <v>0</v>
      </c>
      <c r="AJ255" s="52" t="n">
        <f aca="false">IF($B255&gt;=M$12,IF($B255&lt;DATE(YEAR(M$12),MONTH(M$12)+M$10,1),M$9/M$10,0),0)</f>
        <v>0</v>
      </c>
      <c r="AK255" s="52" t="n">
        <f aca="false">IF($B255&gt;=N$12,IF($B255&lt;DATE(YEAR(N$12),MONTH(N$12)+N$10,1),N$9/N$10,0),0)</f>
        <v>0</v>
      </c>
      <c r="AL255" s="52" t="n">
        <f aca="false">IF($B255&gt;=O$12,IF($B255&lt;DATE(YEAR(O$12),MONTH(O$12)+O$10,1),O$9/O$10,0),0)</f>
        <v>0</v>
      </c>
      <c r="AM255" s="52" t="n">
        <f aca="false">IF($B255&gt;=P$12,IF($B255&lt;DATE(YEAR(P$12),MONTH(P$12)+P$10,1),P$9/P$10,0),0)</f>
        <v>0</v>
      </c>
      <c r="AN255" s="53" t="n">
        <f aca="false">IF($B255&gt;=Q$12,IF($B255&lt;DATE(YEAR(Q$12),MONTH(Q$12)+Q$10,1),Q$9/Q$10,0),0)</f>
        <v>0</v>
      </c>
      <c r="AP255" s="44" t="n">
        <f aca="false">IF($B255&gt;=H$12,IF($B255&lt;DATE(YEAR(H$12),MONTH(H$12)+H$15,1),H$14/H$15,0),0)</f>
        <v>0</v>
      </c>
      <c r="AQ255" s="44" t="n">
        <f aca="false">IF($B255&gt;=I$12,IF($B255&lt;DATE(YEAR(I$12),MONTH(I$12)+I$15,1),I$14/I$15,0),0)</f>
        <v>0</v>
      </c>
      <c r="AR255" s="44" t="n">
        <f aca="false">IF($B255&gt;=J$12,IF($B255&lt;DATE(YEAR(J$12),MONTH(J$12)+J$15,1),J$14/J$15,0),0)</f>
        <v>0</v>
      </c>
      <c r="AS255" s="44" t="n">
        <f aca="false">IF($B255&gt;=K$12,IF($B255&lt;DATE(YEAR(K$12),MONTH(K$12)+K$15,1),K$14/K$15,0),0)</f>
        <v>0</v>
      </c>
      <c r="AT255" s="44" t="n">
        <f aca="false">IF($B255&gt;=L$12,IF($B255&lt;DATE(YEAR(L$12),MONTH(L$12)+L$15,1),L$14/L$15,0),0)</f>
        <v>0</v>
      </c>
      <c r="AU255" s="44" t="n">
        <f aca="false">IF($B255&gt;=M$12,IF($B255&lt;DATE(YEAR(M$12),MONTH(M$12)+M$15,1),M$14/M$15,0),0)</f>
        <v>0</v>
      </c>
      <c r="AV255" s="44" t="n">
        <f aca="false">IF($B255&gt;=N$12,IF($B255&lt;DATE(YEAR(N$12),MONTH(N$12)+N$15,1),N$14/N$15,0),0)</f>
        <v>0</v>
      </c>
      <c r="AW255" s="44" t="n">
        <f aca="false">IF($B255&gt;=O$12,IF($B255&lt;DATE(YEAR(O$12),MONTH(O$12)+O$15,1),O$14/O$15,0),0)</f>
        <v>0</v>
      </c>
      <c r="AX255" s="44" t="n">
        <f aca="false">IF($B255&gt;=P$12,IF($B255&lt;DATE(YEAR(P$12),MONTH(P$12)+P$15,1),P$14/P$15,0),0)</f>
        <v>0</v>
      </c>
      <c r="AY255" s="44" t="n">
        <f aca="false">IF($B255&gt;=Q$12,IF($B255&lt;DATE(YEAR(Q$12),MONTH(Q$12)+Q$15,1),Q$14/Q$15,0),0)</f>
        <v>0</v>
      </c>
    </row>
    <row r="256" customFormat="false" ht="12.75" hidden="false" customHeight="false" outlineLevel="0" collapsed="false">
      <c r="B256" s="36" t="n">
        <f aca="false">EDATE(B255,1)</f>
        <v>43891</v>
      </c>
      <c r="C256" s="37" t="n">
        <f aca="false">1/(1+$C$6/2)^(2*($B256-$C$5)/365)</f>
        <v>0.216864179153354</v>
      </c>
      <c r="D256" s="37" t="n">
        <f aca="false">1/(1+$C$7/2)^(2*($B256-$C$5)/365)</f>
        <v>0.0888709496296574</v>
      </c>
      <c r="E256" s="38" t="e">
        <f aca="false">+(C256-D256)*SUM(H256:AB256)</f>
        <v>#NAME?</v>
      </c>
      <c r="F256" s="39" t="e">
        <f aca="false">+C256*SUM(H256:AB256)</f>
        <v>#NAME?</v>
      </c>
      <c r="G256" s="39"/>
      <c r="H256" s="39" t="e">
        <f aca="false">EURO(AE256,AE256,0,0,H$11,$B256+25-H$12,1,0)</f>
        <v>#NAME?</v>
      </c>
      <c r="I256" s="39" t="e">
        <f aca="false">EURO(AF256,AF256,0,0,I$11,$B256+25-I$12,1,0)</f>
        <v>#NAME?</v>
      </c>
      <c r="J256" s="39" t="e">
        <f aca="false">EURO(AG256,AG256,0,0,J$11,$B256+25-J$12,1,0)</f>
        <v>#NAME?</v>
      </c>
      <c r="K256" s="39" t="e">
        <f aca="false">EURO(AH256,AH256,0,0,K$11,$B256+25-K$12,1,0)</f>
        <v>#NAME?</v>
      </c>
      <c r="L256" s="39" t="e">
        <f aca="false">EURO(AI256,AI256,0,0,L$11,$B256+25-L$12,1,0)</f>
        <v>#NAME?</v>
      </c>
      <c r="M256" s="39" t="e">
        <f aca="false">EURO(AJ256,AJ256,0,0,M$11,$B256+25-M$12,1,0)</f>
        <v>#NAME?</v>
      </c>
      <c r="N256" s="39" t="e">
        <f aca="false">EURO(AK256,AK256,0,0,N$11,$B256+25-N$12,1,0)</f>
        <v>#NAME?</v>
      </c>
      <c r="O256" s="39" t="e">
        <f aca="false">EURO(AL256,AL256,0,0,O$11,$B256+25-O$12,1,0)</f>
        <v>#NAME?</v>
      </c>
      <c r="P256" s="39" t="e">
        <f aca="false">EURO(AM256,AM256,0,0,P$11,$B256+25-P$12,1,0)</f>
        <v>#NAME?</v>
      </c>
      <c r="Q256" s="39" t="e">
        <f aca="false">EURO(AN256,AN256,0,0,Q$11,$B256+25-Q$12,1,0)</f>
        <v>#NAME?</v>
      </c>
      <c r="R256" s="39"/>
      <c r="S256" s="39" t="e">
        <f aca="false">EURO(AP256,AP256,0,0,H$16,$B256+25-H$12,1,0)</f>
        <v>#NAME?</v>
      </c>
      <c r="T256" s="39" t="e">
        <f aca="false">EURO(AQ256,AQ256,0,0,I$16,$B256+25-I$12,1,0)</f>
        <v>#NAME?</v>
      </c>
      <c r="U256" s="39" t="e">
        <f aca="false">EURO(AR256,AR256,0,0,J$16,$B256+25-J$12,1,0)</f>
        <v>#NAME?</v>
      </c>
      <c r="V256" s="39" t="e">
        <f aca="false">EURO(AS256,AS256,0,0,K$16,$B256+25-K$12,1,0)</f>
        <v>#NAME?</v>
      </c>
      <c r="W256" s="39" t="e">
        <f aca="false">EURO(AT256,AT256,0,0,L$16,$B256+25-L$12,1,0)</f>
        <v>#NAME?</v>
      </c>
      <c r="X256" s="39" t="e">
        <f aca="false">EURO(AU256,AU256,0,0,M$16,$B256+25-M$12,1,0)</f>
        <v>#NAME?</v>
      </c>
      <c r="Y256" s="39" t="e">
        <f aca="false">EURO(AV256,AV256,0,0,N$16,$B256+25-N$12,1,0)</f>
        <v>#NAME?</v>
      </c>
      <c r="Z256" s="39" t="e">
        <f aca="false">EURO(AW256,AW256,0,0,O$16,$B256+25-O$12,1,0)</f>
        <v>#NAME?</v>
      </c>
      <c r="AA256" s="39" t="e">
        <f aca="false">EURO(AX256,AX256,0,0,P$16,$B256+25-P$12,1,0)</f>
        <v>#NAME?</v>
      </c>
      <c r="AB256" s="39" t="e">
        <f aca="false">EURO(AY256,AY256,0,0,Q$16,$B256+25-Q$12,1,0)</f>
        <v>#NAME?</v>
      </c>
      <c r="AC256" s="39"/>
      <c r="AD256" s="40"/>
      <c r="AE256" s="44" t="n">
        <f aca="false">IF($B256&gt;=H$12,IF($B256&lt;DATE(YEAR(H$12),MONTH(H$12)+H$10,1),H$9/H$10,0),0)</f>
        <v>0</v>
      </c>
      <c r="AF256" s="52" t="n">
        <f aca="false">IF($B256&gt;=I$12,IF($B256&lt;DATE(YEAR(I$12),MONTH(I$12)+I$10,1),I$9/I$10,0),0)</f>
        <v>0</v>
      </c>
      <c r="AG256" s="52" t="n">
        <f aca="false">IF($B256&gt;=J$12,IF($B256&lt;DATE(YEAR(J$12),MONTH(J$12)+J$10,1),J$9/J$10,0),0)</f>
        <v>0</v>
      </c>
      <c r="AH256" s="52" t="n">
        <f aca="false">IF($B256&gt;=K$12,IF($B256&lt;DATE(YEAR(K$12),MONTH(K$12)+K$10,1),K$9/K$10,0),0)</f>
        <v>0</v>
      </c>
      <c r="AI256" s="52" t="n">
        <f aca="false">IF($B256&gt;=L$12,IF($B256&lt;DATE(YEAR(L$12),MONTH(L$12)+L$10,1),L$9/L$10,0),0)</f>
        <v>0</v>
      </c>
      <c r="AJ256" s="52" t="n">
        <f aca="false">IF($B256&gt;=M$12,IF($B256&lt;DATE(YEAR(M$12),MONTH(M$12)+M$10,1),M$9/M$10,0),0)</f>
        <v>0</v>
      </c>
      <c r="AK256" s="52" t="n">
        <f aca="false">IF($B256&gt;=N$12,IF($B256&lt;DATE(YEAR(N$12),MONTH(N$12)+N$10,1),N$9/N$10,0),0)</f>
        <v>0</v>
      </c>
      <c r="AL256" s="52" t="n">
        <f aca="false">IF($B256&gt;=O$12,IF($B256&lt;DATE(YEAR(O$12),MONTH(O$12)+O$10,1),O$9/O$10,0),0)</f>
        <v>0</v>
      </c>
      <c r="AM256" s="52" t="n">
        <f aca="false">IF($B256&gt;=P$12,IF($B256&lt;DATE(YEAR(P$12),MONTH(P$12)+P$10,1),P$9/P$10,0),0)</f>
        <v>0</v>
      </c>
      <c r="AN256" s="53" t="n">
        <f aca="false">IF($B256&gt;=Q$12,IF($B256&lt;DATE(YEAR(Q$12),MONTH(Q$12)+Q$10,1),Q$9/Q$10,0),0)</f>
        <v>0</v>
      </c>
      <c r="AP256" s="44" t="n">
        <f aca="false">IF($B256&gt;=H$12,IF($B256&lt;DATE(YEAR(H$12),MONTH(H$12)+H$15,1),H$14/H$15,0),0)</f>
        <v>0</v>
      </c>
      <c r="AQ256" s="44" t="n">
        <f aca="false">IF($B256&gt;=I$12,IF($B256&lt;DATE(YEAR(I$12),MONTH(I$12)+I$15,1),I$14/I$15,0),0)</f>
        <v>0</v>
      </c>
      <c r="AR256" s="44" t="n">
        <f aca="false">IF($B256&gt;=J$12,IF($B256&lt;DATE(YEAR(J$12),MONTH(J$12)+J$15,1),J$14/J$15,0),0)</f>
        <v>0</v>
      </c>
      <c r="AS256" s="44" t="n">
        <f aca="false">IF($B256&gt;=K$12,IF($B256&lt;DATE(YEAR(K$12),MONTH(K$12)+K$15,1),K$14/K$15,0),0)</f>
        <v>0</v>
      </c>
      <c r="AT256" s="44" t="n">
        <f aca="false">IF($B256&gt;=L$12,IF($B256&lt;DATE(YEAR(L$12),MONTH(L$12)+L$15,1),L$14/L$15,0),0)</f>
        <v>0</v>
      </c>
      <c r="AU256" s="44" t="n">
        <f aca="false">IF($B256&gt;=M$12,IF($B256&lt;DATE(YEAR(M$12),MONTH(M$12)+M$15,1),M$14/M$15,0),0)</f>
        <v>0</v>
      </c>
      <c r="AV256" s="44" t="n">
        <f aca="false">IF($B256&gt;=N$12,IF($B256&lt;DATE(YEAR(N$12),MONTH(N$12)+N$15,1),N$14/N$15,0),0)</f>
        <v>0</v>
      </c>
      <c r="AW256" s="44" t="n">
        <f aca="false">IF($B256&gt;=O$12,IF($B256&lt;DATE(YEAR(O$12),MONTH(O$12)+O$15,1),O$14/O$15,0),0)</f>
        <v>0</v>
      </c>
      <c r="AX256" s="44" t="n">
        <f aca="false">IF($B256&gt;=P$12,IF($B256&lt;DATE(YEAR(P$12),MONTH(P$12)+P$15,1),P$14/P$15,0),0)</f>
        <v>0</v>
      </c>
      <c r="AY256" s="44" t="n">
        <f aca="false">IF($B256&gt;=Q$12,IF($B256&lt;DATE(YEAR(Q$12),MONTH(Q$12)+Q$15,1),Q$14/Q$15,0),0)</f>
        <v>0</v>
      </c>
    </row>
    <row r="257" customFormat="false" ht="12.75" hidden="false" customHeight="false" outlineLevel="0" collapsed="false">
      <c r="H257" s="39" t="e">
        <f aca="false">EURO(AE257,AE257,0,0,H$11,$B257+25-H$12,1,0)</f>
        <v>#NAME?</v>
      </c>
      <c r="I257" s="39" t="e">
        <f aca="false">EURO(AF257,AF257,0,0,I$11,$B257+25-I$12,1,0)</f>
        <v>#NAME?</v>
      </c>
      <c r="J257" s="39" t="e">
        <f aca="false">EURO(AG257,AG257,0,0,J$11,$B257+25-J$12,1,0)</f>
        <v>#NAME?</v>
      </c>
      <c r="K257" s="39" t="e">
        <f aca="false">EURO(AH257,AH257,0,0,K$11,$B257+25-K$12,1,0)</f>
        <v>#NAME?</v>
      </c>
      <c r="L257" s="39" t="e">
        <f aca="false">EURO(AI257,AI257,0,0,L$11,$B257+25-L$12,1,0)</f>
        <v>#NAME?</v>
      </c>
      <c r="M257" s="39" t="e">
        <f aca="false">EURO(AJ257,AJ257,0,0,M$11,$B257+25-M$12,1,0)</f>
        <v>#NAME?</v>
      </c>
      <c r="N257" s="39" t="e">
        <f aca="false">EURO(AK257,AK257,0,0,N$11,$B257+25-N$12,1,0)</f>
        <v>#NAME?</v>
      </c>
      <c r="O257" s="39" t="e">
        <f aca="false">EURO(AL257,AL257,0,0,O$11,$B257+25-O$12,1,0)</f>
        <v>#NAME?</v>
      </c>
      <c r="P257" s="39" t="e">
        <f aca="false">EURO(AM257,AM257,0,0,P$11,$B257+25-P$12,1,0)</f>
        <v>#NAME?</v>
      </c>
      <c r="Q257" s="39" t="e">
        <f aca="false">EURO(AN257,AN257,0,0,Q$11,$B257+25-Q$12,1,0)</f>
        <v>#NAME?</v>
      </c>
      <c r="R257" s="39"/>
      <c r="S257" s="39" t="e">
        <f aca="false">EURO(AP257,AP257,0,0,H$16,$B257+25-H$12,1,0)</f>
        <v>#NAME?</v>
      </c>
      <c r="T257" s="39" t="e">
        <f aca="false">EURO(AQ257,AQ257,0,0,I$16,$B257+25-I$12,1,0)</f>
        <v>#NAME?</v>
      </c>
      <c r="U257" s="39" t="e">
        <f aca="false">EURO(AR257,AR257,0,0,J$16,$B257+25-J$12,1,0)</f>
        <v>#NAME?</v>
      </c>
      <c r="V257" s="39" t="e">
        <f aca="false">EURO(AS257,AS257,0,0,K$16,$B257+25-K$12,1,0)</f>
        <v>#NAME?</v>
      </c>
      <c r="W257" s="39" t="e">
        <f aca="false">EURO(AT257,AT257,0,0,L$16,$B257+25-L$12,1,0)</f>
        <v>#NAME?</v>
      </c>
      <c r="X257" s="39" t="e">
        <f aca="false">EURO(AU257,AU257,0,0,M$16,$B257+25-M$12,1,0)</f>
        <v>#NAME?</v>
      </c>
      <c r="Y257" s="39" t="e">
        <f aca="false">EURO(AV257,AV257,0,0,N$16,$B257+25-N$12,1,0)</f>
        <v>#NAME?</v>
      </c>
      <c r="Z257" s="39" t="e">
        <f aca="false">EURO(AW257,AW257,0,0,O$16,$B257+25-O$12,1,0)</f>
        <v>#NAME?</v>
      </c>
      <c r="AA257" s="39" t="e">
        <f aca="false">EURO(AX257,AX257,0,0,P$16,$B257+25-P$12,1,0)</f>
        <v>#NAME?</v>
      </c>
      <c r="AB257" s="39" t="e">
        <f aca="false">EURO(AY257,AY257,0,0,Q$16,$B257+25-Q$12,1,0)</f>
        <v>#NAME?</v>
      </c>
      <c r="AC257" s="39"/>
      <c r="AD257" s="40"/>
      <c r="AE257" s="44" t="n">
        <f aca="false">IF($B257&gt;=H$12,IF($B257&lt;DATE(YEAR(H$12),MONTH(H$12)+H$10,1),H$9/H$10,0),0)</f>
        <v>0</v>
      </c>
      <c r="AF257" s="52" t="n">
        <f aca="false">IF($B257&gt;=I$12,IF($B257&lt;DATE(YEAR(I$12),MONTH(I$12)+I$10,1),I$9/I$10,0),0)</f>
        <v>0</v>
      </c>
      <c r="AG257" s="52" t="n">
        <f aca="false">IF($B257&gt;=J$12,IF($B257&lt;DATE(YEAR(J$12),MONTH(J$12)+J$10,1),J$9/J$10,0),0)</f>
        <v>0</v>
      </c>
      <c r="AH257" s="52" t="n">
        <f aca="false">IF($B257&gt;=K$12,IF($B257&lt;DATE(YEAR(K$12),MONTH(K$12)+K$10,1),K$9/K$10,0),0)</f>
        <v>0</v>
      </c>
      <c r="AI257" s="52" t="n">
        <f aca="false">IF($B257&gt;=L$12,IF($B257&lt;DATE(YEAR(L$12),MONTH(L$12)+L$10,1),L$9/L$10,0),0)</f>
        <v>0</v>
      </c>
      <c r="AJ257" s="52" t="n">
        <f aca="false">IF($B257&gt;=M$12,IF($B257&lt;DATE(YEAR(M$12),MONTH(M$12)+M$10,1),M$9/M$10,0),0)</f>
        <v>0</v>
      </c>
      <c r="AK257" s="52" t="n">
        <f aca="false">IF($B257&gt;=N$12,IF($B257&lt;DATE(YEAR(N$12),MONTH(N$12)+N$10,1),N$9/N$10,0),0)</f>
        <v>0</v>
      </c>
      <c r="AL257" s="52" t="n">
        <f aca="false">IF($B257&gt;=O$12,IF($B257&lt;DATE(YEAR(O$12),MONTH(O$12)+O$10,1),O$9/O$10,0),0)</f>
        <v>0</v>
      </c>
      <c r="AM257" s="52" t="n">
        <f aca="false">IF($B257&gt;=P$12,IF($B257&lt;DATE(YEAR(P$12),MONTH(P$12)+P$10,1),P$9/P$10,0),0)</f>
        <v>0</v>
      </c>
      <c r="AN257" s="53" t="n">
        <f aca="false">IF($B257&gt;=Q$12,IF($B257&lt;DATE(YEAR(Q$12),MONTH(Q$12)+Q$10,1),Q$9/Q$10,0),0)</f>
        <v>0</v>
      </c>
      <c r="AP257" s="44" t="n">
        <f aca="false">IF($B257&gt;=H$12,IF($B257&lt;DATE(YEAR(H$12),MONTH(H$12)+H$15,1),H$14/H$15,0),0)</f>
        <v>0</v>
      </c>
      <c r="AQ257" s="44" t="n">
        <f aca="false">IF($B257&gt;=I$12,IF($B257&lt;DATE(YEAR(I$12),MONTH(I$12)+I$15,1),I$14/I$15,0),0)</f>
        <v>0</v>
      </c>
      <c r="AR257" s="44" t="n">
        <f aca="false">IF($B257&gt;=J$12,IF($B257&lt;DATE(YEAR(J$12),MONTH(J$12)+J$15,1),J$14/J$15,0),0)</f>
        <v>0</v>
      </c>
      <c r="AS257" s="44" t="n">
        <f aca="false">IF($B257&gt;=K$12,IF($B257&lt;DATE(YEAR(K$12),MONTH(K$12)+K$15,1),K$14/K$15,0),0)</f>
        <v>0</v>
      </c>
      <c r="AT257" s="44" t="n">
        <f aca="false">IF($B257&gt;=L$12,IF($B257&lt;DATE(YEAR(L$12),MONTH(L$12)+L$15,1),L$14/L$15,0),0)</f>
        <v>0</v>
      </c>
      <c r="AU257" s="44" t="n">
        <f aca="false">IF($B257&gt;=M$12,IF($B257&lt;DATE(YEAR(M$12),MONTH(M$12)+M$15,1),M$14/M$15,0),0)</f>
        <v>0</v>
      </c>
      <c r="AV257" s="44" t="n">
        <f aca="false">IF($B257&gt;=N$12,IF($B257&lt;DATE(YEAR(N$12),MONTH(N$12)+N$15,1),N$14/N$15,0),0)</f>
        <v>0</v>
      </c>
      <c r="AW257" s="44" t="n">
        <f aca="false">IF($B257&gt;=O$12,IF($B257&lt;DATE(YEAR(O$12),MONTH(O$12)+O$15,1),O$14/O$15,0),0)</f>
        <v>0</v>
      </c>
      <c r="AX257" s="44" t="n">
        <f aca="false">IF($B257&gt;=P$12,IF($B257&lt;DATE(YEAR(P$12),MONTH(P$12)+P$15,1),P$14/P$15,0),0)</f>
        <v>0</v>
      </c>
      <c r="AY257" s="44" t="n">
        <f aca="false">IF($B257&gt;=Q$12,IF($B257&lt;DATE(YEAR(Q$12),MONTH(Q$12)+Q$15,1),Q$14/Q$15,0),0)</f>
        <v>0</v>
      </c>
    </row>
    <row r="258" customFormat="false" ht="12.75" hidden="false" customHeight="false" outlineLevel="0" collapsed="false">
      <c r="H258" s="39" t="e">
        <f aca="false">EURO(AE258,AE258,0,0,H$11,$B258+25-H$12,1,0)</f>
        <v>#NAME?</v>
      </c>
      <c r="I258" s="39" t="e">
        <f aca="false">EURO(AF258,AF258,0,0,I$11,$B258+25-I$12,1,0)</f>
        <v>#NAME?</v>
      </c>
      <c r="J258" s="39" t="e">
        <f aca="false">EURO(AG258,AG258,0,0,J$11,$B258+25-J$12,1,0)</f>
        <v>#NAME?</v>
      </c>
      <c r="K258" s="39" t="e">
        <f aca="false">EURO(AH258,AH258,0,0,K$11,$B258+25-K$12,1,0)</f>
        <v>#NAME?</v>
      </c>
      <c r="L258" s="39" t="e">
        <f aca="false">EURO(AI258,AI258,0,0,L$11,$B258+25-L$12,1,0)</f>
        <v>#NAME?</v>
      </c>
      <c r="M258" s="39" t="e">
        <f aca="false">EURO(AJ258,AJ258,0,0,M$11,$B258+25-M$12,1,0)</f>
        <v>#NAME?</v>
      </c>
      <c r="N258" s="39" t="e">
        <f aca="false">EURO(AK258,AK258,0,0,N$11,$B258+25-N$12,1,0)</f>
        <v>#NAME?</v>
      </c>
      <c r="O258" s="39" t="e">
        <f aca="false">EURO(AL258,AL258,0,0,O$11,$B258+25-O$12,1,0)</f>
        <v>#NAME?</v>
      </c>
      <c r="P258" s="39" t="e">
        <f aca="false">EURO(AM258,AM258,0,0,P$11,$B258+25-P$12,1,0)</f>
        <v>#NAME?</v>
      </c>
      <c r="Q258" s="39" t="e">
        <f aca="false">EURO(AN258,AN258,0,0,Q$11,$B258+25-Q$12,1,0)</f>
        <v>#NAME?</v>
      </c>
      <c r="R258" s="39"/>
      <c r="S258" s="39" t="e">
        <f aca="false">EURO(AP258,AP258,0,0,H$16,$B258+25-H$12,1,0)</f>
        <v>#NAME?</v>
      </c>
      <c r="T258" s="39" t="e">
        <f aca="false">EURO(AQ258,AQ258,0,0,I$16,$B258+25-I$12,1,0)</f>
        <v>#NAME?</v>
      </c>
      <c r="U258" s="39" t="e">
        <f aca="false">EURO(AR258,AR258,0,0,J$16,$B258+25-J$12,1,0)</f>
        <v>#NAME?</v>
      </c>
      <c r="V258" s="39" t="e">
        <f aca="false">EURO(AS258,AS258,0,0,K$16,$B258+25-K$12,1,0)</f>
        <v>#NAME?</v>
      </c>
      <c r="W258" s="39" t="e">
        <f aca="false">EURO(AT258,AT258,0,0,L$16,$B258+25-L$12,1,0)</f>
        <v>#NAME?</v>
      </c>
      <c r="X258" s="39" t="e">
        <f aca="false">EURO(AU258,AU258,0,0,M$16,$B258+25-M$12,1,0)</f>
        <v>#NAME?</v>
      </c>
      <c r="Y258" s="39" t="e">
        <f aca="false">EURO(AV258,AV258,0,0,N$16,$B258+25-N$12,1,0)</f>
        <v>#NAME?</v>
      </c>
      <c r="Z258" s="39" t="e">
        <f aca="false">EURO(AW258,AW258,0,0,O$16,$B258+25-O$12,1,0)</f>
        <v>#NAME?</v>
      </c>
      <c r="AA258" s="39" t="e">
        <f aca="false">EURO(AX258,AX258,0,0,P$16,$B258+25-P$12,1,0)</f>
        <v>#NAME?</v>
      </c>
      <c r="AB258" s="39" t="e">
        <f aca="false">EURO(AY258,AY258,0,0,Q$16,$B258+25-Q$12,1,0)</f>
        <v>#NAME?</v>
      </c>
      <c r="AC258" s="39"/>
      <c r="AD258" s="40"/>
      <c r="AE258" s="44" t="n">
        <f aca="false">IF($B258&gt;=H$12,IF($B258&lt;DATE(YEAR(H$12),MONTH(H$12)+H$10,1),H$9/H$10,0),0)</f>
        <v>0</v>
      </c>
      <c r="AF258" s="52" t="n">
        <f aca="false">IF($B258&gt;=I$12,IF($B258&lt;DATE(YEAR(I$12),MONTH(I$12)+I$10,1),I$9/I$10,0),0)</f>
        <v>0</v>
      </c>
      <c r="AG258" s="52" t="n">
        <f aca="false">IF($B258&gt;=J$12,IF($B258&lt;DATE(YEAR(J$12),MONTH(J$12)+J$10,1),J$9/J$10,0),0)</f>
        <v>0</v>
      </c>
      <c r="AH258" s="52" t="n">
        <f aca="false">IF($B258&gt;=K$12,IF($B258&lt;DATE(YEAR(K$12),MONTH(K$12)+K$10,1),K$9/K$10,0),0)</f>
        <v>0</v>
      </c>
      <c r="AI258" s="52" t="n">
        <f aca="false">IF($B258&gt;=L$12,IF($B258&lt;DATE(YEAR(L$12),MONTH(L$12)+L$10,1),L$9/L$10,0),0)</f>
        <v>0</v>
      </c>
      <c r="AJ258" s="52" t="n">
        <f aca="false">IF($B258&gt;=M$12,IF($B258&lt;DATE(YEAR(M$12),MONTH(M$12)+M$10,1),M$9/M$10,0),0)</f>
        <v>0</v>
      </c>
      <c r="AK258" s="52" t="n">
        <f aca="false">IF($B258&gt;=N$12,IF($B258&lt;DATE(YEAR(N$12),MONTH(N$12)+N$10,1),N$9/N$10,0),0)</f>
        <v>0</v>
      </c>
      <c r="AL258" s="52" t="n">
        <f aca="false">IF($B258&gt;=O$12,IF($B258&lt;DATE(YEAR(O$12),MONTH(O$12)+O$10,1),O$9/O$10,0),0)</f>
        <v>0</v>
      </c>
      <c r="AM258" s="52" t="n">
        <f aca="false">IF($B258&gt;=P$12,IF($B258&lt;DATE(YEAR(P$12),MONTH(P$12)+P$10,1),P$9/P$10,0),0)</f>
        <v>0</v>
      </c>
      <c r="AN258" s="53" t="n">
        <f aca="false">IF($B258&gt;=Q$12,IF($B258&lt;DATE(YEAR(Q$12),MONTH(Q$12)+Q$10,1),Q$9/Q$10,0),0)</f>
        <v>0</v>
      </c>
      <c r="AP258" s="44" t="n">
        <f aca="false">IF($B258&gt;=H$12,IF($B258&lt;DATE(YEAR(H$12),MONTH(H$12)+H$15,1),H$14/H$15,0),0)</f>
        <v>0</v>
      </c>
      <c r="AQ258" s="44" t="n">
        <f aca="false">IF($B258&gt;=I$12,IF($B258&lt;DATE(YEAR(I$12),MONTH(I$12)+I$15,1),I$14/I$15,0),0)</f>
        <v>0</v>
      </c>
      <c r="AR258" s="44" t="n">
        <f aca="false">IF($B258&gt;=J$12,IF($B258&lt;DATE(YEAR(J$12),MONTH(J$12)+J$15,1),J$14/J$15,0),0)</f>
        <v>0</v>
      </c>
      <c r="AS258" s="44" t="n">
        <f aca="false">IF($B258&gt;=K$12,IF($B258&lt;DATE(YEAR(K$12),MONTH(K$12)+K$15,1),K$14/K$15,0),0)</f>
        <v>0</v>
      </c>
      <c r="AT258" s="44" t="n">
        <f aca="false">IF($B258&gt;=L$12,IF($B258&lt;DATE(YEAR(L$12),MONTH(L$12)+L$15,1),L$14/L$15,0),0)</f>
        <v>0</v>
      </c>
      <c r="AU258" s="44" t="n">
        <f aca="false">IF($B258&gt;=M$12,IF($B258&lt;DATE(YEAR(M$12),MONTH(M$12)+M$15,1),M$14/M$15,0),0)</f>
        <v>0</v>
      </c>
      <c r="AV258" s="44" t="n">
        <f aca="false">IF($B258&gt;=N$12,IF($B258&lt;DATE(YEAR(N$12),MONTH(N$12)+N$15,1),N$14/N$15,0),0)</f>
        <v>0</v>
      </c>
      <c r="AW258" s="44" t="n">
        <f aca="false">IF($B258&gt;=O$12,IF($B258&lt;DATE(YEAR(O$12),MONTH(O$12)+O$15,1),O$14/O$15,0),0)</f>
        <v>0</v>
      </c>
      <c r="AX258" s="44" t="n">
        <f aca="false">IF($B258&gt;=P$12,IF($B258&lt;DATE(YEAR(P$12),MONTH(P$12)+P$15,1),P$14/P$15,0),0)</f>
        <v>0</v>
      </c>
      <c r="AY258" s="44" t="n">
        <f aca="false">IF($B258&gt;=Q$12,IF($B258&lt;DATE(YEAR(Q$12),MONTH(Q$12)+Q$15,1),Q$14/Q$15,0),0)</f>
        <v>0</v>
      </c>
    </row>
    <row r="259" customFormat="false" ht="12.75" hidden="false" customHeight="false" outlineLevel="0" collapsed="false">
      <c r="H259" s="39" t="e">
        <f aca="false">EURO(AE259,AE259,0,0,H$11,$B259+25-H$12,1,0)</f>
        <v>#NAME?</v>
      </c>
      <c r="I259" s="39" t="e">
        <f aca="false">EURO(AF259,AF259,0,0,I$11,$B259+25-I$12,1,0)</f>
        <v>#NAME?</v>
      </c>
      <c r="J259" s="39" t="e">
        <f aca="false">EURO(AG259,AG259,0,0,J$11,$B259+25-J$12,1,0)</f>
        <v>#NAME?</v>
      </c>
      <c r="K259" s="39" t="e">
        <f aca="false">EURO(AH259,AH259,0,0,K$11,$B259+25-K$12,1,0)</f>
        <v>#NAME?</v>
      </c>
      <c r="L259" s="39" t="e">
        <f aca="false">EURO(AI259,AI259,0,0,L$11,$B259+25-L$12,1,0)</f>
        <v>#NAME?</v>
      </c>
      <c r="M259" s="39" t="e">
        <f aca="false">EURO(AJ259,AJ259,0,0,M$11,$B259+25-M$12,1,0)</f>
        <v>#NAME?</v>
      </c>
      <c r="N259" s="39" t="e">
        <f aca="false">EURO(AK259,AK259,0,0,N$11,$B259+25-N$12,1,0)</f>
        <v>#NAME?</v>
      </c>
      <c r="O259" s="39" t="e">
        <f aca="false">EURO(AL259,AL259,0,0,O$11,$B259+25-O$12,1,0)</f>
        <v>#NAME?</v>
      </c>
      <c r="P259" s="39" t="e">
        <f aca="false">EURO(AM259,AM259,0,0,P$11,$B259+25-P$12,1,0)</f>
        <v>#NAME?</v>
      </c>
      <c r="Q259" s="39" t="e">
        <f aca="false">EURO(AN259,AN259,0,0,Q$11,$B259+25-Q$12,1,0)</f>
        <v>#NAME?</v>
      </c>
      <c r="R259" s="39"/>
      <c r="S259" s="39" t="e">
        <f aca="false">EURO(AP259,AP259,0,0,H$16,$B259+25-H$12,1,0)</f>
        <v>#NAME?</v>
      </c>
      <c r="T259" s="39" t="e">
        <f aca="false">EURO(AQ259,AQ259,0,0,I$16,$B259+25-I$12,1,0)</f>
        <v>#NAME?</v>
      </c>
      <c r="U259" s="39" t="e">
        <f aca="false">EURO(AR259,AR259,0,0,J$16,$B259+25-J$12,1,0)</f>
        <v>#NAME?</v>
      </c>
      <c r="V259" s="39" t="e">
        <f aca="false">EURO(AS259,AS259,0,0,K$16,$B259+25-K$12,1,0)</f>
        <v>#NAME?</v>
      </c>
      <c r="W259" s="39" t="e">
        <f aca="false">EURO(AT259,AT259,0,0,L$16,$B259+25-L$12,1,0)</f>
        <v>#NAME?</v>
      </c>
      <c r="X259" s="39" t="e">
        <f aca="false">EURO(AU259,AU259,0,0,M$16,$B259+25-M$12,1,0)</f>
        <v>#NAME?</v>
      </c>
      <c r="Y259" s="39" t="e">
        <f aca="false">EURO(AV259,AV259,0,0,N$16,$B259+25-N$12,1,0)</f>
        <v>#NAME?</v>
      </c>
      <c r="Z259" s="39" t="e">
        <f aca="false">EURO(AW259,AW259,0,0,O$16,$B259+25-O$12,1,0)</f>
        <v>#NAME?</v>
      </c>
      <c r="AA259" s="39" t="e">
        <f aca="false">EURO(AX259,AX259,0,0,P$16,$B259+25-P$12,1,0)</f>
        <v>#NAME?</v>
      </c>
      <c r="AB259" s="39" t="e">
        <f aca="false">EURO(AY259,AY259,0,0,Q$16,$B259+25-Q$12,1,0)</f>
        <v>#NAME?</v>
      </c>
      <c r="AC259" s="39"/>
      <c r="AD259" s="40"/>
      <c r="AE259" s="44" t="n">
        <f aca="false">IF($B259&gt;=H$12,IF($B259&lt;DATE(YEAR(H$12),MONTH(H$12)+H$10,1),H$9/H$10,0),0)</f>
        <v>0</v>
      </c>
      <c r="AF259" s="52" t="n">
        <f aca="false">IF($B259&gt;=I$12,IF($B259&lt;DATE(YEAR(I$12),MONTH(I$12)+I$10,1),I$9/I$10,0),0)</f>
        <v>0</v>
      </c>
      <c r="AG259" s="52" t="n">
        <f aca="false">IF($B259&gt;=J$12,IF($B259&lt;DATE(YEAR(J$12),MONTH(J$12)+J$10,1),J$9/J$10,0),0)</f>
        <v>0</v>
      </c>
      <c r="AH259" s="52" t="n">
        <f aca="false">IF($B259&gt;=K$12,IF($B259&lt;DATE(YEAR(K$12),MONTH(K$12)+K$10,1),K$9/K$10,0),0)</f>
        <v>0</v>
      </c>
      <c r="AI259" s="52" t="n">
        <f aca="false">IF($B259&gt;=L$12,IF($B259&lt;DATE(YEAR(L$12),MONTH(L$12)+L$10,1),L$9/L$10,0),0)</f>
        <v>0</v>
      </c>
      <c r="AJ259" s="52" t="n">
        <f aca="false">IF($B259&gt;=M$12,IF($B259&lt;DATE(YEAR(M$12),MONTH(M$12)+M$10,1),M$9/M$10,0),0)</f>
        <v>0</v>
      </c>
      <c r="AK259" s="52" t="n">
        <f aca="false">IF($B259&gt;=N$12,IF($B259&lt;DATE(YEAR(N$12),MONTH(N$12)+N$10,1),N$9/N$10,0),0)</f>
        <v>0</v>
      </c>
      <c r="AL259" s="52" t="n">
        <f aca="false">IF($B259&gt;=O$12,IF($B259&lt;DATE(YEAR(O$12),MONTH(O$12)+O$10,1),O$9/O$10,0),0)</f>
        <v>0</v>
      </c>
      <c r="AM259" s="52" t="n">
        <f aca="false">IF($B259&gt;=P$12,IF($B259&lt;DATE(YEAR(P$12),MONTH(P$12)+P$10,1),P$9/P$10,0),0)</f>
        <v>0</v>
      </c>
      <c r="AN259" s="53" t="n">
        <f aca="false">IF($B259&gt;=Q$12,IF($B259&lt;DATE(YEAR(Q$12),MONTH(Q$12)+Q$10,1),Q$9/Q$10,0),0)</f>
        <v>0</v>
      </c>
      <c r="AP259" s="44" t="n">
        <f aca="false">IF($B259&gt;=H$12,IF($B259&lt;DATE(YEAR(H$12),MONTH(H$12)+H$15,1),H$14/H$15,0),0)</f>
        <v>0</v>
      </c>
      <c r="AQ259" s="44" t="n">
        <f aca="false">IF($B259&gt;=I$12,IF($B259&lt;DATE(YEAR(I$12),MONTH(I$12)+I$15,1),I$14/I$15,0),0)</f>
        <v>0</v>
      </c>
      <c r="AR259" s="44" t="n">
        <f aca="false">IF($B259&gt;=J$12,IF($B259&lt;DATE(YEAR(J$12),MONTH(J$12)+J$15,1),J$14/J$15,0),0)</f>
        <v>0</v>
      </c>
      <c r="AS259" s="44" t="n">
        <f aca="false">IF($B259&gt;=K$12,IF($B259&lt;DATE(YEAR(K$12),MONTH(K$12)+K$15,1),K$14/K$15,0),0)</f>
        <v>0</v>
      </c>
      <c r="AT259" s="44" t="n">
        <f aca="false">IF($B259&gt;=L$12,IF($B259&lt;DATE(YEAR(L$12),MONTH(L$12)+L$15,1),L$14/L$15,0),0)</f>
        <v>0</v>
      </c>
      <c r="AU259" s="44" t="n">
        <f aca="false">IF($B259&gt;=M$12,IF($B259&lt;DATE(YEAR(M$12),MONTH(M$12)+M$15,1),M$14/M$15,0),0)</f>
        <v>0</v>
      </c>
      <c r="AV259" s="44" t="n">
        <f aca="false">IF($B259&gt;=N$12,IF($B259&lt;DATE(YEAR(N$12),MONTH(N$12)+N$15,1),N$14/N$15,0),0)</f>
        <v>0</v>
      </c>
      <c r="AW259" s="44" t="n">
        <f aca="false">IF($B259&gt;=O$12,IF($B259&lt;DATE(YEAR(O$12),MONTH(O$12)+O$15,1),O$14/O$15,0),0)</f>
        <v>0</v>
      </c>
      <c r="AX259" s="44" t="n">
        <f aca="false">IF($B259&gt;=P$12,IF($B259&lt;DATE(YEAR(P$12),MONTH(P$12)+P$15,1),P$14/P$15,0),0)</f>
        <v>0</v>
      </c>
      <c r="AY259" s="44" t="n">
        <f aca="false">IF($B259&gt;=Q$12,IF($B259&lt;DATE(YEAR(Q$12),MONTH(Q$12)+Q$15,1),Q$14/Q$15,0),0)</f>
        <v>0</v>
      </c>
    </row>
    <row r="260" customFormat="false" ht="12.75" hidden="false" customHeight="false" outlineLevel="0" collapsed="false">
      <c r="H260" s="39" t="e">
        <f aca="false">EURO(AE260,AE260,0,0,H$11,$B260+25-H$12,1,0)</f>
        <v>#NAME?</v>
      </c>
      <c r="I260" s="39" t="e">
        <f aca="false">EURO(AF260,AF260,0,0,I$11,$B260+25-I$12,1,0)</f>
        <v>#NAME?</v>
      </c>
      <c r="J260" s="39" t="e">
        <f aca="false">EURO(AG260,AG260,0,0,J$11,$B260+25-J$12,1,0)</f>
        <v>#NAME?</v>
      </c>
      <c r="K260" s="39" t="e">
        <f aca="false">EURO(AH260,AH260,0,0,K$11,$B260+25-K$12,1,0)</f>
        <v>#NAME?</v>
      </c>
      <c r="L260" s="39" t="e">
        <f aca="false">EURO(AI260,AI260,0,0,L$11,$B260+25-L$12,1,0)</f>
        <v>#NAME?</v>
      </c>
      <c r="M260" s="39" t="e">
        <f aca="false">EURO(AJ260,AJ260,0,0,M$11,$B260+25-M$12,1,0)</f>
        <v>#NAME?</v>
      </c>
      <c r="N260" s="39" t="e">
        <f aca="false">EURO(AK260,AK260,0,0,N$11,$B260+25-N$12,1,0)</f>
        <v>#NAME?</v>
      </c>
      <c r="O260" s="39" t="e">
        <f aca="false">EURO(AL260,AL260,0,0,O$11,$B260+25-O$12,1,0)</f>
        <v>#NAME?</v>
      </c>
      <c r="P260" s="39" t="e">
        <f aca="false">EURO(AM260,AM260,0,0,P$11,$B260+25-P$12,1,0)</f>
        <v>#NAME?</v>
      </c>
      <c r="Q260" s="39" t="e">
        <f aca="false">EURO(AN260,AN260,0,0,Q$11,$B260+25-Q$12,1,0)</f>
        <v>#NAME?</v>
      </c>
      <c r="R260" s="39"/>
      <c r="S260" s="39" t="e">
        <f aca="false">EURO(AP260,AP260,0,0,H$16,$B260+25-H$12,1,0)</f>
        <v>#NAME?</v>
      </c>
      <c r="T260" s="39" t="e">
        <f aca="false">EURO(AQ260,AQ260,0,0,I$16,$B260+25-I$12,1,0)</f>
        <v>#NAME?</v>
      </c>
      <c r="U260" s="39" t="e">
        <f aca="false">EURO(AR260,AR260,0,0,J$16,$B260+25-J$12,1,0)</f>
        <v>#NAME?</v>
      </c>
      <c r="V260" s="39" t="e">
        <f aca="false">EURO(AS260,AS260,0,0,K$16,$B260+25-K$12,1,0)</f>
        <v>#NAME?</v>
      </c>
      <c r="W260" s="39" t="e">
        <f aca="false">EURO(AT260,AT260,0,0,L$16,$B260+25-L$12,1,0)</f>
        <v>#NAME?</v>
      </c>
      <c r="X260" s="39" t="e">
        <f aca="false">EURO(AU260,AU260,0,0,M$16,$B260+25-M$12,1,0)</f>
        <v>#NAME?</v>
      </c>
      <c r="Y260" s="39" t="e">
        <f aca="false">EURO(AV260,AV260,0,0,N$16,$B260+25-N$12,1,0)</f>
        <v>#NAME?</v>
      </c>
      <c r="Z260" s="39" t="e">
        <f aca="false">EURO(AW260,AW260,0,0,O$16,$B260+25-O$12,1,0)</f>
        <v>#NAME?</v>
      </c>
      <c r="AA260" s="39" t="e">
        <f aca="false">EURO(AX260,AX260,0,0,P$16,$B260+25-P$12,1,0)</f>
        <v>#NAME?</v>
      </c>
      <c r="AB260" s="39" t="e">
        <f aca="false">EURO(AY260,AY260,0,0,Q$16,$B260+25-Q$12,1,0)</f>
        <v>#NAME?</v>
      </c>
      <c r="AC260" s="39"/>
      <c r="AD260" s="40"/>
      <c r="AE260" s="44" t="n">
        <f aca="false">IF($B260&gt;=H$12,IF($B260&lt;DATE(YEAR(H$12),MONTH(H$12)+H$10,1),H$9/H$10,0),0)</f>
        <v>0</v>
      </c>
      <c r="AF260" s="52" t="n">
        <f aca="false">IF($B260&gt;=I$12,IF($B260&lt;DATE(YEAR(I$12),MONTH(I$12)+I$10,1),I$9/I$10,0),0)</f>
        <v>0</v>
      </c>
      <c r="AG260" s="52" t="n">
        <f aca="false">IF($B260&gt;=J$12,IF($B260&lt;DATE(YEAR(J$12),MONTH(J$12)+J$10,1),J$9/J$10,0),0)</f>
        <v>0</v>
      </c>
      <c r="AH260" s="52" t="n">
        <f aca="false">IF($B260&gt;=K$12,IF($B260&lt;DATE(YEAR(K$12),MONTH(K$12)+K$10,1),K$9/K$10,0),0)</f>
        <v>0</v>
      </c>
      <c r="AI260" s="52" t="n">
        <f aca="false">IF($B260&gt;=L$12,IF($B260&lt;DATE(YEAR(L$12),MONTH(L$12)+L$10,1),L$9/L$10,0),0)</f>
        <v>0</v>
      </c>
      <c r="AJ260" s="52" t="n">
        <f aca="false">IF($B260&gt;=M$12,IF($B260&lt;DATE(YEAR(M$12),MONTH(M$12)+M$10,1),M$9/M$10,0),0)</f>
        <v>0</v>
      </c>
      <c r="AK260" s="52" t="n">
        <f aca="false">IF($B260&gt;=N$12,IF($B260&lt;DATE(YEAR(N$12),MONTH(N$12)+N$10,1),N$9/N$10,0),0)</f>
        <v>0</v>
      </c>
      <c r="AL260" s="52" t="n">
        <f aca="false">IF($B260&gt;=O$12,IF($B260&lt;DATE(YEAR(O$12),MONTH(O$12)+O$10,1),O$9/O$10,0),0)</f>
        <v>0</v>
      </c>
      <c r="AM260" s="52" t="n">
        <f aca="false">IF($B260&gt;=P$12,IF($B260&lt;DATE(YEAR(P$12),MONTH(P$12)+P$10,1),P$9/P$10,0),0)</f>
        <v>0</v>
      </c>
      <c r="AN260" s="53" t="n">
        <f aca="false">IF($B260&gt;=Q$12,IF($B260&lt;DATE(YEAR(Q$12),MONTH(Q$12)+Q$10,1),Q$9/Q$10,0),0)</f>
        <v>0</v>
      </c>
      <c r="AP260" s="44" t="n">
        <f aca="false">IF($B260&gt;=H$12,IF($B260&lt;DATE(YEAR(H$12),MONTH(H$12)+H$15,1),H$14/H$15,0),0)</f>
        <v>0</v>
      </c>
      <c r="AQ260" s="44" t="n">
        <f aca="false">IF($B260&gt;=I$12,IF($B260&lt;DATE(YEAR(I$12),MONTH(I$12)+I$15,1),I$14/I$15,0),0)</f>
        <v>0</v>
      </c>
      <c r="AR260" s="44" t="n">
        <f aca="false">IF($B260&gt;=J$12,IF($B260&lt;DATE(YEAR(J$12),MONTH(J$12)+J$15,1),J$14/J$15,0),0)</f>
        <v>0</v>
      </c>
      <c r="AS260" s="44" t="n">
        <f aca="false">IF($B260&gt;=K$12,IF($B260&lt;DATE(YEAR(K$12),MONTH(K$12)+K$15,1),K$14/K$15,0),0)</f>
        <v>0</v>
      </c>
      <c r="AT260" s="44" t="n">
        <f aca="false">IF($B260&gt;=L$12,IF($B260&lt;DATE(YEAR(L$12),MONTH(L$12)+L$15,1),L$14/L$15,0),0)</f>
        <v>0</v>
      </c>
      <c r="AU260" s="44" t="n">
        <f aca="false">IF($B260&gt;=M$12,IF($B260&lt;DATE(YEAR(M$12),MONTH(M$12)+M$15,1),M$14/M$15,0),0)</f>
        <v>0</v>
      </c>
      <c r="AV260" s="44" t="n">
        <f aca="false">IF($B260&gt;=N$12,IF($B260&lt;DATE(YEAR(N$12),MONTH(N$12)+N$15,1),N$14/N$15,0),0)</f>
        <v>0</v>
      </c>
      <c r="AW260" s="44" t="n">
        <f aca="false">IF($B260&gt;=O$12,IF($B260&lt;DATE(YEAR(O$12),MONTH(O$12)+O$15,1),O$14/O$15,0),0)</f>
        <v>0</v>
      </c>
      <c r="AX260" s="44" t="n">
        <f aca="false">IF($B260&gt;=P$12,IF($B260&lt;DATE(YEAR(P$12),MONTH(P$12)+P$15,1),P$14/P$15,0),0)</f>
        <v>0</v>
      </c>
      <c r="AY260" s="44" t="n">
        <f aca="false">IF($B260&gt;=Q$12,IF($B260&lt;DATE(YEAR(Q$12),MONTH(Q$12)+Q$15,1),Q$14/Q$15,0),0)</f>
        <v>0</v>
      </c>
    </row>
    <row r="261" customFormat="false" ht="12.75" hidden="false" customHeight="false" outlineLevel="0" collapsed="false">
      <c r="H261" s="39" t="e">
        <f aca="false">EURO(AE261,AE261,0,0,H$11,$B261+25-H$12,1,0)</f>
        <v>#NAME?</v>
      </c>
      <c r="I261" s="39" t="e">
        <f aca="false">EURO(AF261,AF261,0,0,I$11,$B261+25-I$12,1,0)</f>
        <v>#NAME?</v>
      </c>
      <c r="J261" s="39" t="e">
        <f aca="false">EURO(AG261,AG261,0,0,J$11,$B261+25-J$12,1,0)</f>
        <v>#NAME?</v>
      </c>
      <c r="K261" s="39" t="e">
        <f aca="false">EURO(AH261,AH261,0,0,K$11,$B261+25-K$12,1,0)</f>
        <v>#NAME?</v>
      </c>
      <c r="L261" s="39" t="e">
        <f aca="false">EURO(AI261,AI261,0,0,L$11,$B261+25-L$12,1,0)</f>
        <v>#NAME?</v>
      </c>
      <c r="M261" s="39" t="e">
        <f aca="false">EURO(AJ261,AJ261,0,0,M$11,$B261+25-M$12,1,0)</f>
        <v>#NAME?</v>
      </c>
      <c r="N261" s="39" t="e">
        <f aca="false">EURO(AK261,AK261,0,0,N$11,$B261+25-N$12,1,0)</f>
        <v>#NAME?</v>
      </c>
      <c r="O261" s="39" t="e">
        <f aca="false">EURO(AL261,AL261,0,0,O$11,$B261+25-O$12,1,0)</f>
        <v>#NAME?</v>
      </c>
      <c r="P261" s="39" t="e">
        <f aca="false">EURO(AM261,AM261,0,0,P$11,$B261+25-P$12,1,0)</f>
        <v>#NAME?</v>
      </c>
      <c r="Q261" s="39" t="e">
        <f aca="false">EURO(AN261,AN261,0,0,Q$11,$B261+25-Q$12,1,0)</f>
        <v>#NAME?</v>
      </c>
      <c r="R261" s="39"/>
      <c r="S261" s="39" t="e">
        <f aca="false">EURO(AP261,AP261,0,0,H$16,$B261+25-H$12,1,0)</f>
        <v>#NAME?</v>
      </c>
      <c r="T261" s="39" t="e">
        <f aca="false">EURO(AQ261,AQ261,0,0,I$16,$B261+25-I$12,1,0)</f>
        <v>#NAME?</v>
      </c>
      <c r="U261" s="39" t="e">
        <f aca="false">EURO(AR261,AR261,0,0,J$16,$B261+25-J$12,1,0)</f>
        <v>#NAME?</v>
      </c>
      <c r="V261" s="39" t="e">
        <f aca="false">EURO(AS261,AS261,0,0,K$16,$B261+25-K$12,1,0)</f>
        <v>#NAME?</v>
      </c>
      <c r="W261" s="39" t="e">
        <f aca="false">EURO(AT261,AT261,0,0,L$16,$B261+25-L$12,1,0)</f>
        <v>#NAME?</v>
      </c>
      <c r="X261" s="39" t="e">
        <f aca="false">EURO(AU261,AU261,0,0,M$16,$B261+25-M$12,1,0)</f>
        <v>#NAME?</v>
      </c>
      <c r="Y261" s="39" t="e">
        <f aca="false">EURO(AV261,AV261,0,0,N$16,$B261+25-N$12,1,0)</f>
        <v>#NAME?</v>
      </c>
      <c r="Z261" s="39" t="e">
        <f aca="false">EURO(AW261,AW261,0,0,O$16,$B261+25-O$12,1,0)</f>
        <v>#NAME?</v>
      </c>
      <c r="AA261" s="39" t="e">
        <f aca="false">EURO(AX261,AX261,0,0,P$16,$B261+25-P$12,1,0)</f>
        <v>#NAME?</v>
      </c>
      <c r="AB261" s="39" t="e">
        <f aca="false">EURO(AY261,AY261,0,0,Q$16,$B261+25-Q$12,1,0)</f>
        <v>#NAME?</v>
      </c>
      <c r="AC261" s="39"/>
      <c r="AD261" s="40"/>
      <c r="AE261" s="44" t="n">
        <f aca="false">IF($B261&gt;=H$12,IF($B261&lt;DATE(YEAR(H$12),MONTH(H$12)+H$10,1),H$9/H$10,0),0)</f>
        <v>0</v>
      </c>
      <c r="AF261" s="52" t="n">
        <f aca="false">IF($B261&gt;=I$12,IF($B261&lt;DATE(YEAR(I$12),MONTH(I$12)+I$10,1),I$9/I$10,0),0)</f>
        <v>0</v>
      </c>
      <c r="AG261" s="52" t="n">
        <f aca="false">IF($B261&gt;=J$12,IF($B261&lt;DATE(YEAR(J$12),MONTH(J$12)+J$10,1),J$9/J$10,0),0)</f>
        <v>0</v>
      </c>
      <c r="AH261" s="52" t="n">
        <f aca="false">IF($B261&gt;=K$12,IF($B261&lt;DATE(YEAR(K$12),MONTH(K$12)+K$10,1),K$9/K$10,0),0)</f>
        <v>0</v>
      </c>
      <c r="AI261" s="52" t="n">
        <f aca="false">IF($B261&gt;=L$12,IF($B261&lt;DATE(YEAR(L$12),MONTH(L$12)+L$10,1),L$9/L$10,0),0)</f>
        <v>0</v>
      </c>
      <c r="AJ261" s="52" t="n">
        <f aca="false">IF($B261&gt;=M$12,IF($B261&lt;DATE(YEAR(M$12),MONTH(M$12)+M$10,1),M$9/M$10,0),0)</f>
        <v>0</v>
      </c>
      <c r="AK261" s="52" t="n">
        <f aca="false">IF($B261&gt;=N$12,IF($B261&lt;DATE(YEAR(N$12),MONTH(N$12)+N$10,1),N$9/N$10,0),0)</f>
        <v>0</v>
      </c>
      <c r="AL261" s="52" t="n">
        <f aca="false">IF($B261&gt;=O$12,IF($B261&lt;DATE(YEAR(O$12),MONTH(O$12)+O$10,1),O$9/O$10,0),0)</f>
        <v>0</v>
      </c>
      <c r="AM261" s="52" t="n">
        <f aca="false">IF($B261&gt;=P$12,IF($B261&lt;DATE(YEAR(P$12),MONTH(P$12)+P$10,1),P$9/P$10,0),0)</f>
        <v>0</v>
      </c>
      <c r="AN261" s="53" t="n">
        <f aca="false">IF($B261&gt;=Q$12,IF($B261&lt;DATE(YEAR(Q$12),MONTH(Q$12)+Q$10,1),Q$9/Q$10,0),0)</f>
        <v>0</v>
      </c>
      <c r="AP261" s="44" t="n">
        <f aca="false">IF($B261&gt;=H$12,IF($B261&lt;DATE(YEAR(H$12),MONTH(H$12)+H$15,1),H$14/H$15,0),0)</f>
        <v>0</v>
      </c>
      <c r="AQ261" s="44" t="n">
        <f aca="false">IF($B261&gt;=I$12,IF($B261&lt;DATE(YEAR(I$12),MONTH(I$12)+I$15,1),I$14/I$15,0),0)</f>
        <v>0</v>
      </c>
      <c r="AR261" s="44" t="n">
        <f aca="false">IF($B261&gt;=J$12,IF($B261&lt;DATE(YEAR(J$12),MONTH(J$12)+J$15,1),J$14/J$15,0),0)</f>
        <v>0</v>
      </c>
      <c r="AS261" s="44" t="n">
        <f aca="false">IF($B261&gt;=K$12,IF($B261&lt;DATE(YEAR(K$12),MONTH(K$12)+K$15,1),K$14/K$15,0),0)</f>
        <v>0</v>
      </c>
      <c r="AT261" s="44" t="n">
        <f aca="false">IF($B261&gt;=L$12,IF($B261&lt;DATE(YEAR(L$12),MONTH(L$12)+L$15,1),L$14/L$15,0),0)</f>
        <v>0</v>
      </c>
      <c r="AU261" s="44" t="n">
        <f aca="false">IF($B261&gt;=M$12,IF($B261&lt;DATE(YEAR(M$12),MONTH(M$12)+M$15,1),M$14/M$15,0),0)</f>
        <v>0</v>
      </c>
      <c r="AV261" s="44" t="n">
        <f aca="false">IF($B261&gt;=N$12,IF($B261&lt;DATE(YEAR(N$12),MONTH(N$12)+N$15,1),N$14/N$15,0),0)</f>
        <v>0</v>
      </c>
      <c r="AW261" s="44" t="n">
        <f aca="false">IF($B261&gt;=O$12,IF($B261&lt;DATE(YEAR(O$12),MONTH(O$12)+O$15,1),O$14/O$15,0),0)</f>
        <v>0</v>
      </c>
      <c r="AX261" s="44" t="n">
        <f aca="false">IF($B261&gt;=P$12,IF($B261&lt;DATE(YEAR(P$12),MONTH(P$12)+P$15,1),P$14/P$15,0),0)</f>
        <v>0</v>
      </c>
      <c r="AY261" s="44" t="n">
        <f aca="false">IF($B261&gt;=Q$12,IF($B261&lt;DATE(YEAR(Q$12),MONTH(Q$12)+Q$15,1),Q$14/Q$15,0),0)</f>
        <v>0</v>
      </c>
    </row>
    <row r="262" customFormat="false" ht="12.75" hidden="false" customHeight="false" outlineLevel="0" collapsed="false">
      <c r="H262" s="39" t="e">
        <f aca="false">EURO(AE262,AE262,0,0,H$11,$B262+25-H$12,1,0)</f>
        <v>#NAME?</v>
      </c>
      <c r="I262" s="39" t="e">
        <f aca="false">EURO(AF262,AF262,0,0,I$11,$B262+25-I$12,1,0)</f>
        <v>#NAME?</v>
      </c>
      <c r="J262" s="39" t="e">
        <f aca="false">EURO(AG262,AG262,0,0,J$11,$B262+25-J$12,1,0)</f>
        <v>#NAME?</v>
      </c>
      <c r="K262" s="39" t="e">
        <f aca="false">EURO(AH262,AH262,0,0,K$11,$B262+25-K$12,1,0)</f>
        <v>#NAME?</v>
      </c>
      <c r="L262" s="39" t="e">
        <f aca="false">EURO(AI262,AI262,0,0,L$11,$B262+25-L$12,1,0)</f>
        <v>#NAME?</v>
      </c>
      <c r="M262" s="39" t="e">
        <f aca="false">EURO(AJ262,AJ262,0,0,M$11,$B262+25-M$12,1,0)</f>
        <v>#NAME?</v>
      </c>
      <c r="N262" s="39" t="e">
        <f aca="false">EURO(AK262,AK262,0,0,N$11,$B262+25-N$12,1,0)</f>
        <v>#NAME?</v>
      </c>
      <c r="O262" s="39" t="e">
        <f aca="false">EURO(AL262,AL262,0,0,O$11,$B262+25-O$12,1,0)</f>
        <v>#NAME?</v>
      </c>
      <c r="P262" s="39" t="e">
        <f aca="false">EURO(AM262,AM262,0,0,P$11,$B262+25-P$12,1,0)</f>
        <v>#NAME?</v>
      </c>
      <c r="Q262" s="39" t="e">
        <f aca="false">EURO(AN262,AN262,0,0,Q$11,$B262+25-Q$12,1,0)</f>
        <v>#NAME?</v>
      </c>
      <c r="R262" s="39"/>
      <c r="S262" s="39" t="e">
        <f aca="false">EURO(AP262,AP262,0,0,H$16,$B262+25-H$12,1,0)</f>
        <v>#NAME?</v>
      </c>
      <c r="T262" s="39" t="e">
        <f aca="false">EURO(AQ262,AQ262,0,0,I$16,$B262+25-I$12,1,0)</f>
        <v>#NAME?</v>
      </c>
      <c r="U262" s="39" t="e">
        <f aca="false">EURO(AR262,AR262,0,0,J$16,$B262+25-J$12,1,0)</f>
        <v>#NAME?</v>
      </c>
      <c r="V262" s="39" t="e">
        <f aca="false">EURO(AS262,AS262,0,0,K$16,$B262+25-K$12,1,0)</f>
        <v>#NAME?</v>
      </c>
      <c r="W262" s="39" t="e">
        <f aca="false">EURO(AT262,AT262,0,0,L$16,$B262+25-L$12,1,0)</f>
        <v>#NAME?</v>
      </c>
      <c r="X262" s="39" t="e">
        <f aca="false">EURO(AU262,AU262,0,0,M$16,$B262+25-M$12,1,0)</f>
        <v>#NAME?</v>
      </c>
      <c r="Y262" s="39" t="e">
        <f aca="false">EURO(AV262,AV262,0,0,N$16,$B262+25-N$12,1,0)</f>
        <v>#NAME?</v>
      </c>
      <c r="Z262" s="39" t="e">
        <f aca="false">EURO(AW262,AW262,0,0,O$16,$B262+25-O$12,1,0)</f>
        <v>#NAME?</v>
      </c>
      <c r="AA262" s="39" t="e">
        <f aca="false">EURO(AX262,AX262,0,0,P$16,$B262+25-P$12,1,0)</f>
        <v>#NAME?</v>
      </c>
      <c r="AB262" s="39" t="e">
        <f aca="false">EURO(AY262,AY262,0,0,Q$16,$B262+25-Q$12,1,0)</f>
        <v>#NAME?</v>
      </c>
      <c r="AC262" s="39"/>
      <c r="AD262" s="40"/>
      <c r="AE262" s="44" t="n">
        <f aca="false">IF($B262&gt;=H$12,IF($B262&lt;DATE(YEAR(H$12),MONTH(H$12)+H$10,1),H$9/H$10,0),0)</f>
        <v>0</v>
      </c>
      <c r="AF262" s="52" t="n">
        <f aca="false">IF($B262&gt;=I$12,IF($B262&lt;DATE(YEAR(I$12),MONTH(I$12)+I$10,1),I$9/I$10,0),0)</f>
        <v>0</v>
      </c>
      <c r="AG262" s="52" t="n">
        <f aca="false">IF($B262&gt;=J$12,IF($B262&lt;DATE(YEAR(J$12),MONTH(J$12)+J$10,1),J$9/J$10,0),0)</f>
        <v>0</v>
      </c>
      <c r="AH262" s="52" t="n">
        <f aca="false">IF($B262&gt;=K$12,IF($B262&lt;DATE(YEAR(K$12),MONTH(K$12)+K$10,1),K$9/K$10,0),0)</f>
        <v>0</v>
      </c>
      <c r="AI262" s="52" t="n">
        <f aca="false">IF($B262&gt;=L$12,IF($B262&lt;DATE(YEAR(L$12),MONTH(L$12)+L$10,1),L$9/L$10,0),0)</f>
        <v>0</v>
      </c>
      <c r="AJ262" s="52" t="n">
        <f aca="false">IF($B262&gt;=M$12,IF($B262&lt;DATE(YEAR(M$12),MONTH(M$12)+M$10,1),M$9/M$10,0),0)</f>
        <v>0</v>
      </c>
      <c r="AK262" s="52" t="n">
        <f aca="false">IF($B262&gt;=N$12,IF($B262&lt;DATE(YEAR(N$12),MONTH(N$12)+N$10,1),N$9/N$10,0),0)</f>
        <v>0</v>
      </c>
      <c r="AL262" s="52" t="n">
        <f aca="false">IF($B262&gt;=O$12,IF($B262&lt;DATE(YEAR(O$12),MONTH(O$12)+O$10,1),O$9/O$10,0),0)</f>
        <v>0</v>
      </c>
      <c r="AM262" s="52" t="n">
        <f aca="false">IF($B262&gt;=P$12,IF($B262&lt;DATE(YEAR(P$12),MONTH(P$12)+P$10,1),P$9/P$10,0),0)</f>
        <v>0</v>
      </c>
      <c r="AN262" s="53" t="n">
        <f aca="false">IF($B262&gt;=Q$12,IF($B262&lt;DATE(YEAR(Q$12),MONTH(Q$12)+Q$10,1),Q$9/Q$10,0),0)</f>
        <v>0</v>
      </c>
      <c r="AP262" s="44" t="n">
        <f aca="false">IF($B262&gt;=H$12,IF($B262&lt;DATE(YEAR(H$12),MONTH(H$12)+H$15,1),H$14/H$15,0),0)</f>
        <v>0</v>
      </c>
      <c r="AQ262" s="44" t="n">
        <f aca="false">IF($B262&gt;=I$12,IF($B262&lt;DATE(YEAR(I$12),MONTH(I$12)+I$15,1),I$14/I$15,0),0)</f>
        <v>0</v>
      </c>
      <c r="AR262" s="44" t="n">
        <f aca="false">IF($B262&gt;=J$12,IF($B262&lt;DATE(YEAR(J$12),MONTH(J$12)+J$15,1),J$14/J$15,0),0)</f>
        <v>0</v>
      </c>
      <c r="AS262" s="44" t="n">
        <f aca="false">IF($B262&gt;=K$12,IF($B262&lt;DATE(YEAR(K$12),MONTH(K$12)+K$15,1),K$14/K$15,0),0)</f>
        <v>0</v>
      </c>
      <c r="AT262" s="44" t="n">
        <f aca="false">IF($B262&gt;=L$12,IF($B262&lt;DATE(YEAR(L$12),MONTH(L$12)+L$15,1),L$14/L$15,0),0)</f>
        <v>0</v>
      </c>
      <c r="AU262" s="44" t="n">
        <f aca="false">IF($B262&gt;=M$12,IF($B262&lt;DATE(YEAR(M$12),MONTH(M$12)+M$15,1),M$14/M$15,0),0)</f>
        <v>0</v>
      </c>
      <c r="AV262" s="44" t="n">
        <f aca="false">IF($B262&gt;=N$12,IF($B262&lt;DATE(YEAR(N$12),MONTH(N$12)+N$15,1),N$14/N$15,0),0)</f>
        <v>0</v>
      </c>
      <c r="AW262" s="44" t="n">
        <f aca="false">IF($B262&gt;=O$12,IF($B262&lt;DATE(YEAR(O$12),MONTH(O$12)+O$15,1),O$14/O$15,0),0)</f>
        <v>0</v>
      </c>
      <c r="AX262" s="44" t="n">
        <f aca="false">IF($B262&gt;=P$12,IF($B262&lt;DATE(YEAR(P$12),MONTH(P$12)+P$15,1),P$14/P$15,0),0)</f>
        <v>0</v>
      </c>
      <c r="AY262" s="44" t="n">
        <f aca="false">IF($B262&gt;=Q$12,IF($B262&lt;DATE(YEAR(Q$12),MONTH(Q$12)+Q$15,1),Q$14/Q$15,0),0)</f>
        <v>0</v>
      </c>
    </row>
    <row r="263" customFormat="false" ht="12.75" hidden="false" customHeight="false" outlineLevel="0" collapsed="false">
      <c r="H263" s="39" t="e">
        <f aca="false">EURO(AE263,AE263,0,0,H$11,$B263+25-H$12,1,0)</f>
        <v>#NAME?</v>
      </c>
      <c r="I263" s="39" t="e">
        <f aca="false">EURO(AF263,AF263,0,0,I$11,$B263+25-I$12,1,0)</f>
        <v>#NAME?</v>
      </c>
      <c r="J263" s="39" t="e">
        <f aca="false">EURO(AG263,AG263,0,0,J$11,$B263+25-J$12,1,0)</f>
        <v>#NAME?</v>
      </c>
      <c r="K263" s="39" t="e">
        <f aca="false">EURO(AH263,AH263,0,0,K$11,$B263+25-K$12,1,0)</f>
        <v>#NAME?</v>
      </c>
      <c r="L263" s="39" t="e">
        <f aca="false">EURO(AI263,AI263,0,0,L$11,$B263+25-L$12,1,0)</f>
        <v>#NAME?</v>
      </c>
      <c r="M263" s="39" t="e">
        <f aca="false">EURO(AJ263,AJ263,0,0,M$11,$B263+25-M$12,1,0)</f>
        <v>#NAME?</v>
      </c>
      <c r="N263" s="39" t="e">
        <f aca="false">EURO(AK263,AK263,0,0,N$11,$B263+25-N$12,1,0)</f>
        <v>#NAME?</v>
      </c>
      <c r="O263" s="39" t="e">
        <f aca="false">EURO(AL263,AL263,0,0,O$11,$B263+25-O$12,1,0)</f>
        <v>#NAME?</v>
      </c>
      <c r="P263" s="39" t="e">
        <f aca="false">EURO(AM263,AM263,0,0,P$11,$B263+25-P$12,1,0)</f>
        <v>#NAME?</v>
      </c>
      <c r="Q263" s="39" t="e">
        <f aca="false">EURO(AN263,AN263,0,0,Q$11,$B263+25-Q$12,1,0)</f>
        <v>#NAME?</v>
      </c>
      <c r="R263" s="39"/>
      <c r="S263" s="39" t="e">
        <f aca="false">EURO(AP263,AP263,0,0,H$16,$B263+25-H$12,1,0)</f>
        <v>#NAME?</v>
      </c>
      <c r="T263" s="39" t="e">
        <f aca="false">EURO(AQ263,AQ263,0,0,I$16,$B263+25-I$12,1,0)</f>
        <v>#NAME?</v>
      </c>
      <c r="U263" s="39" t="e">
        <f aca="false">EURO(AR263,AR263,0,0,J$16,$B263+25-J$12,1,0)</f>
        <v>#NAME?</v>
      </c>
      <c r="V263" s="39" t="e">
        <f aca="false">EURO(AS263,AS263,0,0,K$16,$B263+25-K$12,1,0)</f>
        <v>#NAME?</v>
      </c>
      <c r="W263" s="39" t="e">
        <f aca="false">EURO(AT263,AT263,0,0,L$16,$B263+25-L$12,1,0)</f>
        <v>#NAME?</v>
      </c>
      <c r="X263" s="39" t="e">
        <f aca="false">EURO(AU263,AU263,0,0,M$16,$B263+25-M$12,1,0)</f>
        <v>#NAME?</v>
      </c>
      <c r="Y263" s="39" t="e">
        <f aca="false">EURO(AV263,AV263,0,0,N$16,$B263+25-N$12,1,0)</f>
        <v>#NAME?</v>
      </c>
      <c r="Z263" s="39" t="e">
        <f aca="false">EURO(AW263,AW263,0,0,O$16,$B263+25-O$12,1,0)</f>
        <v>#NAME?</v>
      </c>
      <c r="AA263" s="39" t="e">
        <f aca="false">EURO(AX263,AX263,0,0,P$16,$B263+25-P$12,1,0)</f>
        <v>#NAME?</v>
      </c>
      <c r="AB263" s="39" t="e">
        <f aca="false">EURO(AY263,AY263,0,0,Q$16,$B263+25-Q$12,1,0)</f>
        <v>#NAME?</v>
      </c>
      <c r="AC263" s="39"/>
      <c r="AD263" s="40"/>
      <c r="AE263" s="44" t="n">
        <f aca="false">IF($B263&gt;=H$12,IF($B263&lt;DATE(YEAR(H$12),MONTH(H$12)+H$10,1),H$9/H$10,0),0)</f>
        <v>0</v>
      </c>
      <c r="AF263" s="52" t="n">
        <f aca="false">IF($B263&gt;=I$12,IF($B263&lt;DATE(YEAR(I$12),MONTH(I$12)+I$10,1),I$9/I$10,0),0)</f>
        <v>0</v>
      </c>
      <c r="AG263" s="52" t="n">
        <f aca="false">IF($B263&gt;=J$12,IF($B263&lt;DATE(YEAR(J$12),MONTH(J$12)+J$10,1),J$9/J$10,0),0)</f>
        <v>0</v>
      </c>
      <c r="AH263" s="52" t="n">
        <f aca="false">IF($B263&gt;=K$12,IF($B263&lt;DATE(YEAR(K$12),MONTH(K$12)+K$10,1),K$9/K$10,0),0)</f>
        <v>0</v>
      </c>
      <c r="AI263" s="52" t="n">
        <f aca="false">IF($B263&gt;=L$12,IF($B263&lt;DATE(YEAR(L$12),MONTH(L$12)+L$10,1),L$9/L$10,0),0)</f>
        <v>0</v>
      </c>
      <c r="AJ263" s="52" t="n">
        <f aca="false">IF($B263&gt;=M$12,IF($B263&lt;DATE(YEAR(M$12),MONTH(M$12)+M$10,1),M$9/M$10,0),0)</f>
        <v>0</v>
      </c>
      <c r="AK263" s="52" t="n">
        <f aca="false">IF($B263&gt;=N$12,IF($B263&lt;DATE(YEAR(N$12),MONTH(N$12)+N$10,1),N$9/N$10,0),0)</f>
        <v>0</v>
      </c>
      <c r="AL263" s="52" t="n">
        <f aca="false">IF($B263&gt;=O$12,IF($B263&lt;DATE(YEAR(O$12),MONTH(O$12)+O$10,1),O$9/O$10,0),0)</f>
        <v>0</v>
      </c>
      <c r="AM263" s="52" t="n">
        <f aca="false">IF($B263&gt;=P$12,IF($B263&lt;DATE(YEAR(P$12),MONTH(P$12)+P$10,1),P$9/P$10,0),0)</f>
        <v>0</v>
      </c>
      <c r="AN263" s="53" t="n">
        <f aca="false">IF($B263&gt;=Q$12,IF($B263&lt;DATE(YEAR(Q$12),MONTH(Q$12)+Q$10,1),Q$9/Q$10,0),0)</f>
        <v>0</v>
      </c>
      <c r="AP263" s="44" t="n">
        <f aca="false">IF($B263&gt;=H$12,IF($B263&lt;DATE(YEAR(H$12),MONTH(H$12)+H$15,1),H$14/H$15,0),0)</f>
        <v>0</v>
      </c>
      <c r="AQ263" s="44" t="n">
        <f aca="false">IF($B263&gt;=I$12,IF($B263&lt;DATE(YEAR(I$12),MONTH(I$12)+I$15,1),I$14/I$15,0),0)</f>
        <v>0</v>
      </c>
      <c r="AR263" s="44" t="n">
        <f aca="false">IF($B263&gt;=J$12,IF($B263&lt;DATE(YEAR(J$12),MONTH(J$12)+J$15,1),J$14/J$15,0),0)</f>
        <v>0</v>
      </c>
      <c r="AS263" s="44" t="n">
        <f aca="false">IF($B263&gt;=K$12,IF($B263&lt;DATE(YEAR(K$12),MONTH(K$12)+K$15,1),K$14/K$15,0),0)</f>
        <v>0</v>
      </c>
      <c r="AT263" s="44" t="n">
        <f aca="false">IF($B263&gt;=L$12,IF($B263&lt;DATE(YEAR(L$12),MONTH(L$12)+L$15,1),L$14/L$15,0),0)</f>
        <v>0</v>
      </c>
      <c r="AU263" s="44" t="n">
        <f aca="false">IF($B263&gt;=M$12,IF($B263&lt;DATE(YEAR(M$12),MONTH(M$12)+M$15,1),M$14/M$15,0),0)</f>
        <v>0</v>
      </c>
      <c r="AV263" s="44" t="n">
        <f aca="false">IF($B263&gt;=N$12,IF($B263&lt;DATE(YEAR(N$12),MONTH(N$12)+N$15,1),N$14/N$15,0),0)</f>
        <v>0</v>
      </c>
      <c r="AW263" s="44" t="n">
        <f aca="false">IF($B263&gt;=O$12,IF($B263&lt;DATE(YEAR(O$12),MONTH(O$12)+O$15,1),O$14/O$15,0),0)</f>
        <v>0</v>
      </c>
      <c r="AX263" s="44" t="n">
        <f aca="false">IF($B263&gt;=P$12,IF($B263&lt;DATE(YEAR(P$12),MONTH(P$12)+P$15,1),P$14/P$15,0),0)</f>
        <v>0</v>
      </c>
      <c r="AY263" s="44" t="n">
        <f aca="false">IF($B263&gt;=Q$12,IF($B263&lt;DATE(YEAR(Q$12),MONTH(Q$12)+Q$15,1),Q$14/Q$15,0),0)</f>
        <v>0</v>
      </c>
    </row>
    <row r="264" customFormat="false" ht="12.75" hidden="false" customHeight="false" outlineLevel="0" collapsed="false">
      <c r="H264" s="39" t="e">
        <f aca="false">EURO(AE264,AE264,0,0,H$11,$B264+25-H$12,1,0)</f>
        <v>#NAME?</v>
      </c>
      <c r="I264" s="39" t="e">
        <f aca="false">EURO(AF264,AF264,0,0,I$11,$B264+25-I$12,1,0)</f>
        <v>#NAME?</v>
      </c>
      <c r="J264" s="39" t="e">
        <f aca="false">EURO(AG264,AG264,0,0,J$11,$B264+25-J$12,1,0)</f>
        <v>#NAME?</v>
      </c>
      <c r="K264" s="39" t="e">
        <f aca="false">EURO(AH264,AH264,0,0,K$11,$B264+25-K$12,1,0)</f>
        <v>#NAME?</v>
      </c>
      <c r="L264" s="39" t="e">
        <f aca="false">EURO(AI264,AI264,0,0,L$11,$B264+25-L$12,1,0)</f>
        <v>#NAME?</v>
      </c>
      <c r="M264" s="39" t="e">
        <f aca="false">EURO(AJ264,AJ264,0,0,M$11,$B264+25-M$12,1,0)</f>
        <v>#NAME?</v>
      </c>
      <c r="N264" s="39" t="e">
        <f aca="false">EURO(AK264,AK264,0,0,N$11,$B264+25-N$12,1,0)</f>
        <v>#NAME?</v>
      </c>
      <c r="O264" s="39" t="e">
        <f aca="false">EURO(AL264,AL264,0,0,O$11,$B264+25-O$12,1,0)</f>
        <v>#NAME?</v>
      </c>
      <c r="P264" s="39" t="e">
        <f aca="false">EURO(AM264,AM264,0,0,P$11,$B264+25-P$12,1,0)</f>
        <v>#NAME?</v>
      </c>
      <c r="Q264" s="39" t="e">
        <f aca="false">EURO(AN264,AN264,0,0,Q$11,$B264+25-Q$12,1,0)</f>
        <v>#NAME?</v>
      </c>
      <c r="R264" s="39"/>
      <c r="S264" s="39" t="e">
        <f aca="false">EURO(AP264,AP264,0,0,H$16,$B264+25-H$12,1,0)</f>
        <v>#NAME?</v>
      </c>
      <c r="T264" s="39" t="e">
        <f aca="false">EURO(AQ264,AQ264,0,0,I$16,$B264+25-I$12,1,0)</f>
        <v>#NAME?</v>
      </c>
      <c r="U264" s="39" t="e">
        <f aca="false">EURO(AR264,AR264,0,0,J$16,$B264+25-J$12,1,0)</f>
        <v>#NAME?</v>
      </c>
      <c r="V264" s="39" t="e">
        <f aca="false">EURO(AS264,AS264,0,0,K$16,$B264+25-K$12,1,0)</f>
        <v>#NAME?</v>
      </c>
      <c r="W264" s="39" t="e">
        <f aca="false">EURO(AT264,AT264,0,0,L$16,$B264+25-L$12,1,0)</f>
        <v>#NAME?</v>
      </c>
      <c r="X264" s="39" t="e">
        <f aca="false">EURO(AU264,AU264,0,0,M$16,$B264+25-M$12,1,0)</f>
        <v>#NAME?</v>
      </c>
      <c r="Y264" s="39" t="e">
        <f aca="false">EURO(AV264,AV264,0,0,N$16,$B264+25-N$12,1,0)</f>
        <v>#NAME?</v>
      </c>
      <c r="Z264" s="39" t="e">
        <f aca="false">EURO(AW264,AW264,0,0,O$16,$B264+25-O$12,1,0)</f>
        <v>#NAME?</v>
      </c>
      <c r="AA264" s="39" t="e">
        <f aca="false">EURO(AX264,AX264,0,0,P$16,$B264+25-P$12,1,0)</f>
        <v>#NAME?</v>
      </c>
      <c r="AB264" s="39" t="e">
        <f aca="false">EURO(AY264,AY264,0,0,Q$16,$B264+25-Q$12,1,0)</f>
        <v>#NAME?</v>
      </c>
      <c r="AC264" s="39"/>
      <c r="AD264" s="40"/>
      <c r="AE264" s="44" t="n">
        <f aca="false">IF($B264&gt;=H$12,IF($B264&lt;DATE(YEAR(H$12),MONTH(H$12)+H$10,1),H$9/H$10,0),0)</f>
        <v>0</v>
      </c>
      <c r="AF264" s="52" t="n">
        <f aca="false">IF($B264&gt;=I$12,IF($B264&lt;DATE(YEAR(I$12),MONTH(I$12)+I$10,1),I$9/I$10,0),0)</f>
        <v>0</v>
      </c>
      <c r="AG264" s="52" t="n">
        <f aca="false">IF($B264&gt;=J$12,IF($B264&lt;DATE(YEAR(J$12),MONTH(J$12)+J$10,1),J$9/J$10,0),0)</f>
        <v>0</v>
      </c>
      <c r="AH264" s="52" t="n">
        <f aca="false">IF($B264&gt;=K$12,IF($B264&lt;DATE(YEAR(K$12),MONTH(K$12)+K$10,1),K$9/K$10,0),0)</f>
        <v>0</v>
      </c>
      <c r="AI264" s="52" t="n">
        <f aca="false">IF($B264&gt;=L$12,IF($B264&lt;DATE(YEAR(L$12),MONTH(L$12)+L$10,1),L$9/L$10,0),0)</f>
        <v>0</v>
      </c>
      <c r="AJ264" s="52" t="n">
        <f aca="false">IF($B264&gt;=M$12,IF($B264&lt;DATE(YEAR(M$12),MONTH(M$12)+M$10,1),M$9/M$10,0),0)</f>
        <v>0</v>
      </c>
      <c r="AK264" s="52" t="n">
        <f aca="false">IF($B264&gt;=N$12,IF($B264&lt;DATE(YEAR(N$12),MONTH(N$12)+N$10,1),N$9/N$10,0),0)</f>
        <v>0</v>
      </c>
      <c r="AL264" s="52" t="n">
        <f aca="false">IF($B264&gt;=O$12,IF($B264&lt;DATE(YEAR(O$12),MONTH(O$12)+O$10,1),O$9/O$10,0),0)</f>
        <v>0</v>
      </c>
      <c r="AM264" s="52" t="n">
        <f aca="false">IF($B264&gt;=P$12,IF($B264&lt;DATE(YEAR(P$12),MONTH(P$12)+P$10,1),P$9/P$10,0),0)</f>
        <v>0</v>
      </c>
      <c r="AN264" s="53" t="n">
        <f aca="false">IF($B264&gt;=Q$12,IF($B264&lt;DATE(YEAR(Q$12),MONTH(Q$12)+Q$10,1),Q$9/Q$10,0),0)</f>
        <v>0</v>
      </c>
      <c r="AP264" s="44" t="n">
        <f aca="false">IF($B264&gt;=H$12,IF($B264&lt;DATE(YEAR(H$12),MONTH(H$12)+H$15,1),H$14/H$15,0),0)</f>
        <v>0</v>
      </c>
      <c r="AQ264" s="44" t="n">
        <f aca="false">IF($B264&gt;=I$12,IF($B264&lt;DATE(YEAR(I$12),MONTH(I$12)+I$15,1),I$14/I$15,0),0)</f>
        <v>0</v>
      </c>
      <c r="AR264" s="44" t="n">
        <f aca="false">IF($B264&gt;=J$12,IF($B264&lt;DATE(YEAR(J$12),MONTH(J$12)+J$15,1),J$14/J$15,0),0)</f>
        <v>0</v>
      </c>
      <c r="AS264" s="44" t="n">
        <f aca="false">IF($B264&gt;=K$12,IF($B264&lt;DATE(YEAR(K$12),MONTH(K$12)+K$15,1),K$14/K$15,0),0)</f>
        <v>0</v>
      </c>
      <c r="AT264" s="44" t="n">
        <f aca="false">IF($B264&gt;=L$12,IF($B264&lt;DATE(YEAR(L$12),MONTH(L$12)+L$15,1),L$14/L$15,0),0)</f>
        <v>0</v>
      </c>
      <c r="AU264" s="44" t="n">
        <f aca="false">IF($B264&gt;=M$12,IF($B264&lt;DATE(YEAR(M$12),MONTH(M$12)+M$15,1),M$14/M$15,0),0)</f>
        <v>0</v>
      </c>
      <c r="AV264" s="44" t="n">
        <f aca="false">IF($B264&gt;=N$12,IF($B264&lt;DATE(YEAR(N$12),MONTH(N$12)+N$15,1),N$14/N$15,0),0)</f>
        <v>0</v>
      </c>
      <c r="AW264" s="44" t="n">
        <f aca="false">IF($B264&gt;=O$12,IF($B264&lt;DATE(YEAR(O$12),MONTH(O$12)+O$15,1),O$14/O$15,0),0)</f>
        <v>0</v>
      </c>
      <c r="AX264" s="44" t="n">
        <f aca="false">IF($B264&gt;=P$12,IF($B264&lt;DATE(YEAR(P$12),MONTH(P$12)+P$15,1),P$14/P$15,0),0)</f>
        <v>0</v>
      </c>
      <c r="AY264" s="44" t="n">
        <f aca="false">IF($B264&gt;=Q$12,IF($B264&lt;DATE(YEAR(Q$12),MONTH(Q$12)+Q$15,1),Q$14/Q$15,0),0)</f>
        <v>0</v>
      </c>
    </row>
    <row r="265" customFormat="false" ht="12.75" hidden="false" customHeight="false" outlineLevel="0" collapsed="false">
      <c r="H265" s="39" t="e">
        <f aca="false">EURO(AE265,AE265,0,0,H$11,$B265+25-H$12,1,0)</f>
        <v>#NAME?</v>
      </c>
      <c r="I265" s="39" t="e">
        <f aca="false">EURO(AF265,AF265,0,0,I$11,$B265+25-I$12,1,0)</f>
        <v>#NAME?</v>
      </c>
      <c r="J265" s="39" t="e">
        <f aca="false">EURO(AG265,AG265,0,0,J$11,$B265+25-J$12,1,0)</f>
        <v>#NAME?</v>
      </c>
      <c r="K265" s="39" t="e">
        <f aca="false">EURO(AH265,AH265,0,0,K$11,$B265+25-K$12,1,0)</f>
        <v>#NAME?</v>
      </c>
      <c r="L265" s="39" t="e">
        <f aca="false">EURO(AI265,AI265,0,0,L$11,$B265+25-L$12,1,0)</f>
        <v>#NAME?</v>
      </c>
      <c r="M265" s="39" t="e">
        <f aca="false">EURO(AJ265,AJ265,0,0,M$11,$B265+25-M$12,1,0)</f>
        <v>#NAME?</v>
      </c>
      <c r="N265" s="39" t="e">
        <f aca="false">EURO(AK265,AK265,0,0,N$11,$B265+25-N$12,1,0)</f>
        <v>#NAME?</v>
      </c>
      <c r="O265" s="39" t="e">
        <f aca="false">EURO(AL265,AL265,0,0,O$11,$B265+25-O$12,1,0)</f>
        <v>#NAME?</v>
      </c>
      <c r="P265" s="39" t="e">
        <f aca="false">EURO(AM265,AM265,0,0,P$11,$B265+25-P$12,1,0)</f>
        <v>#NAME?</v>
      </c>
      <c r="Q265" s="39" t="e">
        <f aca="false">EURO(AN265,AN265,0,0,Q$11,$B265+25-Q$12,1,0)</f>
        <v>#NAME?</v>
      </c>
      <c r="R265" s="39"/>
      <c r="S265" s="39" t="e">
        <f aca="false">EURO(AP265,AP265,0,0,H$16,$B265+25-H$12,1,0)</f>
        <v>#NAME?</v>
      </c>
      <c r="T265" s="39" t="e">
        <f aca="false">EURO(AQ265,AQ265,0,0,I$16,$B265+25-I$12,1,0)</f>
        <v>#NAME?</v>
      </c>
      <c r="U265" s="39" t="e">
        <f aca="false">EURO(AR265,AR265,0,0,J$16,$B265+25-J$12,1,0)</f>
        <v>#NAME?</v>
      </c>
      <c r="V265" s="39" t="e">
        <f aca="false">EURO(AS265,AS265,0,0,K$16,$B265+25-K$12,1,0)</f>
        <v>#NAME?</v>
      </c>
      <c r="W265" s="39" t="e">
        <f aca="false">EURO(AT265,AT265,0,0,L$16,$B265+25-L$12,1,0)</f>
        <v>#NAME?</v>
      </c>
      <c r="X265" s="39" t="e">
        <f aca="false">EURO(AU265,AU265,0,0,M$16,$B265+25-M$12,1,0)</f>
        <v>#NAME?</v>
      </c>
      <c r="Y265" s="39" t="e">
        <f aca="false">EURO(AV265,AV265,0,0,N$16,$B265+25-N$12,1,0)</f>
        <v>#NAME?</v>
      </c>
      <c r="Z265" s="39" t="e">
        <f aca="false">EURO(AW265,AW265,0,0,O$16,$B265+25-O$12,1,0)</f>
        <v>#NAME?</v>
      </c>
      <c r="AA265" s="39" t="e">
        <f aca="false">EURO(AX265,AX265,0,0,P$16,$B265+25-P$12,1,0)</f>
        <v>#NAME?</v>
      </c>
      <c r="AB265" s="39" t="e">
        <f aca="false">EURO(AY265,AY265,0,0,Q$16,$B265+25-Q$12,1,0)</f>
        <v>#NAME?</v>
      </c>
      <c r="AC265" s="39"/>
      <c r="AD265" s="40"/>
      <c r="AE265" s="44" t="n">
        <f aca="false">IF($B265&gt;=H$12,IF($B265&lt;DATE(YEAR(H$12),MONTH(H$12)+H$10,1),H$9/H$10,0),0)</f>
        <v>0</v>
      </c>
      <c r="AF265" s="52" t="n">
        <f aca="false">IF($B265&gt;=I$12,IF($B265&lt;DATE(YEAR(I$12),MONTH(I$12)+I$10,1),I$9/I$10,0),0)</f>
        <v>0</v>
      </c>
      <c r="AG265" s="52" t="n">
        <f aca="false">IF($B265&gt;=J$12,IF($B265&lt;DATE(YEAR(J$12),MONTH(J$12)+J$10,1),J$9/J$10,0),0)</f>
        <v>0</v>
      </c>
      <c r="AH265" s="52" t="n">
        <f aca="false">IF($B265&gt;=K$12,IF($B265&lt;DATE(YEAR(K$12),MONTH(K$12)+K$10,1),K$9/K$10,0),0)</f>
        <v>0</v>
      </c>
      <c r="AI265" s="52" t="n">
        <f aca="false">IF($B265&gt;=L$12,IF($B265&lt;DATE(YEAR(L$12),MONTH(L$12)+L$10,1),L$9/L$10,0),0)</f>
        <v>0</v>
      </c>
      <c r="AJ265" s="52" t="n">
        <f aca="false">IF($B265&gt;=M$12,IF($B265&lt;DATE(YEAR(M$12),MONTH(M$12)+M$10,1),M$9/M$10,0),0)</f>
        <v>0</v>
      </c>
      <c r="AK265" s="52" t="n">
        <f aca="false">IF($B265&gt;=N$12,IF($B265&lt;DATE(YEAR(N$12),MONTH(N$12)+N$10,1),N$9/N$10,0),0)</f>
        <v>0</v>
      </c>
      <c r="AL265" s="52" t="n">
        <f aca="false">IF($B265&gt;=O$12,IF($B265&lt;DATE(YEAR(O$12),MONTH(O$12)+O$10,1),O$9/O$10,0),0)</f>
        <v>0</v>
      </c>
      <c r="AM265" s="52" t="n">
        <f aca="false">IF($B265&gt;=P$12,IF($B265&lt;DATE(YEAR(P$12),MONTH(P$12)+P$10,1),P$9/P$10,0),0)</f>
        <v>0</v>
      </c>
      <c r="AN265" s="53" t="n">
        <f aca="false">IF($B265&gt;=Q$12,IF($B265&lt;DATE(YEAR(Q$12),MONTH(Q$12)+Q$10,1),Q$9/Q$10,0),0)</f>
        <v>0</v>
      </c>
      <c r="AP265" s="44" t="n">
        <f aca="false">IF($B265&gt;=H$12,IF($B265&lt;DATE(YEAR(H$12),MONTH(H$12)+H$15,1),H$14/H$15,0),0)</f>
        <v>0</v>
      </c>
      <c r="AQ265" s="44" t="n">
        <f aca="false">IF($B265&gt;=I$12,IF($B265&lt;DATE(YEAR(I$12),MONTH(I$12)+I$15,1),I$14/I$15,0),0)</f>
        <v>0</v>
      </c>
      <c r="AR265" s="44" t="n">
        <f aca="false">IF($B265&gt;=J$12,IF($B265&lt;DATE(YEAR(J$12),MONTH(J$12)+J$15,1),J$14/J$15,0),0)</f>
        <v>0</v>
      </c>
      <c r="AS265" s="44" t="n">
        <f aca="false">IF($B265&gt;=K$12,IF($B265&lt;DATE(YEAR(K$12),MONTH(K$12)+K$15,1),K$14/K$15,0),0)</f>
        <v>0</v>
      </c>
      <c r="AT265" s="44" t="n">
        <f aca="false">IF($B265&gt;=L$12,IF($B265&lt;DATE(YEAR(L$12),MONTH(L$12)+L$15,1),L$14/L$15,0),0)</f>
        <v>0</v>
      </c>
      <c r="AU265" s="44" t="n">
        <f aca="false">IF($B265&gt;=M$12,IF($B265&lt;DATE(YEAR(M$12),MONTH(M$12)+M$15,1),M$14/M$15,0),0)</f>
        <v>0</v>
      </c>
      <c r="AV265" s="44" t="n">
        <f aca="false">IF($B265&gt;=N$12,IF($B265&lt;DATE(YEAR(N$12),MONTH(N$12)+N$15,1),N$14/N$15,0),0)</f>
        <v>0</v>
      </c>
      <c r="AW265" s="44" t="n">
        <f aca="false">IF($B265&gt;=O$12,IF($B265&lt;DATE(YEAR(O$12),MONTH(O$12)+O$15,1),O$14/O$15,0),0)</f>
        <v>0</v>
      </c>
      <c r="AX265" s="44" t="n">
        <f aca="false">IF($B265&gt;=P$12,IF($B265&lt;DATE(YEAR(P$12),MONTH(P$12)+P$15,1),P$14/P$15,0),0)</f>
        <v>0</v>
      </c>
      <c r="AY265" s="44" t="n">
        <f aca="false">IF($B265&gt;=Q$12,IF($B265&lt;DATE(YEAR(Q$12),MONTH(Q$12)+Q$15,1),Q$14/Q$15,0),0)</f>
        <v>0</v>
      </c>
    </row>
    <row r="266" customFormat="false" ht="12.75" hidden="false" customHeight="false" outlineLevel="0" collapsed="false">
      <c r="H266" s="39" t="e">
        <f aca="false">EURO(AE266,AE266,0,0,H$11,$B266+25-H$12,1,0)</f>
        <v>#NAME?</v>
      </c>
      <c r="I266" s="39" t="e">
        <f aca="false">EURO(AF266,AF266,0,0,I$11,$B266+25-I$12,1,0)</f>
        <v>#NAME?</v>
      </c>
      <c r="J266" s="39" t="e">
        <f aca="false">EURO(AG266,AG266,0,0,J$11,$B266+25-J$12,1,0)</f>
        <v>#NAME?</v>
      </c>
      <c r="K266" s="39" t="e">
        <f aca="false">EURO(AH266,AH266,0,0,K$11,$B266+25-K$12,1,0)</f>
        <v>#NAME?</v>
      </c>
      <c r="L266" s="39" t="e">
        <f aca="false">EURO(AI266,AI266,0,0,L$11,$B266+25-L$12,1,0)</f>
        <v>#NAME?</v>
      </c>
      <c r="M266" s="39" t="e">
        <f aca="false">EURO(AJ266,AJ266,0,0,M$11,$B266+25-M$12,1,0)</f>
        <v>#NAME?</v>
      </c>
      <c r="N266" s="39" t="e">
        <f aca="false">EURO(AK266,AK266,0,0,N$11,$B266+25-N$12,1,0)</f>
        <v>#NAME?</v>
      </c>
      <c r="O266" s="39" t="e">
        <f aca="false">EURO(AL266,AL266,0,0,O$11,$B266+25-O$12,1,0)</f>
        <v>#NAME?</v>
      </c>
      <c r="P266" s="39" t="e">
        <f aca="false">EURO(AM266,AM266,0,0,P$11,$B266+25-P$12,1,0)</f>
        <v>#NAME?</v>
      </c>
      <c r="Q266" s="39" t="e">
        <f aca="false">EURO(AN266,AN266,0,0,Q$11,$B266+25-Q$12,1,0)</f>
        <v>#NAME?</v>
      </c>
      <c r="R266" s="39"/>
      <c r="S266" s="39" t="e">
        <f aca="false">EURO(AP266,AP266,0,0,H$16,$B266+25-H$12,1,0)</f>
        <v>#NAME?</v>
      </c>
      <c r="T266" s="39" t="e">
        <f aca="false">EURO(AQ266,AQ266,0,0,I$16,$B266+25-I$12,1,0)</f>
        <v>#NAME?</v>
      </c>
      <c r="U266" s="39" t="e">
        <f aca="false">EURO(AR266,AR266,0,0,J$16,$B266+25-J$12,1,0)</f>
        <v>#NAME?</v>
      </c>
      <c r="V266" s="39" t="e">
        <f aca="false">EURO(AS266,AS266,0,0,K$16,$B266+25-K$12,1,0)</f>
        <v>#NAME?</v>
      </c>
      <c r="W266" s="39" t="e">
        <f aca="false">EURO(AT266,AT266,0,0,L$16,$B266+25-L$12,1,0)</f>
        <v>#NAME?</v>
      </c>
      <c r="X266" s="39" t="e">
        <f aca="false">EURO(AU266,AU266,0,0,M$16,$B266+25-M$12,1,0)</f>
        <v>#NAME?</v>
      </c>
      <c r="Y266" s="39" t="e">
        <f aca="false">EURO(AV266,AV266,0,0,N$16,$B266+25-N$12,1,0)</f>
        <v>#NAME?</v>
      </c>
      <c r="Z266" s="39" t="e">
        <f aca="false">EURO(AW266,AW266,0,0,O$16,$B266+25-O$12,1,0)</f>
        <v>#NAME?</v>
      </c>
      <c r="AA266" s="39" t="e">
        <f aca="false">EURO(AX266,AX266,0,0,P$16,$B266+25-P$12,1,0)</f>
        <v>#NAME?</v>
      </c>
      <c r="AB266" s="39" t="e">
        <f aca="false">EURO(AY266,AY266,0,0,Q$16,$B266+25-Q$12,1,0)</f>
        <v>#NAME?</v>
      </c>
      <c r="AC266" s="39"/>
      <c r="AD266" s="40"/>
      <c r="AE266" s="44" t="n">
        <f aca="false">IF($B266&gt;=H$12,IF($B266&lt;DATE(YEAR(H$12),MONTH(H$12)+H$10,1),H$9/H$10,0),0)</f>
        <v>0</v>
      </c>
      <c r="AF266" s="52" t="n">
        <f aca="false">IF($B266&gt;=I$12,IF($B266&lt;DATE(YEAR(I$12),MONTH(I$12)+I$10,1),I$9/I$10,0),0)</f>
        <v>0</v>
      </c>
      <c r="AG266" s="52" t="n">
        <f aca="false">IF($B266&gt;=J$12,IF($B266&lt;DATE(YEAR(J$12),MONTH(J$12)+J$10,1),J$9/J$10,0),0)</f>
        <v>0</v>
      </c>
      <c r="AH266" s="52" t="n">
        <f aca="false">IF($B266&gt;=K$12,IF($B266&lt;DATE(YEAR(K$12),MONTH(K$12)+K$10,1),K$9/K$10,0),0)</f>
        <v>0</v>
      </c>
      <c r="AI266" s="52" t="n">
        <f aca="false">IF($B266&gt;=L$12,IF($B266&lt;DATE(YEAR(L$12),MONTH(L$12)+L$10,1),L$9/L$10,0),0)</f>
        <v>0</v>
      </c>
      <c r="AJ266" s="52" t="n">
        <f aca="false">IF($B266&gt;=M$12,IF($B266&lt;DATE(YEAR(M$12),MONTH(M$12)+M$10,1),M$9/M$10,0),0)</f>
        <v>0</v>
      </c>
      <c r="AK266" s="52" t="n">
        <f aca="false">IF($B266&gt;=N$12,IF($B266&lt;DATE(YEAR(N$12),MONTH(N$12)+N$10,1),N$9/N$10,0),0)</f>
        <v>0</v>
      </c>
      <c r="AL266" s="52" t="n">
        <f aca="false">IF($B266&gt;=O$12,IF($B266&lt;DATE(YEAR(O$12),MONTH(O$12)+O$10,1),O$9/O$10,0),0)</f>
        <v>0</v>
      </c>
      <c r="AM266" s="52" t="n">
        <f aca="false">IF($B266&gt;=P$12,IF($B266&lt;DATE(YEAR(P$12),MONTH(P$12)+P$10,1),P$9/P$10,0),0)</f>
        <v>0</v>
      </c>
      <c r="AN266" s="53" t="n">
        <f aca="false">IF($B266&gt;=Q$12,IF($B266&lt;DATE(YEAR(Q$12),MONTH(Q$12)+Q$10,1),Q$9/Q$10,0),0)</f>
        <v>0</v>
      </c>
      <c r="AP266" s="44" t="n">
        <f aca="false">IF($B266&gt;=H$12,IF($B266&lt;DATE(YEAR(H$12),MONTH(H$12)+H$15,1),H$14/H$15,0),0)</f>
        <v>0</v>
      </c>
      <c r="AQ266" s="44" t="n">
        <f aca="false">IF($B266&gt;=I$12,IF($B266&lt;DATE(YEAR(I$12),MONTH(I$12)+I$15,1),I$14/I$15,0),0)</f>
        <v>0</v>
      </c>
      <c r="AR266" s="44" t="n">
        <f aca="false">IF($B266&gt;=J$12,IF($B266&lt;DATE(YEAR(J$12),MONTH(J$12)+J$15,1),J$14/J$15,0),0)</f>
        <v>0</v>
      </c>
      <c r="AS266" s="44" t="n">
        <f aca="false">IF($B266&gt;=K$12,IF($B266&lt;DATE(YEAR(K$12),MONTH(K$12)+K$15,1),K$14/K$15,0),0)</f>
        <v>0</v>
      </c>
      <c r="AT266" s="44" t="n">
        <f aca="false">IF($B266&gt;=L$12,IF($B266&lt;DATE(YEAR(L$12),MONTH(L$12)+L$15,1),L$14/L$15,0),0)</f>
        <v>0</v>
      </c>
      <c r="AU266" s="44" t="n">
        <f aca="false">IF($B266&gt;=M$12,IF($B266&lt;DATE(YEAR(M$12),MONTH(M$12)+M$15,1),M$14/M$15,0),0)</f>
        <v>0</v>
      </c>
      <c r="AV266" s="44" t="n">
        <f aca="false">IF($B266&gt;=N$12,IF($B266&lt;DATE(YEAR(N$12),MONTH(N$12)+N$15,1),N$14/N$15,0),0)</f>
        <v>0</v>
      </c>
      <c r="AW266" s="44" t="n">
        <f aca="false">IF($B266&gt;=O$12,IF($B266&lt;DATE(YEAR(O$12),MONTH(O$12)+O$15,1),O$14/O$15,0),0)</f>
        <v>0</v>
      </c>
      <c r="AX266" s="44" t="n">
        <f aca="false">IF($B266&gt;=P$12,IF($B266&lt;DATE(YEAR(P$12),MONTH(P$12)+P$15,1),P$14/P$15,0),0)</f>
        <v>0</v>
      </c>
      <c r="AY266" s="44" t="n">
        <f aca="false">IF($B266&gt;=Q$12,IF($B266&lt;DATE(YEAR(Q$12),MONTH(Q$12)+Q$15,1),Q$14/Q$15,0),0)</f>
        <v>0</v>
      </c>
    </row>
    <row r="267" customFormat="false" ht="12.75" hidden="false" customHeight="false" outlineLevel="0" collapsed="false">
      <c r="H267" s="39" t="e">
        <f aca="false">EURO(AE267,AE267,0,0,H$11,$B267+25-H$12,1,0)</f>
        <v>#NAME?</v>
      </c>
      <c r="I267" s="39" t="e">
        <f aca="false">EURO(AF267,AF267,0,0,I$11,$B267+25-I$12,1,0)</f>
        <v>#NAME?</v>
      </c>
      <c r="J267" s="39" t="e">
        <f aca="false">EURO(AG267,AG267,0,0,J$11,$B267+25-J$12,1,0)</f>
        <v>#NAME?</v>
      </c>
      <c r="K267" s="39" t="e">
        <f aca="false">EURO(AH267,AH267,0,0,K$11,$B267+25-K$12,1,0)</f>
        <v>#NAME?</v>
      </c>
      <c r="L267" s="39" t="e">
        <f aca="false">EURO(AI267,AI267,0,0,L$11,$B267+25-L$12,1,0)</f>
        <v>#NAME?</v>
      </c>
      <c r="M267" s="39" t="e">
        <f aca="false">EURO(AJ267,AJ267,0,0,M$11,$B267+25-M$12,1,0)</f>
        <v>#NAME?</v>
      </c>
      <c r="N267" s="39" t="e">
        <f aca="false">EURO(AK267,AK267,0,0,N$11,$B267+25-N$12,1,0)</f>
        <v>#NAME?</v>
      </c>
      <c r="O267" s="39" t="e">
        <f aca="false">EURO(AL267,AL267,0,0,O$11,$B267+25-O$12,1,0)</f>
        <v>#NAME?</v>
      </c>
      <c r="P267" s="39" t="e">
        <f aca="false">EURO(AM267,AM267,0,0,P$11,$B267+25-P$12,1,0)</f>
        <v>#NAME?</v>
      </c>
      <c r="Q267" s="39" t="e">
        <f aca="false">EURO(AN267,AN267,0,0,Q$11,$B267+25-Q$12,1,0)</f>
        <v>#NAME?</v>
      </c>
      <c r="R267" s="39"/>
      <c r="S267" s="39" t="e">
        <f aca="false">EURO(AP267,AP267,0,0,H$16,$B267+25-H$12,1,0)</f>
        <v>#NAME?</v>
      </c>
      <c r="T267" s="39" t="e">
        <f aca="false">EURO(AQ267,AQ267,0,0,I$16,$B267+25-I$12,1,0)</f>
        <v>#NAME?</v>
      </c>
      <c r="U267" s="39" t="e">
        <f aca="false">EURO(AR267,AR267,0,0,J$16,$B267+25-J$12,1,0)</f>
        <v>#NAME?</v>
      </c>
      <c r="V267" s="39" t="e">
        <f aca="false">EURO(AS267,AS267,0,0,K$16,$B267+25-K$12,1,0)</f>
        <v>#NAME?</v>
      </c>
      <c r="W267" s="39" t="e">
        <f aca="false">EURO(AT267,AT267,0,0,L$16,$B267+25-L$12,1,0)</f>
        <v>#NAME?</v>
      </c>
      <c r="X267" s="39" t="e">
        <f aca="false">EURO(AU267,AU267,0,0,M$16,$B267+25-M$12,1,0)</f>
        <v>#NAME?</v>
      </c>
      <c r="Y267" s="39" t="e">
        <f aca="false">EURO(AV267,AV267,0,0,N$16,$B267+25-N$12,1,0)</f>
        <v>#NAME?</v>
      </c>
      <c r="Z267" s="39" t="e">
        <f aca="false">EURO(AW267,AW267,0,0,O$16,$B267+25-O$12,1,0)</f>
        <v>#NAME?</v>
      </c>
      <c r="AA267" s="39" t="e">
        <f aca="false">EURO(AX267,AX267,0,0,P$16,$B267+25-P$12,1,0)</f>
        <v>#NAME?</v>
      </c>
      <c r="AB267" s="39" t="e">
        <f aca="false">EURO(AY267,AY267,0,0,Q$16,$B267+25-Q$12,1,0)</f>
        <v>#NAME?</v>
      </c>
      <c r="AC267" s="39"/>
      <c r="AD267" s="40"/>
      <c r="AE267" s="44" t="n">
        <f aca="false">IF($B267&gt;=H$12,IF($B267&lt;DATE(YEAR(H$12),MONTH(H$12)+H$10,1),H$9/H$10,0),0)</f>
        <v>0</v>
      </c>
      <c r="AF267" s="52" t="n">
        <f aca="false">IF($B267&gt;=I$12,IF($B267&lt;DATE(YEAR(I$12),MONTH(I$12)+I$10,1),I$9/I$10,0),0)</f>
        <v>0</v>
      </c>
      <c r="AG267" s="52" t="n">
        <f aca="false">IF($B267&gt;=J$12,IF($B267&lt;DATE(YEAR(J$12),MONTH(J$12)+J$10,1),J$9/J$10,0),0)</f>
        <v>0</v>
      </c>
      <c r="AH267" s="52" t="n">
        <f aca="false">IF($B267&gt;=K$12,IF($B267&lt;DATE(YEAR(K$12),MONTH(K$12)+K$10,1),K$9/K$10,0),0)</f>
        <v>0</v>
      </c>
      <c r="AI267" s="52" t="n">
        <f aca="false">IF($B267&gt;=L$12,IF($B267&lt;DATE(YEAR(L$12),MONTH(L$12)+L$10,1),L$9/L$10,0),0)</f>
        <v>0</v>
      </c>
      <c r="AJ267" s="52" t="n">
        <f aca="false">IF($B267&gt;=M$12,IF($B267&lt;DATE(YEAR(M$12),MONTH(M$12)+M$10,1),M$9/M$10,0),0)</f>
        <v>0</v>
      </c>
      <c r="AK267" s="52" t="n">
        <f aca="false">IF($B267&gt;=N$12,IF($B267&lt;DATE(YEAR(N$12),MONTH(N$12)+N$10,1),N$9/N$10,0),0)</f>
        <v>0</v>
      </c>
      <c r="AL267" s="52" t="n">
        <f aca="false">IF($B267&gt;=O$12,IF($B267&lt;DATE(YEAR(O$12),MONTH(O$12)+O$10,1),O$9/O$10,0),0)</f>
        <v>0</v>
      </c>
      <c r="AM267" s="52" t="n">
        <f aca="false">IF($B267&gt;=P$12,IF($B267&lt;DATE(YEAR(P$12),MONTH(P$12)+P$10,1),P$9/P$10,0),0)</f>
        <v>0</v>
      </c>
      <c r="AN267" s="53" t="n">
        <f aca="false">IF($B267&gt;=Q$12,IF($B267&lt;DATE(YEAR(Q$12),MONTH(Q$12)+Q$10,1),Q$9/Q$10,0),0)</f>
        <v>0</v>
      </c>
      <c r="AP267" s="44" t="n">
        <f aca="false">IF($B267&gt;=H$12,IF($B267&lt;DATE(YEAR(H$12),MONTH(H$12)+H$15,1),H$14/H$15,0),0)</f>
        <v>0</v>
      </c>
      <c r="AQ267" s="44" t="n">
        <f aca="false">IF($B267&gt;=I$12,IF($B267&lt;DATE(YEAR(I$12),MONTH(I$12)+I$15,1),I$14/I$15,0),0)</f>
        <v>0</v>
      </c>
      <c r="AR267" s="44" t="n">
        <f aca="false">IF($B267&gt;=J$12,IF($B267&lt;DATE(YEAR(J$12),MONTH(J$12)+J$15,1),J$14/J$15,0),0)</f>
        <v>0</v>
      </c>
      <c r="AS267" s="44" t="n">
        <f aca="false">IF($B267&gt;=K$12,IF($B267&lt;DATE(YEAR(K$12),MONTH(K$12)+K$15,1),K$14/K$15,0),0)</f>
        <v>0</v>
      </c>
      <c r="AT267" s="44" t="n">
        <f aca="false">IF($B267&gt;=L$12,IF($B267&lt;DATE(YEAR(L$12),MONTH(L$12)+L$15,1),L$14/L$15,0),0)</f>
        <v>0</v>
      </c>
      <c r="AU267" s="44" t="n">
        <f aca="false">IF($B267&gt;=M$12,IF($B267&lt;DATE(YEAR(M$12),MONTH(M$12)+M$15,1),M$14/M$15,0),0)</f>
        <v>0</v>
      </c>
      <c r="AV267" s="44" t="n">
        <f aca="false">IF($B267&gt;=N$12,IF($B267&lt;DATE(YEAR(N$12),MONTH(N$12)+N$15,1),N$14/N$15,0),0)</f>
        <v>0</v>
      </c>
      <c r="AW267" s="44" t="n">
        <f aca="false">IF($B267&gt;=O$12,IF($B267&lt;DATE(YEAR(O$12),MONTH(O$12)+O$15,1),O$14/O$15,0),0)</f>
        <v>0</v>
      </c>
      <c r="AX267" s="44" t="n">
        <f aca="false">IF($B267&gt;=P$12,IF($B267&lt;DATE(YEAR(P$12),MONTH(P$12)+P$15,1),P$14/P$15,0),0)</f>
        <v>0</v>
      </c>
      <c r="AY267" s="44" t="n">
        <f aca="false">IF($B267&gt;=Q$12,IF($B267&lt;DATE(YEAR(Q$12),MONTH(Q$12)+Q$15,1),Q$14/Q$15,0),0)</f>
        <v>0</v>
      </c>
    </row>
    <row r="268" customFormat="false" ht="12.75" hidden="false" customHeight="false" outlineLevel="0" collapsed="false">
      <c r="H268" s="39" t="e">
        <f aca="false">EURO(AE268,AE268,0,0,H$11,$B268+25-H$12,1,0)</f>
        <v>#NAME?</v>
      </c>
      <c r="I268" s="39" t="e">
        <f aca="false">EURO(AF268,AF268,0,0,I$11,$B268+25-I$12,1,0)</f>
        <v>#NAME?</v>
      </c>
      <c r="J268" s="39" t="e">
        <f aca="false">EURO(AG268,AG268,0,0,J$11,$B268+25-J$12,1,0)</f>
        <v>#NAME?</v>
      </c>
      <c r="K268" s="39" t="e">
        <f aca="false">EURO(AH268,AH268,0,0,K$11,$B268+25-K$12,1,0)</f>
        <v>#NAME?</v>
      </c>
      <c r="L268" s="39" t="e">
        <f aca="false">EURO(AI268,AI268,0,0,L$11,$B268+25-L$12,1,0)</f>
        <v>#NAME?</v>
      </c>
      <c r="M268" s="39" t="e">
        <f aca="false">EURO(AJ268,AJ268,0,0,M$11,$B268+25-M$12,1,0)</f>
        <v>#NAME?</v>
      </c>
      <c r="N268" s="39" t="e">
        <f aca="false">EURO(AK268,AK268,0,0,N$11,$B268+25-N$12,1,0)</f>
        <v>#NAME?</v>
      </c>
      <c r="O268" s="39" t="e">
        <f aca="false">EURO(AL268,AL268,0,0,O$11,$B268+25-O$12,1,0)</f>
        <v>#NAME?</v>
      </c>
      <c r="P268" s="39" t="e">
        <f aca="false">EURO(AM268,AM268,0,0,P$11,$B268+25-P$12,1,0)</f>
        <v>#NAME?</v>
      </c>
      <c r="Q268" s="39" t="e">
        <f aca="false">EURO(AN268,AN268,0,0,Q$11,$B268+25-Q$12,1,0)</f>
        <v>#NAME?</v>
      </c>
      <c r="R268" s="39"/>
      <c r="S268" s="39" t="e">
        <f aca="false">EURO(AP268,AP268,0,0,H$16,$B268+25-H$12,1,0)</f>
        <v>#NAME?</v>
      </c>
      <c r="T268" s="39" t="e">
        <f aca="false">EURO(AQ268,AQ268,0,0,I$16,$B268+25-I$12,1,0)</f>
        <v>#NAME?</v>
      </c>
      <c r="U268" s="39" t="e">
        <f aca="false">EURO(AR268,AR268,0,0,J$16,$B268+25-J$12,1,0)</f>
        <v>#NAME?</v>
      </c>
      <c r="V268" s="39" t="e">
        <f aca="false">EURO(AS268,AS268,0,0,K$16,$B268+25-K$12,1,0)</f>
        <v>#NAME?</v>
      </c>
      <c r="W268" s="39" t="e">
        <f aca="false">EURO(AT268,AT268,0,0,L$16,$B268+25-L$12,1,0)</f>
        <v>#NAME?</v>
      </c>
      <c r="X268" s="39" t="e">
        <f aca="false">EURO(AU268,AU268,0,0,M$16,$B268+25-M$12,1,0)</f>
        <v>#NAME?</v>
      </c>
      <c r="Y268" s="39" t="e">
        <f aca="false">EURO(AV268,AV268,0,0,N$16,$B268+25-N$12,1,0)</f>
        <v>#NAME?</v>
      </c>
      <c r="Z268" s="39" t="e">
        <f aca="false">EURO(AW268,AW268,0,0,O$16,$B268+25-O$12,1,0)</f>
        <v>#NAME?</v>
      </c>
      <c r="AA268" s="39" t="e">
        <f aca="false">EURO(AX268,AX268,0,0,P$16,$B268+25-P$12,1,0)</f>
        <v>#NAME?</v>
      </c>
      <c r="AB268" s="39" t="e">
        <f aca="false">EURO(AY268,AY268,0,0,Q$16,$B268+25-Q$12,1,0)</f>
        <v>#NAME?</v>
      </c>
      <c r="AC268" s="39"/>
      <c r="AD268" s="40"/>
      <c r="AE268" s="44" t="n">
        <f aca="false">IF($B268&gt;=H$12,IF($B268&lt;DATE(YEAR(H$12),MONTH(H$12)+H$10,1),H$9/H$10,0),0)</f>
        <v>0</v>
      </c>
      <c r="AF268" s="52" t="n">
        <f aca="false">IF($B268&gt;=I$12,IF($B268&lt;DATE(YEAR(I$12),MONTH(I$12)+I$10,1),I$9/I$10,0),0)</f>
        <v>0</v>
      </c>
      <c r="AG268" s="52" t="n">
        <f aca="false">IF($B268&gt;=J$12,IF($B268&lt;DATE(YEAR(J$12),MONTH(J$12)+J$10,1),J$9/J$10,0),0)</f>
        <v>0</v>
      </c>
      <c r="AH268" s="52" t="n">
        <f aca="false">IF($B268&gt;=K$12,IF($B268&lt;DATE(YEAR(K$12),MONTH(K$12)+K$10,1),K$9/K$10,0),0)</f>
        <v>0</v>
      </c>
      <c r="AI268" s="52" t="n">
        <f aca="false">IF($B268&gt;=L$12,IF($B268&lt;DATE(YEAR(L$12),MONTH(L$12)+L$10,1),L$9/L$10,0),0)</f>
        <v>0</v>
      </c>
      <c r="AJ268" s="52" t="n">
        <f aca="false">IF($B268&gt;=M$12,IF($B268&lt;DATE(YEAR(M$12),MONTH(M$12)+M$10,1),M$9/M$10,0),0)</f>
        <v>0</v>
      </c>
      <c r="AK268" s="52" t="n">
        <f aca="false">IF($B268&gt;=N$12,IF($B268&lt;DATE(YEAR(N$12),MONTH(N$12)+N$10,1),N$9/N$10,0),0)</f>
        <v>0</v>
      </c>
      <c r="AL268" s="52" t="n">
        <f aca="false">IF($B268&gt;=O$12,IF($B268&lt;DATE(YEAR(O$12),MONTH(O$12)+O$10,1),O$9/O$10,0),0)</f>
        <v>0</v>
      </c>
      <c r="AM268" s="52" t="n">
        <f aca="false">IF($B268&gt;=P$12,IF($B268&lt;DATE(YEAR(P$12),MONTH(P$12)+P$10,1),P$9/P$10,0),0)</f>
        <v>0</v>
      </c>
      <c r="AN268" s="53" t="n">
        <f aca="false">IF($B268&gt;=Q$12,IF($B268&lt;DATE(YEAR(Q$12),MONTH(Q$12)+Q$10,1),Q$9/Q$10,0),0)</f>
        <v>0</v>
      </c>
      <c r="AP268" s="44" t="n">
        <f aca="false">IF($B268&gt;=H$12,IF($B268&lt;DATE(YEAR(H$12),MONTH(H$12)+H$15,1),H$14/H$15,0),0)</f>
        <v>0</v>
      </c>
      <c r="AQ268" s="44" t="n">
        <f aca="false">IF($B268&gt;=I$12,IF($B268&lt;DATE(YEAR(I$12),MONTH(I$12)+I$15,1),I$14/I$15,0),0)</f>
        <v>0</v>
      </c>
      <c r="AR268" s="44" t="n">
        <f aca="false">IF($B268&gt;=J$12,IF($B268&lt;DATE(YEAR(J$12),MONTH(J$12)+J$15,1),J$14/J$15,0),0)</f>
        <v>0</v>
      </c>
      <c r="AS268" s="44" t="n">
        <f aca="false">IF($B268&gt;=K$12,IF($B268&lt;DATE(YEAR(K$12),MONTH(K$12)+K$15,1),K$14/K$15,0),0)</f>
        <v>0</v>
      </c>
      <c r="AT268" s="44" t="n">
        <f aca="false">IF($B268&gt;=L$12,IF($B268&lt;DATE(YEAR(L$12),MONTH(L$12)+L$15,1),L$14/L$15,0),0)</f>
        <v>0</v>
      </c>
      <c r="AU268" s="44" t="n">
        <f aca="false">IF($B268&gt;=M$12,IF($B268&lt;DATE(YEAR(M$12),MONTH(M$12)+M$15,1),M$14/M$15,0),0)</f>
        <v>0</v>
      </c>
      <c r="AV268" s="44" t="n">
        <f aca="false">IF($B268&gt;=N$12,IF($B268&lt;DATE(YEAR(N$12),MONTH(N$12)+N$15,1),N$14/N$15,0),0)</f>
        <v>0</v>
      </c>
      <c r="AW268" s="44" t="n">
        <f aca="false">IF($B268&gt;=O$12,IF($B268&lt;DATE(YEAR(O$12),MONTH(O$12)+O$15,1),O$14/O$15,0),0)</f>
        <v>0</v>
      </c>
      <c r="AX268" s="44" t="n">
        <f aca="false">IF($B268&gt;=P$12,IF($B268&lt;DATE(YEAR(P$12),MONTH(P$12)+P$15,1),P$14/P$15,0),0)</f>
        <v>0</v>
      </c>
      <c r="AY268" s="44" t="n">
        <f aca="false">IF($B268&gt;=Q$12,IF($B268&lt;DATE(YEAR(Q$12),MONTH(Q$12)+Q$15,1),Q$14/Q$15,0),0)</f>
        <v>0</v>
      </c>
    </row>
    <row r="269" customFormat="false" ht="12.75" hidden="false" customHeight="false" outlineLevel="0" collapsed="false">
      <c r="H269" s="39" t="e">
        <f aca="false">EURO(AE269,AE269,0,0,H$11,$B269+25-H$12,1,0)</f>
        <v>#NAME?</v>
      </c>
      <c r="I269" s="39" t="e">
        <f aca="false">EURO(AF269,AF269,0,0,I$11,$B269+25-I$12,1,0)</f>
        <v>#NAME?</v>
      </c>
      <c r="J269" s="39" t="e">
        <f aca="false">EURO(AG269,AG269,0,0,J$11,$B269+25-J$12,1,0)</f>
        <v>#NAME?</v>
      </c>
      <c r="K269" s="39" t="e">
        <f aca="false">EURO(AH269,AH269,0,0,K$11,$B269+25-K$12,1,0)</f>
        <v>#NAME?</v>
      </c>
      <c r="L269" s="39" t="e">
        <f aca="false">EURO(AI269,AI269,0,0,L$11,$B269+25-L$12,1,0)</f>
        <v>#NAME?</v>
      </c>
      <c r="M269" s="39" t="e">
        <f aca="false">EURO(AJ269,AJ269,0,0,M$11,$B269+25-M$12,1,0)</f>
        <v>#NAME?</v>
      </c>
      <c r="N269" s="39" t="e">
        <f aca="false">EURO(AK269,AK269,0,0,N$11,$B269+25-N$12,1,0)</f>
        <v>#NAME?</v>
      </c>
      <c r="O269" s="39" t="e">
        <f aca="false">EURO(AL269,AL269,0,0,O$11,$B269+25-O$12,1,0)</f>
        <v>#NAME?</v>
      </c>
      <c r="P269" s="39" t="e">
        <f aca="false">EURO(AM269,AM269,0,0,P$11,$B269+25-P$12,1,0)</f>
        <v>#NAME?</v>
      </c>
      <c r="Q269" s="39" t="e">
        <f aca="false">EURO(AN269,AN269,0,0,Q$11,$B269+25-Q$12,1,0)</f>
        <v>#NAME?</v>
      </c>
      <c r="R269" s="39"/>
      <c r="S269" s="39" t="e">
        <f aca="false">EURO(AP269,AP269,0,0,H$16,$B269+25-H$12,1,0)</f>
        <v>#NAME?</v>
      </c>
      <c r="T269" s="39" t="e">
        <f aca="false">EURO(AQ269,AQ269,0,0,I$16,$B269+25-I$12,1,0)</f>
        <v>#NAME?</v>
      </c>
      <c r="U269" s="39" t="e">
        <f aca="false">EURO(AR269,AR269,0,0,J$16,$B269+25-J$12,1,0)</f>
        <v>#NAME?</v>
      </c>
      <c r="V269" s="39" t="e">
        <f aca="false">EURO(AS269,AS269,0,0,K$16,$B269+25-K$12,1,0)</f>
        <v>#NAME?</v>
      </c>
      <c r="W269" s="39" t="e">
        <f aca="false">EURO(AT269,AT269,0,0,L$16,$B269+25-L$12,1,0)</f>
        <v>#NAME?</v>
      </c>
      <c r="X269" s="39" t="e">
        <f aca="false">EURO(AU269,AU269,0,0,M$16,$B269+25-M$12,1,0)</f>
        <v>#NAME?</v>
      </c>
      <c r="Y269" s="39" t="e">
        <f aca="false">EURO(AV269,AV269,0,0,N$16,$B269+25-N$12,1,0)</f>
        <v>#NAME?</v>
      </c>
      <c r="Z269" s="39" t="e">
        <f aca="false">EURO(AW269,AW269,0,0,O$16,$B269+25-O$12,1,0)</f>
        <v>#NAME?</v>
      </c>
      <c r="AA269" s="39" t="e">
        <f aca="false">EURO(AX269,AX269,0,0,P$16,$B269+25-P$12,1,0)</f>
        <v>#NAME?</v>
      </c>
      <c r="AB269" s="39" t="e">
        <f aca="false">EURO(AY269,AY269,0,0,Q$16,$B269+25-Q$12,1,0)</f>
        <v>#NAME?</v>
      </c>
      <c r="AC269" s="39"/>
      <c r="AD269" s="40"/>
      <c r="AE269" s="44" t="n">
        <f aca="false">IF($B269&gt;=H$12,IF($B269&lt;DATE(YEAR(H$12),MONTH(H$12)+H$10,1),H$9/H$10,0),0)</f>
        <v>0</v>
      </c>
      <c r="AF269" s="52" t="n">
        <f aca="false">IF($B269&gt;=I$12,IF($B269&lt;DATE(YEAR(I$12),MONTH(I$12)+I$10,1),I$9/I$10,0),0)</f>
        <v>0</v>
      </c>
      <c r="AG269" s="52" t="n">
        <f aca="false">IF($B269&gt;=J$12,IF($B269&lt;DATE(YEAR(J$12),MONTH(J$12)+J$10,1),J$9/J$10,0),0)</f>
        <v>0</v>
      </c>
      <c r="AH269" s="52" t="n">
        <f aca="false">IF($B269&gt;=K$12,IF($B269&lt;DATE(YEAR(K$12),MONTH(K$12)+K$10,1),K$9/K$10,0),0)</f>
        <v>0</v>
      </c>
      <c r="AI269" s="52" t="n">
        <f aca="false">IF($B269&gt;=L$12,IF($B269&lt;DATE(YEAR(L$12),MONTH(L$12)+L$10,1),L$9/L$10,0),0)</f>
        <v>0</v>
      </c>
      <c r="AJ269" s="52" t="n">
        <f aca="false">IF($B269&gt;=M$12,IF($B269&lt;DATE(YEAR(M$12),MONTH(M$12)+M$10,1),M$9/M$10,0),0)</f>
        <v>0</v>
      </c>
      <c r="AK269" s="52" t="n">
        <f aca="false">IF($B269&gt;=N$12,IF($B269&lt;DATE(YEAR(N$12),MONTH(N$12)+N$10,1),N$9/N$10,0),0)</f>
        <v>0</v>
      </c>
      <c r="AL269" s="52" t="n">
        <f aca="false">IF($B269&gt;=O$12,IF($B269&lt;DATE(YEAR(O$12),MONTH(O$12)+O$10,1),O$9/O$10,0),0)</f>
        <v>0</v>
      </c>
      <c r="AM269" s="52" t="n">
        <f aca="false">IF($B269&gt;=P$12,IF($B269&lt;DATE(YEAR(P$12),MONTH(P$12)+P$10,1),P$9/P$10,0),0)</f>
        <v>0</v>
      </c>
      <c r="AN269" s="53" t="n">
        <f aca="false">IF($B269&gt;=Q$12,IF($B269&lt;DATE(YEAR(Q$12),MONTH(Q$12)+Q$10,1),Q$9/Q$10,0),0)</f>
        <v>0</v>
      </c>
      <c r="AP269" s="44" t="n">
        <f aca="false">IF($B269&gt;=H$12,IF($B269&lt;DATE(YEAR(H$12),MONTH(H$12)+H$15,1),H$14/H$15,0),0)</f>
        <v>0</v>
      </c>
      <c r="AQ269" s="44" t="n">
        <f aca="false">IF($B269&gt;=I$12,IF($B269&lt;DATE(YEAR(I$12),MONTH(I$12)+I$15,1),I$14/I$15,0),0)</f>
        <v>0</v>
      </c>
      <c r="AR269" s="44" t="n">
        <f aca="false">IF($B269&gt;=J$12,IF($B269&lt;DATE(YEAR(J$12),MONTH(J$12)+J$15,1),J$14/J$15,0),0)</f>
        <v>0</v>
      </c>
      <c r="AS269" s="44" t="n">
        <f aca="false">IF($B269&gt;=K$12,IF($B269&lt;DATE(YEAR(K$12),MONTH(K$12)+K$15,1),K$14/K$15,0),0)</f>
        <v>0</v>
      </c>
      <c r="AT269" s="44" t="n">
        <f aca="false">IF($B269&gt;=L$12,IF($B269&lt;DATE(YEAR(L$12),MONTH(L$12)+L$15,1),L$14/L$15,0),0)</f>
        <v>0</v>
      </c>
      <c r="AU269" s="44" t="n">
        <f aca="false">IF($B269&gt;=M$12,IF($B269&lt;DATE(YEAR(M$12),MONTH(M$12)+M$15,1),M$14/M$15,0),0)</f>
        <v>0</v>
      </c>
      <c r="AV269" s="44" t="n">
        <f aca="false">IF($B269&gt;=N$12,IF($B269&lt;DATE(YEAR(N$12),MONTH(N$12)+N$15,1),N$14/N$15,0),0)</f>
        <v>0</v>
      </c>
      <c r="AW269" s="44" t="n">
        <f aca="false">IF($B269&gt;=O$12,IF($B269&lt;DATE(YEAR(O$12),MONTH(O$12)+O$15,1),O$14/O$15,0),0)</f>
        <v>0</v>
      </c>
      <c r="AX269" s="44" t="n">
        <f aca="false">IF($B269&gt;=P$12,IF($B269&lt;DATE(YEAR(P$12),MONTH(P$12)+P$15,1),P$14/P$15,0),0)</f>
        <v>0</v>
      </c>
      <c r="AY269" s="44" t="n">
        <f aca="false">IF($B269&gt;=Q$12,IF($B269&lt;DATE(YEAR(Q$12),MONTH(Q$12)+Q$15,1),Q$14/Q$15,0),0)</f>
        <v>0</v>
      </c>
    </row>
    <row r="270" customFormat="false" ht="12.75" hidden="false" customHeight="false" outlineLevel="0" collapsed="false">
      <c r="H270" s="39" t="e">
        <f aca="false">EURO(AE270,AE270,0,0,H$11,$B270+25-H$12,1,0)</f>
        <v>#NAME?</v>
      </c>
      <c r="I270" s="39" t="e">
        <f aca="false">EURO(AF270,AF270,0,0,I$11,$B270+25-I$12,1,0)</f>
        <v>#NAME?</v>
      </c>
      <c r="J270" s="39" t="e">
        <f aca="false">EURO(AG270,AG270,0,0,J$11,$B270+25-J$12,1,0)</f>
        <v>#NAME?</v>
      </c>
      <c r="K270" s="39" t="e">
        <f aca="false">EURO(AH270,AH270,0,0,K$11,$B270+25-K$12,1,0)</f>
        <v>#NAME?</v>
      </c>
      <c r="L270" s="39" t="e">
        <f aca="false">EURO(AI270,AI270,0,0,L$11,$B270+25-L$12,1,0)</f>
        <v>#NAME?</v>
      </c>
      <c r="M270" s="39" t="e">
        <f aca="false">EURO(AJ270,AJ270,0,0,M$11,$B270+25-M$12,1,0)</f>
        <v>#NAME?</v>
      </c>
      <c r="N270" s="39" t="e">
        <f aca="false">EURO(AK270,AK270,0,0,N$11,$B270+25-N$12,1,0)</f>
        <v>#NAME?</v>
      </c>
      <c r="O270" s="39" t="e">
        <f aca="false">EURO(AL270,AL270,0,0,O$11,$B270+25-O$12,1,0)</f>
        <v>#NAME?</v>
      </c>
      <c r="P270" s="39" t="e">
        <f aca="false">EURO(AM270,AM270,0,0,P$11,$B270+25-P$12,1,0)</f>
        <v>#NAME?</v>
      </c>
      <c r="Q270" s="39" t="e">
        <f aca="false">EURO(AN270,AN270,0,0,Q$11,$B270+25-Q$12,1,0)</f>
        <v>#NAME?</v>
      </c>
      <c r="R270" s="39"/>
      <c r="S270" s="39" t="e">
        <f aca="false">EURO(AP270,AP270,0,0,H$16,$B270+25-H$12,1,0)</f>
        <v>#NAME?</v>
      </c>
      <c r="T270" s="39" t="e">
        <f aca="false">EURO(AQ270,AQ270,0,0,I$16,$B270+25-I$12,1,0)</f>
        <v>#NAME?</v>
      </c>
      <c r="U270" s="39" t="e">
        <f aca="false">EURO(AR270,AR270,0,0,J$16,$B270+25-J$12,1,0)</f>
        <v>#NAME?</v>
      </c>
      <c r="V270" s="39" t="e">
        <f aca="false">EURO(AS270,AS270,0,0,K$16,$B270+25-K$12,1,0)</f>
        <v>#NAME?</v>
      </c>
      <c r="W270" s="39" t="e">
        <f aca="false">EURO(AT270,AT270,0,0,L$16,$B270+25-L$12,1,0)</f>
        <v>#NAME?</v>
      </c>
      <c r="X270" s="39" t="e">
        <f aca="false">EURO(AU270,AU270,0,0,M$16,$B270+25-M$12,1,0)</f>
        <v>#NAME?</v>
      </c>
      <c r="Y270" s="39" t="e">
        <f aca="false">EURO(AV270,AV270,0,0,N$16,$B270+25-N$12,1,0)</f>
        <v>#NAME?</v>
      </c>
      <c r="Z270" s="39" t="e">
        <f aca="false">EURO(AW270,AW270,0,0,O$16,$B270+25-O$12,1,0)</f>
        <v>#NAME?</v>
      </c>
      <c r="AA270" s="39" t="e">
        <f aca="false">EURO(AX270,AX270,0,0,P$16,$B270+25-P$12,1,0)</f>
        <v>#NAME?</v>
      </c>
      <c r="AB270" s="39" t="e">
        <f aca="false">EURO(AY270,AY270,0,0,Q$16,$B270+25-Q$12,1,0)</f>
        <v>#NAME?</v>
      </c>
      <c r="AC270" s="39"/>
      <c r="AD270" s="40"/>
      <c r="AE270" s="44" t="n">
        <f aca="false">IF($B270&gt;=H$12,IF($B270&lt;DATE(YEAR(H$12),MONTH(H$12)+H$10,1),H$9/H$10,0),0)</f>
        <v>0</v>
      </c>
      <c r="AF270" s="52" t="n">
        <f aca="false">IF($B270&gt;=I$12,IF($B270&lt;DATE(YEAR(I$12),MONTH(I$12)+I$10,1),I$9/I$10,0),0)</f>
        <v>0</v>
      </c>
      <c r="AG270" s="52" t="n">
        <f aca="false">IF($B270&gt;=J$12,IF($B270&lt;DATE(YEAR(J$12),MONTH(J$12)+J$10,1),J$9/J$10,0),0)</f>
        <v>0</v>
      </c>
      <c r="AH270" s="52" t="n">
        <f aca="false">IF($B270&gt;=K$12,IF($B270&lt;DATE(YEAR(K$12),MONTH(K$12)+K$10,1),K$9/K$10,0),0)</f>
        <v>0</v>
      </c>
      <c r="AI270" s="52" t="n">
        <f aca="false">IF($B270&gt;=L$12,IF($B270&lt;DATE(YEAR(L$12),MONTH(L$12)+L$10,1),L$9/L$10,0),0)</f>
        <v>0</v>
      </c>
      <c r="AJ270" s="52" t="n">
        <f aca="false">IF($B270&gt;=M$12,IF($B270&lt;DATE(YEAR(M$12),MONTH(M$12)+M$10,1),M$9/M$10,0),0)</f>
        <v>0</v>
      </c>
      <c r="AK270" s="52" t="n">
        <f aca="false">IF($B270&gt;=N$12,IF($B270&lt;DATE(YEAR(N$12),MONTH(N$12)+N$10,1),N$9/N$10,0),0)</f>
        <v>0</v>
      </c>
      <c r="AL270" s="52" t="n">
        <f aca="false">IF($B270&gt;=O$12,IF($B270&lt;DATE(YEAR(O$12),MONTH(O$12)+O$10,1),O$9/O$10,0),0)</f>
        <v>0</v>
      </c>
      <c r="AM270" s="52" t="n">
        <f aca="false">IF($B270&gt;=P$12,IF($B270&lt;DATE(YEAR(P$12),MONTH(P$12)+P$10,1),P$9/P$10,0),0)</f>
        <v>0</v>
      </c>
      <c r="AN270" s="53" t="n">
        <f aca="false">IF($B270&gt;=Q$12,IF($B270&lt;DATE(YEAR(Q$12),MONTH(Q$12)+Q$10,1),Q$9/Q$10,0),0)</f>
        <v>0</v>
      </c>
      <c r="AP270" s="44" t="n">
        <f aca="false">IF($B270&gt;=H$12,IF($B270&lt;DATE(YEAR(H$12),MONTH(H$12)+H$15,1),H$14/H$15,0),0)</f>
        <v>0</v>
      </c>
      <c r="AQ270" s="44" t="n">
        <f aca="false">IF($B270&gt;=I$12,IF($B270&lt;DATE(YEAR(I$12),MONTH(I$12)+I$15,1),I$14/I$15,0),0)</f>
        <v>0</v>
      </c>
      <c r="AR270" s="44" t="n">
        <f aca="false">IF($B270&gt;=J$12,IF($B270&lt;DATE(YEAR(J$12),MONTH(J$12)+J$15,1),J$14/J$15,0),0)</f>
        <v>0</v>
      </c>
      <c r="AS270" s="44" t="n">
        <f aca="false">IF($B270&gt;=K$12,IF($B270&lt;DATE(YEAR(K$12),MONTH(K$12)+K$15,1),K$14/K$15,0),0)</f>
        <v>0</v>
      </c>
      <c r="AT270" s="44" t="n">
        <f aca="false">IF($B270&gt;=L$12,IF($B270&lt;DATE(YEAR(L$12),MONTH(L$12)+L$15,1),L$14/L$15,0),0)</f>
        <v>0</v>
      </c>
      <c r="AU270" s="44" t="n">
        <f aca="false">IF($B270&gt;=M$12,IF($B270&lt;DATE(YEAR(M$12),MONTH(M$12)+M$15,1),M$14/M$15,0),0)</f>
        <v>0</v>
      </c>
      <c r="AV270" s="44" t="n">
        <f aca="false">IF($B270&gt;=N$12,IF($B270&lt;DATE(YEAR(N$12),MONTH(N$12)+N$15,1),N$14/N$15,0),0)</f>
        <v>0</v>
      </c>
      <c r="AW270" s="44" t="n">
        <f aca="false">IF($B270&gt;=O$12,IF($B270&lt;DATE(YEAR(O$12),MONTH(O$12)+O$15,1),O$14/O$15,0),0)</f>
        <v>0</v>
      </c>
      <c r="AX270" s="44" t="n">
        <f aca="false">IF($B270&gt;=P$12,IF($B270&lt;DATE(YEAR(P$12),MONTH(P$12)+P$15,1),P$14/P$15,0),0)</f>
        <v>0</v>
      </c>
      <c r="AY270" s="44" t="n">
        <f aca="false">IF($B270&gt;=Q$12,IF($B270&lt;DATE(YEAR(Q$12),MONTH(Q$12)+Q$15,1),Q$14/Q$15,0),0)</f>
        <v>0</v>
      </c>
    </row>
    <row r="271" customFormat="false" ht="12.75" hidden="false" customHeight="false" outlineLevel="0" collapsed="false">
      <c r="H271" s="39" t="e">
        <f aca="false">EURO(AE271,AE271,0,0,H$11,$B271+25-H$12,1,0)</f>
        <v>#NAME?</v>
      </c>
      <c r="I271" s="39" t="e">
        <f aca="false">EURO(AF271,AF271,0,0,I$11,$B271+25-I$12,1,0)</f>
        <v>#NAME?</v>
      </c>
      <c r="J271" s="39" t="e">
        <f aca="false">EURO(AG271,AG271,0,0,J$11,$B271+25-J$12,1,0)</f>
        <v>#NAME?</v>
      </c>
      <c r="K271" s="39" t="e">
        <f aca="false">EURO(AH271,AH271,0,0,K$11,$B271+25-K$12,1,0)</f>
        <v>#NAME?</v>
      </c>
      <c r="L271" s="39" t="e">
        <f aca="false">EURO(AI271,AI271,0,0,L$11,$B271+25-L$12,1,0)</f>
        <v>#NAME?</v>
      </c>
      <c r="M271" s="39" t="e">
        <f aca="false">EURO(AJ271,AJ271,0,0,M$11,$B271+25-M$12,1,0)</f>
        <v>#NAME?</v>
      </c>
      <c r="N271" s="39" t="e">
        <f aca="false">EURO(AK271,AK271,0,0,N$11,$B271+25-N$12,1,0)</f>
        <v>#NAME?</v>
      </c>
      <c r="O271" s="39" t="e">
        <f aca="false">EURO(AL271,AL271,0,0,O$11,$B271+25-O$12,1,0)</f>
        <v>#NAME?</v>
      </c>
      <c r="P271" s="39" t="e">
        <f aca="false">EURO(AM271,AM271,0,0,P$11,$B271+25-P$12,1,0)</f>
        <v>#NAME?</v>
      </c>
      <c r="Q271" s="39" t="e">
        <f aca="false">EURO(AN271,AN271,0,0,Q$11,$B271+25-Q$12,1,0)</f>
        <v>#NAME?</v>
      </c>
      <c r="R271" s="39"/>
      <c r="S271" s="39" t="e">
        <f aca="false">EURO(AP271,AP271,0,0,H$16,$B271+25-H$12,1,0)</f>
        <v>#NAME?</v>
      </c>
      <c r="T271" s="39" t="e">
        <f aca="false">EURO(AQ271,AQ271,0,0,I$16,$B271+25-I$12,1,0)</f>
        <v>#NAME?</v>
      </c>
      <c r="U271" s="39" t="e">
        <f aca="false">EURO(AR271,AR271,0,0,J$16,$B271+25-J$12,1,0)</f>
        <v>#NAME?</v>
      </c>
      <c r="V271" s="39" t="e">
        <f aca="false">EURO(AS271,AS271,0,0,K$16,$B271+25-K$12,1,0)</f>
        <v>#NAME?</v>
      </c>
      <c r="W271" s="39" t="e">
        <f aca="false">EURO(AT271,AT271,0,0,L$16,$B271+25-L$12,1,0)</f>
        <v>#NAME?</v>
      </c>
      <c r="X271" s="39" t="e">
        <f aca="false">EURO(AU271,AU271,0,0,M$16,$B271+25-M$12,1,0)</f>
        <v>#NAME?</v>
      </c>
      <c r="Y271" s="39" t="e">
        <f aca="false">EURO(AV271,AV271,0,0,N$16,$B271+25-N$12,1,0)</f>
        <v>#NAME?</v>
      </c>
      <c r="Z271" s="39" t="e">
        <f aca="false">EURO(AW271,AW271,0,0,O$16,$B271+25-O$12,1,0)</f>
        <v>#NAME?</v>
      </c>
      <c r="AA271" s="39" t="e">
        <f aca="false">EURO(AX271,AX271,0,0,P$16,$B271+25-P$12,1,0)</f>
        <v>#NAME?</v>
      </c>
      <c r="AB271" s="39" t="e">
        <f aca="false">EURO(AY271,AY271,0,0,Q$16,$B271+25-Q$12,1,0)</f>
        <v>#NAME?</v>
      </c>
      <c r="AC271" s="39"/>
      <c r="AD271" s="40"/>
      <c r="AE271" s="44" t="n">
        <f aca="false">IF($B271&gt;=H$12,IF($B271&lt;DATE(YEAR(H$12),MONTH(H$12)+H$10,1),H$9/H$10,0),0)</f>
        <v>0</v>
      </c>
      <c r="AF271" s="52" t="n">
        <f aca="false">IF($B271&gt;=I$12,IF($B271&lt;DATE(YEAR(I$12),MONTH(I$12)+I$10,1),I$9/I$10,0),0)</f>
        <v>0</v>
      </c>
      <c r="AG271" s="52" t="n">
        <f aca="false">IF($B271&gt;=J$12,IF($B271&lt;DATE(YEAR(J$12),MONTH(J$12)+J$10,1),J$9/J$10,0),0)</f>
        <v>0</v>
      </c>
      <c r="AH271" s="52" t="n">
        <f aca="false">IF($B271&gt;=K$12,IF($B271&lt;DATE(YEAR(K$12),MONTH(K$12)+K$10,1),K$9/K$10,0),0)</f>
        <v>0</v>
      </c>
      <c r="AI271" s="52" t="n">
        <f aca="false">IF($B271&gt;=L$12,IF($B271&lt;DATE(YEAR(L$12),MONTH(L$12)+L$10,1),L$9/L$10,0),0)</f>
        <v>0</v>
      </c>
      <c r="AJ271" s="52" t="n">
        <f aca="false">IF($B271&gt;=M$12,IF($B271&lt;DATE(YEAR(M$12),MONTH(M$12)+M$10,1),M$9/M$10,0),0)</f>
        <v>0</v>
      </c>
      <c r="AK271" s="52" t="n">
        <f aca="false">IF($B271&gt;=N$12,IF($B271&lt;DATE(YEAR(N$12),MONTH(N$12)+N$10,1),N$9/N$10,0),0)</f>
        <v>0</v>
      </c>
      <c r="AL271" s="52" t="n">
        <f aca="false">IF($B271&gt;=O$12,IF($B271&lt;DATE(YEAR(O$12),MONTH(O$12)+O$10,1),O$9/O$10,0),0)</f>
        <v>0</v>
      </c>
      <c r="AM271" s="52" t="n">
        <f aca="false">IF($B271&gt;=P$12,IF($B271&lt;DATE(YEAR(P$12),MONTH(P$12)+P$10,1),P$9/P$10,0),0)</f>
        <v>0</v>
      </c>
      <c r="AN271" s="53" t="n">
        <f aca="false">IF($B271&gt;=Q$12,IF($B271&lt;DATE(YEAR(Q$12),MONTH(Q$12)+Q$10,1),Q$9/Q$10,0),0)</f>
        <v>0</v>
      </c>
      <c r="AP271" s="44" t="n">
        <f aca="false">IF($B271&gt;=H$12,IF($B271&lt;DATE(YEAR(H$12),MONTH(H$12)+H$15,1),H$14/H$15,0),0)</f>
        <v>0</v>
      </c>
      <c r="AQ271" s="44" t="n">
        <f aca="false">IF($B271&gt;=I$12,IF($B271&lt;DATE(YEAR(I$12),MONTH(I$12)+I$15,1),I$14/I$15,0),0)</f>
        <v>0</v>
      </c>
      <c r="AR271" s="44" t="n">
        <f aca="false">IF($B271&gt;=J$12,IF($B271&lt;DATE(YEAR(J$12),MONTH(J$12)+J$15,1),J$14/J$15,0),0)</f>
        <v>0</v>
      </c>
      <c r="AS271" s="44" t="n">
        <f aca="false">IF($B271&gt;=K$12,IF($B271&lt;DATE(YEAR(K$12),MONTH(K$12)+K$15,1),K$14/K$15,0),0)</f>
        <v>0</v>
      </c>
      <c r="AT271" s="44" t="n">
        <f aca="false">IF($B271&gt;=L$12,IF($B271&lt;DATE(YEAR(L$12),MONTH(L$12)+L$15,1),L$14/L$15,0),0)</f>
        <v>0</v>
      </c>
      <c r="AU271" s="44" t="n">
        <f aca="false">IF($B271&gt;=M$12,IF($B271&lt;DATE(YEAR(M$12),MONTH(M$12)+M$15,1),M$14/M$15,0),0)</f>
        <v>0</v>
      </c>
      <c r="AV271" s="44" t="n">
        <f aca="false">IF($B271&gt;=N$12,IF($B271&lt;DATE(YEAR(N$12),MONTH(N$12)+N$15,1),N$14/N$15,0),0)</f>
        <v>0</v>
      </c>
      <c r="AW271" s="44" t="n">
        <f aca="false">IF($B271&gt;=O$12,IF($B271&lt;DATE(YEAR(O$12),MONTH(O$12)+O$15,1),O$14/O$15,0),0)</f>
        <v>0</v>
      </c>
      <c r="AX271" s="44" t="n">
        <f aca="false">IF($B271&gt;=P$12,IF($B271&lt;DATE(YEAR(P$12),MONTH(P$12)+P$15,1),P$14/P$15,0),0)</f>
        <v>0</v>
      </c>
      <c r="AY271" s="44" t="n">
        <f aca="false">IF($B271&gt;=Q$12,IF($B271&lt;DATE(YEAR(Q$12),MONTH(Q$12)+Q$15,1),Q$14/Q$15,0),0)</f>
        <v>0</v>
      </c>
    </row>
    <row r="272" customFormat="false" ht="12.75" hidden="false" customHeight="false" outlineLevel="0" collapsed="false">
      <c r="H272" s="39" t="e">
        <f aca="false">EURO(AE272,AE272,0,0,H$11,$B272+25-H$12,1,0)</f>
        <v>#NAME?</v>
      </c>
      <c r="I272" s="39" t="e">
        <f aca="false">EURO(AF272,AF272,0,0,I$11,$B272+25-I$12,1,0)</f>
        <v>#NAME?</v>
      </c>
      <c r="J272" s="39" t="e">
        <f aca="false">EURO(AG272,AG272,0,0,J$11,$B272+25-J$12,1,0)</f>
        <v>#NAME?</v>
      </c>
      <c r="K272" s="39" t="e">
        <f aca="false">EURO(AH272,AH272,0,0,K$11,$B272+25-K$12,1,0)</f>
        <v>#NAME?</v>
      </c>
      <c r="L272" s="39" t="e">
        <f aca="false">EURO(AI272,AI272,0,0,L$11,$B272+25-L$12,1,0)</f>
        <v>#NAME?</v>
      </c>
      <c r="M272" s="39" t="e">
        <f aca="false">EURO(AJ272,AJ272,0,0,M$11,$B272+25-M$12,1,0)</f>
        <v>#NAME?</v>
      </c>
      <c r="N272" s="39" t="e">
        <f aca="false">EURO(AK272,AK272,0,0,N$11,$B272+25-N$12,1,0)</f>
        <v>#NAME?</v>
      </c>
      <c r="O272" s="39" t="e">
        <f aca="false">EURO(AL272,AL272,0,0,O$11,$B272+25-O$12,1,0)</f>
        <v>#NAME?</v>
      </c>
      <c r="P272" s="39" t="e">
        <f aca="false">EURO(AM272,AM272,0,0,P$11,$B272+25-P$12,1,0)</f>
        <v>#NAME?</v>
      </c>
      <c r="Q272" s="39" t="e">
        <f aca="false">EURO(AN272,AN272,0,0,Q$11,$B272+25-Q$12,1,0)</f>
        <v>#NAME?</v>
      </c>
      <c r="R272" s="39"/>
      <c r="S272" s="39" t="e">
        <f aca="false">EURO(AP272,AP272,0,0,H$16,$B272+25-H$12,1,0)</f>
        <v>#NAME?</v>
      </c>
      <c r="T272" s="39" t="e">
        <f aca="false">EURO(AQ272,AQ272,0,0,I$16,$B272+25-I$12,1,0)</f>
        <v>#NAME?</v>
      </c>
      <c r="U272" s="39" t="e">
        <f aca="false">EURO(AR272,AR272,0,0,J$16,$B272+25-J$12,1,0)</f>
        <v>#NAME?</v>
      </c>
      <c r="V272" s="39" t="e">
        <f aca="false">EURO(AS272,AS272,0,0,K$16,$B272+25-K$12,1,0)</f>
        <v>#NAME?</v>
      </c>
      <c r="W272" s="39" t="e">
        <f aca="false">EURO(AT272,AT272,0,0,L$16,$B272+25-L$12,1,0)</f>
        <v>#NAME?</v>
      </c>
      <c r="X272" s="39" t="e">
        <f aca="false">EURO(AU272,AU272,0,0,M$16,$B272+25-M$12,1,0)</f>
        <v>#NAME?</v>
      </c>
      <c r="Y272" s="39" t="e">
        <f aca="false">EURO(AV272,AV272,0,0,N$16,$B272+25-N$12,1,0)</f>
        <v>#NAME?</v>
      </c>
      <c r="Z272" s="39" t="e">
        <f aca="false">EURO(AW272,AW272,0,0,O$16,$B272+25-O$12,1,0)</f>
        <v>#NAME?</v>
      </c>
      <c r="AA272" s="39" t="e">
        <f aca="false">EURO(AX272,AX272,0,0,P$16,$B272+25-P$12,1,0)</f>
        <v>#NAME?</v>
      </c>
      <c r="AB272" s="39" t="e">
        <f aca="false">EURO(AY272,AY272,0,0,Q$16,$B272+25-Q$12,1,0)</f>
        <v>#NAME?</v>
      </c>
      <c r="AC272" s="39"/>
      <c r="AD272" s="40"/>
      <c r="AE272" s="44" t="n">
        <f aca="false">IF($B272&gt;=H$12,IF($B272&lt;DATE(YEAR(H$12),MONTH(H$12)+H$10,1),H$9/H$10,0),0)</f>
        <v>0</v>
      </c>
      <c r="AF272" s="52" t="n">
        <f aca="false">IF($B272&gt;=I$12,IF($B272&lt;DATE(YEAR(I$12),MONTH(I$12)+I$10,1),I$9/I$10,0),0)</f>
        <v>0</v>
      </c>
      <c r="AG272" s="52" t="n">
        <f aca="false">IF($B272&gt;=J$12,IF($B272&lt;DATE(YEAR(J$12),MONTH(J$12)+J$10,1),J$9/J$10,0),0)</f>
        <v>0</v>
      </c>
      <c r="AH272" s="52" t="n">
        <f aca="false">IF($B272&gt;=K$12,IF($B272&lt;DATE(YEAR(K$12),MONTH(K$12)+K$10,1),K$9/K$10,0),0)</f>
        <v>0</v>
      </c>
      <c r="AI272" s="52" t="n">
        <f aca="false">IF($B272&gt;=L$12,IF($B272&lt;DATE(YEAR(L$12),MONTH(L$12)+L$10,1),L$9/L$10,0),0)</f>
        <v>0</v>
      </c>
      <c r="AJ272" s="52" t="n">
        <f aca="false">IF($B272&gt;=M$12,IF($B272&lt;DATE(YEAR(M$12),MONTH(M$12)+M$10,1),M$9/M$10,0),0)</f>
        <v>0</v>
      </c>
      <c r="AK272" s="52" t="n">
        <f aca="false">IF($B272&gt;=N$12,IF($B272&lt;DATE(YEAR(N$12),MONTH(N$12)+N$10,1),N$9/N$10,0),0)</f>
        <v>0</v>
      </c>
      <c r="AL272" s="52" t="n">
        <f aca="false">IF($B272&gt;=O$12,IF($B272&lt;DATE(YEAR(O$12),MONTH(O$12)+O$10,1),O$9/O$10,0),0)</f>
        <v>0</v>
      </c>
      <c r="AM272" s="52" t="n">
        <f aca="false">IF($B272&gt;=P$12,IF($B272&lt;DATE(YEAR(P$12),MONTH(P$12)+P$10,1),P$9/P$10,0),0)</f>
        <v>0</v>
      </c>
      <c r="AN272" s="53" t="n">
        <f aca="false">IF($B272&gt;=Q$12,IF($B272&lt;DATE(YEAR(Q$12),MONTH(Q$12)+Q$10,1),Q$9/Q$10,0),0)</f>
        <v>0</v>
      </c>
      <c r="AP272" s="44" t="n">
        <f aca="false">IF($B272&gt;=H$12,IF($B272&lt;DATE(YEAR(H$12),MONTH(H$12)+H$15,1),H$14/H$15,0),0)</f>
        <v>0</v>
      </c>
      <c r="AQ272" s="44" t="n">
        <f aca="false">IF($B272&gt;=I$12,IF($B272&lt;DATE(YEAR(I$12),MONTH(I$12)+I$15,1),I$14/I$15,0),0)</f>
        <v>0</v>
      </c>
      <c r="AR272" s="44" t="n">
        <f aca="false">IF($B272&gt;=J$12,IF($B272&lt;DATE(YEAR(J$12),MONTH(J$12)+J$15,1),J$14/J$15,0),0)</f>
        <v>0</v>
      </c>
      <c r="AS272" s="44" t="n">
        <f aca="false">IF($B272&gt;=K$12,IF($B272&lt;DATE(YEAR(K$12),MONTH(K$12)+K$15,1),K$14/K$15,0),0)</f>
        <v>0</v>
      </c>
      <c r="AT272" s="44" t="n">
        <f aca="false">IF($B272&gt;=L$12,IF($B272&lt;DATE(YEAR(L$12),MONTH(L$12)+L$15,1),L$14/L$15,0),0)</f>
        <v>0</v>
      </c>
      <c r="AU272" s="44" t="n">
        <f aca="false">IF($B272&gt;=M$12,IF($B272&lt;DATE(YEAR(M$12),MONTH(M$12)+M$15,1),M$14/M$15,0),0)</f>
        <v>0</v>
      </c>
      <c r="AV272" s="44" t="n">
        <f aca="false">IF($B272&gt;=N$12,IF($B272&lt;DATE(YEAR(N$12),MONTH(N$12)+N$15,1),N$14/N$15,0),0)</f>
        <v>0</v>
      </c>
      <c r="AW272" s="44" t="n">
        <f aca="false">IF($B272&gt;=O$12,IF($B272&lt;DATE(YEAR(O$12),MONTH(O$12)+O$15,1),O$14/O$15,0),0)</f>
        <v>0</v>
      </c>
      <c r="AX272" s="44" t="n">
        <f aca="false">IF($B272&gt;=P$12,IF($B272&lt;DATE(YEAR(P$12),MONTH(P$12)+P$15,1),P$14/P$15,0),0)</f>
        <v>0</v>
      </c>
      <c r="AY272" s="44" t="n">
        <f aca="false">IF($B272&gt;=Q$12,IF($B272&lt;DATE(YEAR(Q$12),MONTH(Q$12)+Q$15,1),Q$14/Q$15,0),0)</f>
        <v>0</v>
      </c>
    </row>
    <row r="273" customFormat="false" ht="12.75" hidden="false" customHeight="false" outlineLevel="0" collapsed="false">
      <c r="H273" s="39" t="e">
        <f aca="false">EURO(AE273,AE273,0,0,H$11,$B273+25-H$12,1,0)</f>
        <v>#NAME?</v>
      </c>
      <c r="I273" s="39" t="e">
        <f aca="false">EURO(AF273,AF273,0,0,I$11,$B273+25-I$12,1,0)</f>
        <v>#NAME?</v>
      </c>
      <c r="J273" s="39" t="e">
        <f aca="false">EURO(AG273,AG273,0,0,J$11,$B273+25-J$12,1,0)</f>
        <v>#NAME?</v>
      </c>
      <c r="K273" s="39" t="e">
        <f aca="false">EURO(AH273,AH273,0,0,K$11,$B273+25-K$12,1,0)</f>
        <v>#NAME?</v>
      </c>
      <c r="L273" s="39" t="e">
        <f aca="false">EURO(AI273,AI273,0,0,L$11,$B273+25-L$12,1,0)</f>
        <v>#NAME?</v>
      </c>
      <c r="M273" s="39" t="e">
        <f aca="false">EURO(AJ273,AJ273,0,0,M$11,$B273+25-M$12,1,0)</f>
        <v>#NAME?</v>
      </c>
      <c r="N273" s="39" t="e">
        <f aca="false">EURO(AK273,AK273,0,0,N$11,$B273+25-N$12,1,0)</f>
        <v>#NAME?</v>
      </c>
      <c r="O273" s="39" t="e">
        <f aca="false">EURO(AL273,AL273,0,0,O$11,$B273+25-O$12,1,0)</f>
        <v>#NAME?</v>
      </c>
      <c r="P273" s="39" t="e">
        <f aca="false">EURO(AM273,AM273,0,0,P$11,$B273+25-P$12,1,0)</f>
        <v>#NAME?</v>
      </c>
      <c r="Q273" s="39" t="e">
        <f aca="false">EURO(AN273,AN273,0,0,Q$11,$B273+25-Q$12,1,0)</f>
        <v>#NAME?</v>
      </c>
      <c r="R273" s="39"/>
      <c r="S273" s="39" t="e">
        <f aca="false">EURO(AP273,AP273,0,0,H$16,$B273+25-H$12,1,0)</f>
        <v>#NAME?</v>
      </c>
      <c r="T273" s="39" t="e">
        <f aca="false">EURO(AQ273,AQ273,0,0,I$16,$B273+25-I$12,1,0)</f>
        <v>#NAME?</v>
      </c>
      <c r="U273" s="39" t="e">
        <f aca="false">EURO(AR273,AR273,0,0,J$16,$B273+25-J$12,1,0)</f>
        <v>#NAME?</v>
      </c>
      <c r="V273" s="39" t="e">
        <f aca="false">EURO(AS273,AS273,0,0,K$16,$B273+25-K$12,1,0)</f>
        <v>#NAME?</v>
      </c>
      <c r="W273" s="39" t="e">
        <f aca="false">EURO(AT273,AT273,0,0,L$16,$B273+25-L$12,1,0)</f>
        <v>#NAME?</v>
      </c>
      <c r="X273" s="39" t="e">
        <f aca="false">EURO(AU273,AU273,0,0,M$16,$B273+25-M$12,1,0)</f>
        <v>#NAME?</v>
      </c>
      <c r="Y273" s="39" t="e">
        <f aca="false">EURO(AV273,AV273,0,0,N$16,$B273+25-N$12,1,0)</f>
        <v>#NAME?</v>
      </c>
      <c r="Z273" s="39" t="e">
        <f aca="false">EURO(AW273,AW273,0,0,O$16,$B273+25-O$12,1,0)</f>
        <v>#NAME?</v>
      </c>
      <c r="AA273" s="39" t="e">
        <f aca="false">EURO(AX273,AX273,0,0,P$16,$B273+25-P$12,1,0)</f>
        <v>#NAME?</v>
      </c>
      <c r="AB273" s="39" t="e">
        <f aca="false">EURO(AY273,AY273,0,0,Q$16,$B273+25-Q$12,1,0)</f>
        <v>#NAME?</v>
      </c>
      <c r="AC273" s="39"/>
      <c r="AD273" s="40"/>
      <c r="AE273" s="44" t="n">
        <f aca="false">IF($B273&gt;=H$12,IF($B273&lt;DATE(YEAR(H$12),MONTH(H$12)+H$10,1),H$9/H$10,0),0)</f>
        <v>0</v>
      </c>
      <c r="AF273" s="52" t="n">
        <f aca="false">IF($B273&gt;=I$12,IF($B273&lt;DATE(YEAR(I$12),MONTH(I$12)+I$10,1),I$9/I$10,0),0)</f>
        <v>0</v>
      </c>
      <c r="AG273" s="52" t="n">
        <f aca="false">IF($B273&gt;=J$12,IF($B273&lt;DATE(YEAR(J$12),MONTH(J$12)+J$10,1),J$9/J$10,0),0)</f>
        <v>0</v>
      </c>
      <c r="AH273" s="52" t="n">
        <f aca="false">IF($B273&gt;=K$12,IF($B273&lt;DATE(YEAR(K$12),MONTH(K$12)+K$10,1),K$9/K$10,0),0)</f>
        <v>0</v>
      </c>
      <c r="AI273" s="52" t="n">
        <f aca="false">IF($B273&gt;=L$12,IF($B273&lt;DATE(YEAR(L$12),MONTH(L$12)+L$10,1),L$9/L$10,0),0)</f>
        <v>0</v>
      </c>
      <c r="AJ273" s="52" t="n">
        <f aca="false">IF($B273&gt;=M$12,IF($B273&lt;DATE(YEAR(M$12),MONTH(M$12)+M$10,1),M$9/M$10,0),0)</f>
        <v>0</v>
      </c>
      <c r="AK273" s="52" t="n">
        <f aca="false">IF($B273&gt;=N$12,IF($B273&lt;DATE(YEAR(N$12),MONTH(N$12)+N$10,1),N$9/N$10,0),0)</f>
        <v>0</v>
      </c>
      <c r="AL273" s="52" t="n">
        <f aca="false">IF($B273&gt;=O$12,IF($B273&lt;DATE(YEAR(O$12),MONTH(O$12)+O$10,1),O$9/O$10,0),0)</f>
        <v>0</v>
      </c>
      <c r="AM273" s="52" t="n">
        <f aca="false">IF($B273&gt;=P$12,IF($B273&lt;DATE(YEAR(P$12),MONTH(P$12)+P$10,1),P$9/P$10,0),0)</f>
        <v>0</v>
      </c>
      <c r="AN273" s="53" t="n">
        <f aca="false">IF($B273&gt;=Q$12,IF($B273&lt;DATE(YEAR(Q$12),MONTH(Q$12)+Q$10,1),Q$9/Q$10,0),0)</f>
        <v>0</v>
      </c>
      <c r="AP273" s="44" t="n">
        <f aca="false">IF($B273&gt;=H$12,IF($B273&lt;DATE(YEAR(H$12),MONTH(H$12)+H$15,1),H$14/H$15,0),0)</f>
        <v>0</v>
      </c>
      <c r="AQ273" s="44" t="n">
        <f aca="false">IF($B273&gt;=I$12,IF($B273&lt;DATE(YEAR(I$12),MONTH(I$12)+I$15,1),I$14/I$15,0),0)</f>
        <v>0</v>
      </c>
      <c r="AR273" s="44" t="n">
        <f aca="false">IF($B273&gt;=J$12,IF($B273&lt;DATE(YEAR(J$12),MONTH(J$12)+J$15,1),J$14/J$15,0),0)</f>
        <v>0</v>
      </c>
      <c r="AS273" s="44" t="n">
        <f aca="false">IF($B273&gt;=K$12,IF($B273&lt;DATE(YEAR(K$12),MONTH(K$12)+K$15,1),K$14/K$15,0),0)</f>
        <v>0</v>
      </c>
      <c r="AT273" s="44" t="n">
        <f aca="false">IF($B273&gt;=L$12,IF($B273&lt;DATE(YEAR(L$12),MONTH(L$12)+L$15,1),L$14/L$15,0),0)</f>
        <v>0</v>
      </c>
      <c r="AU273" s="44" t="n">
        <f aca="false">IF($B273&gt;=M$12,IF($B273&lt;DATE(YEAR(M$12),MONTH(M$12)+M$15,1),M$14/M$15,0),0)</f>
        <v>0</v>
      </c>
      <c r="AV273" s="44" t="n">
        <f aca="false">IF($B273&gt;=N$12,IF($B273&lt;DATE(YEAR(N$12),MONTH(N$12)+N$15,1),N$14/N$15,0),0)</f>
        <v>0</v>
      </c>
      <c r="AW273" s="44" t="n">
        <f aca="false">IF($B273&gt;=O$12,IF($B273&lt;DATE(YEAR(O$12),MONTH(O$12)+O$15,1),O$14/O$15,0),0)</f>
        <v>0</v>
      </c>
      <c r="AX273" s="44" t="n">
        <f aca="false">IF($B273&gt;=P$12,IF($B273&lt;DATE(YEAR(P$12),MONTH(P$12)+P$15,1),P$14/P$15,0),0)</f>
        <v>0</v>
      </c>
      <c r="AY273" s="44" t="n">
        <f aca="false">IF($B273&gt;=Q$12,IF($B273&lt;DATE(YEAR(Q$12),MONTH(Q$12)+Q$15,1),Q$14/Q$15,0),0)</f>
        <v>0</v>
      </c>
    </row>
    <row r="274" customFormat="false" ht="12.75" hidden="false" customHeight="false" outlineLevel="0" collapsed="false">
      <c r="H274" s="39" t="e">
        <f aca="false">EURO(AE274,AE274,0,0,H$11,$B274+25-H$12,1,0)</f>
        <v>#NAME?</v>
      </c>
      <c r="I274" s="39" t="e">
        <f aca="false">EURO(AF274,AF274,0,0,I$11,$B274+25-I$12,1,0)</f>
        <v>#NAME?</v>
      </c>
      <c r="J274" s="39" t="e">
        <f aca="false">EURO(AG274,AG274,0,0,J$11,$B274+25-J$12,1,0)</f>
        <v>#NAME?</v>
      </c>
      <c r="K274" s="39" t="e">
        <f aca="false">EURO(AH274,AH274,0,0,K$11,$B274+25-K$12,1,0)</f>
        <v>#NAME?</v>
      </c>
      <c r="L274" s="39" t="e">
        <f aca="false">EURO(AI274,AI274,0,0,L$11,$B274+25-L$12,1,0)</f>
        <v>#NAME?</v>
      </c>
      <c r="M274" s="39" t="e">
        <f aca="false">EURO(AJ274,AJ274,0,0,M$11,$B274+25-M$12,1,0)</f>
        <v>#NAME?</v>
      </c>
      <c r="N274" s="39" t="e">
        <f aca="false">EURO(AK274,AK274,0,0,N$11,$B274+25-N$12,1,0)</f>
        <v>#NAME?</v>
      </c>
      <c r="O274" s="39" t="e">
        <f aca="false">EURO(AL274,AL274,0,0,O$11,$B274+25-O$12,1,0)</f>
        <v>#NAME?</v>
      </c>
      <c r="P274" s="39" t="e">
        <f aca="false">EURO(AM274,AM274,0,0,P$11,$B274+25-P$12,1,0)</f>
        <v>#NAME?</v>
      </c>
      <c r="Q274" s="39" t="e">
        <f aca="false">EURO(AN274,AN274,0,0,Q$11,$B274+25-Q$12,1,0)</f>
        <v>#NAME?</v>
      </c>
      <c r="R274" s="39"/>
      <c r="S274" s="39" t="e">
        <f aca="false">EURO(AP274,AP274,0,0,H$16,$B274+25-H$12,1,0)</f>
        <v>#NAME?</v>
      </c>
      <c r="T274" s="39" t="e">
        <f aca="false">EURO(AQ274,AQ274,0,0,I$16,$B274+25-I$12,1,0)</f>
        <v>#NAME?</v>
      </c>
      <c r="U274" s="39" t="e">
        <f aca="false">EURO(AR274,AR274,0,0,J$16,$B274+25-J$12,1,0)</f>
        <v>#NAME?</v>
      </c>
      <c r="V274" s="39" t="e">
        <f aca="false">EURO(AS274,AS274,0,0,K$16,$B274+25-K$12,1,0)</f>
        <v>#NAME?</v>
      </c>
      <c r="W274" s="39" t="e">
        <f aca="false">EURO(AT274,AT274,0,0,L$16,$B274+25-L$12,1,0)</f>
        <v>#NAME?</v>
      </c>
      <c r="X274" s="39" t="e">
        <f aca="false">EURO(AU274,AU274,0,0,M$16,$B274+25-M$12,1,0)</f>
        <v>#NAME?</v>
      </c>
      <c r="Y274" s="39" t="e">
        <f aca="false">EURO(AV274,AV274,0,0,N$16,$B274+25-N$12,1,0)</f>
        <v>#NAME?</v>
      </c>
      <c r="Z274" s="39" t="e">
        <f aca="false">EURO(AW274,AW274,0,0,O$16,$B274+25-O$12,1,0)</f>
        <v>#NAME?</v>
      </c>
      <c r="AA274" s="39" t="e">
        <f aca="false">EURO(AX274,AX274,0,0,P$16,$B274+25-P$12,1,0)</f>
        <v>#NAME?</v>
      </c>
      <c r="AB274" s="39" t="e">
        <f aca="false">EURO(AY274,AY274,0,0,Q$16,$B274+25-Q$12,1,0)</f>
        <v>#NAME?</v>
      </c>
      <c r="AC274" s="39"/>
      <c r="AD274" s="40"/>
      <c r="AE274" s="44" t="n">
        <f aca="false">IF($B274&gt;=H$12,IF($B274&lt;DATE(YEAR(H$12),MONTH(H$12)+H$10,1),H$9/H$10,0),0)</f>
        <v>0</v>
      </c>
      <c r="AF274" s="52" t="n">
        <f aca="false">IF($B274&gt;=I$12,IF($B274&lt;DATE(YEAR(I$12),MONTH(I$12)+I$10,1),I$9/I$10,0),0)</f>
        <v>0</v>
      </c>
      <c r="AG274" s="52" t="n">
        <f aca="false">IF($B274&gt;=J$12,IF($B274&lt;DATE(YEAR(J$12),MONTH(J$12)+J$10,1),J$9/J$10,0),0)</f>
        <v>0</v>
      </c>
      <c r="AH274" s="52" t="n">
        <f aca="false">IF($B274&gt;=K$12,IF($B274&lt;DATE(YEAR(K$12),MONTH(K$12)+K$10,1),K$9/K$10,0),0)</f>
        <v>0</v>
      </c>
      <c r="AI274" s="52" t="n">
        <f aca="false">IF($B274&gt;=L$12,IF($B274&lt;DATE(YEAR(L$12),MONTH(L$12)+L$10,1),L$9/L$10,0),0)</f>
        <v>0</v>
      </c>
      <c r="AJ274" s="52" t="n">
        <f aca="false">IF($B274&gt;=M$12,IF($B274&lt;DATE(YEAR(M$12),MONTH(M$12)+M$10,1),M$9/M$10,0),0)</f>
        <v>0</v>
      </c>
      <c r="AK274" s="52" t="n">
        <f aca="false">IF($B274&gt;=N$12,IF($B274&lt;DATE(YEAR(N$12),MONTH(N$12)+N$10,1),N$9/N$10,0),0)</f>
        <v>0</v>
      </c>
      <c r="AL274" s="52" t="n">
        <f aca="false">IF($B274&gt;=O$12,IF($B274&lt;DATE(YEAR(O$12),MONTH(O$12)+O$10,1),O$9/O$10,0),0)</f>
        <v>0</v>
      </c>
      <c r="AM274" s="52" t="n">
        <f aca="false">IF($B274&gt;=P$12,IF($B274&lt;DATE(YEAR(P$12),MONTH(P$12)+P$10,1),P$9/P$10,0),0)</f>
        <v>0</v>
      </c>
      <c r="AN274" s="53" t="n">
        <f aca="false">IF($B274&gt;=Q$12,IF($B274&lt;DATE(YEAR(Q$12),MONTH(Q$12)+Q$10,1),Q$9/Q$10,0),0)</f>
        <v>0</v>
      </c>
      <c r="AP274" s="44" t="n">
        <f aca="false">IF($B274&gt;=H$12,IF($B274&lt;DATE(YEAR(H$12),MONTH(H$12)+H$15,1),H$14/H$15,0),0)</f>
        <v>0</v>
      </c>
      <c r="AQ274" s="44" t="n">
        <f aca="false">IF($B274&gt;=I$12,IF($B274&lt;DATE(YEAR(I$12),MONTH(I$12)+I$15,1),I$14/I$15,0),0)</f>
        <v>0</v>
      </c>
      <c r="AR274" s="44" t="n">
        <f aca="false">IF($B274&gt;=J$12,IF($B274&lt;DATE(YEAR(J$12),MONTH(J$12)+J$15,1),J$14/J$15,0),0)</f>
        <v>0</v>
      </c>
      <c r="AS274" s="44" t="n">
        <f aca="false">IF($B274&gt;=K$12,IF($B274&lt;DATE(YEAR(K$12),MONTH(K$12)+K$15,1),K$14/K$15,0),0)</f>
        <v>0</v>
      </c>
      <c r="AT274" s="44" t="n">
        <f aca="false">IF($B274&gt;=L$12,IF($B274&lt;DATE(YEAR(L$12),MONTH(L$12)+L$15,1),L$14/L$15,0),0)</f>
        <v>0</v>
      </c>
      <c r="AU274" s="44" t="n">
        <f aca="false">IF($B274&gt;=M$12,IF($B274&lt;DATE(YEAR(M$12),MONTH(M$12)+M$15,1),M$14/M$15,0),0)</f>
        <v>0</v>
      </c>
      <c r="AV274" s="44" t="n">
        <f aca="false">IF($B274&gt;=N$12,IF($B274&lt;DATE(YEAR(N$12),MONTH(N$12)+N$15,1),N$14/N$15,0),0)</f>
        <v>0</v>
      </c>
      <c r="AW274" s="44" t="n">
        <f aca="false">IF($B274&gt;=O$12,IF($B274&lt;DATE(YEAR(O$12),MONTH(O$12)+O$15,1),O$14/O$15,0),0)</f>
        <v>0</v>
      </c>
      <c r="AX274" s="44" t="n">
        <f aca="false">IF($B274&gt;=P$12,IF($B274&lt;DATE(YEAR(P$12),MONTH(P$12)+P$15,1),P$14/P$15,0),0)</f>
        <v>0</v>
      </c>
      <c r="AY274" s="44" t="n">
        <f aca="false">IF($B274&gt;=Q$12,IF($B274&lt;DATE(YEAR(Q$12),MONTH(Q$12)+Q$15,1),Q$14/Q$15,0),0)</f>
        <v>0</v>
      </c>
    </row>
    <row r="275" customFormat="false" ht="12.75" hidden="false" customHeight="false" outlineLevel="0" collapsed="false">
      <c r="H275" s="39" t="e">
        <f aca="false">EURO(AE275,AE275,0,0,H$11,$B275+25-H$12,1,0)</f>
        <v>#NAME?</v>
      </c>
      <c r="I275" s="39" t="e">
        <f aca="false">EURO(AF275,AF275,0,0,I$11,$B275+25-I$12,1,0)</f>
        <v>#NAME?</v>
      </c>
      <c r="J275" s="39" t="e">
        <f aca="false">EURO(AG275,AG275,0,0,J$11,$B275+25-J$12,1,0)</f>
        <v>#NAME?</v>
      </c>
      <c r="K275" s="39" t="e">
        <f aca="false">EURO(AH275,AH275,0,0,K$11,$B275+25-K$12,1,0)</f>
        <v>#NAME?</v>
      </c>
      <c r="L275" s="39" t="e">
        <f aca="false">EURO(AI275,AI275,0,0,L$11,$B275+25-L$12,1,0)</f>
        <v>#NAME?</v>
      </c>
      <c r="M275" s="39" t="e">
        <f aca="false">EURO(AJ275,AJ275,0,0,M$11,$B275+25-M$12,1,0)</f>
        <v>#NAME?</v>
      </c>
      <c r="N275" s="39" t="e">
        <f aca="false">EURO(AK275,AK275,0,0,N$11,$B275+25-N$12,1,0)</f>
        <v>#NAME?</v>
      </c>
      <c r="O275" s="39" t="e">
        <f aca="false">EURO(AL275,AL275,0,0,O$11,$B275+25-O$12,1,0)</f>
        <v>#NAME?</v>
      </c>
      <c r="P275" s="39" t="e">
        <f aca="false">EURO(AM275,AM275,0,0,P$11,$B275+25-P$12,1,0)</f>
        <v>#NAME?</v>
      </c>
      <c r="Q275" s="39" t="e">
        <f aca="false">EURO(AN275,AN275,0,0,Q$11,$B275+25-Q$12,1,0)</f>
        <v>#NAME?</v>
      </c>
      <c r="R275" s="39"/>
      <c r="S275" s="39" t="e">
        <f aca="false">EURO(AP275,AP275,0,0,H$16,$B275+25-H$12,1,0)</f>
        <v>#NAME?</v>
      </c>
      <c r="T275" s="39" t="e">
        <f aca="false">EURO(AQ275,AQ275,0,0,I$16,$B275+25-I$12,1,0)</f>
        <v>#NAME?</v>
      </c>
      <c r="U275" s="39" t="e">
        <f aca="false">EURO(AR275,AR275,0,0,J$16,$B275+25-J$12,1,0)</f>
        <v>#NAME?</v>
      </c>
      <c r="V275" s="39" t="e">
        <f aca="false">EURO(AS275,AS275,0,0,K$16,$B275+25-K$12,1,0)</f>
        <v>#NAME?</v>
      </c>
      <c r="W275" s="39" t="e">
        <f aca="false">EURO(AT275,AT275,0,0,L$16,$B275+25-L$12,1,0)</f>
        <v>#NAME?</v>
      </c>
      <c r="X275" s="39" t="e">
        <f aca="false">EURO(AU275,AU275,0,0,M$16,$B275+25-M$12,1,0)</f>
        <v>#NAME?</v>
      </c>
      <c r="Y275" s="39" t="e">
        <f aca="false">EURO(AV275,AV275,0,0,N$16,$B275+25-N$12,1,0)</f>
        <v>#NAME?</v>
      </c>
      <c r="Z275" s="39" t="e">
        <f aca="false">EURO(AW275,AW275,0,0,O$16,$B275+25-O$12,1,0)</f>
        <v>#NAME?</v>
      </c>
      <c r="AA275" s="39" t="e">
        <f aca="false">EURO(AX275,AX275,0,0,P$16,$B275+25-P$12,1,0)</f>
        <v>#NAME?</v>
      </c>
      <c r="AB275" s="39" t="e">
        <f aca="false">EURO(AY275,AY275,0,0,Q$16,$B275+25-Q$12,1,0)</f>
        <v>#NAME?</v>
      </c>
      <c r="AC275" s="39"/>
      <c r="AD275" s="40"/>
      <c r="AE275" s="44" t="n">
        <f aca="false">IF($B275&gt;=H$12,IF($B275&lt;DATE(YEAR(H$12),MONTH(H$12)+H$10,1),H$9/H$10,0),0)</f>
        <v>0</v>
      </c>
      <c r="AF275" s="52" t="n">
        <f aca="false">IF($B275&gt;=I$12,IF($B275&lt;DATE(YEAR(I$12),MONTH(I$12)+I$10,1),I$9/I$10,0),0)</f>
        <v>0</v>
      </c>
      <c r="AG275" s="52" t="n">
        <f aca="false">IF($B275&gt;=J$12,IF($B275&lt;DATE(YEAR(J$12),MONTH(J$12)+J$10,1),J$9/J$10,0),0)</f>
        <v>0</v>
      </c>
      <c r="AH275" s="52" t="n">
        <f aca="false">IF($B275&gt;=K$12,IF($B275&lt;DATE(YEAR(K$12),MONTH(K$12)+K$10,1),K$9/K$10,0),0)</f>
        <v>0</v>
      </c>
      <c r="AI275" s="52" t="n">
        <f aca="false">IF($B275&gt;=L$12,IF($B275&lt;DATE(YEAR(L$12),MONTH(L$12)+L$10,1),L$9/L$10,0),0)</f>
        <v>0</v>
      </c>
      <c r="AJ275" s="52" t="n">
        <f aca="false">IF($B275&gt;=M$12,IF($B275&lt;DATE(YEAR(M$12),MONTH(M$12)+M$10,1),M$9/M$10,0),0)</f>
        <v>0</v>
      </c>
      <c r="AK275" s="52" t="n">
        <f aca="false">IF($B275&gt;=N$12,IF($B275&lt;DATE(YEAR(N$12),MONTH(N$12)+N$10,1),N$9/N$10,0),0)</f>
        <v>0</v>
      </c>
      <c r="AL275" s="52" t="n">
        <f aca="false">IF($B275&gt;=O$12,IF($B275&lt;DATE(YEAR(O$12),MONTH(O$12)+O$10,1),O$9/O$10,0),0)</f>
        <v>0</v>
      </c>
      <c r="AM275" s="52" t="n">
        <f aca="false">IF($B275&gt;=P$12,IF($B275&lt;DATE(YEAR(P$12),MONTH(P$12)+P$10,1),P$9/P$10,0),0)</f>
        <v>0</v>
      </c>
      <c r="AN275" s="53" t="n">
        <f aca="false">IF($B275&gt;=Q$12,IF($B275&lt;DATE(YEAR(Q$12),MONTH(Q$12)+Q$10,1),Q$9/Q$10,0),0)</f>
        <v>0</v>
      </c>
      <c r="AP275" s="44" t="n">
        <f aca="false">IF($B275&gt;=H$12,IF($B275&lt;DATE(YEAR(H$12),MONTH(H$12)+H$15,1),H$14/H$15,0),0)</f>
        <v>0</v>
      </c>
      <c r="AQ275" s="44" t="n">
        <f aca="false">IF($B275&gt;=I$12,IF($B275&lt;DATE(YEAR(I$12),MONTH(I$12)+I$15,1),I$14/I$15,0),0)</f>
        <v>0</v>
      </c>
      <c r="AR275" s="44" t="n">
        <f aca="false">IF($B275&gt;=J$12,IF($B275&lt;DATE(YEAR(J$12),MONTH(J$12)+J$15,1),J$14/J$15,0),0)</f>
        <v>0</v>
      </c>
      <c r="AS275" s="44" t="n">
        <f aca="false">IF($B275&gt;=K$12,IF($B275&lt;DATE(YEAR(K$12),MONTH(K$12)+K$15,1),K$14/K$15,0),0)</f>
        <v>0</v>
      </c>
      <c r="AT275" s="44" t="n">
        <f aca="false">IF($B275&gt;=L$12,IF($B275&lt;DATE(YEAR(L$12),MONTH(L$12)+L$15,1),L$14/L$15,0),0)</f>
        <v>0</v>
      </c>
      <c r="AU275" s="44" t="n">
        <f aca="false">IF($B275&gt;=M$12,IF($B275&lt;DATE(YEAR(M$12),MONTH(M$12)+M$15,1),M$14/M$15,0),0)</f>
        <v>0</v>
      </c>
      <c r="AV275" s="44" t="n">
        <f aca="false">IF($B275&gt;=N$12,IF($B275&lt;DATE(YEAR(N$12),MONTH(N$12)+N$15,1),N$14/N$15,0),0)</f>
        <v>0</v>
      </c>
      <c r="AW275" s="44" t="n">
        <f aca="false">IF($B275&gt;=O$12,IF($B275&lt;DATE(YEAR(O$12),MONTH(O$12)+O$15,1),O$14/O$15,0),0)</f>
        <v>0</v>
      </c>
      <c r="AX275" s="44" t="n">
        <f aca="false">IF($B275&gt;=P$12,IF($B275&lt;DATE(YEAR(P$12),MONTH(P$12)+P$15,1),P$14/P$15,0),0)</f>
        <v>0</v>
      </c>
      <c r="AY275" s="44" t="n">
        <f aca="false">IF($B275&gt;=Q$12,IF($B275&lt;DATE(YEAR(Q$12),MONTH(Q$12)+Q$15,1),Q$14/Q$15,0),0)</f>
        <v>0</v>
      </c>
    </row>
    <row r="276" customFormat="false" ht="12.75" hidden="false" customHeight="false" outlineLevel="0" collapsed="false">
      <c r="H276" s="39" t="e">
        <f aca="false">EURO(AE276,AE276,0,0,H$11,$B276+25-H$12,1,0)</f>
        <v>#NAME?</v>
      </c>
      <c r="I276" s="39" t="e">
        <f aca="false">EURO(AF276,AF276,0,0,I$11,$B276+25-I$12,1,0)</f>
        <v>#NAME?</v>
      </c>
      <c r="J276" s="39" t="e">
        <f aca="false">EURO(AG276,AG276,0,0,J$11,$B276+25-J$12,1,0)</f>
        <v>#NAME?</v>
      </c>
      <c r="K276" s="39" t="e">
        <f aca="false">EURO(AH276,AH276,0,0,K$11,$B276+25-K$12,1,0)</f>
        <v>#NAME?</v>
      </c>
      <c r="L276" s="39" t="e">
        <f aca="false">EURO(AI276,AI276,0,0,L$11,$B276+25-L$12,1,0)</f>
        <v>#NAME?</v>
      </c>
      <c r="M276" s="39" t="e">
        <f aca="false">EURO(AJ276,AJ276,0,0,M$11,$B276+25-M$12,1,0)</f>
        <v>#NAME?</v>
      </c>
      <c r="N276" s="39" t="e">
        <f aca="false">EURO(AK276,AK276,0,0,N$11,$B276+25-N$12,1,0)</f>
        <v>#NAME?</v>
      </c>
      <c r="O276" s="39" t="e">
        <f aca="false">EURO(AL276,AL276,0,0,O$11,$B276+25-O$12,1,0)</f>
        <v>#NAME?</v>
      </c>
      <c r="P276" s="39" t="e">
        <f aca="false">EURO(AM276,AM276,0,0,P$11,$B276+25-P$12,1,0)</f>
        <v>#NAME?</v>
      </c>
      <c r="Q276" s="39" t="e">
        <f aca="false">EURO(AN276,AN276,0,0,Q$11,$B276+25-Q$12,1,0)</f>
        <v>#NAME?</v>
      </c>
      <c r="R276" s="39"/>
      <c r="S276" s="39" t="e">
        <f aca="false">EURO(AP276,AP276,0,0,H$16,$B276+25-H$12,1,0)</f>
        <v>#NAME?</v>
      </c>
      <c r="T276" s="39" t="e">
        <f aca="false">EURO(AQ276,AQ276,0,0,I$16,$B276+25-I$12,1,0)</f>
        <v>#NAME?</v>
      </c>
      <c r="U276" s="39" t="e">
        <f aca="false">EURO(AR276,AR276,0,0,J$16,$B276+25-J$12,1,0)</f>
        <v>#NAME?</v>
      </c>
      <c r="V276" s="39" t="e">
        <f aca="false">EURO(AS276,AS276,0,0,K$16,$B276+25-K$12,1,0)</f>
        <v>#NAME?</v>
      </c>
      <c r="W276" s="39" t="e">
        <f aca="false">EURO(AT276,AT276,0,0,L$16,$B276+25-L$12,1,0)</f>
        <v>#NAME?</v>
      </c>
      <c r="X276" s="39" t="e">
        <f aca="false">EURO(AU276,AU276,0,0,M$16,$B276+25-M$12,1,0)</f>
        <v>#NAME?</v>
      </c>
      <c r="Y276" s="39" t="e">
        <f aca="false">EURO(AV276,AV276,0,0,N$16,$B276+25-N$12,1,0)</f>
        <v>#NAME?</v>
      </c>
      <c r="Z276" s="39" t="e">
        <f aca="false">EURO(AW276,AW276,0,0,O$16,$B276+25-O$12,1,0)</f>
        <v>#NAME?</v>
      </c>
      <c r="AA276" s="39" t="e">
        <f aca="false">EURO(AX276,AX276,0,0,P$16,$B276+25-P$12,1,0)</f>
        <v>#NAME?</v>
      </c>
      <c r="AB276" s="39" t="e">
        <f aca="false">EURO(AY276,AY276,0,0,Q$16,$B276+25-Q$12,1,0)</f>
        <v>#NAME?</v>
      </c>
      <c r="AC276" s="39"/>
      <c r="AD276" s="40"/>
      <c r="AE276" s="44" t="n">
        <f aca="false">IF($B276&gt;=H$12,IF($B276&lt;DATE(YEAR(H$12),MONTH(H$12)+H$10,1),H$9/H$10,0),0)</f>
        <v>0</v>
      </c>
      <c r="AF276" s="52" t="n">
        <f aca="false">IF($B276&gt;=I$12,IF($B276&lt;DATE(YEAR(I$12),MONTH(I$12)+I$10,1),I$9/I$10,0),0)</f>
        <v>0</v>
      </c>
      <c r="AG276" s="52" t="n">
        <f aca="false">IF($B276&gt;=J$12,IF($B276&lt;DATE(YEAR(J$12),MONTH(J$12)+J$10,1),J$9/J$10,0),0)</f>
        <v>0</v>
      </c>
      <c r="AH276" s="52" t="n">
        <f aca="false">IF($B276&gt;=K$12,IF($B276&lt;DATE(YEAR(K$12),MONTH(K$12)+K$10,1),K$9/K$10,0),0)</f>
        <v>0</v>
      </c>
      <c r="AI276" s="52" t="n">
        <f aca="false">IF($B276&gt;=L$12,IF($B276&lt;DATE(YEAR(L$12),MONTH(L$12)+L$10,1),L$9/L$10,0),0)</f>
        <v>0</v>
      </c>
      <c r="AJ276" s="52" t="n">
        <f aca="false">IF($B276&gt;=M$12,IF($B276&lt;DATE(YEAR(M$12),MONTH(M$12)+M$10,1),M$9/M$10,0),0)</f>
        <v>0</v>
      </c>
      <c r="AK276" s="52" t="n">
        <f aca="false">IF($B276&gt;=N$12,IF($B276&lt;DATE(YEAR(N$12),MONTH(N$12)+N$10,1),N$9/N$10,0),0)</f>
        <v>0</v>
      </c>
      <c r="AL276" s="52" t="n">
        <f aca="false">IF($B276&gt;=O$12,IF($B276&lt;DATE(YEAR(O$12),MONTH(O$12)+O$10,1),O$9/O$10,0),0)</f>
        <v>0</v>
      </c>
      <c r="AM276" s="52" t="n">
        <f aca="false">IF($B276&gt;=P$12,IF($B276&lt;DATE(YEAR(P$12),MONTH(P$12)+P$10,1),P$9/P$10,0),0)</f>
        <v>0</v>
      </c>
      <c r="AN276" s="53" t="n">
        <f aca="false">IF($B276&gt;=Q$12,IF($B276&lt;DATE(YEAR(Q$12),MONTH(Q$12)+Q$10,1),Q$9/Q$10,0),0)</f>
        <v>0</v>
      </c>
      <c r="AP276" s="44" t="n">
        <f aca="false">IF($B276&gt;=H$12,IF($B276&lt;DATE(YEAR(H$12),MONTH(H$12)+H$15,1),H$14/H$15,0),0)</f>
        <v>0</v>
      </c>
      <c r="AQ276" s="44" t="n">
        <f aca="false">IF($B276&gt;=I$12,IF($B276&lt;DATE(YEAR(I$12),MONTH(I$12)+I$15,1),I$14/I$15,0),0)</f>
        <v>0</v>
      </c>
      <c r="AR276" s="44" t="n">
        <f aca="false">IF($B276&gt;=J$12,IF($B276&lt;DATE(YEAR(J$12),MONTH(J$12)+J$15,1),J$14/J$15,0),0)</f>
        <v>0</v>
      </c>
      <c r="AS276" s="44" t="n">
        <f aca="false">IF($B276&gt;=K$12,IF($B276&lt;DATE(YEAR(K$12),MONTH(K$12)+K$15,1),K$14/K$15,0),0)</f>
        <v>0</v>
      </c>
      <c r="AT276" s="44" t="n">
        <f aca="false">IF($B276&gt;=L$12,IF($B276&lt;DATE(YEAR(L$12),MONTH(L$12)+L$15,1),L$14/L$15,0),0)</f>
        <v>0</v>
      </c>
      <c r="AU276" s="44" t="n">
        <f aca="false">IF($B276&gt;=M$12,IF($B276&lt;DATE(YEAR(M$12),MONTH(M$12)+M$15,1),M$14/M$15,0),0)</f>
        <v>0</v>
      </c>
      <c r="AV276" s="44" t="n">
        <f aca="false">IF($B276&gt;=N$12,IF($B276&lt;DATE(YEAR(N$12),MONTH(N$12)+N$15,1),N$14/N$15,0),0)</f>
        <v>0</v>
      </c>
      <c r="AW276" s="44" t="n">
        <f aca="false">IF($B276&gt;=O$12,IF($B276&lt;DATE(YEAR(O$12),MONTH(O$12)+O$15,1),O$14/O$15,0),0)</f>
        <v>0</v>
      </c>
      <c r="AX276" s="44" t="n">
        <f aca="false">IF($B276&gt;=P$12,IF($B276&lt;DATE(YEAR(P$12),MONTH(P$12)+P$15,1),P$14/P$15,0),0)</f>
        <v>0</v>
      </c>
      <c r="AY276" s="44" t="n">
        <f aca="false">IF($B276&gt;=Q$12,IF($B276&lt;DATE(YEAR(Q$12),MONTH(Q$12)+Q$15,1),Q$14/Q$15,0),0)</f>
        <v>0</v>
      </c>
    </row>
    <row r="277" customFormat="false" ht="12.75" hidden="false" customHeight="false" outlineLevel="0" collapsed="false">
      <c r="H277" s="39" t="e">
        <f aca="false">EURO(AE277,AE277,0,0,H$11,$B277+25-H$12,1,0)</f>
        <v>#NAME?</v>
      </c>
      <c r="I277" s="39" t="e">
        <f aca="false">EURO(AF277,AF277,0,0,I$11,$B277+25-I$12,1,0)</f>
        <v>#NAME?</v>
      </c>
      <c r="J277" s="39" t="e">
        <f aca="false">EURO(AG277,AG277,0,0,J$11,$B277+25-J$12,1,0)</f>
        <v>#NAME?</v>
      </c>
      <c r="K277" s="39" t="e">
        <f aca="false">EURO(AH277,AH277,0,0,K$11,$B277+25-K$12,1,0)</f>
        <v>#NAME?</v>
      </c>
      <c r="L277" s="39" t="e">
        <f aca="false">EURO(AI277,AI277,0,0,L$11,$B277+25-L$12,1,0)</f>
        <v>#NAME?</v>
      </c>
      <c r="M277" s="39" t="e">
        <f aca="false">EURO(AJ277,AJ277,0,0,M$11,$B277+25-M$12,1,0)</f>
        <v>#NAME?</v>
      </c>
      <c r="N277" s="39" t="e">
        <f aca="false">EURO(AK277,AK277,0,0,N$11,$B277+25-N$12,1,0)</f>
        <v>#NAME?</v>
      </c>
      <c r="O277" s="39" t="e">
        <f aca="false">EURO(AL277,AL277,0,0,O$11,$B277+25-O$12,1,0)</f>
        <v>#NAME?</v>
      </c>
      <c r="P277" s="39" t="e">
        <f aca="false">EURO(AM277,AM277,0,0,P$11,$B277+25-P$12,1,0)</f>
        <v>#NAME?</v>
      </c>
      <c r="Q277" s="39" t="e">
        <f aca="false">EURO(AN277,AN277,0,0,Q$11,$B277+25-Q$12,1,0)</f>
        <v>#NAME?</v>
      </c>
      <c r="R277" s="39"/>
      <c r="S277" s="39" t="e">
        <f aca="false">EURO(AP277,AP277,0,0,H$16,$B277+25-H$12,1,0)</f>
        <v>#NAME?</v>
      </c>
      <c r="T277" s="39" t="e">
        <f aca="false">EURO(AQ277,AQ277,0,0,I$16,$B277+25-I$12,1,0)</f>
        <v>#NAME?</v>
      </c>
      <c r="U277" s="39" t="e">
        <f aca="false">EURO(AR277,AR277,0,0,J$16,$B277+25-J$12,1,0)</f>
        <v>#NAME?</v>
      </c>
      <c r="V277" s="39" t="e">
        <f aca="false">EURO(AS277,AS277,0,0,K$16,$B277+25-K$12,1,0)</f>
        <v>#NAME?</v>
      </c>
      <c r="W277" s="39" t="e">
        <f aca="false">EURO(AT277,AT277,0,0,L$16,$B277+25-L$12,1,0)</f>
        <v>#NAME?</v>
      </c>
      <c r="X277" s="39" t="e">
        <f aca="false">EURO(AU277,AU277,0,0,M$16,$B277+25-M$12,1,0)</f>
        <v>#NAME?</v>
      </c>
      <c r="Y277" s="39" t="e">
        <f aca="false">EURO(AV277,AV277,0,0,N$16,$B277+25-N$12,1,0)</f>
        <v>#NAME?</v>
      </c>
      <c r="Z277" s="39" t="e">
        <f aca="false">EURO(AW277,AW277,0,0,O$16,$B277+25-O$12,1,0)</f>
        <v>#NAME?</v>
      </c>
      <c r="AA277" s="39" t="e">
        <f aca="false">EURO(AX277,AX277,0,0,P$16,$B277+25-P$12,1,0)</f>
        <v>#NAME?</v>
      </c>
      <c r="AB277" s="39" t="e">
        <f aca="false">EURO(AY277,AY277,0,0,Q$16,$B277+25-Q$12,1,0)</f>
        <v>#NAME?</v>
      </c>
      <c r="AC277" s="39"/>
      <c r="AD277" s="40"/>
      <c r="AE277" s="44" t="n">
        <f aca="false">IF($B277&gt;=H$12,IF($B277&lt;DATE(YEAR(H$12),MONTH(H$12)+H$10,1),H$9/H$10,0),0)</f>
        <v>0</v>
      </c>
      <c r="AF277" s="52" t="n">
        <f aca="false">IF($B277&gt;=I$12,IF($B277&lt;DATE(YEAR(I$12),MONTH(I$12)+I$10,1),I$9/I$10,0),0)</f>
        <v>0</v>
      </c>
      <c r="AG277" s="52" t="n">
        <f aca="false">IF($B277&gt;=J$12,IF($B277&lt;DATE(YEAR(J$12),MONTH(J$12)+J$10,1),J$9/J$10,0),0)</f>
        <v>0</v>
      </c>
      <c r="AH277" s="52" t="n">
        <f aca="false">IF($B277&gt;=K$12,IF($B277&lt;DATE(YEAR(K$12),MONTH(K$12)+K$10,1),K$9/K$10,0),0)</f>
        <v>0</v>
      </c>
      <c r="AI277" s="52" t="n">
        <f aca="false">IF($B277&gt;=L$12,IF($B277&lt;DATE(YEAR(L$12),MONTH(L$12)+L$10,1),L$9/L$10,0),0)</f>
        <v>0</v>
      </c>
      <c r="AJ277" s="52" t="n">
        <f aca="false">IF($B277&gt;=M$12,IF($B277&lt;DATE(YEAR(M$12),MONTH(M$12)+M$10,1),M$9/M$10,0),0)</f>
        <v>0</v>
      </c>
      <c r="AK277" s="52" t="n">
        <f aca="false">IF($B277&gt;=N$12,IF($B277&lt;DATE(YEAR(N$12),MONTH(N$12)+N$10,1),N$9/N$10,0),0)</f>
        <v>0</v>
      </c>
      <c r="AL277" s="52" t="n">
        <f aca="false">IF($B277&gt;=O$12,IF($B277&lt;DATE(YEAR(O$12),MONTH(O$12)+O$10,1),O$9/O$10,0),0)</f>
        <v>0</v>
      </c>
      <c r="AM277" s="52" t="n">
        <f aca="false">IF($B277&gt;=P$12,IF($B277&lt;DATE(YEAR(P$12),MONTH(P$12)+P$10,1),P$9/P$10,0),0)</f>
        <v>0</v>
      </c>
      <c r="AN277" s="53" t="n">
        <f aca="false">IF($B277&gt;=Q$12,IF($B277&lt;DATE(YEAR(Q$12),MONTH(Q$12)+Q$10,1),Q$9/Q$10,0),0)</f>
        <v>0</v>
      </c>
      <c r="AP277" s="44" t="n">
        <f aca="false">IF($B277&gt;=H$12,IF($B277&lt;DATE(YEAR(H$12),MONTH(H$12)+H$15,1),H$14/H$15,0),0)</f>
        <v>0</v>
      </c>
      <c r="AQ277" s="44" t="n">
        <f aca="false">IF($B277&gt;=I$12,IF($B277&lt;DATE(YEAR(I$12),MONTH(I$12)+I$15,1),I$14/I$15,0),0)</f>
        <v>0</v>
      </c>
      <c r="AR277" s="44" t="n">
        <f aca="false">IF($B277&gt;=J$12,IF($B277&lt;DATE(YEAR(J$12),MONTH(J$12)+J$15,1),J$14/J$15,0),0)</f>
        <v>0</v>
      </c>
      <c r="AS277" s="44" t="n">
        <f aca="false">IF($B277&gt;=K$12,IF($B277&lt;DATE(YEAR(K$12),MONTH(K$12)+K$15,1),K$14/K$15,0),0)</f>
        <v>0</v>
      </c>
      <c r="AT277" s="44" t="n">
        <f aca="false">IF($B277&gt;=L$12,IF($B277&lt;DATE(YEAR(L$12),MONTH(L$12)+L$15,1),L$14/L$15,0),0)</f>
        <v>0</v>
      </c>
      <c r="AU277" s="44" t="n">
        <f aca="false">IF($B277&gt;=M$12,IF($B277&lt;DATE(YEAR(M$12),MONTH(M$12)+M$15,1),M$14/M$15,0),0)</f>
        <v>0</v>
      </c>
      <c r="AV277" s="44" t="n">
        <f aca="false">IF($B277&gt;=N$12,IF($B277&lt;DATE(YEAR(N$12),MONTH(N$12)+N$15,1),N$14/N$15,0),0)</f>
        <v>0</v>
      </c>
      <c r="AW277" s="44" t="n">
        <f aca="false">IF($B277&gt;=O$12,IF($B277&lt;DATE(YEAR(O$12),MONTH(O$12)+O$15,1),O$14/O$15,0),0)</f>
        <v>0</v>
      </c>
      <c r="AX277" s="44" t="n">
        <f aca="false">IF($B277&gt;=P$12,IF($B277&lt;DATE(YEAR(P$12),MONTH(P$12)+P$15,1),P$14/P$15,0),0)</f>
        <v>0</v>
      </c>
      <c r="AY277" s="44" t="n">
        <f aca="false">IF($B277&gt;=Q$12,IF($B277&lt;DATE(YEAR(Q$12),MONTH(Q$12)+Q$15,1),Q$14/Q$15,0),0)</f>
        <v>0</v>
      </c>
    </row>
    <row r="278" customFormat="false" ht="12.75" hidden="false" customHeight="false" outlineLevel="0" collapsed="false">
      <c r="H278" s="39" t="e">
        <f aca="false">EURO(AE278,AE278,0,0,H$11,$B278+25-H$12,1,0)</f>
        <v>#NAME?</v>
      </c>
      <c r="I278" s="39" t="e">
        <f aca="false">EURO(AF278,AF278,0,0,I$11,$B278+25-I$12,1,0)</f>
        <v>#NAME?</v>
      </c>
      <c r="J278" s="39" t="e">
        <f aca="false">EURO(AG278,AG278,0,0,J$11,$B278+25-J$12,1,0)</f>
        <v>#NAME?</v>
      </c>
      <c r="K278" s="39" t="e">
        <f aca="false">EURO(AH278,AH278,0,0,K$11,$B278+25-K$12,1,0)</f>
        <v>#NAME?</v>
      </c>
      <c r="L278" s="39" t="e">
        <f aca="false">EURO(AI278,AI278,0,0,L$11,$B278+25-L$12,1,0)</f>
        <v>#NAME?</v>
      </c>
      <c r="M278" s="39" t="e">
        <f aca="false">EURO(AJ278,AJ278,0,0,M$11,$B278+25-M$12,1,0)</f>
        <v>#NAME?</v>
      </c>
      <c r="N278" s="39" t="e">
        <f aca="false">EURO(AK278,AK278,0,0,N$11,$B278+25-N$12,1,0)</f>
        <v>#NAME?</v>
      </c>
      <c r="O278" s="39" t="e">
        <f aca="false">EURO(AL278,AL278,0,0,O$11,$B278+25-O$12,1,0)</f>
        <v>#NAME?</v>
      </c>
      <c r="P278" s="39" t="e">
        <f aca="false">EURO(AM278,AM278,0,0,P$11,$B278+25-P$12,1,0)</f>
        <v>#NAME?</v>
      </c>
      <c r="Q278" s="39" t="e">
        <f aca="false">EURO(AN278,AN278,0,0,Q$11,$B278+25-Q$12,1,0)</f>
        <v>#NAME?</v>
      </c>
      <c r="R278" s="39"/>
      <c r="S278" s="39" t="e">
        <f aca="false">EURO(AP278,AP278,0,0,H$16,$B278+25-H$12,1,0)</f>
        <v>#NAME?</v>
      </c>
      <c r="T278" s="39" t="e">
        <f aca="false">EURO(AQ278,AQ278,0,0,I$16,$B278+25-I$12,1,0)</f>
        <v>#NAME?</v>
      </c>
      <c r="U278" s="39" t="e">
        <f aca="false">EURO(AR278,AR278,0,0,J$16,$B278+25-J$12,1,0)</f>
        <v>#NAME?</v>
      </c>
      <c r="V278" s="39" t="e">
        <f aca="false">EURO(AS278,AS278,0,0,K$16,$B278+25-K$12,1,0)</f>
        <v>#NAME?</v>
      </c>
      <c r="W278" s="39" t="e">
        <f aca="false">EURO(AT278,AT278,0,0,L$16,$B278+25-L$12,1,0)</f>
        <v>#NAME?</v>
      </c>
      <c r="X278" s="39" t="e">
        <f aca="false">EURO(AU278,AU278,0,0,M$16,$B278+25-M$12,1,0)</f>
        <v>#NAME?</v>
      </c>
      <c r="Y278" s="39" t="e">
        <f aca="false">EURO(AV278,AV278,0,0,N$16,$B278+25-N$12,1,0)</f>
        <v>#NAME?</v>
      </c>
      <c r="Z278" s="39" t="e">
        <f aca="false">EURO(AW278,AW278,0,0,O$16,$B278+25-O$12,1,0)</f>
        <v>#NAME?</v>
      </c>
      <c r="AA278" s="39" t="e">
        <f aca="false">EURO(AX278,AX278,0,0,P$16,$B278+25-P$12,1,0)</f>
        <v>#NAME?</v>
      </c>
      <c r="AB278" s="39" t="e">
        <f aca="false">EURO(AY278,AY278,0,0,Q$16,$B278+25-Q$12,1,0)</f>
        <v>#NAME?</v>
      </c>
      <c r="AC278" s="39"/>
      <c r="AD278" s="40"/>
      <c r="AE278" s="44" t="n">
        <f aca="false">IF($B278&gt;=H$12,IF($B278&lt;DATE(YEAR(H$12),MONTH(H$12)+H$10,1),H$9/H$10,0),0)</f>
        <v>0</v>
      </c>
      <c r="AF278" s="52" t="n">
        <f aca="false">IF($B278&gt;=I$12,IF($B278&lt;DATE(YEAR(I$12),MONTH(I$12)+I$10,1),I$9/I$10,0),0)</f>
        <v>0</v>
      </c>
      <c r="AG278" s="52" t="n">
        <f aca="false">IF($B278&gt;=J$12,IF($B278&lt;DATE(YEAR(J$12),MONTH(J$12)+J$10,1),J$9/J$10,0),0)</f>
        <v>0</v>
      </c>
      <c r="AH278" s="52" t="n">
        <f aca="false">IF($B278&gt;=K$12,IF($B278&lt;DATE(YEAR(K$12),MONTH(K$12)+K$10,1),K$9/K$10,0),0)</f>
        <v>0</v>
      </c>
      <c r="AI278" s="52" t="n">
        <f aca="false">IF($B278&gt;=L$12,IF($B278&lt;DATE(YEAR(L$12),MONTH(L$12)+L$10,1),L$9/L$10,0),0)</f>
        <v>0</v>
      </c>
      <c r="AJ278" s="52" t="n">
        <f aca="false">IF($B278&gt;=M$12,IF($B278&lt;DATE(YEAR(M$12),MONTH(M$12)+M$10,1),M$9/M$10,0),0)</f>
        <v>0</v>
      </c>
      <c r="AK278" s="52" t="n">
        <f aca="false">IF($B278&gt;=N$12,IF($B278&lt;DATE(YEAR(N$12),MONTH(N$12)+N$10,1),N$9/N$10,0),0)</f>
        <v>0</v>
      </c>
      <c r="AL278" s="52" t="n">
        <f aca="false">IF($B278&gt;=O$12,IF($B278&lt;DATE(YEAR(O$12),MONTH(O$12)+O$10,1),O$9/O$10,0),0)</f>
        <v>0</v>
      </c>
      <c r="AM278" s="52" t="n">
        <f aca="false">IF($B278&gt;=P$12,IF($B278&lt;DATE(YEAR(P$12),MONTH(P$12)+P$10,1),P$9/P$10,0),0)</f>
        <v>0</v>
      </c>
      <c r="AN278" s="53" t="n">
        <f aca="false">IF($B278&gt;=Q$12,IF($B278&lt;DATE(YEAR(Q$12),MONTH(Q$12)+Q$10,1),Q$9/Q$10,0),0)</f>
        <v>0</v>
      </c>
      <c r="AP278" s="44" t="n">
        <f aca="false">IF($B278&gt;=H$12,IF($B278&lt;DATE(YEAR(H$12),MONTH(H$12)+H$15,1),H$14/H$15,0),0)</f>
        <v>0</v>
      </c>
      <c r="AQ278" s="44" t="n">
        <f aca="false">IF($B278&gt;=I$12,IF($B278&lt;DATE(YEAR(I$12),MONTH(I$12)+I$15,1),I$14/I$15,0),0)</f>
        <v>0</v>
      </c>
      <c r="AR278" s="44" t="n">
        <f aca="false">IF($B278&gt;=J$12,IF($B278&lt;DATE(YEAR(J$12),MONTH(J$12)+J$15,1),J$14/J$15,0),0)</f>
        <v>0</v>
      </c>
      <c r="AS278" s="44" t="n">
        <f aca="false">IF($B278&gt;=K$12,IF($B278&lt;DATE(YEAR(K$12),MONTH(K$12)+K$15,1),K$14/K$15,0),0)</f>
        <v>0</v>
      </c>
      <c r="AT278" s="44" t="n">
        <f aca="false">IF($B278&gt;=L$12,IF($B278&lt;DATE(YEAR(L$12),MONTH(L$12)+L$15,1),L$14/L$15,0),0)</f>
        <v>0</v>
      </c>
      <c r="AU278" s="44" t="n">
        <f aca="false">IF($B278&gt;=M$12,IF($B278&lt;DATE(YEAR(M$12),MONTH(M$12)+M$15,1),M$14/M$15,0),0)</f>
        <v>0</v>
      </c>
      <c r="AV278" s="44" t="n">
        <f aca="false">IF($B278&gt;=N$12,IF($B278&lt;DATE(YEAR(N$12),MONTH(N$12)+N$15,1),N$14/N$15,0),0)</f>
        <v>0</v>
      </c>
      <c r="AW278" s="44" t="n">
        <f aca="false">IF($B278&gt;=O$12,IF($B278&lt;DATE(YEAR(O$12),MONTH(O$12)+O$15,1),O$14/O$15,0),0)</f>
        <v>0</v>
      </c>
      <c r="AX278" s="44" t="n">
        <f aca="false">IF($B278&gt;=P$12,IF($B278&lt;DATE(YEAR(P$12),MONTH(P$12)+P$15,1),P$14/P$15,0),0)</f>
        <v>0</v>
      </c>
      <c r="AY278" s="44" t="n">
        <f aca="false">IF($B278&gt;=Q$12,IF($B278&lt;DATE(YEAR(Q$12),MONTH(Q$12)+Q$15,1),Q$14/Q$15,0),0)</f>
        <v>0</v>
      </c>
    </row>
    <row r="279" customFormat="false" ht="12.75" hidden="false" customHeight="false" outlineLevel="0" collapsed="false">
      <c r="H279" s="39" t="e">
        <f aca="false">EURO(AE279,AE279,0,0,H$11,$B279+25-H$12,1,0)</f>
        <v>#NAME?</v>
      </c>
      <c r="I279" s="39" t="e">
        <f aca="false">EURO(AF279,AF279,0,0,I$11,$B279+25-I$12,1,0)</f>
        <v>#NAME?</v>
      </c>
      <c r="J279" s="39" t="e">
        <f aca="false">EURO(AG279,AG279,0,0,J$11,$B279+25-J$12,1,0)</f>
        <v>#NAME?</v>
      </c>
      <c r="K279" s="39" t="e">
        <f aca="false">EURO(AH279,AH279,0,0,K$11,$B279+25-K$12,1,0)</f>
        <v>#NAME?</v>
      </c>
      <c r="L279" s="39" t="e">
        <f aca="false">EURO(AI279,AI279,0,0,L$11,$B279+25-L$12,1,0)</f>
        <v>#NAME?</v>
      </c>
      <c r="M279" s="39" t="e">
        <f aca="false">EURO(AJ279,AJ279,0,0,M$11,$B279+25-M$12,1,0)</f>
        <v>#NAME?</v>
      </c>
      <c r="N279" s="39" t="e">
        <f aca="false">EURO(AK279,AK279,0,0,N$11,$B279+25-N$12,1,0)</f>
        <v>#NAME?</v>
      </c>
      <c r="O279" s="39" t="e">
        <f aca="false">EURO(AL279,AL279,0,0,O$11,$B279+25-O$12,1,0)</f>
        <v>#NAME?</v>
      </c>
      <c r="P279" s="39" t="e">
        <f aca="false">EURO(AM279,AM279,0,0,P$11,$B279+25-P$12,1,0)</f>
        <v>#NAME?</v>
      </c>
      <c r="Q279" s="39" t="e">
        <f aca="false">EURO(AN279,AN279,0,0,Q$11,$B279+25-Q$12,1,0)</f>
        <v>#NAME?</v>
      </c>
      <c r="R279" s="39"/>
      <c r="S279" s="39" t="e">
        <f aca="false">EURO(AP279,AP279,0,0,H$16,$B279+25-H$12,1,0)</f>
        <v>#NAME?</v>
      </c>
      <c r="T279" s="39" t="e">
        <f aca="false">EURO(AQ279,AQ279,0,0,I$16,$B279+25-I$12,1,0)</f>
        <v>#NAME?</v>
      </c>
      <c r="U279" s="39" t="e">
        <f aca="false">EURO(AR279,AR279,0,0,J$16,$B279+25-J$12,1,0)</f>
        <v>#NAME?</v>
      </c>
      <c r="V279" s="39" t="e">
        <f aca="false">EURO(AS279,AS279,0,0,K$16,$B279+25-K$12,1,0)</f>
        <v>#NAME?</v>
      </c>
      <c r="W279" s="39" t="e">
        <f aca="false">EURO(AT279,AT279,0,0,L$16,$B279+25-L$12,1,0)</f>
        <v>#NAME?</v>
      </c>
      <c r="X279" s="39" t="e">
        <f aca="false">EURO(AU279,AU279,0,0,M$16,$B279+25-M$12,1,0)</f>
        <v>#NAME?</v>
      </c>
      <c r="Y279" s="39" t="e">
        <f aca="false">EURO(AV279,AV279,0,0,N$16,$B279+25-N$12,1,0)</f>
        <v>#NAME?</v>
      </c>
      <c r="Z279" s="39" t="e">
        <f aca="false">EURO(AW279,AW279,0,0,O$16,$B279+25-O$12,1,0)</f>
        <v>#NAME?</v>
      </c>
      <c r="AA279" s="39" t="e">
        <f aca="false">EURO(AX279,AX279,0,0,P$16,$B279+25-P$12,1,0)</f>
        <v>#NAME?</v>
      </c>
      <c r="AB279" s="39" t="e">
        <f aca="false">EURO(AY279,AY279,0,0,Q$16,$B279+25-Q$12,1,0)</f>
        <v>#NAME?</v>
      </c>
      <c r="AC279" s="39"/>
      <c r="AD279" s="40"/>
      <c r="AE279" s="44" t="n">
        <f aca="false">IF($B279&gt;=H$12,IF($B279&lt;DATE(YEAR(H$12),MONTH(H$12)+H$10,1),H$9/H$10,0),0)</f>
        <v>0</v>
      </c>
      <c r="AF279" s="52" t="n">
        <f aca="false">IF($B279&gt;=I$12,IF($B279&lt;DATE(YEAR(I$12),MONTH(I$12)+I$10,1),I$9/I$10,0),0)</f>
        <v>0</v>
      </c>
      <c r="AG279" s="52" t="n">
        <f aca="false">IF($B279&gt;=J$12,IF($B279&lt;DATE(YEAR(J$12),MONTH(J$12)+J$10,1),J$9/J$10,0),0)</f>
        <v>0</v>
      </c>
      <c r="AH279" s="52" t="n">
        <f aca="false">IF($B279&gt;=K$12,IF($B279&lt;DATE(YEAR(K$12),MONTH(K$12)+K$10,1),K$9/K$10,0),0)</f>
        <v>0</v>
      </c>
      <c r="AI279" s="52" t="n">
        <f aca="false">IF($B279&gt;=L$12,IF($B279&lt;DATE(YEAR(L$12),MONTH(L$12)+L$10,1),L$9/L$10,0),0)</f>
        <v>0</v>
      </c>
      <c r="AJ279" s="52" t="n">
        <f aca="false">IF($B279&gt;=M$12,IF($B279&lt;DATE(YEAR(M$12),MONTH(M$12)+M$10,1),M$9/M$10,0),0)</f>
        <v>0</v>
      </c>
      <c r="AK279" s="52" t="n">
        <f aca="false">IF($B279&gt;=N$12,IF($B279&lt;DATE(YEAR(N$12),MONTH(N$12)+N$10,1),N$9/N$10,0),0)</f>
        <v>0</v>
      </c>
      <c r="AL279" s="52" t="n">
        <f aca="false">IF($B279&gt;=O$12,IF($B279&lt;DATE(YEAR(O$12),MONTH(O$12)+O$10,1),O$9/O$10,0),0)</f>
        <v>0</v>
      </c>
      <c r="AM279" s="52" t="n">
        <f aca="false">IF($B279&gt;=P$12,IF($B279&lt;DATE(YEAR(P$12),MONTH(P$12)+P$10,1),P$9/P$10,0),0)</f>
        <v>0</v>
      </c>
      <c r="AN279" s="53" t="n">
        <f aca="false">IF($B279&gt;=Q$12,IF($B279&lt;DATE(YEAR(Q$12),MONTH(Q$12)+Q$10,1),Q$9/Q$10,0),0)</f>
        <v>0</v>
      </c>
      <c r="AP279" s="44" t="n">
        <f aca="false">IF($B279&gt;=H$12,IF($B279&lt;DATE(YEAR(H$12),MONTH(H$12)+H$15,1),H$14/H$15,0),0)</f>
        <v>0</v>
      </c>
      <c r="AQ279" s="44" t="n">
        <f aca="false">IF($B279&gt;=I$12,IF($B279&lt;DATE(YEAR(I$12),MONTH(I$12)+I$15,1),I$14/I$15,0),0)</f>
        <v>0</v>
      </c>
      <c r="AR279" s="44" t="n">
        <f aca="false">IF($B279&gt;=J$12,IF($B279&lt;DATE(YEAR(J$12),MONTH(J$12)+J$15,1),J$14/J$15,0),0)</f>
        <v>0</v>
      </c>
      <c r="AS279" s="44" t="n">
        <f aca="false">IF($B279&gt;=K$12,IF($B279&lt;DATE(YEAR(K$12),MONTH(K$12)+K$15,1),K$14/K$15,0),0)</f>
        <v>0</v>
      </c>
      <c r="AT279" s="44" t="n">
        <f aca="false">IF($B279&gt;=L$12,IF($B279&lt;DATE(YEAR(L$12),MONTH(L$12)+L$15,1),L$14/L$15,0),0)</f>
        <v>0</v>
      </c>
      <c r="AU279" s="44" t="n">
        <f aca="false">IF($B279&gt;=M$12,IF($B279&lt;DATE(YEAR(M$12),MONTH(M$12)+M$15,1),M$14/M$15,0),0)</f>
        <v>0</v>
      </c>
      <c r="AV279" s="44" t="n">
        <f aca="false">IF($B279&gt;=N$12,IF($B279&lt;DATE(YEAR(N$12),MONTH(N$12)+N$15,1),N$14/N$15,0),0)</f>
        <v>0</v>
      </c>
      <c r="AW279" s="44" t="n">
        <f aca="false">IF($B279&gt;=O$12,IF($B279&lt;DATE(YEAR(O$12),MONTH(O$12)+O$15,1),O$14/O$15,0),0)</f>
        <v>0</v>
      </c>
      <c r="AX279" s="44" t="n">
        <f aca="false">IF($B279&gt;=P$12,IF($B279&lt;DATE(YEAR(P$12),MONTH(P$12)+P$15,1),P$14/P$15,0),0)</f>
        <v>0</v>
      </c>
      <c r="AY279" s="44" t="n">
        <f aca="false">IF($B279&gt;=Q$12,IF($B279&lt;DATE(YEAR(Q$12),MONTH(Q$12)+Q$15,1),Q$14/Q$15,0),0)</f>
        <v>0</v>
      </c>
    </row>
    <row r="280" customFormat="false" ht="12.75" hidden="false" customHeight="false" outlineLevel="0" collapsed="false">
      <c r="H280" s="39" t="e">
        <f aca="false">EURO(AE280,AE280,0,0,H$11,$B280+25-H$12,1,0)</f>
        <v>#NAME?</v>
      </c>
      <c r="I280" s="39" t="e">
        <f aca="false">EURO(AF280,AF280,0,0,I$11,$B280+25-I$12,1,0)</f>
        <v>#NAME?</v>
      </c>
      <c r="J280" s="39" t="e">
        <f aca="false">EURO(AG280,AG280,0,0,J$11,$B280+25-J$12,1,0)</f>
        <v>#NAME?</v>
      </c>
      <c r="K280" s="39" t="e">
        <f aca="false">EURO(AH280,AH280,0,0,K$11,$B280+25-K$12,1,0)</f>
        <v>#NAME?</v>
      </c>
      <c r="L280" s="39" t="e">
        <f aca="false">EURO(AI280,AI280,0,0,L$11,$B280+25-L$12,1,0)</f>
        <v>#NAME?</v>
      </c>
      <c r="M280" s="39" t="e">
        <f aca="false">EURO(AJ280,AJ280,0,0,M$11,$B280+25-M$12,1,0)</f>
        <v>#NAME?</v>
      </c>
      <c r="N280" s="39" t="e">
        <f aca="false">EURO(AK280,AK280,0,0,N$11,$B280+25-N$12,1,0)</f>
        <v>#NAME?</v>
      </c>
      <c r="O280" s="39" t="e">
        <f aca="false">EURO(AL280,AL280,0,0,O$11,$B280+25-O$12,1,0)</f>
        <v>#NAME?</v>
      </c>
      <c r="P280" s="39" t="e">
        <f aca="false">EURO(AM280,AM280,0,0,P$11,$B280+25-P$12,1,0)</f>
        <v>#NAME?</v>
      </c>
      <c r="Q280" s="39" t="e">
        <f aca="false">EURO(AN280,AN280,0,0,Q$11,$B280+25-Q$12,1,0)</f>
        <v>#NAME?</v>
      </c>
      <c r="R280" s="39"/>
      <c r="S280" s="39" t="e">
        <f aca="false">EURO(AP280,AP280,0,0,H$16,$B280+25-H$12,1,0)</f>
        <v>#NAME?</v>
      </c>
      <c r="T280" s="39" t="e">
        <f aca="false">EURO(AQ280,AQ280,0,0,I$16,$B280+25-I$12,1,0)</f>
        <v>#NAME?</v>
      </c>
      <c r="U280" s="39" t="e">
        <f aca="false">EURO(AR280,AR280,0,0,J$16,$B280+25-J$12,1,0)</f>
        <v>#NAME?</v>
      </c>
      <c r="V280" s="39" t="e">
        <f aca="false">EURO(AS280,AS280,0,0,K$16,$B280+25-K$12,1,0)</f>
        <v>#NAME?</v>
      </c>
      <c r="W280" s="39" t="e">
        <f aca="false">EURO(AT280,AT280,0,0,L$16,$B280+25-L$12,1,0)</f>
        <v>#NAME?</v>
      </c>
      <c r="X280" s="39" t="e">
        <f aca="false">EURO(AU280,AU280,0,0,M$16,$B280+25-M$12,1,0)</f>
        <v>#NAME?</v>
      </c>
      <c r="Y280" s="39" t="e">
        <f aca="false">EURO(AV280,AV280,0,0,N$16,$B280+25-N$12,1,0)</f>
        <v>#NAME?</v>
      </c>
      <c r="Z280" s="39" t="e">
        <f aca="false">EURO(AW280,AW280,0,0,O$16,$B280+25-O$12,1,0)</f>
        <v>#NAME?</v>
      </c>
      <c r="AA280" s="39" t="e">
        <f aca="false">EURO(AX280,AX280,0,0,P$16,$B280+25-P$12,1,0)</f>
        <v>#NAME?</v>
      </c>
      <c r="AB280" s="39" t="e">
        <f aca="false">EURO(AY280,AY280,0,0,Q$16,$B280+25-Q$12,1,0)</f>
        <v>#NAME?</v>
      </c>
      <c r="AC280" s="39"/>
      <c r="AD280" s="40"/>
      <c r="AE280" s="44" t="n">
        <f aca="false">IF($B280&gt;=H$12,IF($B280&lt;DATE(YEAR(H$12),MONTH(H$12)+H$10,1),H$9/H$10,0),0)</f>
        <v>0</v>
      </c>
      <c r="AF280" s="52" t="n">
        <f aca="false">IF($B280&gt;=I$12,IF($B280&lt;DATE(YEAR(I$12),MONTH(I$12)+I$10,1),I$9/I$10,0),0)</f>
        <v>0</v>
      </c>
      <c r="AG280" s="52" t="n">
        <f aca="false">IF($B280&gt;=J$12,IF($B280&lt;DATE(YEAR(J$12),MONTH(J$12)+J$10,1),J$9/J$10,0),0)</f>
        <v>0</v>
      </c>
      <c r="AH280" s="52" t="n">
        <f aca="false">IF($B280&gt;=K$12,IF($B280&lt;DATE(YEAR(K$12),MONTH(K$12)+K$10,1),K$9/K$10,0),0)</f>
        <v>0</v>
      </c>
      <c r="AI280" s="52" t="n">
        <f aca="false">IF($B280&gt;=L$12,IF($B280&lt;DATE(YEAR(L$12),MONTH(L$12)+L$10,1),L$9/L$10,0),0)</f>
        <v>0</v>
      </c>
      <c r="AJ280" s="52" t="n">
        <f aca="false">IF($B280&gt;=M$12,IF($B280&lt;DATE(YEAR(M$12),MONTH(M$12)+M$10,1),M$9/M$10,0),0)</f>
        <v>0</v>
      </c>
      <c r="AK280" s="52" t="n">
        <f aca="false">IF($B280&gt;=N$12,IF($B280&lt;DATE(YEAR(N$12),MONTH(N$12)+N$10,1),N$9/N$10,0),0)</f>
        <v>0</v>
      </c>
      <c r="AL280" s="52" t="n">
        <f aca="false">IF($B280&gt;=O$12,IF($B280&lt;DATE(YEAR(O$12),MONTH(O$12)+O$10,1),O$9/O$10,0),0)</f>
        <v>0</v>
      </c>
      <c r="AM280" s="52" t="n">
        <f aca="false">IF($B280&gt;=P$12,IF($B280&lt;DATE(YEAR(P$12),MONTH(P$12)+P$10,1),P$9/P$10,0),0)</f>
        <v>0</v>
      </c>
      <c r="AN280" s="53" t="n">
        <f aca="false">IF($B280&gt;=Q$12,IF($B280&lt;DATE(YEAR(Q$12),MONTH(Q$12)+Q$10,1),Q$9/Q$10,0),0)</f>
        <v>0</v>
      </c>
      <c r="AP280" s="44" t="n">
        <f aca="false">IF($B280&gt;=H$12,IF($B280&lt;DATE(YEAR(H$12),MONTH(H$12)+H$15,1),H$14/H$15,0),0)</f>
        <v>0</v>
      </c>
      <c r="AQ280" s="44" t="n">
        <f aca="false">IF($B280&gt;=I$12,IF($B280&lt;DATE(YEAR(I$12),MONTH(I$12)+I$15,1),I$14/I$15,0),0)</f>
        <v>0</v>
      </c>
      <c r="AR280" s="44" t="n">
        <f aca="false">IF($B280&gt;=J$12,IF($B280&lt;DATE(YEAR(J$12),MONTH(J$12)+J$15,1),J$14/J$15,0),0)</f>
        <v>0</v>
      </c>
      <c r="AS280" s="44" t="n">
        <f aca="false">IF($B280&gt;=K$12,IF($B280&lt;DATE(YEAR(K$12),MONTH(K$12)+K$15,1),K$14/K$15,0),0)</f>
        <v>0</v>
      </c>
      <c r="AT280" s="44" t="n">
        <f aca="false">IF($B280&gt;=L$12,IF($B280&lt;DATE(YEAR(L$12),MONTH(L$12)+L$15,1),L$14/L$15,0),0)</f>
        <v>0</v>
      </c>
      <c r="AU280" s="44" t="n">
        <f aca="false">IF($B280&gt;=M$12,IF($B280&lt;DATE(YEAR(M$12),MONTH(M$12)+M$15,1),M$14/M$15,0),0)</f>
        <v>0</v>
      </c>
      <c r="AV280" s="44" t="n">
        <f aca="false">IF($B280&gt;=N$12,IF($B280&lt;DATE(YEAR(N$12),MONTH(N$12)+N$15,1),N$14/N$15,0),0)</f>
        <v>0</v>
      </c>
      <c r="AW280" s="44" t="n">
        <f aca="false">IF($B280&gt;=O$12,IF($B280&lt;DATE(YEAR(O$12),MONTH(O$12)+O$15,1),O$14/O$15,0),0)</f>
        <v>0</v>
      </c>
      <c r="AX280" s="44" t="n">
        <f aca="false">IF($B280&gt;=P$12,IF($B280&lt;DATE(YEAR(P$12),MONTH(P$12)+P$15,1),P$14/P$15,0),0)</f>
        <v>0</v>
      </c>
      <c r="AY280" s="44" t="n">
        <f aca="false">IF($B280&gt;=Q$12,IF($B280&lt;DATE(YEAR(Q$12),MONTH(Q$12)+Q$15,1),Q$14/Q$15,0),0)</f>
        <v>0</v>
      </c>
    </row>
    <row r="281" customFormat="false" ht="12.75" hidden="false" customHeight="false" outlineLevel="0" collapsed="false">
      <c r="H281" s="39" t="e">
        <f aca="false">EURO(AE281,AE281,0,0,H$11,$B281+25-H$12,1,0)</f>
        <v>#NAME?</v>
      </c>
      <c r="I281" s="39" t="e">
        <f aca="false">EURO(AF281,AF281,0,0,I$11,$B281+25-I$12,1,0)</f>
        <v>#NAME?</v>
      </c>
      <c r="J281" s="39" t="e">
        <f aca="false">EURO(AG281,AG281,0,0,J$11,$B281+25-J$12,1,0)</f>
        <v>#NAME?</v>
      </c>
      <c r="K281" s="39" t="e">
        <f aca="false">EURO(AH281,AH281,0,0,K$11,$B281+25-K$12,1,0)</f>
        <v>#NAME?</v>
      </c>
      <c r="L281" s="39" t="e">
        <f aca="false">EURO(AI281,AI281,0,0,L$11,$B281+25-L$12,1,0)</f>
        <v>#NAME?</v>
      </c>
      <c r="M281" s="39" t="e">
        <f aca="false">EURO(AJ281,AJ281,0,0,M$11,$B281+25-M$12,1,0)</f>
        <v>#NAME?</v>
      </c>
      <c r="N281" s="39" t="e">
        <f aca="false">EURO(AK281,AK281,0,0,N$11,$B281+25-N$12,1,0)</f>
        <v>#NAME?</v>
      </c>
      <c r="O281" s="39" t="e">
        <f aca="false">EURO(AL281,AL281,0,0,O$11,$B281+25-O$12,1,0)</f>
        <v>#NAME?</v>
      </c>
      <c r="P281" s="39" t="e">
        <f aca="false">EURO(AM281,AM281,0,0,P$11,$B281+25-P$12,1,0)</f>
        <v>#NAME?</v>
      </c>
      <c r="Q281" s="39" t="e">
        <f aca="false">EURO(AN281,AN281,0,0,Q$11,$B281+25-Q$12,1,0)</f>
        <v>#NAME?</v>
      </c>
      <c r="R281" s="39"/>
      <c r="S281" s="39" t="e">
        <f aca="false">EURO(AP281,AP281,0,0,H$16,$B281+25-H$12,1,0)</f>
        <v>#NAME?</v>
      </c>
      <c r="T281" s="39" t="e">
        <f aca="false">EURO(AQ281,AQ281,0,0,I$16,$B281+25-I$12,1,0)</f>
        <v>#NAME?</v>
      </c>
      <c r="U281" s="39" t="e">
        <f aca="false">EURO(AR281,AR281,0,0,J$16,$B281+25-J$12,1,0)</f>
        <v>#NAME?</v>
      </c>
      <c r="V281" s="39" t="e">
        <f aca="false">EURO(AS281,AS281,0,0,K$16,$B281+25-K$12,1,0)</f>
        <v>#NAME?</v>
      </c>
      <c r="W281" s="39" t="e">
        <f aca="false">EURO(AT281,AT281,0,0,L$16,$B281+25-L$12,1,0)</f>
        <v>#NAME?</v>
      </c>
      <c r="X281" s="39" t="e">
        <f aca="false">EURO(AU281,AU281,0,0,M$16,$B281+25-M$12,1,0)</f>
        <v>#NAME?</v>
      </c>
      <c r="Y281" s="39" t="e">
        <f aca="false">EURO(AV281,AV281,0,0,N$16,$B281+25-N$12,1,0)</f>
        <v>#NAME?</v>
      </c>
      <c r="Z281" s="39" t="e">
        <f aca="false">EURO(AW281,AW281,0,0,O$16,$B281+25-O$12,1,0)</f>
        <v>#NAME?</v>
      </c>
      <c r="AA281" s="39" t="e">
        <f aca="false">EURO(AX281,AX281,0,0,P$16,$B281+25-P$12,1,0)</f>
        <v>#NAME?</v>
      </c>
      <c r="AB281" s="39" t="e">
        <f aca="false">EURO(AY281,AY281,0,0,Q$16,$B281+25-Q$12,1,0)</f>
        <v>#NAME?</v>
      </c>
      <c r="AC281" s="39"/>
      <c r="AD281" s="40"/>
      <c r="AE281" s="44" t="n">
        <f aca="false">IF($B281&gt;=H$12,IF($B281&lt;DATE(YEAR(H$12),MONTH(H$12)+H$10,1),H$9/H$10,0),0)</f>
        <v>0</v>
      </c>
      <c r="AF281" s="52" t="n">
        <f aca="false">IF($B281&gt;=I$12,IF($B281&lt;DATE(YEAR(I$12),MONTH(I$12)+I$10,1),I$9/I$10,0),0)</f>
        <v>0</v>
      </c>
      <c r="AG281" s="52" t="n">
        <f aca="false">IF($B281&gt;=J$12,IF($B281&lt;DATE(YEAR(J$12),MONTH(J$12)+J$10,1),J$9/J$10,0),0)</f>
        <v>0</v>
      </c>
      <c r="AH281" s="52" t="n">
        <f aca="false">IF($B281&gt;=K$12,IF($B281&lt;DATE(YEAR(K$12),MONTH(K$12)+K$10,1),K$9/K$10,0),0)</f>
        <v>0</v>
      </c>
      <c r="AI281" s="52" t="n">
        <f aca="false">IF($B281&gt;=L$12,IF($B281&lt;DATE(YEAR(L$12),MONTH(L$12)+L$10,1),L$9/L$10,0),0)</f>
        <v>0</v>
      </c>
      <c r="AJ281" s="52" t="n">
        <f aca="false">IF($B281&gt;=M$12,IF($B281&lt;DATE(YEAR(M$12),MONTH(M$12)+M$10,1),M$9/M$10,0),0)</f>
        <v>0</v>
      </c>
      <c r="AK281" s="52" t="n">
        <f aca="false">IF($B281&gt;=N$12,IF($B281&lt;DATE(YEAR(N$12),MONTH(N$12)+N$10,1),N$9/N$10,0),0)</f>
        <v>0</v>
      </c>
      <c r="AL281" s="52" t="n">
        <f aca="false">IF($B281&gt;=O$12,IF($B281&lt;DATE(YEAR(O$12),MONTH(O$12)+O$10,1),O$9/O$10,0),0)</f>
        <v>0</v>
      </c>
      <c r="AM281" s="52" t="n">
        <f aca="false">IF($B281&gt;=P$12,IF($B281&lt;DATE(YEAR(P$12),MONTH(P$12)+P$10,1),P$9/P$10,0),0)</f>
        <v>0</v>
      </c>
      <c r="AN281" s="53" t="n">
        <f aca="false">IF($B281&gt;=Q$12,IF($B281&lt;DATE(YEAR(Q$12),MONTH(Q$12)+Q$10,1),Q$9/Q$10,0),0)</f>
        <v>0</v>
      </c>
      <c r="AP281" s="44" t="n">
        <f aca="false">IF($B281&gt;=H$12,IF($B281&lt;DATE(YEAR(H$12),MONTH(H$12)+H$15,1),H$14/H$15,0),0)</f>
        <v>0</v>
      </c>
      <c r="AQ281" s="44" t="n">
        <f aca="false">IF($B281&gt;=I$12,IF($B281&lt;DATE(YEAR(I$12),MONTH(I$12)+I$15,1),I$14/I$15,0),0)</f>
        <v>0</v>
      </c>
      <c r="AR281" s="44" t="n">
        <f aca="false">IF($B281&gt;=J$12,IF($B281&lt;DATE(YEAR(J$12),MONTH(J$12)+J$15,1),J$14/J$15,0),0)</f>
        <v>0</v>
      </c>
      <c r="AS281" s="44" t="n">
        <f aca="false">IF($B281&gt;=K$12,IF($B281&lt;DATE(YEAR(K$12),MONTH(K$12)+K$15,1),K$14/K$15,0),0)</f>
        <v>0</v>
      </c>
      <c r="AT281" s="44" t="n">
        <f aca="false">IF($B281&gt;=L$12,IF($B281&lt;DATE(YEAR(L$12),MONTH(L$12)+L$15,1),L$14/L$15,0),0)</f>
        <v>0</v>
      </c>
      <c r="AU281" s="44" t="n">
        <f aca="false">IF($B281&gt;=M$12,IF($B281&lt;DATE(YEAR(M$12),MONTH(M$12)+M$15,1),M$14/M$15,0),0)</f>
        <v>0</v>
      </c>
      <c r="AV281" s="44" t="n">
        <f aca="false">IF($B281&gt;=N$12,IF($B281&lt;DATE(YEAR(N$12),MONTH(N$12)+N$15,1),N$14/N$15,0),0)</f>
        <v>0</v>
      </c>
      <c r="AW281" s="44" t="n">
        <f aca="false">IF($B281&gt;=O$12,IF($B281&lt;DATE(YEAR(O$12),MONTH(O$12)+O$15,1),O$14/O$15,0),0)</f>
        <v>0</v>
      </c>
      <c r="AX281" s="44" t="n">
        <f aca="false">IF($B281&gt;=P$12,IF($B281&lt;DATE(YEAR(P$12),MONTH(P$12)+P$15,1),P$14/P$15,0),0)</f>
        <v>0</v>
      </c>
      <c r="AY281" s="44" t="n">
        <f aca="false">IF($B281&gt;=Q$12,IF($B281&lt;DATE(YEAR(Q$12),MONTH(Q$12)+Q$15,1),Q$14/Q$15,0),0)</f>
        <v>0</v>
      </c>
    </row>
    <row r="282" customFormat="false" ht="12.75" hidden="false" customHeight="false" outlineLevel="0" collapsed="false">
      <c r="H282" s="39" t="e">
        <f aca="false">EURO(AE282,AE282,0,0,H$11,$B282+25-H$12,1,0)</f>
        <v>#NAME?</v>
      </c>
      <c r="I282" s="39" t="e">
        <f aca="false">EURO(AF282,AF282,0,0,I$11,$B282+25-I$12,1,0)</f>
        <v>#NAME?</v>
      </c>
      <c r="J282" s="39" t="e">
        <f aca="false">EURO(AG282,AG282,0,0,J$11,$B282+25-J$12,1,0)</f>
        <v>#NAME?</v>
      </c>
      <c r="K282" s="39" t="e">
        <f aca="false">EURO(AH282,AH282,0,0,K$11,$B282+25-K$12,1,0)</f>
        <v>#NAME?</v>
      </c>
      <c r="L282" s="39" t="e">
        <f aca="false">EURO(AI282,AI282,0,0,L$11,$B282+25-L$12,1,0)</f>
        <v>#NAME?</v>
      </c>
      <c r="M282" s="39" t="e">
        <f aca="false">EURO(AJ282,AJ282,0,0,M$11,$B282+25-M$12,1,0)</f>
        <v>#NAME?</v>
      </c>
      <c r="N282" s="39" t="e">
        <f aca="false">EURO(AK282,AK282,0,0,N$11,$B282+25-N$12,1,0)</f>
        <v>#NAME?</v>
      </c>
      <c r="O282" s="39" t="e">
        <f aca="false">EURO(AL282,AL282,0,0,O$11,$B282+25-O$12,1,0)</f>
        <v>#NAME?</v>
      </c>
      <c r="P282" s="39" t="e">
        <f aca="false">EURO(AM282,AM282,0,0,P$11,$B282+25-P$12,1,0)</f>
        <v>#NAME?</v>
      </c>
      <c r="Q282" s="39" t="e">
        <f aca="false">EURO(AN282,AN282,0,0,Q$11,$B282+25-Q$12,1,0)</f>
        <v>#NAME?</v>
      </c>
      <c r="R282" s="39"/>
      <c r="S282" s="39" t="e">
        <f aca="false">EURO(AP282,AP282,0,0,H$16,$B282+25-H$12,1,0)</f>
        <v>#NAME?</v>
      </c>
      <c r="T282" s="39" t="e">
        <f aca="false">EURO(AQ282,AQ282,0,0,I$16,$B282+25-I$12,1,0)</f>
        <v>#NAME?</v>
      </c>
      <c r="U282" s="39" t="e">
        <f aca="false">EURO(AR282,AR282,0,0,J$16,$B282+25-J$12,1,0)</f>
        <v>#NAME?</v>
      </c>
      <c r="V282" s="39" t="e">
        <f aca="false">EURO(AS282,AS282,0,0,K$16,$B282+25-K$12,1,0)</f>
        <v>#NAME?</v>
      </c>
      <c r="W282" s="39" t="e">
        <f aca="false">EURO(AT282,AT282,0,0,L$16,$B282+25-L$12,1,0)</f>
        <v>#NAME?</v>
      </c>
      <c r="X282" s="39" t="e">
        <f aca="false">EURO(AU282,AU282,0,0,M$16,$B282+25-M$12,1,0)</f>
        <v>#NAME?</v>
      </c>
      <c r="Y282" s="39" t="e">
        <f aca="false">EURO(AV282,AV282,0,0,N$16,$B282+25-N$12,1,0)</f>
        <v>#NAME?</v>
      </c>
      <c r="Z282" s="39" t="e">
        <f aca="false">EURO(AW282,AW282,0,0,O$16,$B282+25-O$12,1,0)</f>
        <v>#NAME?</v>
      </c>
      <c r="AA282" s="39" t="e">
        <f aca="false">EURO(AX282,AX282,0,0,P$16,$B282+25-P$12,1,0)</f>
        <v>#NAME?</v>
      </c>
      <c r="AB282" s="39" t="e">
        <f aca="false">EURO(AY282,AY282,0,0,Q$16,$B282+25-Q$12,1,0)</f>
        <v>#NAME?</v>
      </c>
      <c r="AC282" s="39"/>
      <c r="AD282" s="40"/>
      <c r="AE282" s="44" t="n">
        <f aca="false">IF($B282&gt;=H$12,IF($B282&lt;DATE(YEAR(H$12),MONTH(H$12)+H$10,1),H$9/H$10,0),0)</f>
        <v>0</v>
      </c>
      <c r="AF282" s="52" t="n">
        <f aca="false">IF($B282&gt;=I$12,IF($B282&lt;DATE(YEAR(I$12),MONTH(I$12)+I$10,1),I$9/I$10,0),0)</f>
        <v>0</v>
      </c>
      <c r="AG282" s="52" t="n">
        <f aca="false">IF($B282&gt;=J$12,IF($B282&lt;DATE(YEAR(J$12),MONTH(J$12)+J$10,1),J$9/J$10,0),0)</f>
        <v>0</v>
      </c>
      <c r="AH282" s="52" t="n">
        <f aca="false">IF($B282&gt;=K$12,IF($B282&lt;DATE(YEAR(K$12),MONTH(K$12)+K$10,1),K$9/K$10,0),0)</f>
        <v>0</v>
      </c>
      <c r="AI282" s="52" t="n">
        <f aca="false">IF($B282&gt;=L$12,IF($B282&lt;DATE(YEAR(L$12),MONTH(L$12)+L$10,1),L$9/L$10,0),0)</f>
        <v>0</v>
      </c>
      <c r="AJ282" s="52" t="n">
        <f aca="false">IF($B282&gt;=M$12,IF($B282&lt;DATE(YEAR(M$12),MONTH(M$12)+M$10,1),M$9/M$10,0),0)</f>
        <v>0</v>
      </c>
      <c r="AK282" s="52" t="n">
        <f aca="false">IF($B282&gt;=N$12,IF($B282&lt;DATE(YEAR(N$12),MONTH(N$12)+N$10,1),N$9/N$10,0),0)</f>
        <v>0</v>
      </c>
      <c r="AL282" s="52" t="n">
        <f aca="false">IF($B282&gt;=O$12,IF($B282&lt;DATE(YEAR(O$12),MONTH(O$12)+O$10,1),O$9/O$10,0),0)</f>
        <v>0</v>
      </c>
      <c r="AM282" s="52" t="n">
        <f aca="false">IF($B282&gt;=P$12,IF($B282&lt;DATE(YEAR(P$12),MONTH(P$12)+P$10,1),P$9/P$10,0),0)</f>
        <v>0</v>
      </c>
      <c r="AN282" s="53" t="n">
        <f aca="false">IF($B282&gt;=Q$12,IF($B282&lt;DATE(YEAR(Q$12),MONTH(Q$12)+Q$10,1),Q$9/Q$10,0),0)</f>
        <v>0</v>
      </c>
      <c r="AP282" s="44" t="n">
        <f aca="false">IF($B282&gt;=H$12,IF($B282&lt;DATE(YEAR(H$12),MONTH(H$12)+H$15,1),H$14/H$15,0),0)</f>
        <v>0</v>
      </c>
      <c r="AQ282" s="44" t="n">
        <f aca="false">IF($B282&gt;=I$12,IF($B282&lt;DATE(YEAR(I$12),MONTH(I$12)+I$15,1),I$14/I$15,0),0)</f>
        <v>0</v>
      </c>
      <c r="AR282" s="44" t="n">
        <f aca="false">IF($B282&gt;=J$12,IF($B282&lt;DATE(YEAR(J$12),MONTH(J$12)+J$15,1),J$14/J$15,0),0)</f>
        <v>0</v>
      </c>
      <c r="AS282" s="44" t="n">
        <f aca="false">IF($B282&gt;=K$12,IF($B282&lt;DATE(YEAR(K$12),MONTH(K$12)+K$15,1),K$14/K$15,0),0)</f>
        <v>0</v>
      </c>
      <c r="AT282" s="44" t="n">
        <f aca="false">IF($B282&gt;=L$12,IF($B282&lt;DATE(YEAR(L$12),MONTH(L$12)+L$15,1),L$14/L$15,0),0)</f>
        <v>0</v>
      </c>
      <c r="AU282" s="44" t="n">
        <f aca="false">IF($B282&gt;=M$12,IF($B282&lt;DATE(YEAR(M$12),MONTH(M$12)+M$15,1),M$14/M$15,0),0)</f>
        <v>0</v>
      </c>
      <c r="AV282" s="44" t="n">
        <f aca="false">IF($B282&gt;=N$12,IF($B282&lt;DATE(YEAR(N$12),MONTH(N$12)+N$15,1),N$14/N$15,0),0)</f>
        <v>0</v>
      </c>
      <c r="AW282" s="44" t="n">
        <f aca="false">IF($B282&gt;=O$12,IF($B282&lt;DATE(YEAR(O$12),MONTH(O$12)+O$15,1),O$14/O$15,0),0)</f>
        <v>0</v>
      </c>
      <c r="AX282" s="44" t="n">
        <f aca="false">IF($B282&gt;=P$12,IF($B282&lt;DATE(YEAR(P$12),MONTH(P$12)+P$15,1),P$14/P$15,0),0)</f>
        <v>0</v>
      </c>
      <c r="AY282" s="44" t="n">
        <f aca="false">IF($B282&gt;=Q$12,IF($B282&lt;DATE(YEAR(Q$12),MONTH(Q$12)+Q$15,1),Q$14/Q$15,0),0)</f>
        <v>0</v>
      </c>
    </row>
    <row r="283" customFormat="false" ht="12.75" hidden="false" customHeight="false" outlineLevel="0" collapsed="false">
      <c r="H283" s="39" t="e">
        <f aca="false">EURO(AE283,AE283,0,0,H$11,$B283+25-H$12,1,0)</f>
        <v>#NAME?</v>
      </c>
      <c r="I283" s="39" t="e">
        <f aca="false">EURO(AF283,AF283,0,0,I$11,$B283+25-I$12,1,0)</f>
        <v>#NAME?</v>
      </c>
      <c r="J283" s="39" t="e">
        <f aca="false">EURO(AG283,AG283,0,0,J$11,$B283+25-J$12,1,0)</f>
        <v>#NAME?</v>
      </c>
      <c r="K283" s="39" t="e">
        <f aca="false">EURO(AH283,AH283,0,0,K$11,$B283+25-K$12,1,0)</f>
        <v>#NAME?</v>
      </c>
      <c r="L283" s="39" t="e">
        <f aca="false">EURO(AI283,AI283,0,0,L$11,$B283+25-L$12,1,0)</f>
        <v>#NAME?</v>
      </c>
      <c r="M283" s="39" t="e">
        <f aca="false">EURO(AJ283,AJ283,0,0,M$11,$B283+25-M$12,1,0)</f>
        <v>#NAME?</v>
      </c>
      <c r="N283" s="39" t="e">
        <f aca="false">EURO(AK283,AK283,0,0,N$11,$B283+25-N$12,1,0)</f>
        <v>#NAME?</v>
      </c>
      <c r="O283" s="39" t="e">
        <f aca="false">EURO(AL283,AL283,0,0,O$11,$B283+25-O$12,1,0)</f>
        <v>#NAME?</v>
      </c>
      <c r="P283" s="39" t="e">
        <f aca="false">EURO(AM283,AM283,0,0,P$11,$B283+25-P$12,1,0)</f>
        <v>#NAME?</v>
      </c>
      <c r="Q283" s="39" t="e">
        <f aca="false">EURO(AN283,AN283,0,0,Q$11,$B283+25-Q$12,1,0)</f>
        <v>#NAME?</v>
      </c>
      <c r="R283" s="39"/>
      <c r="S283" s="39" t="e">
        <f aca="false">EURO(AP283,AP283,0,0,H$16,$B283+25-H$12,1,0)</f>
        <v>#NAME?</v>
      </c>
      <c r="T283" s="39" t="e">
        <f aca="false">EURO(AQ283,AQ283,0,0,I$16,$B283+25-I$12,1,0)</f>
        <v>#NAME?</v>
      </c>
      <c r="U283" s="39" t="e">
        <f aca="false">EURO(AR283,AR283,0,0,J$16,$B283+25-J$12,1,0)</f>
        <v>#NAME?</v>
      </c>
      <c r="V283" s="39" t="e">
        <f aca="false">EURO(AS283,AS283,0,0,K$16,$B283+25-K$12,1,0)</f>
        <v>#NAME?</v>
      </c>
      <c r="W283" s="39" t="e">
        <f aca="false">EURO(AT283,AT283,0,0,L$16,$B283+25-L$12,1,0)</f>
        <v>#NAME?</v>
      </c>
      <c r="X283" s="39" t="e">
        <f aca="false">EURO(AU283,AU283,0,0,M$16,$B283+25-M$12,1,0)</f>
        <v>#NAME?</v>
      </c>
      <c r="Y283" s="39" t="e">
        <f aca="false">EURO(AV283,AV283,0,0,N$16,$B283+25-N$12,1,0)</f>
        <v>#NAME?</v>
      </c>
      <c r="Z283" s="39" t="e">
        <f aca="false">EURO(AW283,AW283,0,0,O$16,$B283+25-O$12,1,0)</f>
        <v>#NAME?</v>
      </c>
      <c r="AA283" s="39" t="e">
        <f aca="false">EURO(AX283,AX283,0,0,P$16,$B283+25-P$12,1,0)</f>
        <v>#NAME?</v>
      </c>
      <c r="AB283" s="39" t="e">
        <f aca="false">EURO(AY283,AY283,0,0,Q$16,$B283+25-Q$12,1,0)</f>
        <v>#NAME?</v>
      </c>
      <c r="AC283" s="39"/>
      <c r="AD283" s="40"/>
      <c r="AE283" s="44" t="n">
        <f aca="false">IF($B283&gt;=H$12,IF($B283&lt;DATE(YEAR(H$12),MONTH(H$12)+H$10,1),H$9/H$10,0),0)</f>
        <v>0</v>
      </c>
      <c r="AF283" s="52" t="n">
        <f aca="false">IF($B283&gt;=I$12,IF($B283&lt;DATE(YEAR(I$12),MONTH(I$12)+I$10,1),I$9/I$10,0),0)</f>
        <v>0</v>
      </c>
      <c r="AG283" s="52" t="n">
        <f aca="false">IF($B283&gt;=J$12,IF($B283&lt;DATE(YEAR(J$12),MONTH(J$12)+J$10,1),J$9/J$10,0),0)</f>
        <v>0</v>
      </c>
      <c r="AH283" s="52" t="n">
        <f aca="false">IF($B283&gt;=K$12,IF($B283&lt;DATE(YEAR(K$12),MONTH(K$12)+K$10,1),K$9/K$10,0),0)</f>
        <v>0</v>
      </c>
      <c r="AI283" s="52" t="n">
        <f aca="false">IF($B283&gt;=L$12,IF($B283&lt;DATE(YEAR(L$12),MONTH(L$12)+L$10,1),L$9/L$10,0),0)</f>
        <v>0</v>
      </c>
      <c r="AJ283" s="52" t="n">
        <f aca="false">IF($B283&gt;=M$12,IF($B283&lt;DATE(YEAR(M$12),MONTH(M$12)+M$10,1),M$9/M$10,0),0)</f>
        <v>0</v>
      </c>
      <c r="AK283" s="52" t="n">
        <f aca="false">IF($B283&gt;=N$12,IF($B283&lt;DATE(YEAR(N$12),MONTH(N$12)+N$10,1),N$9/N$10,0),0)</f>
        <v>0</v>
      </c>
      <c r="AL283" s="52" t="n">
        <f aca="false">IF($B283&gt;=O$12,IF($B283&lt;DATE(YEAR(O$12),MONTH(O$12)+O$10,1),O$9/O$10,0),0)</f>
        <v>0</v>
      </c>
      <c r="AM283" s="52" t="n">
        <f aca="false">IF($B283&gt;=P$12,IF($B283&lt;DATE(YEAR(P$12),MONTH(P$12)+P$10,1),P$9/P$10,0),0)</f>
        <v>0</v>
      </c>
      <c r="AN283" s="53" t="n">
        <f aca="false">IF($B283&gt;=Q$12,IF($B283&lt;DATE(YEAR(Q$12),MONTH(Q$12)+Q$10,1),Q$9/Q$10,0),0)</f>
        <v>0</v>
      </c>
      <c r="AP283" s="44" t="n">
        <f aca="false">IF($B283&gt;=H$12,IF($B283&lt;DATE(YEAR(H$12),MONTH(H$12)+H$15,1),H$14/H$15,0),0)</f>
        <v>0</v>
      </c>
      <c r="AQ283" s="44" t="n">
        <f aca="false">IF($B283&gt;=I$12,IF($B283&lt;DATE(YEAR(I$12),MONTH(I$12)+I$15,1),I$14/I$15,0),0)</f>
        <v>0</v>
      </c>
      <c r="AR283" s="44" t="n">
        <f aca="false">IF($B283&gt;=J$12,IF($B283&lt;DATE(YEAR(J$12),MONTH(J$12)+J$15,1),J$14/J$15,0),0)</f>
        <v>0</v>
      </c>
      <c r="AS283" s="44" t="n">
        <f aca="false">IF($B283&gt;=K$12,IF($B283&lt;DATE(YEAR(K$12),MONTH(K$12)+K$15,1),K$14/K$15,0),0)</f>
        <v>0</v>
      </c>
      <c r="AT283" s="44" t="n">
        <f aca="false">IF($B283&gt;=L$12,IF($B283&lt;DATE(YEAR(L$12),MONTH(L$12)+L$15,1),L$14/L$15,0),0)</f>
        <v>0</v>
      </c>
      <c r="AU283" s="44" t="n">
        <f aca="false">IF($B283&gt;=M$12,IF($B283&lt;DATE(YEAR(M$12),MONTH(M$12)+M$15,1),M$14/M$15,0),0)</f>
        <v>0</v>
      </c>
      <c r="AV283" s="44" t="n">
        <f aca="false">IF($B283&gt;=N$12,IF($B283&lt;DATE(YEAR(N$12),MONTH(N$12)+N$15,1),N$14/N$15,0),0)</f>
        <v>0</v>
      </c>
      <c r="AW283" s="44" t="n">
        <f aca="false">IF($B283&gt;=O$12,IF($B283&lt;DATE(YEAR(O$12),MONTH(O$12)+O$15,1),O$14/O$15,0),0)</f>
        <v>0</v>
      </c>
      <c r="AX283" s="44" t="n">
        <f aca="false">IF($B283&gt;=P$12,IF($B283&lt;DATE(YEAR(P$12),MONTH(P$12)+P$15,1),P$14/P$15,0),0)</f>
        <v>0</v>
      </c>
      <c r="AY283" s="44" t="n">
        <f aca="false">IF($B283&gt;=Q$12,IF($B283&lt;DATE(YEAR(Q$12),MONTH(Q$12)+Q$15,1),Q$14/Q$15,0),0)</f>
        <v>0</v>
      </c>
    </row>
    <row r="284" customFormat="false" ht="12.75" hidden="false" customHeight="false" outlineLevel="0" collapsed="false">
      <c r="H284" s="39" t="e">
        <f aca="false">EURO(AE284,AE284,0,0,H$11,$B284+25-H$12,1,0)</f>
        <v>#NAME?</v>
      </c>
      <c r="I284" s="39" t="e">
        <f aca="false">EURO(AF284,AF284,0,0,I$11,$B284+25-I$12,1,0)</f>
        <v>#NAME?</v>
      </c>
      <c r="J284" s="39" t="e">
        <f aca="false">EURO(AG284,AG284,0,0,J$11,$B284+25-J$12,1,0)</f>
        <v>#NAME?</v>
      </c>
      <c r="K284" s="39" t="e">
        <f aca="false">EURO(AH284,AH284,0,0,K$11,$B284+25-K$12,1,0)</f>
        <v>#NAME?</v>
      </c>
      <c r="L284" s="39" t="e">
        <f aca="false">EURO(AI284,AI284,0,0,L$11,$B284+25-L$12,1,0)</f>
        <v>#NAME?</v>
      </c>
      <c r="M284" s="39" t="e">
        <f aca="false">EURO(AJ284,AJ284,0,0,M$11,$B284+25-M$12,1,0)</f>
        <v>#NAME?</v>
      </c>
      <c r="N284" s="39" t="e">
        <f aca="false">EURO(AK284,AK284,0,0,N$11,$B284+25-N$12,1,0)</f>
        <v>#NAME?</v>
      </c>
      <c r="O284" s="39" t="e">
        <f aca="false">EURO(AL284,AL284,0,0,O$11,$B284+25-O$12,1,0)</f>
        <v>#NAME?</v>
      </c>
      <c r="P284" s="39" t="e">
        <f aca="false">EURO(AM284,AM284,0,0,P$11,$B284+25-P$12,1,0)</f>
        <v>#NAME?</v>
      </c>
      <c r="Q284" s="39" t="e">
        <f aca="false">EURO(AN284,AN284,0,0,Q$11,$B284+25-Q$12,1,0)</f>
        <v>#NAME?</v>
      </c>
      <c r="R284" s="39"/>
      <c r="S284" s="39" t="e">
        <f aca="false">EURO(AP284,AP284,0,0,H$16,$B284+25-H$12,1,0)</f>
        <v>#NAME?</v>
      </c>
      <c r="T284" s="39" t="e">
        <f aca="false">EURO(AQ284,AQ284,0,0,I$16,$B284+25-I$12,1,0)</f>
        <v>#NAME?</v>
      </c>
      <c r="U284" s="39" t="e">
        <f aca="false">EURO(AR284,AR284,0,0,J$16,$B284+25-J$12,1,0)</f>
        <v>#NAME?</v>
      </c>
      <c r="V284" s="39" t="e">
        <f aca="false">EURO(AS284,AS284,0,0,K$16,$B284+25-K$12,1,0)</f>
        <v>#NAME?</v>
      </c>
      <c r="W284" s="39" t="e">
        <f aca="false">EURO(AT284,AT284,0,0,L$16,$B284+25-L$12,1,0)</f>
        <v>#NAME?</v>
      </c>
      <c r="X284" s="39" t="e">
        <f aca="false">EURO(AU284,AU284,0,0,M$16,$B284+25-M$12,1,0)</f>
        <v>#NAME?</v>
      </c>
      <c r="Y284" s="39" t="e">
        <f aca="false">EURO(AV284,AV284,0,0,N$16,$B284+25-N$12,1,0)</f>
        <v>#NAME?</v>
      </c>
      <c r="Z284" s="39" t="e">
        <f aca="false">EURO(AW284,AW284,0,0,O$16,$B284+25-O$12,1,0)</f>
        <v>#NAME?</v>
      </c>
      <c r="AA284" s="39" t="e">
        <f aca="false">EURO(AX284,AX284,0,0,P$16,$B284+25-P$12,1,0)</f>
        <v>#NAME?</v>
      </c>
      <c r="AB284" s="39" t="e">
        <f aca="false">EURO(AY284,AY284,0,0,Q$16,$B284+25-Q$12,1,0)</f>
        <v>#NAME?</v>
      </c>
      <c r="AC284" s="39"/>
      <c r="AD284" s="40"/>
      <c r="AE284" s="44" t="n">
        <f aca="false">IF($B284&gt;=H$12,IF($B284&lt;DATE(YEAR(H$12),MONTH(H$12)+H$10,1),H$9/H$10,0),0)</f>
        <v>0</v>
      </c>
      <c r="AF284" s="52" t="n">
        <f aca="false">IF($B284&gt;=I$12,IF($B284&lt;DATE(YEAR(I$12),MONTH(I$12)+I$10,1),I$9/I$10,0),0)</f>
        <v>0</v>
      </c>
      <c r="AG284" s="52" t="n">
        <f aca="false">IF($B284&gt;=J$12,IF($B284&lt;DATE(YEAR(J$12),MONTH(J$12)+J$10,1),J$9/J$10,0),0)</f>
        <v>0</v>
      </c>
      <c r="AH284" s="52" t="n">
        <f aca="false">IF($B284&gt;=K$12,IF($B284&lt;DATE(YEAR(K$12),MONTH(K$12)+K$10,1),K$9/K$10,0),0)</f>
        <v>0</v>
      </c>
      <c r="AI284" s="52" t="n">
        <f aca="false">IF($B284&gt;=L$12,IF($B284&lt;DATE(YEAR(L$12),MONTH(L$12)+L$10,1),L$9/L$10,0),0)</f>
        <v>0</v>
      </c>
      <c r="AJ284" s="52" t="n">
        <f aca="false">IF($B284&gt;=M$12,IF($B284&lt;DATE(YEAR(M$12),MONTH(M$12)+M$10,1),M$9/M$10,0),0)</f>
        <v>0</v>
      </c>
      <c r="AK284" s="52" t="n">
        <f aca="false">IF($B284&gt;=N$12,IF($B284&lt;DATE(YEAR(N$12),MONTH(N$12)+N$10,1),N$9/N$10,0),0)</f>
        <v>0</v>
      </c>
      <c r="AL284" s="52" t="n">
        <f aca="false">IF($B284&gt;=O$12,IF($B284&lt;DATE(YEAR(O$12),MONTH(O$12)+O$10,1),O$9/O$10,0),0)</f>
        <v>0</v>
      </c>
      <c r="AM284" s="52" t="n">
        <f aca="false">IF($B284&gt;=P$12,IF($B284&lt;DATE(YEAR(P$12),MONTH(P$12)+P$10,1),P$9/P$10,0),0)</f>
        <v>0</v>
      </c>
      <c r="AN284" s="53" t="n">
        <f aca="false">IF($B284&gt;=Q$12,IF($B284&lt;DATE(YEAR(Q$12),MONTH(Q$12)+Q$10,1),Q$9/Q$10,0),0)</f>
        <v>0</v>
      </c>
      <c r="AP284" s="44" t="n">
        <f aca="false">IF($B284&gt;=H$12,IF($B284&lt;DATE(YEAR(H$12),MONTH(H$12)+H$15,1),H$14/H$15,0),0)</f>
        <v>0</v>
      </c>
      <c r="AQ284" s="44" t="n">
        <f aca="false">IF($B284&gt;=I$12,IF($B284&lt;DATE(YEAR(I$12),MONTH(I$12)+I$15,1),I$14/I$15,0),0)</f>
        <v>0</v>
      </c>
      <c r="AR284" s="44" t="n">
        <f aca="false">IF($B284&gt;=J$12,IF($B284&lt;DATE(YEAR(J$12),MONTH(J$12)+J$15,1),J$14/J$15,0),0)</f>
        <v>0</v>
      </c>
      <c r="AS284" s="44" t="n">
        <f aca="false">IF($B284&gt;=K$12,IF($B284&lt;DATE(YEAR(K$12),MONTH(K$12)+K$15,1),K$14/K$15,0),0)</f>
        <v>0</v>
      </c>
      <c r="AT284" s="44" t="n">
        <f aca="false">IF($B284&gt;=L$12,IF($B284&lt;DATE(YEAR(L$12),MONTH(L$12)+L$15,1),L$14/L$15,0),0)</f>
        <v>0</v>
      </c>
      <c r="AU284" s="44" t="n">
        <f aca="false">IF($B284&gt;=M$12,IF($B284&lt;DATE(YEAR(M$12),MONTH(M$12)+M$15,1),M$14/M$15,0),0)</f>
        <v>0</v>
      </c>
      <c r="AV284" s="44" t="n">
        <f aca="false">IF($B284&gt;=N$12,IF($B284&lt;DATE(YEAR(N$12),MONTH(N$12)+N$15,1),N$14/N$15,0),0)</f>
        <v>0</v>
      </c>
      <c r="AW284" s="44" t="n">
        <f aca="false">IF($B284&gt;=O$12,IF($B284&lt;DATE(YEAR(O$12),MONTH(O$12)+O$15,1),O$14/O$15,0),0)</f>
        <v>0</v>
      </c>
      <c r="AX284" s="44" t="n">
        <f aca="false">IF($B284&gt;=P$12,IF($B284&lt;DATE(YEAR(P$12),MONTH(P$12)+P$15,1),P$14/P$15,0),0)</f>
        <v>0</v>
      </c>
      <c r="AY284" s="44" t="n">
        <f aca="false">IF($B284&gt;=Q$12,IF($B284&lt;DATE(YEAR(Q$12),MONTH(Q$12)+Q$15,1),Q$14/Q$15,0),0)</f>
        <v>0</v>
      </c>
    </row>
    <row r="285" customFormat="false" ht="12.75" hidden="false" customHeight="false" outlineLevel="0" collapsed="false">
      <c r="H285" s="39" t="e">
        <f aca="false">EURO(AE285,AE285,0,0,H$11,$B285+25-H$12,1,0)</f>
        <v>#NAME?</v>
      </c>
      <c r="I285" s="39" t="e">
        <f aca="false">EURO(AF285,AF285,0,0,I$11,$B285+25-I$12,1,0)</f>
        <v>#NAME?</v>
      </c>
      <c r="J285" s="39" t="e">
        <f aca="false">EURO(AG285,AG285,0,0,J$11,$B285+25-J$12,1,0)</f>
        <v>#NAME?</v>
      </c>
      <c r="K285" s="39" t="e">
        <f aca="false">EURO(AH285,AH285,0,0,K$11,$B285+25-K$12,1,0)</f>
        <v>#NAME?</v>
      </c>
      <c r="L285" s="39" t="e">
        <f aca="false">EURO(AI285,AI285,0,0,L$11,$B285+25-L$12,1,0)</f>
        <v>#NAME?</v>
      </c>
      <c r="M285" s="39" t="e">
        <f aca="false">EURO(AJ285,AJ285,0,0,M$11,$B285+25-M$12,1,0)</f>
        <v>#NAME?</v>
      </c>
      <c r="N285" s="39" t="e">
        <f aca="false">EURO(AK285,AK285,0,0,N$11,$B285+25-N$12,1,0)</f>
        <v>#NAME?</v>
      </c>
      <c r="O285" s="39" t="e">
        <f aca="false">EURO(AL285,AL285,0,0,O$11,$B285+25-O$12,1,0)</f>
        <v>#NAME?</v>
      </c>
      <c r="P285" s="39" t="e">
        <f aca="false">EURO(AM285,AM285,0,0,P$11,$B285+25-P$12,1,0)</f>
        <v>#NAME?</v>
      </c>
      <c r="Q285" s="39" t="e">
        <f aca="false">EURO(AN285,AN285,0,0,Q$11,$B285+25-Q$12,1,0)</f>
        <v>#NAME?</v>
      </c>
      <c r="R285" s="39"/>
      <c r="S285" s="39" t="e">
        <f aca="false">EURO(AP285,AP285,0,0,H$16,$B285+25-H$12,1,0)</f>
        <v>#NAME?</v>
      </c>
      <c r="T285" s="39" t="e">
        <f aca="false">EURO(AQ285,AQ285,0,0,I$16,$B285+25-I$12,1,0)</f>
        <v>#NAME?</v>
      </c>
      <c r="U285" s="39" t="e">
        <f aca="false">EURO(AR285,AR285,0,0,J$16,$B285+25-J$12,1,0)</f>
        <v>#NAME?</v>
      </c>
      <c r="V285" s="39" t="e">
        <f aca="false">EURO(AS285,AS285,0,0,K$16,$B285+25-K$12,1,0)</f>
        <v>#NAME?</v>
      </c>
      <c r="W285" s="39" t="e">
        <f aca="false">EURO(AT285,AT285,0,0,L$16,$B285+25-L$12,1,0)</f>
        <v>#NAME?</v>
      </c>
      <c r="X285" s="39" t="e">
        <f aca="false">EURO(AU285,AU285,0,0,M$16,$B285+25-M$12,1,0)</f>
        <v>#NAME?</v>
      </c>
      <c r="Y285" s="39" t="e">
        <f aca="false">EURO(AV285,AV285,0,0,N$16,$B285+25-N$12,1,0)</f>
        <v>#NAME?</v>
      </c>
      <c r="Z285" s="39" t="e">
        <f aca="false">EURO(AW285,AW285,0,0,O$16,$B285+25-O$12,1,0)</f>
        <v>#NAME?</v>
      </c>
      <c r="AA285" s="39" t="e">
        <f aca="false">EURO(AX285,AX285,0,0,P$16,$B285+25-P$12,1,0)</f>
        <v>#NAME?</v>
      </c>
      <c r="AB285" s="39" t="e">
        <f aca="false">EURO(AY285,AY285,0,0,Q$16,$B285+25-Q$12,1,0)</f>
        <v>#NAME?</v>
      </c>
      <c r="AC285" s="39"/>
      <c r="AD285" s="40"/>
      <c r="AE285" s="44" t="n">
        <f aca="false">IF($B285&gt;=H$12,IF($B285&lt;DATE(YEAR(H$12),MONTH(H$12)+H$10,1),H$9/H$10,0),0)</f>
        <v>0</v>
      </c>
      <c r="AF285" s="52" t="n">
        <f aca="false">IF($B285&gt;=I$12,IF($B285&lt;DATE(YEAR(I$12),MONTH(I$12)+I$10,1),I$9/I$10,0),0)</f>
        <v>0</v>
      </c>
      <c r="AG285" s="52" t="n">
        <f aca="false">IF($B285&gt;=J$12,IF($B285&lt;DATE(YEAR(J$12),MONTH(J$12)+J$10,1),J$9/J$10,0),0)</f>
        <v>0</v>
      </c>
      <c r="AH285" s="52" t="n">
        <f aca="false">IF($B285&gt;=K$12,IF($B285&lt;DATE(YEAR(K$12),MONTH(K$12)+K$10,1),K$9/K$10,0),0)</f>
        <v>0</v>
      </c>
      <c r="AI285" s="52" t="n">
        <f aca="false">IF($B285&gt;=L$12,IF($B285&lt;DATE(YEAR(L$12),MONTH(L$12)+L$10,1),L$9/L$10,0),0)</f>
        <v>0</v>
      </c>
      <c r="AJ285" s="52" t="n">
        <f aca="false">IF($B285&gt;=M$12,IF($B285&lt;DATE(YEAR(M$12),MONTH(M$12)+M$10,1),M$9/M$10,0),0)</f>
        <v>0</v>
      </c>
      <c r="AK285" s="52" t="n">
        <f aca="false">IF($B285&gt;=N$12,IF($B285&lt;DATE(YEAR(N$12),MONTH(N$12)+N$10,1),N$9/N$10,0),0)</f>
        <v>0</v>
      </c>
      <c r="AL285" s="52" t="n">
        <f aca="false">IF($B285&gt;=O$12,IF($B285&lt;DATE(YEAR(O$12),MONTH(O$12)+O$10,1),O$9/O$10,0),0)</f>
        <v>0</v>
      </c>
      <c r="AM285" s="52" t="n">
        <f aca="false">IF($B285&gt;=P$12,IF($B285&lt;DATE(YEAR(P$12),MONTH(P$12)+P$10,1),P$9/P$10,0),0)</f>
        <v>0</v>
      </c>
      <c r="AN285" s="53" t="n">
        <f aca="false">IF($B285&gt;=Q$12,IF($B285&lt;DATE(YEAR(Q$12),MONTH(Q$12)+Q$10,1),Q$9/Q$10,0),0)</f>
        <v>0</v>
      </c>
      <c r="AP285" s="44" t="n">
        <f aca="false">IF($B285&gt;=H$12,IF($B285&lt;DATE(YEAR(H$12),MONTH(H$12)+H$15,1),H$14/H$15,0),0)</f>
        <v>0</v>
      </c>
      <c r="AQ285" s="44" t="n">
        <f aca="false">IF($B285&gt;=I$12,IF($B285&lt;DATE(YEAR(I$12),MONTH(I$12)+I$15,1),I$14/I$15,0),0)</f>
        <v>0</v>
      </c>
      <c r="AR285" s="44" t="n">
        <f aca="false">IF($B285&gt;=J$12,IF($B285&lt;DATE(YEAR(J$12),MONTH(J$12)+J$15,1),J$14/J$15,0),0)</f>
        <v>0</v>
      </c>
      <c r="AS285" s="44" t="n">
        <f aca="false">IF($B285&gt;=K$12,IF($B285&lt;DATE(YEAR(K$12),MONTH(K$12)+K$15,1),K$14/K$15,0),0)</f>
        <v>0</v>
      </c>
      <c r="AT285" s="44" t="n">
        <f aca="false">IF($B285&gt;=L$12,IF($B285&lt;DATE(YEAR(L$12),MONTH(L$12)+L$15,1),L$14/L$15,0),0)</f>
        <v>0</v>
      </c>
      <c r="AU285" s="44" t="n">
        <f aca="false">IF($B285&gt;=M$12,IF($B285&lt;DATE(YEAR(M$12),MONTH(M$12)+M$15,1),M$14/M$15,0),0)</f>
        <v>0</v>
      </c>
      <c r="AV285" s="44" t="n">
        <f aca="false">IF($B285&gt;=N$12,IF($B285&lt;DATE(YEAR(N$12),MONTH(N$12)+N$15,1),N$14/N$15,0),0)</f>
        <v>0</v>
      </c>
      <c r="AW285" s="44" t="n">
        <f aca="false">IF($B285&gt;=O$12,IF($B285&lt;DATE(YEAR(O$12),MONTH(O$12)+O$15,1),O$14/O$15,0),0)</f>
        <v>0</v>
      </c>
      <c r="AX285" s="44" t="n">
        <f aca="false">IF($B285&gt;=P$12,IF($B285&lt;DATE(YEAR(P$12),MONTH(P$12)+P$15,1),P$14/P$15,0),0)</f>
        <v>0</v>
      </c>
      <c r="AY285" s="44" t="n">
        <f aca="false">IF($B285&gt;=Q$12,IF($B285&lt;DATE(YEAR(Q$12),MONTH(Q$12)+Q$15,1),Q$14/Q$15,0),0)</f>
        <v>0</v>
      </c>
    </row>
    <row r="286" customFormat="false" ht="12.75" hidden="false" customHeight="false" outlineLevel="0" collapsed="false">
      <c r="H286" s="39" t="e">
        <f aca="false">EURO(AE286,AE286,0,0,H$11,$B286+25-H$12,1,0)</f>
        <v>#NAME?</v>
      </c>
      <c r="I286" s="39" t="e">
        <f aca="false">EURO(AF286,AF286,0,0,I$11,$B286+25-I$12,1,0)</f>
        <v>#NAME?</v>
      </c>
      <c r="J286" s="39" t="e">
        <f aca="false">EURO(AG286,AG286,0,0,J$11,$B286+25-J$12,1,0)</f>
        <v>#NAME?</v>
      </c>
      <c r="K286" s="39" t="e">
        <f aca="false">EURO(AH286,AH286,0,0,K$11,$B286+25-K$12,1,0)</f>
        <v>#NAME?</v>
      </c>
      <c r="L286" s="39" t="e">
        <f aca="false">EURO(AI286,AI286,0,0,L$11,$B286+25-L$12,1,0)</f>
        <v>#NAME?</v>
      </c>
      <c r="M286" s="39" t="e">
        <f aca="false">EURO(AJ286,AJ286,0,0,M$11,$B286+25-M$12,1,0)</f>
        <v>#NAME?</v>
      </c>
      <c r="N286" s="39" t="e">
        <f aca="false">EURO(AK286,AK286,0,0,N$11,$B286+25-N$12,1,0)</f>
        <v>#NAME?</v>
      </c>
      <c r="O286" s="39" t="e">
        <f aca="false">EURO(AL286,AL286,0,0,O$11,$B286+25-O$12,1,0)</f>
        <v>#NAME?</v>
      </c>
      <c r="P286" s="39" t="e">
        <f aca="false">EURO(AM286,AM286,0,0,P$11,$B286+25-P$12,1,0)</f>
        <v>#NAME?</v>
      </c>
      <c r="Q286" s="39" t="e">
        <f aca="false">EURO(AN286,AN286,0,0,Q$11,$B286+25-Q$12,1,0)</f>
        <v>#NAME?</v>
      </c>
      <c r="R286" s="39"/>
      <c r="S286" s="39" t="e">
        <f aca="false">EURO(AP286,AP286,0,0,H$16,$B286+25-H$12,1,0)</f>
        <v>#NAME?</v>
      </c>
      <c r="T286" s="39" t="e">
        <f aca="false">EURO(AQ286,AQ286,0,0,I$16,$B286+25-I$12,1,0)</f>
        <v>#NAME?</v>
      </c>
      <c r="U286" s="39" t="e">
        <f aca="false">EURO(AR286,AR286,0,0,J$16,$B286+25-J$12,1,0)</f>
        <v>#NAME?</v>
      </c>
      <c r="V286" s="39" t="e">
        <f aca="false">EURO(AS286,AS286,0,0,K$16,$B286+25-K$12,1,0)</f>
        <v>#NAME?</v>
      </c>
      <c r="W286" s="39" t="e">
        <f aca="false">EURO(AT286,AT286,0,0,L$16,$B286+25-L$12,1,0)</f>
        <v>#NAME?</v>
      </c>
      <c r="X286" s="39" t="e">
        <f aca="false">EURO(AU286,AU286,0,0,M$16,$B286+25-M$12,1,0)</f>
        <v>#NAME?</v>
      </c>
      <c r="Y286" s="39" t="e">
        <f aca="false">EURO(AV286,AV286,0,0,N$16,$B286+25-N$12,1,0)</f>
        <v>#NAME?</v>
      </c>
      <c r="Z286" s="39" t="e">
        <f aca="false">EURO(AW286,AW286,0,0,O$16,$B286+25-O$12,1,0)</f>
        <v>#NAME?</v>
      </c>
      <c r="AA286" s="39" t="e">
        <f aca="false">EURO(AX286,AX286,0,0,P$16,$B286+25-P$12,1,0)</f>
        <v>#NAME?</v>
      </c>
      <c r="AB286" s="39" t="e">
        <f aca="false">EURO(AY286,AY286,0,0,Q$16,$B286+25-Q$12,1,0)</f>
        <v>#NAME?</v>
      </c>
      <c r="AC286" s="39"/>
      <c r="AD286" s="40"/>
      <c r="AE286" s="44" t="n">
        <f aca="false">IF($B286&gt;=H$12,IF($B286&lt;DATE(YEAR(H$12),MONTH(H$12)+H$10,1),H$9/H$10,0),0)</f>
        <v>0</v>
      </c>
      <c r="AF286" s="52" t="n">
        <f aca="false">IF($B286&gt;=I$12,IF($B286&lt;DATE(YEAR(I$12),MONTH(I$12)+I$10,1),I$9/I$10,0),0)</f>
        <v>0</v>
      </c>
      <c r="AG286" s="52" t="n">
        <f aca="false">IF($B286&gt;=J$12,IF($B286&lt;DATE(YEAR(J$12),MONTH(J$12)+J$10,1),J$9/J$10,0),0)</f>
        <v>0</v>
      </c>
      <c r="AH286" s="52" t="n">
        <f aca="false">IF($B286&gt;=K$12,IF($B286&lt;DATE(YEAR(K$12),MONTH(K$12)+K$10,1),K$9/K$10,0),0)</f>
        <v>0</v>
      </c>
      <c r="AI286" s="52" t="n">
        <f aca="false">IF($B286&gt;=L$12,IF($B286&lt;DATE(YEAR(L$12),MONTH(L$12)+L$10,1),L$9/L$10,0),0)</f>
        <v>0</v>
      </c>
      <c r="AJ286" s="52" t="n">
        <f aca="false">IF($B286&gt;=M$12,IF($B286&lt;DATE(YEAR(M$12),MONTH(M$12)+M$10,1),M$9/M$10,0),0)</f>
        <v>0</v>
      </c>
      <c r="AK286" s="52" t="n">
        <f aca="false">IF($B286&gt;=N$12,IF($B286&lt;DATE(YEAR(N$12),MONTH(N$12)+N$10,1),N$9/N$10,0),0)</f>
        <v>0</v>
      </c>
      <c r="AL286" s="52" t="n">
        <f aca="false">IF($B286&gt;=O$12,IF($B286&lt;DATE(YEAR(O$12),MONTH(O$12)+O$10,1),O$9/O$10,0),0)</f>
        <v>0</v>
      </c>
      <c r="AM286" s="52" t="n">
        <f aca="false">IF($B286&gt;=P$12,IF($B286&lt;DATE(YEAR(P$12),MONTH(P$12)+P$10,1),P$9/P$10,0),0)</f>
        <v>0</v>
      </c>
      <c r="AN286" s="53" t="n">
        <f aca="false">IF($B286&gt;=Q$12,IF($B286&lt;DATE(YEAR(Q$12),MONTH(Q$12)+Q$10,1),Q$9/Q$10,0),0)</f>
        <v>0</v>
      </c>
      <c r="AP286" s="44" t="n">
        <f aca="false">IF($B286&gt;=H$12,IF($B286&lt;DATE(YEAR(H$12),MONTH(H$12)+H$15,1),H$14/H$15,0),0)</f>
        <v>0</v>
      </c>
      <c r="AQ286" s="44" t="n">
        <f aca="false">IF($B286&gt;=I$12,IF($B286&lt;DATE(YEAR(I$12),MONTH(I$12)+I$15,1),I$14/I$15,0),0)</f>
        <v>0</v>
      </c>
      <c r="AR286" s="44" t="n">
        <f aca="false">IF($B286&gt;=J$12,IF($B286&lt;DATE(YEAR(J$12),MONTH(J$12)+J$15,1),J$14/J$15,0),0)</f>
        <v>0</v>
      </c>
      <c r="AS286" s="44" t="n">
        <f aca="false">IF($B286&gt;=K$12,IF($B286&lt;DATE(YEAR(K$12),MONTH(K$12)+K$15,1),K$14/K$15,0),0)</f>
        <v>0</v>
      </c>
      <c r="AT286" s="44" t="n">
        <f aca="false">IF($B286&gt;=L$12,IF($B286&lt;DATE(YEAR(L$12),MONTH(L$12)+L$15,1),L$14/L$15,0),0)</f>
        <v>0</v>
      </c>
      <c r="AU286" s="44" t="n">
        <f aca="false">IF($B286&gt;=M$12,IF($B286&lt;DATE(YEAR(M$12),MONTH(M$12)+M$15,1),M$14/M$15,0),0)</f>
        <v>0</v>
      </c>
      <c r="AV286" s="44" t="n">
        <f aca="false">IF($B286&gt;=N$12,IF($B286&lt;DATE(YEAR(N$12),MONTH(N$12)+N$15,1),N$14/N$15,0),0)</f>
        <v>0</v>
      </c>
      <c r="AW286" s="44" t="n">
        <f aca="false">IF($B286&gt;=O$12,IF($B286&lt;DATE(YEAR(O$12),MONTH(O$12)+O$15,1),O$14/O$15,0),0)</f>
        <v>0</v>
      </c>
      <c r="AX286" s="44" t="n">
        <f aca="false">IF($B286&gt;=P$12,IF($B286&lt;DATE(YEAR(P$12),MONTH(P$12)+P$15,1),P$14/P$15,0),0)</f>
        <v>0</v>
      </c>
      <c r="AY286" s="44" t="n">
        <f aca="false">IF($B286&gt;=Q$12,IF($B286&lt;DATE(YEAR(Q$12),MONTH(Q$12)+Q$15,1),Q$14/Q$15,0),0)</f>
        <v>0</v>
      </c>
    </row>
    <row r="287" customFormat="false" ht="12.75" hidden="false" customHeight="false" outlineLevel="0" collapsed="false">
      <c r="H287" s="39" t="e">
        <f aca="false">EURO(AE287,AE287,0,0,H$11,$B287+25-H$12,1,0)</f>
        <v>#NAME?</v>
      </c>
      <c r="I287" s="39" t="e">
        <f aca="false">EURO(AF287,AF287,0,0,I$11,$B287+25-I$12,1,0)</f>
        <v>#NAME?</v>
      </c>
      <c r="J287" s="39" t="e">
        <f aca="false">EURO(AG287,AG287,0,0,J$11,$B287+25-J$12,1,0)</f>
        <v>#NAME?</v>
      </c>
      <c r="K287" s="39" t="e">
        <f aca="false">EURO(AH287,AH287,0,0,K$11,$B287+25-K$12,1,0)</f>
        <v>#NAME?</v>
      </c>
      <c r="L287" s="39" t="e">
        <f aca="false">EURO(AI287,AI287,0,0,L$11,$B287+25-L$12,1,0)</f>
        <v>#NAME?</v>
      </c>
      <c r="M287" s="39" t="e">
        <f aca="false">EURO(AJ287,AJ287,0,0,M$11,$B287+25-M$12,1,0)</f>
        <v>#NAME?</v>
      </c>
      <c r="N287" s="39" t="e">
        <f aca="false">EURO(AK287,AK287,0,0,N$11,$B287+25-N$12,1,0)</f>
        <v>#NAME?</v>
      </c>
      <c r="O287" s="39" t="e">
        <f aca="false">EURO(AL287,AL287,0,0,O$11,$B287+25-O$12,1,0)</f>
        <v>#NAME?</v>
      </c>
      <c r="P287" s="39" t="e">
        <f aca="false">EURO(AM287,AM287,0,0,P$11,$B287+25-P$12,1,0)</f>
        <v>#NAME?</v>
      </c>
      <c r="Q287" s="39" t="e">
        <f aca="false">EURO(AN287,AN287,0,0,Q$11,$B287+25-Q$12,1,0)</f>
        <v>#NAME?</v>
      </c>
      <c r="R287" s="39"/>
      <c r="S287" s="39" t="e">
        <f aca="false">EURO(AP287,AP287,0,0,H$16,$B287+25-H$12,1,0)</f>
        <v>#NAME?</v>
      </c>
      <c r="T287" s="39" t="e">
        <f aca="false">EURO(AQ287,AQ287,0,0,I$16,$B287+25-I$12,1,0)</f>
        <v>#NAME?</v>
      </c>
      <c r="U287" s="39" t="e">
        <f aca="false">EURO(AR287,AR287,0,0,J$16,$B287+25-J$12,1,0)</f>
        <v>#NAME?</v>
      </c>
      <c r="V287" s="39" t="e">
        <f aca="false">EURO(AS287,AS287,0,0,K$16,$B287+25-K$12,1,0)</f>
        <v>#NAME?</v>
      </c>
      <c r="W287" s="39" t="e">
        <f aca="false">EURO(AT287,AT287,0,0,L$16,$B287+25-L$12,1,0)</f>
        <v>#NAME?</v>
      </c>
      <c r="X287" s="39" t="e">
        <f aca="false">EURO(AU287,AU287,0,0,M$16,$B287+25-M$12,1,0)</f>
        <v>#NAME?</v>
      </c>
      <c r="Y287" s="39" t="e">
        <f aca="false">EURO(AV287,AV287,0,0,N$16,$B287+25-N$12,1,0)</f>
        <v>#NAME?</v>
      </c>
      <c r="Z287" s="39" t="e">
        <f aca="false">EURO(AW287,AW287,0,0,O$16,$B287+25-O$12,1,0)</f>
        <v>#NAME?</v>
      </c>
      <c r="AA287" s="39" t="e">
        <f aca="false">EURO(AX287,AX287,0,0,P$16,$B287+25-P$12,1,0)</f>
        <v>#NAME?</v>
      </c>
      <c r="AB287" s="39" t="e">
        <f aca="false">EURO(AY287,AY287,0,0,Q$16,$B287+25-Q$12,1,0)</f>
        <v>#NAME?</v>
      </c>
      <c r="AC287" s="39"/>
      <c r="AD287" s="40"/>
      <c r="AE287" s="44" t="n">
        <f aca="false">IF($B287&gt;=H$12,IF($B287&lt;DATE(YEAR(H$12),MONTH(H$12)+H$10,1),H$9/H$10,0),0)</f>
        <v>0</v>
      </c>
      <c r="AF287" s="52" t="n">
        <f aca="false">IF($B287&gt;=I$12,IF($B287&lt;DATE(YEAR(I$12),MONTH(I$12)+I$10,1),I$9/I$10,0),0)</f>
        <v>0</v>
      </c>
      <c r="AG287" s="52" t="n">
        <f aca="false">IF($B287&gt;=J$12,IF($B287&lt;DATE(YEAR(J$12),MONTH(J$12)+J$10,1),J$9/J$10,0),0)</f>
        <v>0</v>
      </c>
      <c r="AH287" s="52" t="n">
        <f aca="false">IF($B287&gt;=K$12,IF($B287&lt;DATE(YEAR(K$12),MONTH(K$12)+K$10,1),K$9/K$10,0),0)</f>
        <v>0</v>
      </c>
      <c r="AI287" s="52" t="n">
        <f aca="false">IF($B287&gt;=L$12,IF($B287&lt;DATE(YEAR(L$12),MONTH(L$12)+L$10,1),L$9/L$10,0),0)</f>
        <v>0</v>
      </c>
      <c r="AJ287" s="52" t="n">
        <f aca="false">IF($B287&gt;=M$12,IF($B287&lt;DATE(YEAR(M$12),MONTH(M$12)+M$10,1),M$9/M$10,0),0)</f>
        <v>0</v>
      </c>
      <c r="AK287" s="52" t="n">
        <f aca="false">IF($B287&gt;=N$12,IF($B287&lt;DATE(YEAR(N$12),MONTH(N$12)+N$10,1),N$9/N$10,0),0)</f>
        <v>0</v>
      </c>
      <c r="AL287" s="52" t="n">
        <f aca="false">IF($B287&gt;=O$12,IF($B287&lt;DATE(YEAR(O$12),MONTH(O$12)+O$10,1),O$9/O$10,0),0)</f>
        <v>0</v>
      </c>
      <c r="AM287" s="52" t="n">
        <f aca="false">IF($B287&gt;=P$12,IF($B287&lt;DATE(YEAR(P$12),MONTH(P$12)+P$10,1),P$9/P$10,0),0)</f>
        <v>0</v>
      </c>
      <c r="AN287" s="53" t="n">
        <f aca="false">IF($B287&gt;=Q$12,IF($B287&lt;DATE(YEAR(Q$12),MONTH(Q$12)+Q$10,1),Q$9/Q$10,0),0)</f>
        <v>0</v>
      </c>
      <c r="AP287" s="44" t="n">
        <f aca="false">IF($B287&gt;=H$12,IF($B287&lt;DATE(YEAR(H$12),MONTH(H$12)+H$15,1),H$14/H$15,0),0)</f>
        <v>0</v>
      </c>
      <c r="AQ287" s="44" t="n">
        <f aca="false">IF($B287&gt;=I$12,IF($B287&lt;DATE(YEAR(I$12),MONTH(I$12)+I$15,1),I$14/I$15,0),0)</f>
        <v>0</v>
      </c>
      <c r="AR287" s="44" t="n">
        <f aca="false">IF($B287&gt;=J$12,IF($B287&lt;DATE(YEAR(J$12),MONTH(J$12)+J$15,1),J$14/J$15,0),0)</f>
        <v>0</v>
      </c>
      <c r="AS287" s="44" t="n">
        <f aca="false">IF($B287&gt;=K$12,IF($B287&lt;DATE(YEAR(K$12),MONTH(K$12)+K$15,1),K$14/K$15,0),0)</f>
        <v>0</v>
      </c>
      <c r="AT287" s="44" t="n">
        <f aca="false">IF($B287&gt;=L$12,IF($B287&lt;DATE(YEAR(L$12),MONTH(L$12)+L$15,1),L$14/L$15,0),0)</f>
        <v>0</v>
      </c>
      <c r="AU287" s="44" t="n">
        <f aca="false">IF($B287&gt;=M$12,IF($B287&lt;DATE(YEAR(M$12),MONTH(M$12)+M$15,1),M$14/M$15,0),0)</f>
        <v>0</v>
      </c>
      <c r="AV287" s="44" t="n">
        <f aca="false">IF($B287&gt;=N$12,IF($B287&lt;DATE(YEAR(N$12),MONTH(N$12)+N$15,1),N$14/N$15,0),0)</f>
        <v>0</v>
      </c>
      <c r="AW287" s="44" t="n">
        <f aca="false">IF($B287&gt;=O$12,IF($B287&lt;DATE(YEAR(O$12),MONTH(O$12)+O$15,1),O$14/O$15,0),0)</f>
        <v>0</v>
      </c>
      <c r="AX287" s="44" t="n">
        <f aca="false">IF($B287&gt;=P$12,IF($B287&lt;DATE(YEAR(P$12),MONTH(P$12)+P$15,1),P$14/P$15,0),0)</f>
        <v>0</v>
      </c>
      <c r="AY287" s="44" t="n">
        <f aca="false">IF($B287&gt;=Q$12,IF($B287&lt;DATE(YEAR(Q$12),MONTH(Q$12)+Q$15,1),Q$14/Q$15,0),0)</f>
        <v>0</v>
      </c>
    </row>
    <row r="288" customFormat="false" ht="12.75" hidden="false" customHeight="false" outlineLevel="0" collapsed="false">
      <c r="H288" s="39" t="e">
        <f aca="false">EURO(AE288,AE288,0,0,H$11,$B288+25-H$12,1,0)</f>
        <v>#NAME?</v>
      </c>
      <c r="I288" s="39" t="e">
        <f aca="false">EURO(AF288,AF288,0,0,I$11,$B288+25-I$12,1,0)</f>
        <v>#NAME?</v>
      </c>
      <c r="J288" s="39" t="e">
        <f aca="false">EURO(AG288,AG288,0,0,J$11,$B288+25-J$12,1,0)</f>
        <v>#NAME?</v>
      </c>
      <c r="K288" s="39" t="e">
        <f aca="false">EURO(AH288,AH288,0,0,K$11,$B288+25-K$12,1,0)</f>
        <v>#NAME?</v>
      </c>
      <c r="L288" s="39" t="e">
        <f aca="false">EURO(AI288,AI288,0,0,L$11,$B288+25-L$12,1,0)</f>
        <v>#NAME?</v>
      </c>
      <c r="M288" s="39" t="e">
        <f aca="false">EURO(AJ288,AJ288,0,0,M$11,$B288+25-M$12,1,0)</f>
        <v>#NAME?</v>
      </c>
      <c r="N288" s="39" t="e">
        <f aca="false">EURO(AK288,AK288,0,0,N$11,$B288+25-N$12,1,0)</f>
        <v>#NAME?</v>
      </c>
      <c r="O288" s="39" t="e">
        <f aca="false">EURO(AL288,AL288,0,0,O$11,$B288+25-O$12,1,0)</f>
        <v>#NAME?</v>
      </c>
      <c r="P288" s="39" t="e">
        <f aca="false">EURO(AM288,AM288,0,0,P$11,$B288+25-P$12,1,0)</f>
        <v>#NAME?</v>
      </c>
      <c r="Q288" s="39" t="e">
        <f aca="false">EURO(AN288,AN288,0,0,Q$11,$B288+25-Q$12,1,0)</f>
        <v>#NAME?</v>
      </c>
      <c r="R288" s="39"/>
      <c r="S288" s="39" t="e">
        <f aca="false">EURO(AP288,AP288,0,0,H$16,$B288+25-H$12,1,0)</f>
        <v>#NAME?</v>
      </c>
      <c r="T288" s="39" t="e">
        <f aca="false">EURO(AQ288,AQ288,0,0,I$16,$B288+25-I$12,1,0)</f>
        <v>#NAME?</v>
      </c>
      <c r="U288" s="39" t="e">
        <f aca="false">EURO(AR288,AR288,0,0,J$16,$B288+25-J$12,1,0)</f>
        <v>#NAME?</v>
      </c>
      <c r="V288" s="39" t="e">
        <f aca="false">EURO(AS288,AS288,0,0,K$16,$B288+25-K$12,1,0)</f>
        <v>#NAME?</v>
      </c>
      <c r="W288" s="39" t="e">
        <f aca="false">EURO(AT288,AT288,0,0,L$16,$B288+25-L$12,1,0)</f>
        <v>#NAME?</v>
      </c>
      <c r="X288" s="39" t="e">
        <f aca="false">EURO(AU288,AU288,0,0,M$16,$B288+25-M$12,1,0)</f>
        <v>#NAME?</v>
      </c>
      <c r="Y288" s="39" t="e">
        <f aca="false">EURO(AV288,AV288,0,0,N$16,$B288+25-N$12,1,0)</f>
        <v>#NAME?</v>
      </c>
      <c r="Z288" s="39" t="e">
        <f aca="false">EURO(AW288,AW288,0,0,O$16,$B288+25-O$12,1,0)</f>
        <v>#NAME?</v>
      </c>
      <c r="AA288" s="39" t="e">
        <f aca="false">EURO(AX288,AX288,0,0,P$16,$B288+25-P$12,1,0)</f>
        <v>#NAME?</v>
      </c>
      <c r="AB288" s="39" t="e">
        <f aca="false">EURO(AY288,AY288,0,0,Q$16,$B288+25-Q$12,1,0)</f>
        <v>#NAME?</v>
      </c>
      <c r="AC288" s="39"/>
      <c r="AD288" s="40"/>
      <c r="AE288" s="44" t="n">
        <f aca="false">IF($B288&gt;=H$12,IF($B288&lt;DATE(YEAR(H$12),MONTH(H$12)+H$10,1),H$9/H$10,0),0)</f>
        <v>0</v>
      </c>
      <c r="AF288" s="52" t="n">
        <f aca="false">IF($B288&gt;=I$12,IF($B288&lt;DATE(YEAR(I$12),MONTH(I$12)+I$10,1),I$9/I$10,0),0)</f>
        <v>0</v>
      </c>
      <c r="AG288" s="52" t="n">
        <f aca="false">IF($B288&gt;=J$12,IF($B288&lt;DATE(YEAR(J$12),MONTH(J$12)+J$10,1),J$9/J$10,0),0)</f>
        <v>0</v>
      </c>
      <c r="AH288" s="52" t="n">
        <f aca="false">IF($B288&gt;=K$12,IF($B288&lt;DATE(YEAR(K$12),MONTH(K$12)+K$10,1),K$9/K$10,0),0)</f>
        <v>0</v>
      </c>
      <c r="AI288" s="52" t="n">
        <f aca="false">IF($B288&gt;=L$12,IF($B288&lt;DATE(YEAR(L$12),MONTH(L$12)+L$10,1),L$9/L$10,0),0)</f>
        <v>0</v>
      </c>
      <c r="AJ288" s="52" t="n">
        <f aca="false">IF($B288&gt;=M$12,IF($B288&lt;DATE(YEAR(M$12),MONTH(M$12)+M$10,1),M$9/M$10,0),0)</f>
        <v>0</v>
      </c>
      <c r="AK288" s="52" t="n">
        <f aca="false">IF($B288&gt;=N$12,IF($B288&lt;DATE(YEAR(N$12),MONTH(N$12)+N$10,1),N$9/N$10,0),0)</f>
        <v>0</v>
      </c>
      <c r="AL288" s="52" t="n">
        <f aca="false">IF($B288&gt;=O$12,IF($B288&lt;DATE(YEAR(O$12),MONTH(O$12)+O$10,1),O$9/O$10,0),0)</f>
        <v>0</v>
      </c>
      <c r="AM288" s="52" t="n">
        <f aca="false">IF($B288&gt;=P$12,IF($B288&lt;DATE(YEAR(P$12),MONTH(P$12)+P$10,1),P$9/P$10,0),0)</f>
        <v>0</v>
      </c>
      <c r="AN288" s="53" t="n">
        <f aca="false">IF($B288&gt;=Q$12,IF($B288&lt;DATE(YEAR(Q$12),MONTH(Q$12)+Q$10,1),Q$9/Q$10,0),0)</f>
        <v>0</v>
      </c>
      <c r="AP288" s="44" t="n">
        <f aca="false">IF($B288&gt;=H$12,IF($B288&lt;DATE(YEAR(H$12),MONTH(H$12)+H$15,1),H$14/H$15,0),0)</f>
        <v>0</v>
      </c>
      <c r="AQ288" s="44" t="n">
        <f aca="false">IF($B288&gt;=I$12,IF($B288&lt;DATE(YEAR(I$12),MONTH(I$12)+I$15,1),I$14/I$15,0),0)</f>
        <v>0</v>
      </c>
      <c r="AR288" s="44" t="n">
        <f aca="false">IF($B288&gt;=J$12,IF($B288&lt;DATE(YEAR(J$12),MONTH(J$12)+J$15,1),J$14/J$15,0),0)</f>
        <v>0</v>
      </c>
      <c r="AS288" s="44" t="n">
        <f aca="false">IF($B288&gt;=K$12,IF($B288&lt;DATE(YEAR(K$12),MONTH(K$12)+K$15,1),K$14/K$15,0),0)</f>
        <v>0</v>
      </c>
      <c r="AT288" s="44" t="n">
        <f aca="false">IF($B288&gt;=L$12,IF($B288&lt;DATE(YEAR(L$12),MONTH(L$12)+L$15,1),L$14/L$15,0),0)</f>
        <v>0</v>
      </c>
      <c r="AU288" s="44" t="n">
        <f aca="false">IF($B288&gt;=M$12,IF($B288&lt;DATE(YEAR(M$12),MONTH(M$12)+M$15,1),M$14/M$15,0),0)</f>
        <v>0</v>
      </c>
      <c r="AV288" s="44" t="n">
        <f aca="false">IF($B288&gt;=N$12,IF($B288&lt;DATE(YEAR(N$12),MONTH(N$12)+N$15,1),N$14/N$15,0),0)</f>
        <v>0</v>
      </c>
      <c r="AW288" s="44" t="n">
        <f aca="false">IF($B288&gt;=O$12,IF($B288&lt;DATE(YEAR(O$12),MONTH(O$12)+O$15,1),O$14/O$15,0),0)</f>
        <v>0</v>
      </c>
      <c r="AX288" s="44" t="n">
        <f aca="false">IF($B288&gt;=P$12,IF($B288&lt;DATE(YEAR(P$12),MONTH(P$12)+P$15,1),P$14/P$15,0),0)</f>
        <v>0</v>
      </c>
      <c r="AY288" s="44" t="n">
        <f aca="false">IF($B288&gt;=Q$12,IF($B288&lt;DATE(YEAR(Q$12),MONTH(Q$12)+Q$15,1),Q$14/Q$15,0),0)</f>
        <v>0</v>
      </c>
    </row>
    <row r="289" customFormat="false" ht="12.75" hidden="false" customHeight="false" outlineLevel="0" collapsed="false">
      <c r="H289" s="39" t="e">
        <f aca="false">EURO(AE289,AE289,0,0,H$11,$B289+25-H$12,1,0)</f>
        <v>#NAME?</v>
      </c>
      <c r="I289" s="39" t="e">
        <f aca="false">EURO(AF289,AF289,0,0,I$11,$B289+25-I$12,1,0)</f>
        <v>#NAME?</v>
      </c>
      <c r="J289" s="39" t="e">
        <f aca="false">EURO(AG289,AG289,0,0,J$11,$B289+25-J$12,1,0)</f>
        <v>#NAME?</v>
      </c>
      <c r="K289" s="39" t="e">
        <f aca="false">EURO(AH289,AH289,0,0,K$11,$B289+25-K$12,1,0)</f>
        <v>#NAME?</v>
      </c>
      <c r="L289" s="39" t="e">
        <f aca="false">EURO(AI289,AI289,0,0,L$11,$B289+25-L$12,1,0)</f>
        <v>#NAME?</v>
      </c>
      <c r="M289" s="39" t="e">
        <f aca="false">EURO(AJ289,AJ289,0,0,M$11,$B289+25-M$12,1,0)</f>
        <v>#NAME?</v>
      </c>
      <c r="N289" s="39" t="e">
        <f aca="false">EURO(AK289,AK289,0,0,N$11,$B289+25-N$12,1,0)</f>
        <v>#NAME?</v>
      </c>
      <c r="O289" s="39" t="e">
        <f aca="false">EURO(AL289,AL289,0,0,O$11,$B289+25-O$12,1,0)</f>
        <v>#NAME?</v>
      </c>
      <c r="P289" s="39" t="e">
        <f aca="false">EURO(AM289,AM289,0,0,P$11,$B289+25-P$12,1,0)</f>
        <v>#NAME?</v>
      </c>
      <c r="Q289" s="39" t="e">
        <f aca="false">EURO(AN289,AN289,0,0,Q$11,$B289+25-Q$12,1,0)</f>
        <v>#NAME?</v>
      </c>
      <c r="R289" s="39"/>
      <c r="S289" s="39" t="e">
        <f aca="false">EURO(AP289,AP289,0,0,H$16,$B289+25-H$12,1,0)</f>
        <v>#NAME?</v>
      </c>
      <c r="T289" s="39" t="e">
        <f aca="false">EURO(AQ289,AQ289,0,0,I$16,$B289+25-I$12,1,0)</f>
        <v>#NAME?</v>
      </c>
      <c r="U289" s="39" t="e">
        <f aca="false">EURO(AR289,AR289,0,0,J$16,$B289+25-J$12,1,0)</f>
        <v>#NAME?</v>
      </c>
      <c r="V289" s="39" t="e">
        <f aca="false">EURO(AS289,AS289,0,0,K$16,$B289+25-K$12,1,0)</f>
        <v>#NAME?</v>
      </c>
      <c r="W289" s="39" t="e">
        <f aca="false">EURO(AT289,AT289,0,0,L$16,$B289+25-L$12,1,0)</f>
        <v>#NAME?</v>
      </c>
      <c r="X289" s="39" t="e">
        <f aca="false">EURO(AU289,AU289,0,0,M$16,$B289+25-M$12,1,0)</f>
        <v>#NAME?</v>
      </c>
      <c r="Y289" s="39" t="e">
        <f aca="false">EURO(AV289,AV289,0,0,N$16,$B289+25-N$12,1,0)</f>
        <v>#NAME?</v>
      </c>
      <c r="Z289" s="39" t="e">
        <f aca="false">EURO(AW289,AW289,0,0,O$16,$B289+25-O$12,1,0)</f>
        <v>#NAME?</v>
      </c>
      <c r="AA289" s="39" t="e">
        <f aca="false">EURO(AX289,AX289,0,0,P$16,$B289+25-P$12,1,0)</f>
        <v>#NAME?</v>
      </c>
      <c r="AB289" s="39" t="e">
        <f aca="false">EURO(AY289,AY289,0,0,Q$16,$B289+25-Q$12,1,0)</f>
        <v>#NAME?</v>
      </c>
      <c r="AC289" s="39"/>
      <c r="AD289" s="40"/>
      <c r="AE289" s="44" t="n">
        <f aca="false">IF($B289&gt;=H$12,IF($B289&lt;DATE(YEAR(H$12),MONTH(H$12)+H$10,1),H$9/H$10,0),0)</f>
        <v>0</v>
      </c>
      <c r="AF289" s="52" t="n">
        <f aca="false">IF($B289&gt;=I$12,IF($B289&lt;DATE(YEAR(I$12),MONTH(I$12)+I$10,1),I$9/I$10,0),0)</f>
        <v>0</v>
      </c>
      <c r="AG289" s="52" t="n">
        <f aca="false">IF($B289&gt;=J$12,IF($B289&lt;DATE(YEAR(J$12),MONTH(J$12)+J$10,1),J$9/J$10,0),0)</f>
        <v>0</v>
      </c>
      <c r="AH289" s="52" t="n">
        <f aca="false">IF($B289&gt;=K$12,IF($B289&lt;DATE(YEAR(K$12),MONTH(K$12)+K$10,1),K$9/K$10,0),0)</f>
        <v>0</v>
      </c>
      <c r="AI289" s="52" t="n">
        <f aca="false">IF($B289&gt;=L$12,IF($B289&lt;DATE(YEAR(L$12),MONTH(L$12)+L$10,1),L$9/L$10,0),0)</f>
        <v>0</v>
      </c>
      <c r="AJ289" s="52" t="n">
        <f aca="false">IF($B289&gt;=M$12,IF($B289&lt;DATE(YEAR(M$12),MONTH(M$12)+M$10,1),M$9/M$10,0),0)</f>
        <v>0</v>
      </c>
      <c r="AK289" s="52" t="n">
        <f aca="false">IF($B289&gt;=N$12,IF($B289&lt;DATE(YEAR(N$12),MONTH(N$12)+N$10,1),N$9/N$10,0),0)</f>
        <v>0</v>
      </c>
      <c r="AL289" s="52" t="n">
        <f aca="false">IF($B289&gt;=O$12,IF($B289&lt;DATE(YEAR(O$12),MONTH(O$12)+O$10,1),O$9/O$10,0),0)</f>
        <v>0</v>
      </c>
      <c r="AM289" s="52" t="n">
        <f aca="false">IF($B289&gt;=P$12,IF($B289&lt;DATE(YEAR(P$12),MONTH(P$12)+P$10,1),P$9/P$10,0),0)</f>
        <v>0</v>
      </c>
      <c r="AN289" s="53" t="n">
        <f aca="false">IF($B289&gt;=Q$12,IF($B289&lt;DATE(YEAR(Q$12),MONTH(Q$12)+Q$10,1),Q$9/Q$10,0),0)</f>
        <v>0</v>
      </c>
      <c r="AP289" s="44" t="n">
        <f aca="false">IF($B289&gt;=H$12,IF($B289&lt;DATE(YEAR(H$12),MONTH(H$12)+H$15,1),H$14/H$15,0),0)</f>
        <v>0</v>
      </c>
      <c r="AQ289" s="44" t="n">
        <f aca="false">IF($B289&gt;=I$12,IF($B289&lt;DATE(YEAR(I$12),MONTH(I$12)+I$15,1),I$14/I$15,0),0)</f>
        <v>0</v>
      </c>
      <c r="AR289" s="44" t="n">
        <f aca="false">IF($B289&gt;=J$12,IF($B289&lt;DATE(YEAR(J$12),MONTH(J$12)+J$15,1),J$14/J$15,0),0)</f>
        <v>0</v>
      </c>
      <c r="AS289" s="44" t="n">
        <f aca="false">IF($B289&gt;=K$12,IF($B289&lt;DATE(YEAR(K$12),MONTH(K$12)+K$15,1),K$14/K$15,0),0)</f>
        <v>0</v>
      </c>
      <c r="AT289" s="44" t="n">
        <f aca="false">IF($B289&gt;=L$12,IF($B289&lt;DATE(YEAR(L$12),MONTH(L$12)+L$15,1),L$14/L$15,0),0)</f>
        <v>0</v>
      </c>
      <c r="AU289" s="44" t="n">
        <f aca="false">IF($B289&gt;=M$12,IF($B289&lt;DATE(YEAR(M$12),MONTH(M$12)+M$15,1),M$14/M$15,0),0)</f>
        <v>0</v>
      </c>
      <c r="AV289" s="44" t="n">
        <f aca="false">IF($B289&gt;=N$12,IF($B289&lt;DATE(YEAR(N$12),MONTH(N$12)+N$15,1),N$14/N$15,0),0)</f>
        <v>0</v>
      </c>
      <c r="AW289" s="44" t="n">
        <f aca="false">IF($B289&gt;=O$12,IF($B289&lt;DATE(YEAR(O$12),MONTH(O$12)+O$15,1),O$14/O$15,0),0)</f>
        <v>0</v>
      </c>
      <c r="AX289" s="44" t="n">
        <f aca="false">IF($B289&gt;=P$12,IF($B289&lt;DATE(YEAR(P$12),MONTH(P$12)+P$15,1),P$14/P$15,0),0)</f>
        <v>0</v>
      </c>
      <c r="AY289" s="44" t="n">
        <f aca="false">IF($B289&gt;=Q$12,IF($B289&lt;DATE(YEAR(Q$12),MONTH(Q$12)+Q$15,1),Q$14/Q$15,0),0)</f>
        <v>0</v>
      </c>
    </row>
    <row r="290" customFormat="false" ht="12.75" hidden="false" customHeight="false" outlineLevel="0" collapsed="false">
      <c r="H290" s="39" t="e">
        <f aca="false">EURO(AE290,AE290,0,0,H$11,$B290+25-H$12,1,0)</f>
        <v>#NAME?</v>
      </c>
      <c r="I290" s="39" t="e">
        <f aca="false">EURO(AF290,AF290,0,0,I$11,$B290+25-I$12,1,0)</f>
        <v>#NAME?</v>
      </c>
      <c r="J290" s="39" t="e">
        <f aca="false">EURO(AG290,AG290,0,0,J$11,$B290+25-J$12,1,0)</f>
        <v>#NAME?</v>
      </c>
      <c r="K290" s="39" t="e">
        <f aca="false">EURO(AH290,AH290,0,0,K$11,$B290+25-K$12,1,0)</f>
        <v>#NAME?</v>
      </c>
      <c r="L290" s="39" t="e">
        <f aca="false">EURO(AI290,AI290,0,0,L$11,$B290+25-L$12,1,0)</f>
        <v>#NAME?</v>
      </c>
      <c r="M290" s="39" t="e">
        <f aca="false">EURO(AJ290,AJ290,0,0,M$11,$B290+25-M$12,1,0)</f>
        <v>#NAME?</v>
      </c>
      <c r="N290" s="39" t="e">
        <f aca="false">EURO(AK290,AK290,0,0,N$11,$B290+25-N$12,1,0)</f>
        <v>#NAME?</v>
      </c>
      <c r="O290" s="39" t="e">
        <f aca="false">EURO(AL290,AL290,0,0,O$11,$B290+25-O$12,1,0)</f>
        <v>#NAME?</v>
      </c>
      <c r="P290" s="39" t="e">
        <f aca="false">EURO(AM290,AM290,0,0,P$11,$B290+25-P$12,1,0)</f>
        <v>#NAME?</v>
      </c>
      <c r="Q290" s="39" t="e">
        <f aca="false">EURO(AN290,AN290,0,0,Q$11,$B290+25-Q$12,1,0)</f>
        <v>#NAME?</v>
      </c>
      <c r="R290" s="39"/>
      <c r="S290" s="39" t="e">
        <f aca="false">EURO(AP290,AP290,0,0,H$16,$B290+25-H$12,1,0)</f>
        <v>#NAME?</v>
      </c>
      <c r="T290" s="39" t="e">
        <f aca="false">EURO(AQ290,AQ290,0,0,I$16,$B290+25-I$12,1,0)</f>
        <v>#NAME?</v>
      </c>
      <c r="U290" s="39" t="e">
        <f aca="false">EURO(AR290,AR290,0,0,J$16,$B290+25-J$12,1,0)</f>
        <v>#NAME?</v>
      </c>
      <c r="V290" s="39" t="e">
        <f aca="false">EURO(AS290,AS290,0,0,K$16,$B290+25-K$12,1,0)</f>
        <v>#NAME?</v>
      </c>
      <c r="W290" s="39" t="e">
        <f aca="false">EURO(AT290,AT290,0,0,L$16,$B290+25-L$12,1,0)</f>
        <v>#NAME?</v>
      </c>
      <c r="X290" s="39" t="e">
        <f aca="false">EURO(AU290,AU290,0,0,M$16,$B290+25-M$12,1,0)</f>
        <v>#NAME?</v>
      </c>
      <c r="Y290" s="39" t="e">
        <f aca="false">EURO(AV290,AV290,0,0,N$16,$B290+25-N$12,1,0)</f>
        <v>#NAME?</v>
      </c>
      <c r="Z290" s="39" t="e">
        <f aca="false">EURO(AW290,AW290,0,0,O$16,$B290+25-O$12,1,0)</f>
        <v>#NAME?</v>
      </c>
      <c r="AA290" s="39" t="e">
        <f aca="false">EURO(AX290,AX290,0,0,P$16,$B290+25-P$12,1,0)</f>
        <v>#NAME?</v>
      </c>
      <c r="AB290" s="39" t="e">
        <f aca="false">EURO(AY290,AY290,0,0,Q$16,$B290+25-Q$12,1,0)</f>
        <v>#NAME?</v>
      </c>
      <c r="AC290" s="39"/>
      <c r="AD290" s="40"/>
      <c r="AE290" s="44" t="n">
        <f aca="false">IF($B290&gt;=H$12,IF($B290&lt;DATE(YEAR(H$12),MONTH(H$12)+H$10,1),H$9/H$10,0),0)</f>
        <v>0</v>
      </c>
      <c r="AF290" s="52" t="n">
        <f aca="false">IF($B290&gt;=I$12,IF($B290&lt;DATE(YEAR(I$12),MONTH(I$12)+I$10,1),I$9/I$10,0),0)</f>
        <v>0</v>
      </c>
      <c r="AG290" s="52" t="n">
        <f aca="false">IF($B290&gt;=J$12,IF($B290&lt;DATE(YEAR(J$12),MONTH(J$12)+J$10,1),J$9/J$10,0),0)</f>
        <v>0</v>
      </c>
      <c r="AH290" s="52" t="n">
        <f aca="false">IF($B290&gt;=K$12,IF($B290&lt;DATE(YEAR(K$12),MONTH(K$12)+K$10,1),K$9/K$10,0),0)</f>
        <v>0</v>
      </c>
      <c r="AI290" s="52" t="n">
        <f aca="false">IF($B290&gt;=L$12,IF($B290&lt;DATE(YEAR(L$12),MONTH(L$12)+L$10,1),L$9/L$10,0),0)</f>
        <v>0</v>
      </c>
      <c r="AJ290" s="52" t="n">
        <f aca="false">IF($B290&gt;=M$12,IF($B290&lt;DATE(YEAR(M$12),MONTH(M$12)+M$10,1),M$9/M$10,0),0)</f>
        <v>0</v>
      </c>
      <c r="AK290" s="52" t="n">
        <f aca="false">IF($B290&gt;=N$12,IF($B290&lt;DATE(YEAR(N$12),MONTH(N$12)+N$10,1),N$9/N$10,0),0)</f>
        <v>0</v>
      </c>
      <c r="AL290" s="52" t="n">
        <f aca="false">IF($B290&gt;=O$12,IF($B290&lt;DATE(YEAR(O$12),MONTH(O$12)+O$10,1),O$9/O$10,0),0)</f>
        <v>0</v>
      </c>
      <c r="AM290" s="52" t="n">
        <f aca="false">IF($B290&gt;=P$12,IF($B290&lt;DATE(YEAR(P$12),MONTH(P$12)+P$10,1),P$9/P$10,0),0)</f>
        <v>0</v>
      </c>
      <c r="AN290" s="53" t="n">
        <f aca="false">IF($B290&gt;=Q$12,IF($B290&lt;DATE(YEAR(Q$12),MONTH(Q$12)+Q$10,1),Q$9/Q$10,0),0)</f>
        <v>0</v>
      </c>
      <c r="AP290" s="44" t="n">
        <f aca="false">IF($B290&gt;=H$12,IF($B290&lt;DATE(YEAR(H$12),MONTH(H$12)+H$15,1),H$14/H$15,0),0)</f>
        <v>0</v>
      </c>
      <c r="AQ290" s="44" t="n">
        <f aca="false">IF($B290&gt;=I$12,IF($B290&lt;DATE(YEAR(I$12),MONTH(I$12)+I$15,1),I$14/I$15,0),0)</f>
        <v>0</v>
      </c>
      <c r="AR290" s="44" t="n">
        <f aca="false">IF($B290&gt;=J$12,IF($B290&lt;DATE(YEAR(J$12),MONTH(J$12)+J$15,1),J$14/J$15,0),0)</f>
        <v>0</v>
      </c>
      <c r="AS290" s="44" t="n">
        <f aca="false">IF($B290&gt;=K$12,IF($B290&lt;DATE(YEAR(K$12),MONTH(K$12)+K$15,1),K$14/K$15,0),0)</f>
        <v>0</v>
      </c>
      <c r="AT290" s="44" t="n">
        <f aca="false">IF($B290&gt;=L$12,IF($B290&lt;DATE(YEAR(L$12),MONTH(L$12)+L$15,1),L$14/L$15,0),0)</f>
        <v>0</v>
      </c>
      <c r="AU290" s="44" t="n">
        <f aca="false">IF($B290&gt;=M$12,IF($B290&lt;DATE(YEAR(M$12),MONTH(M$12)+M$15,1),M$14/M$15,0),0)</f>
        <v>0</v>
      </c>
      <c r="AV290" s="44" t="n">
        <f aca="false">IF($B290&gt;=N$12,IF($B290&lt;DATE(YEAR(N$12),MONTH(N$12)+N$15,1),N$14/N$15,0),0)</f>
        <v>0</v>
      </c>
      <c r="AW290" s="44" t="n">
        <f aca="false">IF($B290&gt;=O$12,IF($B290&lt;DATE(YEAR(O$12),MONTH(O$12)+O$15,1),O$14/O$15,0),0)</f>
        <v>0</v>
      </c>
      <c r="AX290" s="44" t="n">
        <f aca="false">IF($B290&gt;=P$12,IF($B290&lt;DATE(YEAR(P$12),MONTH(P$12)+P$15,1),P$14/P$15,0),0)</f>
        <v>0</v>
      </c>
      <c r="AY290" s="44" t="n">
        <f aca="false">IF($B290&gt;=Q$12,IF($B290&lt;DATE(YEAR(Q$12),MONTH(Q$12)+Q$15,1),Q$14/Q$15,0),0)</f>
        <v>0</v>
      </c>
    </row>
    <row r="291" customFormat="false" ht="12.75" hidden="false" customHeight="false" outlineLevel="0" collapsed="false">
      <c r="H291" s="39" t="e">
        <f aca="false">EURO(AE291,AE291,0,0,H$11,$B291+25-H$12,1,0)</f>
        <v>#NAME?</v>
      </c>
      <c r="I291" s="39" t="e">
        <f aca="false">EURO(AF291,AF291,0,0,I$11,$B291+25-I$12,1,0)</f>
        <v>#NAME?</v>
      </c>
      <c r="J291" s="39" t="e">
        <f aca="false">EURO(AG291,AG291,0,0,J$11,$B291+25-J$12,1,0)</f>
        <v>#NAME?</v>
      </c>
      <c r="K291" s="39" t="e">
        <f aca="false">EURO(AH291,AH291,0,0,K$11,$B291+25-K$12,1,0)</f>
        <v>#NAME?</v>
      </c>
      <c r="L291" s="39" t="e">
        <f aca="false">EURO(AI291,AI291,0,0,L$11,$B291+25-L$12,1,0)</f>
        <v>#NAME?</v>
      </c>
      <c r="M291" s="39" t="e">
        <f aca="false">EURO(AJ291,AJ291,0,0,M$11,$B291+25-M$12,1,0)</f>
        <v>#NAME?</v>
      </c>
      <c r="N291" s="39" t="e">
        <f aca="false">EURO(AK291,AK291,0,0,N$11,$B291+25-N$12,1,0)</f>
        <v>#NAME?</v>
      </c>
      <c r="O291" s="39" t="e">
        <f aca="false">EURO(AL291,AL291,0,0,O$11,$B291+25-O$12,1,0)</f>
        <v>#NAME?</v>
      </c>
      <c r="P291" s="39" t="e">
        <f aca="false">EURO(AM291,AM291,0,0,P$11,$B291+25-P$12,1,0)</f>
        <v>#NAME?</v>
      </c>
      <c r="Q291" s="39" t="e">
        <f aca="false">EURO(AN291,AN291,0,0,Q$11,$B291+25-Q$12,1,0)</f>
        <v>#NAME?</v>
      </c>
      <c r="R291" s="39"/>
      <c r="S291" s="39" t="e">
        <f aca="false">EURO(AP291,AP291,0,0,H$16,$B291+25-H$12,1,0)</f>
        <v>#NAME?</v>
      </c>
      <c r="T291" s="39" t="e">
        <f aca="false">EURO(AQ291,AQ291,0,0,I$16,$B291+25-I$12,1,0)</f>
        <v>#NAME?</v>
      </c>
      <c r="U291" s="39" t="e">
        <f aca="false">EURO(AR291,AR291,0,0,J$16,$B291+25-J$12,1,0)</f>
        <v>#NAME?</v>
      </c>
      <c r="V291" s="39" t="e">
        <f aca="false">EURO(AS291,AS291,0,0,K$16,$B291+25-K$12,1,0)</f>
        <v>#NAME?</v>
      </c>
      <c r="W291" s="39" t="e">
        <f aca="false">EURO(AT291,AT291,0,0,L$16,$B291+25-L$12,1,0)</f>
        <v>#NAME?</v>
      </c>
      <c r="X291" s="39" t="e">
        <f aca="false">EURO(AU291,AU291,0,0,M$16,$B291+25-M$12,1,0)</f>
        <v>#NAME?</v>
      </c>
      <c r="Y291" s="39" t="e">
        <f aca="false">EURO(AV291,AV291,0,0,N$16,$B291+25-N$12,1,0)</f>
        <v>#NAME?</v>
      </c>
      <c r="Z291" s="39" t="e">
        <f aca="false">EURO(AW291,AW291,0,0,O$16,$B291+25-O$12,1,0)</f>
        <v>#NAME?</v>
      </c>
      <c r="AA291" s="39" t="e">
        <f aca="false">EURO(AX291,AX291,0,0,P$16,$B291+25-P$12,1,0)</f>
        <v>#NAME?</v>
      </c>
      <c r="AB291" s="39" t="e">
        <f aca="false">EURO(AY291,AY291,0,0,Q$16,$B291+25-Q$12,1,0)</f>
        <v>#NAME?</v>
      </c>
      <c r="AC291" s="39"/>
      <c r="AD291" s="40"/>
      <c r="AE291" s="44" t="n">
        <f aca="false">IF($B291&gt;=H$12,IF($B291&lt;DATE(YEAR(H$12),MONTH(H$12)+H$10,1),H$9/H$10,0),0)</f>
        <v>0</v>
      </c>
      <c r="AF291" s="52" t="n">
        <f aca="false">IF($B291&gt;=I$12,IF($B291&lt;DATE(YEAR(I$12),MONTH(I$12)+I$10,1),I$9/I$10,0),0)</f>
        <v>0</v>
      </c>
      <c r="AG291" s="52" t="n">
        <f aca="false">IF($B291&gt;=J$12,IF($B291&lt;DATE(YEAR(J$12),MONTH(J$12)+J$10,1),J$9/J$10,0),0)</f>
        <v>0</v>
      </c>
      <c r="AH291" s="52" t="n">
        <f aca="false">IF($B291&gt;=K$12,IF($B291&lt;DATE(YEAR(K$12),MONTH(K$12)+K$10,1),K$9/K$10,0),0)</f>
        <v>0</v>
      </c>
      <c r="AI291" s="52" t="n">
        <f aca="false">IF($B291&gt;=L$12,IF($B291&lt;DATE(YEAR(L$12),MONTH(L$12)+L$10,1),L$9/L$10,0),0)</f>
        <v>0</v>
      </c>
      <c r="AJ291" s="52" t="n">
        <f aca="false">IF($B291&gt;=M$12,IF($B291&lt;DATE(YEAR(M$12),MONTH(M$12)+M$10,1),M$9/M$10,0),0)</f>
        <v>0</v>
      </c>
      <c r="AK291" s="52" t="n">
        <f aca="false">IF($B291&gt;=N$12,IF($B291&lt;DATE(YEAR(N$12),MONTH(N$12)+N$10,1),N$9/N$10,0),0)</f>
        <v>0</v>
      </c>
      <c r="AL291" s="52" t="n">
        <f aca="false">IF($B291&gt;=O$12,IF($B291&lt;DATE(YEAR(O$12),MONTH(O$12)+O$10,1),O$9/O$10,0),0)</f>
        <v>0</v>
      </c>
      <c r="AM291" s="52" t="n">
        <f aca="false">IF($B291&gt;=P$12,IF($B291&lt;DATE(YEAR(P$12),MONTH(P$12)+P$10,1),P$9/P$10,0),0)</f>
        <v>0</v>
      </c>
      <c r="AN291" s="53" t="n">
        <f aca="false">IF($B291&gt;=Q$12,IF($B291&lt;DATE(YEAR(Q$12),MONTH(Q$12)+Q$10,1),Q$9/Q$10,0),0)</f>
        <v>0</v>
      </c>
      <c r="AP291" s="44" t="n">
        <f aca="false">IF($B291&gt;=H$12,IF($B291&lt;DATE(YEAR(H$12),MONTH(H$12)+H$15,1),H$14/H$15,0),0)</f>
        <v>0</v>
      </c>
      <c r="AQ291" s="44" t="n">
        <f aca="false">IF($B291&gt;=I$12,IF($B291&lt;DATE(YEAR(I$12),MONTH(I$12)+I$15,1),I$14/I$15,0),0)</f>
        <v>0</v>
      </c>
      <c r="AR291" s="44" t="n">
        <f aca="false">IF($B291&gt;=J$12,IF($B291&lt;DATE(YEAR(J$12),MONTH(J$12)+J$15,1),J$14/J$15,0),0)</f>
        <v>0</v>
      </c>
      <c r="AS291" s="44" t="n">
        <f aca="false">IF($B291&gt;=K$12,IF($B291&lt;DATE(YEAR(K$12),MONTH(K$12)+K$15,1),K$14/K$15,0),0)</f>
        <v>0</v>
      </c>
      <c r="AT291" s="44" t="n">
        <f aca="false">IF($B291&gt;=L$12,IF($B291&lt;DATE(YEAR(L$12),MONTH(L$12)+L$15,1),L$14/L$15,0),0)</f>
        <v>0</v>
      </c>
      <c r="AU291" s="44" t="n">
        <f aca="false">IF($B291&gt;=M$12,IF($B291&lt;DATE(YEAR(M$12),MONTH(M$12)+M$15,1),M$14/M$15,0),0)</f>
        <v>0</v>
      </c>
      <c r="AV291" s="44" t="n">
        <f aca="false">IF($B291&gt;=N$12,IF($B291&lt;DATE(YEAR(N$12),MONTH(N$12)+N$15,1),N$14/N$15,0),0)</f>
        <v>0</v>
      </c>
      <c r="AW291" s="44" t="n">
        <f aca="false">IF($B291&gt;=O$12,IF($B291&lt;DATE(YEAR(O$12),MONTH(O$12)+O$15,1),O$14/O$15,0),0)</f>
        <v>0</v>
      </c>
      <c r="AX291" s="44" t="n">
        <f aca="false">IF($B291&gt;=P$12,IF($B291&lt;DATE(YEAR(P$12),MONTH(P$12)+P$15,1),P$14/P$15,0),0)</f>
        <v>0</v>
      </c>
      <c r="AY291" s="44" t="n">
        <f aca="false">IF($B291&gt;=Q$12,IF($B291&lt;DATE(YEAR(Q$12),MONTH(Q$12)+Q$15,1),Q$14/Q$15,0),0)</f>
        <v>0</v>
      </c>
    </row>
    <row r="292" customFormat="false" ht="12.75" hidden="false" customHeight="false" outlineLevel="0" collapsed="false">
      <c r="H292" s="39" t="e">
        <f aca="false">EURO(AE292,AE292,0,0,H$11,$B292+25-H$12,1,0)</f>
        <v>#NAME?</v>
      </c>
      <c r="I292" s="39" t="e">
        <f aca="false">EURO(AF292,AF292,0,0,I$11,$B292+25-I$12,1,0)</f>
        <v>#NAME?</v>
      </c>
      <c r="J292" s="39" t="e">
        <f aca="false">EURO(AG292,AG292,0,0,J$11,$B292+25-J$12,1,0)</f>
        <v>#NAME?</v>
      </c>
      <c r="K292" s="39" t="e">
        <f aca="false">EURO(AH292,AH292,0,0,K$11,$B292+25-K$12,1,0)</f>
        <v>#NAME?</v>
      </c>
      <c r="L292" s="39" t="e">
        <f aca="false">EURO(AI292,AI292,0,0,L$11,$B292+25-L$12,1,0)</f>
        <v>#NAME?</v>
      </c>
      <c r="M292" s="39" t="e">
        <f aca="false">EURO(AJ292,AJ292,0,0,M$11,$B292+25-M$12,1,0)</f>
        <v>#NAME?</v>
      </c>
      <c r="N292" s="39" t="e">
        <f aca="false">EURO(AK292,AK292,0,0,N$11,$B292+25-N$12,1,0)</f>
        <v>#NAME?</v>
      </c>
      <c r="O292" s="39" t="e">
        <f aca="false">EURO(AL292,AL292,0,0,O$11,$B292+25-O$12,1,0)</f>
        <v>#NAME?</v>
      </c>
      <c r="P292" s="39" t="e">
        <f aca="false">EURO(AM292,AM292,0,0,P$11,$B292+25-P$12,1,0)</f>
        <v>#NAME?</v>
      </c>
      <c r="Q292" s="39" t="e">
        <f aca="false">EURO(AN292,AN292,0,0,Q$11,$B292+25-Q$12,1,0)</f>
        <v>#NAME?</v>
      </c>
      <c r="R292" s="39"/>
      <c r="S292" s="39" t="e">
        <f aca="false">EURO(AP292,AP292,0,0,H$16,$B292+25-H$12,1,0)</f>
        <v>#NAME?</v>
      </c>
      <c r="T292" s="39" t="e">
        <f aca="false">EURO(AQ292,AQ292,0,0,I$16,$B292+25-I$12,1,0)</f>
        <v>#NAME?</v>
      </c>
      <c r="U292" s="39" t="e">
        <f aca="false">EURO(AR292,AR292,0,0,J$16,$B292+25-J$12,1,0)</f>
        <v>#NAME?</v>
      </c>
      <c r="V292" s="39" t="e">
        <f aca="false">EURO(AS292,AS292,0,0,K$16,$B292+25-K$12,1,0)</f>
        <v>#NAME?</v>
      </c>
      <c r="W292" s="39" t="e">
        <f aca="false">EURO(AT292,AT292,0,0,L$16,$B292+25-L$12,1,0)</f>
        <v>#NAME?</v>
      </c>
      <c r="X292" s="39" t="e">
        <f aca="false">EURO(AU292,AU292,0,0,M$16,$B292+25-M$12,1,0)</f>
        <v>#NAME?</v>
      </c>
      <c r="Y292" s="39" t="e">
        <f aca="false">EURO(AV292,AV292,0,0,N$16,$B292+25-N$12,1,0)</f>
        <v>#NAME?</v>
      </c>
      <c r="Z292" s="39" t="e">
        <f aca="false">EURO(AW292,AW292,0,0,O$16,$B292+25-O$12,1,0)</f>
        <v>#NAME?</v>
      </c>
      <c r="AA292" s="39" t="e">
        <f aca="false">EURO(AX292,AX292,0,0,P$16,$B292+25-P$12,1,0)</f>
        <v>#NAME?</v>
      </c>
      <c r="AB292" s="39" t="e">
        <f aca="false">EURO(AY292,AY292,0,0,Q$16,$B292+25-Q$12,1,0)</f>
        <v>#NAME?</v>
      </c>
      <c r="AC292" s="39"/>
      <c r="AD292" s="40"/>
      <c r="AE292" s="44" t="n">
        <f aca="false">IF($B292&gt;=H$12,IF($B292&lt;DATE(YEAR(H$12),MONTH(H$12)+H$10,1),H$9/H$10,0),0)</f>
        <v>0</v>
      </c>
      <c r="AF292" s="52" t="n">
        <f aca="false">IF($B292&gt;=I$12,IF($B292&lt;DATE(YEAR(I$12),MONTH(I$12)+I$10,1),I$9/I$10,0),0)</f>
        <v>0</v>
      </c>
      <c r="AG292" s="52" t="n">
        <f aca="false">IF($B292&gt;=J$12,IF($B292&lt;DATE(YEAR(J$12),MONTH(J$12)+J$10,1),J$9/J$10,0),0)</f>
        <v>0</v>
      </c>
      <c r="AH292" s="52" t="n">
        <f aca="false">IF($B292&gt;=K$12,IF($B292&lt;DATE(YEAR(K$12),MONTH(K$12)+K$10,1),K$9/K$10,0),0)</f>
        <v>0</v>
      </c>
      <c r="AI292" s="52" t="n">
        <f aca="false">IF($B292&gt;=L$12,IF($B292&lt;DATE(YEAR(L$12),MONTH(L$12)+L$10,1),L$9/L$10,0),0)</f>
        <v>0</v>
      </c>
      <c r="AJ292" s="52" t="n">
        <f aca="false">IF($B292&gt;=M$12,IF($B292&lt;DATE(YEAR(M$12),MONTH(M$12)+M$10,1),M$9/M$10,0),0)</f>
        <v>0</v>
      </c>
      <c r="AK292" s="52" t="n">
        <f aca="false">IF($B292&gt;=N$12,IF($B292&lt;DATE(YEAR(N$12),MONTH(N$12)+N$10,1),N$9/N$10,0),0)</f>
        <v>0</v>
      </c>
      <c r="AL292" s="52" t="n">
        <f aca="false">IF($B292&gt;=O$12,IF($B292&lt;DATE(YEAR(O$12),MONTH(O$12)+O$10,1),O$9/O$10,0),0)</f>
        <v>0</v>
      </c>
      <c r="AM292" s="52" t="n">
        <f aca="false">IF($B292&gt;=P$12,IF($B292&lt;DATE(YEAR(P$12),MONTH(P$12)+P$10,1),P$9/P$10,0),0)</f>
        <v>0</v>
      </c>
      <c r="AN292" s="53" t="n">
        <f aca="false">IF($B292&gt;=Q$12,IF($B292&lt;DATE(YEAR(Q$12),MONTH(Q$12)+Q$10,1),Q$9/Q$10,0),0)</f>
        <v>0</v>
      </c>
      <c r="AP292" s="44" t="n">
        <f aca="false">IF($B292&gt;=H$12,IF($B292&lt;DATE(YEAR(H$12),MONTH(H$12)+H$15,1),H$14/H$15,0),0)</f>
        <v>0</v>
      </c>
      <c r="AQ292" s="44" t="n">
        <f aca="false">IF($B292&gt;=I$12,IF($B292&lt;DATE(YEAR(I$12),MONTH(I$12)+I$15,1),I$14/I$15,0),0)</f>
        <v>0</v>
      </c>
      <c r="AR292" s="44" t="n">
        <f aca="false">IF($B292&gt;=J$12,IF($B292&lt;DATE(YEAR(J$12),MONTH(J$12)+J$15,1),J$14/J$15,0),0)</f>
        <v>0</v>
      </c>
      <c r="AS292" s="44" t="n">
        <f aca="false">IF($B292&gt;=K$12,IF($B292&lt;DATE(YEAR(K$12),MONTH(K$12)+K$15,1),K$14/K$15,0),0)</f>
        <v>0</v>
      </c>
      <c r="AT292" s="44" t="n">
        <f aca="false">IF($B292&gt;=L$12,IF($B292&lt;DATE(YEAR(L$12),MONTH(L$12)+L$15,1),L$14/L$15,0),0)</f>
        <v>0</v>
      </c>
      <c r="AU292" s="44" t="n">
        <f aca="false">IF($B292&gt;=M$12,IF($B292&lt;DATE(YEAR(M$12),MONTH(M$12)+M$15,1),M$14/M$15,0),0)</f>
        <v>0</v>
      </c>
      <c r="AV292" s="44" t="n">
        <f aca="false">IF($B292&gt;=N$12,IF($B292&lt;DATE(YEAR(N$12),MONTH(N$12)+N$15,1),N$14/N$15,0),0)</f>
        <v>0</v>
      </c>
      <c r="AW292" s="44" t="n">
        <f aca="false">IF($B292&gt;=O$12,IF($B292&lt;DATE(YEAR(O$12),MONTH(O$12)+O$15,1),O$14/O$15,0),0)</f>
        <v>0</v>
      </c>
      <c r="AX292" s="44" t="n">
        <f aca="false">IF($B292&gt;=P$12,IF($B292&lt;DATE(YEAR(P$12),MONTH(P$12)+P$15,1),P$14/P$15,0),0)</f>
        <v>0</v>
      </c>
      <c r="AY292" s="44" t="n">
        <f aca="false">IF($B292&gt;=Q$12,IF($B292&lt;DATE(YEAR(Q$12),MONTH(Q$12)+Q$15,1),Q$14/Q$15,0),0)</f>
        <v>0</v>
      </c>
    </row>
    <row r="293" customFormat="false" ht="12.75" hidden="false" customHeight="false" outlineLevel="0" collapsed="false">
      <c r="H293" s="39" t="e">
        <f aca="false">EURO(AE293,AE293,0,0,H$11,$B293+25-H$12,1,0)</f>
        <v>#NAME?</v>
      </c>
      <c r="I293" s="39" t="e">
        <f aca="false">EURO(AF293,AF293,0,0,I$11,$B293+25-I$12,1,0)</f>
        <v>#NAME?</v>
      </c>
      <c r="J293" s="39" t="e">
        <f aca="false">EURO(AG293,AG293,0,0,J$11,$B293+25-J$12,1,0)</f>
        <v>#NAME?</v>
      </c>
      <c r="K293" s="39" t="e">
        <f aca="false">EURO(AH293,AH293,0,0,K$11,$B293+25-K$12,1,0)</f>
        <v>#NAME?</v>
      </c>
      <c r="L293" s="39" t="e">
        <f aca="false">EURO(AI293,AI293,0,0,L$11,$B293+25-L$12,1,0)</f>
        <v>#NAME?</v>
      </c>
      <c r="M293" s="39" t="e">
        <f aca="false">EURO(AJ293,AJ293,0,0,M$11,$B293+25-M$12,1,0)</f>
        <v>#NAME?</v>
      </c>
      <c r="N293" s="39" t="e">
        <f aca="false">EURO(AK293,AK293,0,0,N$11,$B293+25-N$12,1,0)</f>
        <v>#NAME?</v>
      </c>
      <c r="O293" s="39" t="e">
        <f aca="false">EURO(AL293,AL293,0,0,O$11,$B293+25-O$12,1,0)</f>
        <v>#NAME?</v>
      </c>
      <c r="P293" s="39" t="e">
        <f aca="false">EURO(AM293,AM293,0,0,P$11,$B293+25-P$12,1,0)</f>
        <v>#NAME?</v>
      </c>
      <c r="Q293" s="39" t="e">
        <f aca="false">EURO(AN293,AN293,0,0,Q$11,$B293+25-Q$12,1,0)</f>
        <v>#NAME?</v>
      </c>
      <c r="R293" s="39"/>
      <c r="S293" s="39" t="e">
        <f aca="false">EURO(AP293,AP293,0,0,H$16,$B293+25-H$12,1,0)</f>
        <v>#NAME?</v>
      </c>
      <c r="T293" s="39" t="e">
        <f aca="false">EURO(AQ293,AQ293,0,0,I$16,$B293+25-I$12,1,0)</f>
        <v>#NAME?</v>
      </c>
      <c r="U293" s="39" t="e">
        <f aca="false">EURO(AR293,AR293,0,0,J$16,$B293+25-J$12,1,0)</f>
        <v>#NAME?</v>
      </c>
      <c r="V293" s="39" t="e">
        <f aca="false">EURO(AS293,AS293,0,0,K$16,$B293+25-K$12,1,0)</f>
        <v>#NAME?</v>
      </c>
      <c r="W293" s="39" t="e">
        <f aca="false">EURO(AT293,AT293,0,0,L$16,$B293+25-L$12,1,0)</f>
        <v>#NAME?</v>
      </c>
      <c r="X293" s="39" t="e">
        <f aca="false">EURO(AU293,AU293,0,0,M$16,$B293+25-M$12,1,0)</f>
        <v>#NAME?</v>
      </c>
      <c r="Y293" s="39" t="e">
        <f aca="false">EURO(AV293,AV293,0,0,N$16,$B293+25-N$12,1,0)</f>
        <v>#NAME?</v>
      </c>
      <c r="Z293" s="39" t="e">
        <f aca="false">EURO(AW293,AW293,0,0,O$16,$B293+25-O$12,1,0)</f>
        <v>#NAME?</v>
      </c>
      <c r="AA293" s="39" t="e">
        <f aca="false">EURO(AX293,AX293,0,0,P$16,$B293+25-P$12,1,0)</f>
        <v>#NAME?</v>
      </c>
      <c r="AB293" s="39" t="e">
        <f aca="false">EURO(AY293,AY293,0,0,Q$16,$B293+25-Q$12,1,0)</f>
        <v>#NAME?</v>
      </c>
      <c r="AC293" s="39"/>
      <c r="AD293" s="40"/>
      <c r="AE293" s="44" t="n">
        <f aca="false">IF($B293&gt;=H$12,IF($B293&lt;DATE(YEAR(H$12),MONTH(H$12)+H$10,1),H$9/H$10,0),0)</f>
        <v>0</v>
      </c>
      <c r="AF293" s="52" t="n">
        <f aca="false">IF($B293&gt;=I$12,IF($B293&lt;DATE(YEAR(I$12),MONTH(I$12)+I$10,1),I$9/I$10,0),0)</f>
        <v>0</v>
      </c>
      <c r="AG293" s="52" t="n">
        <f aca="false">IF($B293&gt;=J$12,IF($B293&lt;DATE(YEAR(J$12),MONTH(J$12)+J$10,1),J$9/J$10,0),0)</f>
        <v>0</v>
      </c>
      <c r="AH293" s="52" t="n">
        <f aca="false">IF($B293&gt;=K$12,IF($B293&lt;DATE(YEAR(K$12),MONTH(K$12)+K$10,1),K$9/K$10,0),0)</f>
        <v>0</v>
      </c>
      <c r="AI293" s="52" t="n">
        <f aca="false">IF($B293&gt;=L$12,IF($B293&lt;DATE(YEAR(L$12),MONTH(L$12)+L$10,1),L$9/L$10,0),0)</f>
        <v>0</v>
      </c>
      <c r="AJ293" s="52" t="n">
        <f aca="false">IF($B293&gt;=M$12,IF($B293&lt;DATE(YEAR(M$12),MONTH(M$12)+M$10,1),M$9/M$10,0),0)</f>
        <v>0</v>
      </c>
      <c r="AK293" s="52" t="n">
        <f aca="false">IF($B293&gt;=N$12,IF($B293&lt;DATE(YEAR(N$12),MONTH(N$12)+N$10,1),N$9/N$10,0),0)</f>
        <v>0</v>
      </c>
      <c r="AL293" s="52" t="n">
        <f aca="false">IF($B293&gt;=O$12,IF($B293&lt;DATE(YEAR(O$12),MONTH(O$12)+O$10,1),O$9/O$10,0),0)</f>
        <v>0</v>
      </c>
      <c r="AM293" s="52" t="n">
        <f aca="false">IF($B293&gt;=P$12,IF($B293&lt;DATE(YEAR(P$12),MONTH(P$12)+P$10,1),P$9/P$10,0),0)</f>
        <v>0</v>
      </c>
      <c r="AN293" s="53" t="n">
        <f aca="false">IF($B293&gt;=Q$12,IF($B293&lt;DATE(YEAR(Q$12),MONTH(Q$12)+Q$10,1),Q$9/Q$10,0),0)</f>
        <v>0</v>
      </c>
      <c r="AP293" s="44" t="n">
        <f aca="false">IF($B293&gt;=H$12,IF($B293&lt;DATE(YEAR(H$12),MONTH(H$12)+H$15,1),H$14/H$15,0),0)</f>
        <v>0</v>
      </c>
      <c r="AQ293" s="44" t="n">
        <f aca="false">IF($B293&gt;=I$12,IF($B293&lt;DATE(YEAR(I$12),MONTH(I$12)+I$15,1),I$14/I$15,0),0)</f>
        <v>0</v>
      </c>
      <c r="AR293" s="44" t="n">
        <f aca="false">IF($B293&gt;=J$12,IF($B293&lt;DATE(YEAR(J$12),MONTH(J$12)+J$15,1),J$14/J$15,0),0)</f>
        <v>0</v>
      </c>
      <c r="AS293" s="44" t="n">
        <f aca="false">IF($B293&gt;=K$12,IF($B293&lt;DATE(YEAR(K$12),MONTH(K$12)+K$15,1),K$14/K$15,0),0)</f>
        <v>0</v>
      </c>
      <c r="AT293" s="44" t="n">
        <f aca="false">IF($B293&gt;=L$12,IF($B293&lt;DATE(YEAR(L$12),MONTH(L$12)+L$15,1),L$14/L$15,0),0)</f>
        <v>0</v>
      </c>
      <c r="AU293" s="44" t="n">
        <f aca="false">IF($B293&gt;=M$12,IF($B293&lt;DATE(YEAR(M$12),MONTH(M$12)+M$15,1),M$14/M$15,0),0)</f>
        <v>0</v>
      </c>
      <c r="AV293" s="44" t="n">
        <f aca="false">IF($B293&gt;=N$12,IF($B293&lt;DATE(YEAR(N$12),MONTH(N$12)+N$15,1),N$14/N$15,0),0)</f>
        <v>0</v>
      </c>
      <c r="AW293" s="44" t="n">
        <f aca="false">IF($B293&gt;=O$12,IF($B293&lt;DATE(YEAR(O$12),MONTH(O$12)+O$15,1),O$14/O$15,0),0)</f>
        <v>0</v>
      </c>
      <c r="AX293" s="44" t="n">
        <f aca="false">IF($B293&gt;=P$12,IF($B293&lt;DATE(YEAR(P$12),MONTH(P$12)+P$15,1),P$14/P$15,0),0)</f>
        <v>0</v>
      </c>
      <c r="AY293" s="44" t="n">
        <f aca="false">IF($B293&gt;=Q$12,IF($B293&lt;DATE(YEAR(Q$12),MONTH(Q$12)+Q$15,1),Q$14/Q$15,0),0)</f>
        <v>0</v>
      </c>
    </row>
    <row r="294" customFormat="false" ht="12.75" hidden="false" customHeight="false" outlineLevel="0" collapsed="false">
      <c r="H294" s="39" t="e">
        <f aca="false">EURO(AE294,AE294,0,0,H$11,$B294+25-H$12,1,0)</f>
        <v>#NAME?</v>
      </c>
      <c r="I294" s="39" t="e">
        <f aca="false">EURO(AF294,AF294,0,0,I$11,$B294+25-I$12,1,0)</f>
        <v>#NAME?</v>
      </c>
      <c r="J294" s="39" t="e">
        <f aca="false">EURO(AG294,AG294,0,0,J$11,$B294+25-J$12,1,0)</f>
        <v>#NAME?</v>
      </c>
      <c r="K294" s="39" t="e">
        <f aca="false">EURO(AH294,AH294,0,0,K$11,$B294+25-K$12,1,0)</f>
        <v>#NAME?</v>
      </c>
      <c r="L294" s="39" t="e">
        <f aca="false">EURO(AI294,AI294,0,0,L$11,$B294+25-L$12,1,0)</f>
        <v>#NAME?</v>
      </c>
      <c r="M294" s="39" t="e">
        <f aca="false">EURO(AJ294,AJ294,0,0,M$11,$B294+25-M$12,1,0)</f>
        <v>#NAME?</v>
      </c>
      <c r="N294" s="39" t="e">
        <f aca="false">EURO(AK294,AK294,0,0,N$11,$B294+25-N$12,1,0)</f>
        <v>#NAME?</v>
      </c>
      <c r="O294" s="39" t="e">
        <f aca="false">EURO(AL294,AL294,0,0,O$11,$B294+25-O$12,1,0)</f>
        <v>#NAME?</v>
      </c>
      <c r="P294" s="39" t="e">
        <f aca="false">EURO(AM294,AM294,0,0,P$11,$B294+25-P$12,1,0)</f>
        <v>#NAME?</v>
      </c>
      <c r="Q294" s="39" t="e">
        <f aca="false">EURO(AN294,AN294,0,0,Q$11,$B294+25-Q$12,1,0)</f>
        <v>#NAME?</v>
      </c>
      <c r="R294" s="39"/>
      <c r="S294" s="39" t="e">
        <f aca="false">EURO(AP294,AP294,0,0,H$16,$B294+25-H$12,1,0)</f>
        <v>#NAME?</v>
      </c>
      <c r="T294" s="39" t="e">
        <f aca="false">EURO(AQ294,AQ294,0,0,I$16,$B294+25-I$12,1,0)</f>
        <v>#NAME?</v>
      </c>
      <c r="U294" s="39" t="e">
        <f aca="false">EURO(AR294,AR294,0,0,J$16,$B294+25-J$12,1,0)</f>
        <v>#NAME?</v>
      </c>
      <c r="V294" s="39" t="e">
        <f aca="false">EURO(AS294,AS294,0,0,K$16,$B294+25-K$12,1,0)</f>
        <v>#NAME?</v>
      </c>
      <c r="W294" s="39" t="e">
        <f aca="false">EURO(AT294,AT294,0,0,L$16,$B294+25-L$12,1,0)</f>
        <v>#NAME?</v>
      </c>
      <c r="X294" s="39" t="e">
        <f aca="false">EURO(AU294,AU294,0,0,M$16,$B294+25-M$12,1,0)</f>
        <v>#NAME?</v>
      </c>
      <c r="Y294" s="39" t="e">
        <f aca="false">EURO(AV294,AV294,0,0,N$16,$B294+25-N$12,1,0)</f>
        <v>#NAME?</v>
      </c>
      <c r="Z294" s="39" t="e">
        <f aca="false">EURO(AW294,AW294,0,0,O$16,$B294+25-O$12,1,0)</f>
        <v>#NAME?</v>
      </c>
      <c r="AA294" s="39" t="e">
        <f aca="false">EURO(AX294,AX294,0,0,P$16,$B294+25-P$12,1,0)</f>
        <v>#NAME?</v>
      </c>
      <c r="AB294" s="39" t="e">
        <f aca="false">EURO(AY294,AY294,0,0,Q$16,$B294+25-Q$12,1,0)</f>
        <v>#NAME?</v>
      </c>
      <c r="AC294" s="39"/>
      <c r="AD294" s="40"/>
      <c r="AE294" s="44" t="n">
        <f aca="false">IF($B294&gt;=H$12,IF($B294&lt;DATE(YEAR(H$12),MONTH(H$12)+H$10,1),H$9/H$10,0),0)</f>
        <v>0</v>
      </c>
      <c r="AF294" s="52" t="n">
        <f aca="false">IF($B294&gt;=I$12,IF($B294&lt;DATE(YEAR(I$12),MONTH(I$12)+I$10,1),I$9/I$10,0),0)</f>
        <v>0</v>
      </c>
      <c r="AG294" s="52" t="n">
        <f aca="false">IF($B294&gt;=J$12,IF($B294&lt;DATE(YEAR(J$12),MONTH(J$12)+J$10,1),J$9/J$10,0),0)</f>
        <v>0</v>
      </c>
      <c r="AH294" s="52" t="n">
        <f aca="false">IF($B294&gt;=K$12,IF($B294&lt;DATE(YEAR(K$12),MONTH(K$12)+K$10,1),K$9/K$10,0),0)</f>
        <v>0</v>
      </c>
      <c r="AI294" s="52" t="n">
        <f aca="false">IF($B294&gt;=L$12,IF($B294&lt;DATE(YEAR(L$12),MONTH(L$12)+L$10,1),L$9/L$10,0),0)</f>
        <v>0</v>
      </c>
      <c r="AJ294" s="52" t="n">
        <f aca="false">IF($B294&gt;=M$12,IF($B294&lt;DATE(YEAR(M$12),MONTH(M$12)+M$10,1),M$9/M$10,0),0)</f>
        <v>0</v>
      </c>
      <c r="AK294" s="52" t="n">
        <f aca="false">IF($B294&gt;=N$12,IF($B294&lt;DATE(YEAR(N$12),MONTH(N$12)+N$10,1),N$9/N$10,0),0)</f>
        <v>0</v>
      </c>
      <c r="AL294" s="52" t="n">
        <f aca="false">IF($B294&gt;=O$12,IF($B294&lt;DATE(YEAR(O$12),MONTH(O$12)+O$10,1),O$9/O$10,0),0)</f>
        <v>0</v>
      </c>
      <c r="AM294" s="52" t="n">
        <f aca="false">IF($B294&gt;=P$12,IF($B294&lt;DATE(YEAR(P$12),MONTH(P$12)+P$10,1),P$9/P$10,0),0)</f>
        <v>0</v>
      </c>
      <c r="AN294" s="53" t="n">
        <f aca="false">IF($B294&gt;=Q$12,IF($B294&lt;DATE(YEAR(Q$12),MONTH(Q$12)+Q$10,1),Q$9/Q$10,0),0)</f>
        <v>0</v>
      </c>
      <c r="AP294" s="44" t="n">
        <f aca="false">IF($B294&gt;=H$12,IF($B294&lt;DATE(YEAR(H$12),MONTH(H$12)+H$15,1),H$14/H$15,0),0)</f>
        <v>0</v>
      </c>
      <c r="AQ294" s="44" t="n">
        <f aca="false">IF($B294&gt;=I$12,IF($B294&lt;DATE(YEAR(I$12),MONTH(I$12)+I$15,1),I$14/I$15,0),0)</f>
        <v>0</v>
      </c>
      <c r="AR294" s="44" t="n">
        <f aca="false">IF($B294&gt;=J$12,IF($B294&lt;DATE(YEAR(J$12),MONTH(J$12)+J$15,1),J$14/J$15,0),0)</f>
        <v>0</v>
      </c>
      <c r="AS294" s="44" t="n">
        <f aca="false">IF($B294&gt;=K$12,IF($B294&lt;DATE(YEAR(K$12),MONTH(K$12)+K$15,1),K$14/K$15,0),0)</f>
        <v>0</v>
      </c>
      <c r="AT294" s="44" t="n">
        <f aca="false">IF($B294&gt;=L$12,IF($B294&lt;DATE(YEAR(L$12),MONTH(L$12)+L$15,1),L$14/L$15,0),0)</f>
        <v>0</v>
      </c>
      <c r="AU294" s="44" t="n">
        <f aca="false">IF($B294&gt;=M$12,IF($B294&lt;DATE(YEAR(M$12),MONTH(M$12)+M$15,1),M$14/M$15,0),0)</f>
        <v>0</v>
      </c>
      <c r="AV294" s="44" t="n">
        <f aca="false">IF($B294&gt;=N$12,IF($B294&lt;DATE(YEAR(N$12),MONTH(N$12)+N$15,1),N$14/N$15,0),0)</f>
        <v>0</v>
      </c>
      <c r="AW294" s="44" t="n">
        <f aca="false">IF($B294&gt;=O$12,IF($B294&lt;DATE(YEAR(O$12),MONTH(O$12)+O$15,1),O$14/O$15,0),0)</f>
        <v>0</v>
      </c>
      <c r="AX294" s="44" t="n">
        <f aca="false">IF($B294&gt;=P$12,IF($B294&lt;DATE(YEAR(P$12),MONTH(P$12)+P$15,1),P$14/P$15,0),0)</f>
        <v>0</v>
      </c>
      <c r="AY294" s="44" t="n">
        <f aca="false">IF($B294&gt;=Q$12,IF($B294&lt;DATE(YEAR(Q$12),MONTH(Q$12)+Q$15,1),Q$14/Q$15,0),0)</f>
        <v>0</v>
      </c>
    </row>
    <row r="295" customFormat="false" ht="12.75" hidden="false" customHeight="false" outlineLevel="0" collapsed="false">
      <c r="H295" s="39" t="e">
        <f aca="false">EURO(AE295,AE295,0,0,H$11,$B295+25-H$12,1,0)</f>
        <v>#NAME?</v>
      </c>
      <c r="I295" s="39" t="e">
        <f aca="false">EURO(AF295,AF295,0,0,I$11,$B295+25-I$12,1,0)</f>
        <v>#NAME?</v>
      </c>
      <c r="J295" s="39" t="e">
        <f aca="false">EURO(AG295,AG295,0,0,J$11,$B295+25-J$12,1,0)</f>
        <v>#NAME?</v>
      </c>
      <c r="K295" s="39" t="e">
        <f aca="false">EURO(AH295,AH295,0,0,K$11,$B295+25-K$12,1,0)</f>
        <v>#NAME?</v>
      </c>
      <c r="L295" s="39" t="e">
        <f aca="false">EURO(AI295,AI295,0,0,L$11,$B295+25-L$12,1,0)</f>
        <v>#NAME?</v>
      </c>
      <c r="M295" s="39" t="e">
        <f aca="false">EURO(AJ295,AJ295,0,0,M$11,$B295+25-M$12,1,0)</f>
        <v>#NAME?</v>
      </c>
      <c r="N295" s="39" t="e">
        <f aca="false">EURO(AK295,AK295,0,0,N$11,$B295+25-N$12,1,0)</f>
        <v>#NAME?</v>
      </c>
      <c r="O295" s="39" t="e">
        <f aca="false">EURO(AL295,AL295,0,0,O$11,$B295+25-O$12,1,0)</f>
        <v>#NAME?</v>
      </c>
      <c r="P295" s="39" t="e">
        <f aca="false">EURO(AM295,AM295,0,0,P$11,$B295+25-P$12,1,0)</f>
        <v>#NAME?</v>
      </c>
      <c r="Q295" s="39" t="e">
        <f aca="false">EURO(AN295,AN295,0,0,Q$11,$B295+25-Q$12,1,0)</f>
        <v>#NAME?</v>
      </c>
      <c r="R295" s="39"/>
      <c r="S295" s="39" t="e">
        <f aca="false">EURO(AP295,AP295,0,0,H$16,$B295+25-H$12,1,0)</f>
        <v>#NAME?</v>
      </c>
      <c r="T295" s="39" t="e">
        <f aca="false">EURO(AQ295,AQ295,0,0,I$16,$B295+25-I$12,1,0)</f>
        <v>#NAME?</v>
      </c>
      <c r="U295" s="39" t="e">
        <f aca="false">EURO(AR295,AR295,0,0,J$16,$B295+25-J$12,1,0)</f>
        <v>#NAME?</v>
      </c>
      <c r="V295" s="39" t="e">
        <f aca="false">EURO(AS295,AS295,0,0,K$16,$B295+25-K$12,1,0)</f>
        <v>#NAME?</v>
      </c>
      <c r="W295" s="39" t="e">
        <f aca="false">EURO(AT295,AT295,0,0,L$16,$B295+25-L$12,1,0)</f>
        <v>#NAME?</v>
      </c>
      <c r="X295" s="39" t="e">
        <f aca="false">EURO(AU295,AU295,0,0,M$16,$B295+25-M$12,1,0)</f>
        <v>#NAME?</v>
      </c>
      <c r="Y295" s="39" t="e">
        <f aca="false">EURO(AV295,AV295,0,0,N$16,$B295+25-N$12,1,0)</f>
        <v>#NAME?</v>
      </c>
      <c r="Z295" s="39" t="e">
        <f aca="false">EURO(AW295,AW295,0,0,O$16,$B295+25-O$12,1,0)</f>
        <v>#NAME?</v>
      </c>
      <c r="AA295" s="39" t="e">
        <f aca="false">EURO(AX295,AX295,0,0,P$16,$B295+25-P$12,1,0)</f>
        <v>#NAME?</v>
      </c>
      <c r="AB295" s="39" t="e">
        <f aca="false">EURO(AY295,AY295,0,0,Q$16,$B295+25-Q$12,1,0)</f>
        <v>#NAME?</v>
      </c>
      <c r="AC295" s="39"/>
      <c r="AD295" s="40"/>
      <c r="AE295" s="44" t="n">
        <f aca="false">IF($B295&gt;=H$12,IF($B295&lt;DATE(YEAR(H$12),MONTH(H$12)+H$10,1),H$9/H$10,0),0)</f>
        <v>0</v>
      </c>
      <c r="AF295" s="52" t="n">
        <f aca="false">IF($B295&gt;=I$12,IF($B295&lt;DATE(YEAR(I$12),MONTH(I$12)+I$10,1),I$9/I$10,0),0)</f>
        <v>0</v>
      </c>
      <c r="AG295" s="52" t="n">
        <f aca="false">IF($B295&gt;=J$12,IF($B295&lt;DATE(YEAR(J$12),MONTH(J$12)+J$10,1),J$9/J$10,0),0)</f>
        <v>0</v>
      </c>
      <c r="AH295" s="52" t="n">
        <f aca="false">IF($B295&gt;=K$12,IF($B295&lt;DATE(YEAR(K$12),MONTH(K$12)+K$10,1),K$9/K$10,0),0)</f>
        <v>0</v>
      </c>
      <c r="AI295" s="52" t="n">
        <f aca="false">IF($B295&gt;=L$12,IF($B295&lt;DATE(YEAR(L$12),MONTH(L$12)+L$10,1),L$9/L$10,0),0)</f>
        <v>0</v>
      </c>
      <c r="AJ295" s="52" t="n">
        <f aca="false">IF($B295&gt;=M$12,IF($B295&lt;DATE(YEAR(M$12),MONTH(M$12)+M$10,1),M$9/M$10,0),0)</f>
        <v>0</v>
      </c>
      <c r="AK295" s="52" t="n">
        <f aca="false">IF($B295&gt;=N$12,IF($B295&lt;DATE(YEAR(N$12),MONTH(N$12)+N$10,1),N$9/N$10,0),0)</f>
        <v>0</v>
      </c>
      <c r="AL295" s="52" t="n">
        <f aca="false">IF($B295&gt;=O$12,IF($B295&lt;DATE(YEAR(O$12),MONTH(O$12)+O$10,1),O$9/O$10,0),0)</f>
        <v>0</v>
      </c>
      <c r="AM295" s="52" t="n">
        <f aca="false">IF($B295&gt;=P$12,IF($B295&lt;DATE(YEAR(P$12),MONTH(P$12)+P$10,1),P$9/P$10,0),0)</f>
        <v>0</v>
      </c>
      <c r="AN295" s="53" t="n">
        <f aca="false">IF($B295&gt;=Q$12,IF($B295&lt;DATE(YEAR(Q$12),MONTH(Q$12)+Q$10,1),Q$9/Q$10,0),0)</f>
        <v>0</v>
      </c>
      <c r="AP295" s="44" t="n">
        <f aca="false">IF($B295&gt;=H$12,IF($B295&lt;DATE(YEAR(H$12),MONTH(H$12)+H$15,1),H$14/H$15,0),0)</f>
        <v>0</v>
      </c>
      <c r="AQ295" s="44" t="n">
        <f aca="false">IF($B295&gt;=I$12,IF($B295&lt;DATE(YEAR(I$12),MONTH(I$12)+I$15,1),I$14/I$15,0),0)</f>
        <v>0</v>
      </c>
      <c r="AR295" s="44" t="n">
        <f aca="false">IF($B295&gt;=J$12,IF($B295&lt;DATE(YEAR(J$12),MONTH(J$12)+J$15,1),J$14/J$15,0),0)</f>
        <v>0</v>
      </c>
      <c r="AS295" s="44" t="n">
        <f aca="false">IF($B295&gt;=K$12,IF($B295&lt;DATE(YEAR(K$12),MONTH(K$12)+K$15,1),K$14/K$15,0),0)</f>
        <v>0</v>
      </c>
      <c r="AT295" s="44" t="n">
        <f aca="false">IF($B295&gt;=L$12,IF($B295&lt;DATE(YEAR(L$12),MONTH(L$12)+L$15,1),L$14/L$15,0),0)</f>
        <v>0</v>
      </c>
      <c r="AU295" s="44" t="n">
        <f aca="false">IF($B295&gt;=M$12,IF($B295&lt;DATE(YEAR(M$12),MONTH(M$12)+M$15,1),M$14/M$15,0),0)</f>
        <v>0</v>
      </c>
      <c r="AV295" s="44" t="n">
        <f aca="false">IF($B295&gt;=N$12,IF($B295&lt;DATE(YEAR(N$12),MONTH(N$12)+N$15,1),N$14/N$15,0),0)</f>
        <v>0</v>
      </c>
      <c r="AW295" s="44" t="n">
        <f aca="false">IF($B295&gt;=O$12,IF($B295&lt;DATE(YEAR(O$12),MONTH(O$12)+O$15,1),O$14/O$15,0),0)</f>
        <v>0</v>
      </c>
      <c r="AX295" s="44" t="n">
        <f aca="false">IF($B295&gt;=P$12,IF($B295&lt;DATE(YEAR(P$12),MONTH(P$12)+P$15,1),P$14/P$15,0),0)</f>
        <v>0</v>
      </c>
      <c r="AY295" s="44" t="n">
        <f aca="false">IF($B295&gt;=Q$12,IF($B295&lt;DATE(YEAR(Q$12),MONTH(Q$12)+Q$15,1),Q$14/Q$15,0),0)</f>
        <v>0</v>
      </c>
    </row>
    <row r="296" customFormat="false" ht="12.75" hidden="false" customHeight="false" outlineLevel="0" collapsed="false">
      <c r="H296" s="39" t="e">
        <f aca="false">EURO(AE296,AE296,0,0,H$11,$B296+25-H$12,1,0)</f>
        <v>#NAME?</v>
      </c>
      <c r="I296" s="39" t="e">
        <f aca="false">EURO(AF296,AF296,0,0,I$11,$B296+25-I$12,1,0)</f>
        <v>#NAME?</v>
      </c>
      <c r="J296" s="39" t="e">
        <f aca="false">EURO(AG296,AG296,0,0,J$11,$B296+25-J$12,1,0)</f>
        <v>#NAME?</v>
      </c>
      <c r="K296" s="39" t="e">
        <f aca="false">EURO(AH296,AH296,0,0,K$11,$B296+25-K$12,1,0)</f>
        <v>#NAME?</v>
      </c>
      <c r="L296" s="39" t="e">
        <f aca="false">EURO(AI296,AI296,0,0,L$11,$B296+25-L$12,1,0)</f>
        <v>#NAME?</v>
      </c>
      <c r="M296" s="39" t="e">
        <f aca="false">EURO(AJ296,AJ296,0,0,M$11,$B296+25-M$12,1,0)</f>
        <v>#NAME?</v>
      </c>
      <c r="N296" s="39" t="e">
        <f aca="false">EURO(AK296,AK296,0,0,N$11,$B296+25-N$12,1,0)</f>
        <v>#NAME?</v>
      </c>
      <c r="O296" s="39" t="e">
        <f aca="false">EURO(AL296,AL296,0,0,O$11,$B296+25-O$12,1,0)</f>
        <v>#NAME?</v>
      </c>
      <c r="P296" s="39" t="e">
        <f aca="false">EURO(AM296,AM296,0,0,P$11,$B296+25-P$12,1,0)</f>
        <v>#NAME?</v>
      </c>
      <c r="Q296" s="39" t="e">
        <f aca="false">EURO(AN296,AN296,0,0,Q$11,$B296+25-Q$12,1,0)</f>
        <v>#NAME?</v>
      </c>
      <c r="R296" s="39"/>
      <c r="S296" s="39" t="e">
        <f aca="false">EURO(AP296,AP296,0,0,H$16,$B296+25-H$12,1,0)</f>
        <v>#NAME?</v>
      </c>
      <c r="T296" s="39" t="e">
        <f aca="false">EURO(AQ296,AQ296,0,0,I$16,$B296+25-I$12,1,0)</f>
        <v>#NAME?</v>
      </c>
      <c r="U296" s="39" t="e">
        <f aca="false">EURO(AR296,AR296,0,0,J$16,$B296+25-J$12,1,0)</f>
        <v>#NAME?</v>
      </c>
      <c r="V296" s="39" t="e">
        <f aca="false">EURO(AS296,AS296,0,0,K$16,$B296+25-K$12,1,0)</f>
        <v>#NAME?</v>
      </c>
      <c r="W296" s="39" t="e">
        <f aca="false">EURO(AT296,AT296,0,0,L$16,$B296+25-L$12,1,0)</f>
        <v>#NAME?</v>
      </c>
      <c r="X296" s="39" t="e">
        <f aca="false">EURO(AU296,AU296,0,0,M$16,$B296+25-M$12,1,0)</f>
        <v>#NAME?</v>
      </c>
      <c r="Y296" s="39" t="e">
        <f aca="false">EURO(AV296,AV296,0,0,N$16,$B296+25-N$12,1,0)</f>
        <v>#NAME?</v>
      </c>
      <c r="Z296" s="39" t="e">
        <f aca="false">EURO(AW296,AW296,0,0,O$16,$B296+25-O$12,1,0)</f>
        <v>#NAME?</v>
      </c>
      <c r="AA296" s="39" t="e">
        <f aca="false">EURO(AX296,AX296,0,0,P$16,$B296+25-P$12,1,0)</f>
        <v>#NAME?</v>
      </c>
      <c r="AB296" s="39" t="e">
        <f aca="false">EURO(AY296,AY296,0,0,Q$16,$B296+25-Q$12,1,0)</f>
        <v>#NAME?</v>
      </c>
      <c r="AC296" s="39"/>
      <c r="AD296" s="40"/>
      <c r="AE296" s="44" t="n">
        <f aca="false">IF($B296&gt;=H$12,IF($B296&lt;DATE(YEAR(H$12),MONTH(H$12)+H$10,1),H$9/H$10,0),0)</f>
        <v>0</v>
      </c>
      <c r="AF296" s="52" t="n">
        <f aca="false">IF($B296&gt;=I$12,IF($B296&lt;DATE(YEAR(I$12),MONTH(I$12)+I$10,1),I$9/I$10,0),0)</f>
        <v>0</v>
      </c>
      <c r="AG296" s="52" t="n">
        <f aca="false">IF($B296&gt;=J$12,IF($B296&lt;DATE(YEAR(J$12),MONTH(J$12)+J$10,1),J$9/J$10,0),0)</f>
        <v>0</v>
      </c>
      <c r="AH296" s="52" t="n">
        <f aca="false">IF($B296&gt;=K$12,IF($B296&lt;DATE(YEAR(K$12),MONTH(K$12)+K$10,1),K$9/K$10,0),0)</f>
        <v>0</v>
      </c>
      <c r="AI296" s="52" t="n">
        <f aca="false">IF($B296&gt;=L$12,IF($B296&lt;DATE(YEAR(L$12),MONTH(L$12)+L$10,1),L$9/L$10,0),0)</f>
        <v>0</v>
      </c>
      <c r="AJ296" s="52" t="n">
        <f aca="false">IF($B296&gt;=M$12,IF($B296&lt;DATE(YEAR(M$12),MONTH(M$12)+M$10,1),M$9/M$10,0),0)</f>
        <v>0</v>
      </c>
      <c r="AK296" s="52" t="n">
        <f aca="false">IF($B296&gt;=N$12,IF($B296&lt;DATE(YEAR(N$12),MONTH(N$12)+N$10,1),N$9/N$10,0),0)</f>
        <v>0</v>
      </c>
      <c r="AL296" s="52" t="n">
        <f aca="false">IF($B296&gt;=O$12,IF($B296&lt;DATE(YEAR(O$12),MONTH(O$12)+O$10,1),O$9/O$10,0),0)</f>
        <v>0</v>
      </c>
      <c r="AM296" s="52" t="n">
        <f aca="false">IF($B296&gt;=P$12,IF($B296&lt;DATE(YEAR(P$12),MONTH(P$12)+P$10,1),P$9/P$10,0),0)</f>
        <v>0</v>
      </c>
      <c r="AN296" s="53" t="n">
        <f aca="false">IF($B296&gt;=Q$12,IF($B296&lt;DATE(YEAR(Q$12),MONTH(Q$12)+Q$10,1),Q$9/Q$10,0),0)</f>
        <v>0</v>
      </c>
      <c r="AP296" s="44" t="n">
        <f aca="false">IF($B296&gt;=H$12,IF($B296&lt;DATE(YEAR(H$12),MONTH(H$12)+H$15,1),H$14/H$15,0),0)</f>
        <v>0</v>
      </c>
      <c r="AQ296" s="44" t="n">
        <f aca="false">IF($B296&gt;=I$12,IF($B296&lt;DATE(YEAR(I$12),MONTH(I$12)+I$15,1),I$14/I$15,0),0)</f>
        <v>0</v>
      </c>
      <c r="AR296" s="44" t="n">
        <f aca="false">IF($B296&gt;=J$12,IF($B296&lt;DATE(YEAR(J$12),MONTH(J$12)+J$15,1),J$14/J$15,0),0)</f>
        <v>0</v>
      </c>
      <c r="AS296" s="44" t="n">
        <f aca="false">IF($B296&gt;=K$12,IF($B296&lt;DATE(YEAR(K$12),MONTH(K$12)+K$15,1),K$14/K$15,0),0)</f>
        <v>0</v>
      </c>
      <c r="AT296" s="44" t="n">
        <f aca="false">IF($B296&gt;=L$12,IF($B296&lt;DATE(YEAR(L$12),MONTH(L$12)+L$15,1),L$14/L$15,0),0)</f>
        <v>0</v>
      </c>
      <c r="AU296" s="44" t="n">
        <f aca="false">IF($B296&gt;=M$12,IF($B296&lt;DATE(YEAR(M$12),MONTH(M$12)+M$15,1),M$14/M$15,0),0)</f>
        <v>0</v>
      </c>
      <c r="AV296" s="44" t="n">
        <f aca="false">IF($B296&gt;=N$12,IF($B296&lt;DATE(YEAR(N$12),MONTH(N$12)+N$15,1),N$14/N$15,0),0)</f>
        <v>0</v>
      </c>
      <c r="AW296" s="44" t="n">
        <f aca="false">IF($B296&gt;=O$12,IF($B296&lt;DATE(YEAR(O$12),MONTH(O$12)+O$15,1),O$14/O$15,0),0)</f>
        <v>0</v>
      </c>
      <c r="AX296" s="44" t="n">
        <f aca="false">IF($B296&gt;=P$12,IF($B296&lt;DATE(YEAR(P$12),MONTH(P$12)+P$15,1),P$14/P$15,0),0)</f>
        <v>0</v>
      </c>
      <c r="AY296" s="44" t="n">
        <f aca="false">IF($B296&gt;=Q$12,IF($B296&lt;DATE(YEAR(Q$12),MONTH(Q$12)+Q$15,1),Q$14/Q$15,0),0)</f>
        <v>0</v>
      </c>
    </row>
    <row r="297" customFormat="false" ht="12.75" hidden="false" customHeight="false" outlineLevel="0" collapsed="false">
      <c r="H297" s="39" t="e">
        <f aca="false">EURO(AE297,AE297,0,0,H$11,$B297+25-H$12,1,0)</f>
        <v>#NAME?</v>
      </c>
      <c r="I297" s="39" t="e">
        <f aca="false">EURO(AF297,AF297,0,0,I$11,$B297+25-I$12,1,0)</f>
        <v>#NAME?</v>
      </c>
      <c r="J297" s="39" t="e">
        <f aca="false">EURO(AG297,AG297,0,0,J$11,$B297+25-J$12,1,0)</f>
        <v>#NAME?</v>
      </c>
      <c r="K297" s="39" t="e">
        <f aca="false">EURO(AH297,AH297,0,0,K$11,$B297+25-K$12,1,0)</f>
        <v>#NAME?</v>
      </c>
      <c r="L297" s="39" t="e">
        <f aca="false">EURO(AI297,AI297,0,0,L$11,$B297+25-L$12,1,0)</f>
        <v>#NAME?</v>
      </c>
      <c r="M297" s="39" t="e">
        <f aca="false">EURO(AJ297,AJ297,0,0,M$11,$B297+25-M$12,1,0)</f>
        <v>#NAME?</v>
      </c>
      <c r="N297" s="39" t="e">
        <f aca="false">EURO(AK297,AK297,0,0,N$11,$B297+25-N$12,1,0)</f>
        <v>#NAME?</v>
      </c>
      <c r="O297" s="39" t="e">
        <f aca="false">EURO(AL297,AL297,0,0,O$11,$B297+25-O$12,1,0)</f>
        <v>#NAME?</v>
      </c>
      <c r="P297" s="39" t="e">
        <f aca="false">EURO(AM297,AM297,0,0,P$11,$B297+25-P$12,1,0)</f>
        <v>#NAME?</v>
      </c>
      <c r="Q297" s="39" t="e">
        <f aca="false">EURO(AN297,AN297,0,0,Q$11,$B297+25-Q$12,1,0)</f>
        <v>#NAME?</v>
      </c>
      <c r="R297" s="39"/>
      <c r="S297" s="39" t="e">
        <f aca="false">EURO(AP297,AP297,0,0,H$16,$B297+25-H$12,1,0)</f>
        <v>#NAME?</v>
      </c>
      <c r="T297" s="39" t="e">
        <f aca="false">EURO(AQ297,AQ297,0,0,I$16,$B297+25-I$12,1,0)</f>
        <v>#NAME?</v>
      </c>
      <c r="U297" s="39" t="e">
        <f aca="false">EURO(AR297,AR297,0,0,J$16,$B297+25-J$12,1,0)</f>
        <v>#NAME?</v>
      </c>
      <c r="V297" s="39" t="e">
        <f aca="false">EURO(AS297,AS297,0,0,K$16,$B297+25-K$12,1,0)</f>
        <v>#NAME?</v>
      </c>
      <c r="W297" s="39" t="e">
        <f aca="false">EURO(AT297,AT297,0,0,L$16,$B297+25-L$12,1,0)</f>
        <v>#NAME?</v>
      </c>
      <c r="X297" s="39" t="e">
        <f aca="false">EURO(AU297,AU297,0,0,M$16,$B297+25-M$12,1,0)</f>
        <v>#NAME?</v>
      </c>
      <c r="Y297" s="39" t="e">
        <f aca="false">EURO(AV297,AV297,0,0,N$16,$B297+25-N$12,1,0)</f>
        <v>#NAME?</v>
      </c>
      <c r="Z297" s="39" t="e">
        <f aca="false">EURO(AW297,AW297,0,0,O$16,$B297+25-O$12,1,0)</f>
        <v>#NAME?</v>
      </c>
      <c r="AA297" s="39" t="e">
        <f aca="false">EURO(AX297,AX297,0,0,P$16,$B297+25-P$12,1,0)</f>
        <v>#NAME?</v>
      </c>
      <c r="AB297" s="39" t="e">
        <f aca="false">EURO(AY297,AY297,0,0,Q$16,$B297+25-Q$12,1,0)</f>
        <v>#NAME?</v>
      </c>
      <c r="AC297" s="39"/>
      <c r="AD297" s="40"/>
      <c r="AE297" s="44" t="n">
        <f aca="false">IF($B297&gt;=H$12,IF($B297&lt;DATE(YEAR(H$12),MONTH(H$12)+H$10,1),H$9/H$10,0),0)</f>
        <v>0</v>
      </c>
      <c r="AF297" s="52" t="n">
        <f aca="false">IF($B297&gt;=I$12,IF($B297&lt;DATE(YEAR(I$12),MONTH(I$12)+I$10,1),I$9/I$10,0),0)</f>
        <v>0</v>
      </c>
      <c r="AG297" s="52" t="n">
        <f aca="false">IF($B297&gt;=J$12,IF($B297&lt;DATE(YEAR(J$12),MONTH(J$12)+J$10,1),J$9/J$10,0),0)</f>
        <v>0</v>
      </c>
      <c r="AH297" s="52" t="n">
        <f aca="false">IF($B297&gt;=K$12,IF($B297&lt;DATE(YEAR(K$12),MONTH(K$12)+K$10,1),K$9/K$10,0),0)</f>
        <v>0</v>
      </c>
      <c r="AI297" s="52" t="n">
        <f aca="false">IF($B297&gt;=L$12,IF($B297&lt;DATE(YEAR(L$12),MONTH(L$12)+L$10,1),L$9/L$10,0),0)</f>
        <v>0</v>
      </c>
      <c r="AJ297" s="52" t="n">
        <f aca="false">IF($B297&gt;=M$12,IF($B297&lt;DATE(YEAR(M$12),MONTH(M$12)+M$10,1),M$9/M$10,0),0)</f>
        <v>0</v>
      </c>
      <c r="AK297" s="52" t="n">
        <f aca="false">IF($B297&gt;=N$12,IF($B297&lt;DATE(YEAR(N$12),MONTH(N$12)+N$10,1),N$9/N$10,0),0)</f>
        <v>0</v>
      </c>
      <c r="AL297" s="52" t="n">
        <f aca="false">IF($B297&gt;=O$12,IF($B297&lt;DATE(YEAR(O$12),MONTH(O$12)+O$10,1),O$9/O$10,0),0)</f>
        <v>0</v>
      </c>
      <c r="AM297" s="52" t="n">
        <f aca="false">IF($B297&gt;=P$12,IF($B297&lt;DATE(YEAR(P$12),MONTH(P$12)+P$10,1),P$9/P$10,0),0)</f>
        <v>0</v>
      </c>
      <c r="AN297" s="53" t="n">
        <f aca="false">IF($B297&gt;=Q$12,IF($B297&lt;DATE(YEAR(Q$12),MONTH(Q$12)+Q$10,1),Q$9/Q$10,0),0)</f>
        <v>0</v>
      </c>
      <c r="AP297" s="44" t="n">
        <f aca="false">IF($B297&gt;=H$12,IF($B297&lt;DATE(YEAR(H$12),MONTH(H$12)+H$15,1),H$14/H$15,0),0)</f>
        <v>0</v>
      </c>
      <c r="AQ297" s="44" t="n">
        <f aca="false">IF($B297&gt;=I$12,IF($B297&lt;DATE(YEAR(I$12),MONTH(I$12)+I$15,1),I$14/I$15,0),0)</f>
        <v>0</v>
      </c>
      <c r="AR297" s="44" t="n">
        <f aca="false">IF($B297&gt;=J$12,IF($B297&lt;DATE(YEAR(J$12),MONTH(J$12)+J$15,1),J$14/J$15,0),0)</f>
        <v>0</v>
      </c>
      <c r="AS297" s="44" t="n">
        <f aca="false">IF($B297&gt;=K$12,IF($B297&lt;DATE(YEAR(K$12),MONTH(K$12)+K$15,1),K$14/K$15,0),0)</f>
        <v>0</v>
      </c>
      <c r="AT297" s="44" t="n">
        <f aca="false">IF($B297&gt;=L$12,IF($B297&lt;DATE(YEAR(L$12),MONTH(L$12)+L$15,1),L$14/L$15,0),0)</f>
        <v>0</v>
      </c>
      <c r="AU297" s="44" t="n">
        <f aca="false">IF($B297&gt;=M$12,IF($B297&lt;DATE(YEAR(M$12),MONTH(M$12)+M$15,1),M$14/M$15,0),0)</f>
        <v>0</v>
      </c>
      <c r="AV297" s="44" t="n">
        <f aca="false">IF($B297&gt;=N$12,IF($B297&lt;DATE(YEAR(N$12),MONTH(N$12)+N$15,1),N$14/N$15,0),0)</f>
        <v>0</v>
      </c>
      <c r="AW297" s="44" t="n">
        <f aca="false">IF($B297&gt;=O$12,IF($B297&lt;DATE(YEAR(O$12),MONTH(O$12)+O$15,1),O$14/O$15,0),0)</f>
        <v>0</v>
      </c>
      <c r="AX297" s="44" t="n">
        <f aca="false">IF($B297&gt;=P$12,IF($B297&lt;DATE(YEAR(P$12),MONTH(P$12)+P$15,1),P$14/P$15,0),0)</f>
        <v>0</v>
      </c>
      <c r="AY297" s="44" t="n">
        <f aca="false">IF($B297&gt;=Q$12,IF($B297&lt;DATE(YEAR(Q$12),MONTH(Q$12)+Q$15,1),Q$14/Q$15,0),0)</f>
        <v>0</v>
      </c>
    </row>
    <row r="298" customFormat="false" ht="12.75" hidden="false" customHeight="false" outlineLevel="0" collapsed="false">
      <c r="H298" s="39" t="e">
        <f aca="false">EURO(AE298,AE298,0,0,H$11,$B298+25-H$12,1,0)</f>
        <v>#NAME?</v>
      </c>
      <c r="I298" s="39" t="e">
        <f aca="false">EURO(AF298,AF298,0,0,I$11,$B298+25-I$12,1,0)</f>
        <v>#NAME?</v>
      </c>
      <c r="J298" s="39" t="e">
        <f aca="false">EURO(AG298,AG298,0,0,J$11,$B298+25-J$12,1,0)</f>
        <v>#NAME?</v>
      </c>
      <c r="K298" s="39" t="e">
        <f aca="false">EURO(AH298,AH298,0,0,K$11,$B298+25-K$12,1,0)</f>
        <v>#NAME?</v>
      </c>
      <c r="L298" s="39" t="e">
        <f aca="false">EURO(AI298,AI298,0,0,L$11,$B298+25-L$12,1,0)</f>
        <v>#NAME?</v>
      </c>
      <c r="M298" s="39" t="e">
        <f aca="false">EURO(AJ298,AJ298,0,0,M$11,$B298+25-M$12,1,0)</f>
        <v>#NAME?</v>
      </c>
      <c r="N298" s="39" t="e">
        <f aca="false">EURO(AK298,AK298,0,0,N$11,$B298+25-N$12,1,0)</f>
        <v>#NAME?</v>
      </c>
      <c r="O298" s="39" t="e">
        <f aca="false">EURO(AL298,AL298,0,0,O$11,$B298+25-O$12,1,0)</f>
        <v>#NAME?</v>
      </c>
      <c r="P298" s="39" t="e">
        <f aca="false">EURO(AM298,AM298,0,0,P$11,$B298+25-P$12,1,0)</f>
        <v>#NAME?</v>
      </c>
      <c r="Q298" s="39" t="e">
        <f aca="false">EURO(AN298,AN298,0,0,Q$11,$B298+25-Q$12,1,0)</f>
        <v>#NAME?</v>
      </c>
      <c r="R298" s="39"/>
      <c r="S298" s="39" t="e">
        <f aca="false">EURO(AP298,AP298,0,0,H$16,$B298+25-H$12,1,0)</f>
        <v>#NAME?</v>
      </c>
      <c r="T298" s="39" t="e">
        <f aca="false">EURO(AQ298,AQ298,0,0,I$16,$B298+25-I$12,1,0)</f>
        <v>#NAME?</v>
      </c>
      <c r="U298" s="39" t="e">
        <f aca="false">EURO(AR298,AR298,0,0,J$16,$B298+25-J$12,1,0)</f>
        <v>#NAME?</v>
      </c>
      <c r="V298" s="39" t="e">
        <f aca="false">EURO(AS298,AS298,0,0,K$16,$B298+25-K$12,1,0)</f>
        <v>#NAME?</v>
      </c>
      <c r="W298" s="39" t="e">
        <f aca="false">EURO(AT298,AT298,0,0,L$16,$B298+25-L$12,1,0)</f>
        <v>#NAME?</v>
      </c>
      <c r="X298" s="39" t="e">
        <f aca="false">EURO(AU298,AU298,0,0,M$16,$B298+25-M$12,1,0)</f>
        <v>#NAME?</v>
      </c>
      <c r="Y298" s="39" t="e">
        <f aca="false">EURO(AV298,AV298,0,0,N$16,$B298+25-N$12,1,0)</f>
        <v>#NAME?</v>
      </c>
      <c r="Z298" s="39" t="e">
        <f aca="false">EURO(AW298,AW298,0,0,O$16,$B298+25-O$12,1,0)</f>
        <v>#NAME?</v>
      </c>
      <c r="AA298" s="39" t="e">
        <f aca="false">EURO(AX298,AX298,0,0,P$16,$B298+25-P$12,1,0)</f>
        <v>#NAME?</v>
      </c>
      <c r="AB298" s="39" t="e">
        <f aca="false">EURO(AY298,AY298,0,0,Q$16,$B298+25-Q$12,1,0)</f>
        <v>#NAME?</v>
      </c>
      <c r="AC298" s="39"/>
      <c r="AD298" s="40"/>
      <c r="AE298" s="44" t="n">
        <f aca="false">IF($B298&gt;=H$12,IF($B298&lt;DATE(YEAR(H$12),MONTH(H$12)+H$10,1),H$9/H$10,0),0)</f>
        <v>0</v>
      </c>
      <c r="AF298" s="52" t="n">
        <f aca="false">IF($B298&gt;=I$12,IF($B298&lt;DATE(YEAR(I$12),MONTH(I$12)+I$10,1),I$9/I$10,0),0)</f>
        <v>0</v>
      </c>
      <c r="AG298" s="52" t="n">
        <f aca="false">IF($B298&gt;=J$12,IF($B298&lt;DATE(YEAR(J$12),MONTH(J$12)+J$10,1),J$9/J$10,0),0)</f>
        <v>0</v>
      </c>
      <c r="AH298" s="52" t="n">
        <f aca="false">IF($B298&gt;=K$12,IF($B298&lt;DATE(YEAR(K$12),MONTH(K$12)+K$10,1),K$9/K$10,0),0)</f>
        <v>0</v>
      </c>
      <c r="AI298" s="52" t="n">
        <f aca="false">IF($B298&gt;=L$12,IF($B298&lt;DATE(YEAR(L$12),MONTH(L$12)+L$10,1),L$9/L$10,0),0)</f>
        <v>0</v>
      </c>
      <c r="AJ298" s="52" t="n">
        <f aca="false">IF($B298&gt;=M$12,IF($B298&lt;DATE(YEAR(M$12),MONTH(M$12)+M$10,1),M$9/M$10,0),0)</f>
        <v>0</v>
      </c>
      <c r="AK298" s="52" t="n">
        <f aca="false">IF($B298&gt;=N$12,IF($B298&lt;DATE(YEAR(N$12),MONTH(N$12)+N$10,1),N$9/N$10,0),0)</f>
        <v>0</v>
      </c>
      <c r="AL298" s="52" t="n">
        <f aca="false">IF($B298&gt;=O$12,IF($B298&lt;DATE(YEAR(O$12),MONTH(O$12)+O$10,1),O$9/O$10,0),0)</f>
        <v>0</v>
      </c>
      <c r="AM298" s="52" t="n">
        <f aca="false">IF($B298&gt;=P$12,IF($B298&lt;DATE(YEAR(P$12),MONTH(P$12)+P$10,1),P$9/P$10,0),0)</f>
        <v>0</v>
      </c>
      <c r="AN298" s="53" t="n">
        <f aca="false">IF($B298&gt;=Q$12,IF($B298&lt;DATE(YEAR(Q$12),MONTH(Q$12)+Q$10,1),Q$9/Q$10,0),0)</f>
        <v>0</v>
      </c>
      <c r="AP298" s="44" t="n">
        <f aca="false">IF($B298&gt;=H$12,IF($B298&lt;DATE(YEAR(H$12),MONTH(H$12)+H$15,1),H$14/H$15,0),0)</f>
        <v>0</v>
      </c>
      <c r="AQ298" s="44" t="n">
        <f aca="false">IF($B298&gt;=I$12,IF($B298&lt;DATE(YEAR(I$12),MONTH(I$12)+I$15,1),I$14/I$15,0),0)</f>
        <v>0</v>
      </c>
      <c r="AR298" s="44" t="n">
        <f aca="false">IF($B298&gt;=J$12,IF($B298&lt;DATE(YEAR(J$12),MONTH(J$12)+J$15,1),J$14/J$15,0),0)</f>
        <v>0</v>
      </c>
      <c r="AS298" s="44" t="n">
        <f aca="false">IF($B298&gt;=K$12,IF($B298&lt;DATE(YEAR(K$12),MONTH(K$12)+K$15,1),K$14/K$15,0),0)</f>
        <v>0</v>
      </c>
      <c r="AT298" s="44" t="n">
        <f aca="false">IF($B298&gt;=L$12,IF($B298&lt;DATE(YEAR(L$12),MONTH(L$12)+L$15,1),L$14/L$15,0),0)</f>
        <v>0</v>
      </c>
      <c r="AU298" s="44" t="n">
        <f aca="false">IF($B298&gt;=M$12,IF($B298&lt;DATE(YEAR(M$12),MONTH(M$12)+M$15,1),M$14/M$15,0),0)</f>
        <v>0</v>
      </c>
      <c r="AV298" s="44" t="n">
        <f aca="false">IF($B298&gt;=N$12,IF($B298&lt;DATE(YEAR(N$12),MONTH(N$12)+N$15,1),N$14/N$15,0),0)</f>
        <v>0</v>
      </c>
      <c r="AW298" s="44" t="n">
        <f aca="false">IF($B298&gt;=O$12,IF($B298&lt;DATE(YEAR(O$12),MONTH(O$12)+O$15,1),O$14/O$15,0),0)</f>
        <v>0</v>
      </c>
      <c r="AX298" s="44" t="n">
        <f aca="false">IF($B298&gt;=P$12,IF($B298&lt;DATE(YEAR(P$12),MONTH(P$12)+P$15,1),P$14/P$15,0),0)</f>
        <v>0</v>
      </c>
      <c r="AY298" s="44" t="n">
        <f aca="false">IF($B298&gt;=Q$12,IF($B298&lt;DATE(YEAR(Q$12),MONTH(Q$12)+Q$15,1),Q$14/Q$15,0),0)</f>
        <v>0</v>
      </c>
    </row>
    <row r="299" customFormat="false" ht="12.75" hidden="false" customHeight="false" outlineLevel="0" collapsed="false">
      <c r="H299" s="39" t="e">
        <f aca="false">EURO(AE299,AE299,0,0,H$11,$B299+25-H$12,1,0)</f>
        <v>#NAME?</v>
      </c>
      <c r="I299" s="39" t="e">
        <f aca="false">EURO(AF299,AF299,0,0,I$11,$B299+25-I$12,1,0)</f>
        <v>#NAME?</v>
      </c>
      <c r="J299" s="39" t="e">
        <f aca="false">EURO(AG299,AG299,0,0,J$11,$B299+25-J$12,1,0)</f>
        <v>#NAME?</v>
      </c>
      <c r="K299" s="39" t="e">
        <f aca="false">EURO(AH299,AH299,0,0,K$11,$B299+25-K$12,1,0)</f>
        <v>#NAME?</v>
      </c>
      <c r="L299" s="39" t="e">
        <f aca="false">EURO(AI299,AI299,0,0,L$11,$B299+25-L$12,1,0)</f>
        <v>#NAME?</v>
      </c>
      <c r="M299" s="39" t="e">
        <f aca="false">EURO(AJ299,AJ299,0,0,M$11,$B299+25-M$12,1,0)</f>
        <v>#NAME?</v>
      </c>
      <c r="N299" s="39" t="e">
        <f aca="false">EURO(AK299,AK299,0,0,N$11,$B299+25-N$12,1,0)</f>
        <v>#NAME?</v>
      </c>
      <c r="O299" s="39" t="e">
        <f aca="false">EURO(AL299,AL299,0,0,O$11,$B299+25-O$12,1,0)</f>
        <v>#NAME?</v>
      </c>
      <c r="P299" s="39" t="e">
        <f aca="false">EURO(AM299,AM299,0,0,P$11,$B299+25-P$12,1,0)</f>
        <v>#NAME?</v>
      </c>
      <c r="Q299" s="39" t="e">
        <f aca="false">EURO(AN299,AN299,0,0,Q$11,$B299+25-Q$12,1,0)</f>
        <v>#NAME?</v>
      </c>
      <c r="R299" s="39"/>
      <c r="S299" s="39" t="e">
        <f aca="false">EURO(AP299,AP299,0,0,H$16,$B299+25-H$12,1,0)</f>
        <v>#NAME?</v>
      </c>
      <c r="T299" s="39" t="e">
        <f aca="false">EURO(AQ299,AQ299,0,0,I$16,$B299+25-I$12,1,0)</f>
        <v>#NAME?</v>
      </c>
      <c r="U299" s="39" t="e">
        <f aca="false">EURO(AR299,AR299,0,0,J$16,$B299+25-J$12,1,0)</f>
        <v>#NAME?</v>
      </c>
      <c r="V299" s="39" t="e">
        <f aca="false">EURO(AS299,AS299,0,0,K$16,$B299+25-K$12,1,0)</f>
        <v>#NAME?</v>
      </c>
      <c r="W299" s="39" t="e">
        <f aca="false">EURO(AT299,AT299,0,0,L$16,$B299+25-L$12,1,0)</f>
        <v>#NAME?</v>
      </c>
      <c r="X299" s="39" t="e">
        <f aca="false">EURO(AU299,AU299,0,0,M$16,$B299+25-M$12,1,0)</f>
        <v>#NAME?</v>
      </c>
      <c r="Y299" s="39" t="e">
        <f aca="false">EURO(AV299,AV299,0,0,N$16,$B299+25-N$12,1,0)</f>
        <v>#NAME?</v>
      </c>
      <c r="Z299" s="39" t="e">
        <f aca="false">EURO(AW299,AW299,0,0,O$16,$B299+25-O$12,1,0)</f>
        <v>#NAME?</v>
      </c>
      <c r="AA299" s="39" t="e">
        <f aca="false">EURO(AX299,AX299,0,0,P$16,$B299+25-P$12,1,0)</f>
        <v>#NAME?</v>
      </c>
      <c r="AB299" s="39" t="e">
        <f aca="false">EURO(AY299,AY299,0,0,Q$16,$B299+25-Q$12,1,0)</f>
        <v>#NAME?</v>
      </c>
      <c r="AC299" s="39"/>
      <c r="AD299" s="40"/>
      <c r="AE299" s="44" t="n">
        <f aca="false">IF($B299&gt;=H$12,IF($B299&lt;DATE(YEAR(H$12),MONTH(H$12)+H$10,1),H$9/H$10,0),0)</f>
        <v>0</v>
      </c>
      <c r="AF299" s="52" t="n">
        <f aca="false">IF($B299&gt;=I$12,IF($B299&lt;DATE(YEAR(I$12),MONTH(I$12)+I$10,1),I$9/I$10,0),0)</f>
        <v>0</v>
      </c>
      <c r="AG299" s="52" t="n">
        <f aca="false">IF($B299&gt;=J$12,IF($B299&lt;DATE(YEAR(J$12),MONTH(J$12)+J$10,1),J$9/J$10,0),0)</f>
        <v>0</v>
      </c>
      <c r="AH299" s="52" t="n">
        <f aca="false">IF($B299&gt;=K$12,IF($B299&lt;DATE(YEAR(K$12),MONTH(K$12)+K$10,1),K$9/K$10,0),0)</f>
        <v>0</v>
      </c>
      <c r="AI299" s="52" t="n">
        <f aca="false">IF($B299&gt;=L$12,IF($B299&lt;DATE(YEAR(L$12),MONTH(L$12)+L$10,1),L$9/L$10,0),0)</f>
        <v>0</v>
      </c>
      <c r="AJ299" s="52" t="n">
        <f aca="false">IF($B299&gt;=M$12,IF($B299&lt;DATE(YEAR(M$12),MONTH(M$12)+M$10,1),M$9/M$10,0),0)</f>
        <v>0</v>
      </c>
      <c r="AK299" s="52" t="n">
        <f aca="false">IF($B299&gt;=N$12,IF($B299&lt;DATE(YEAR(N$12),MONTH(N$12)+N$10,1),N$9/N$10,0),0)</f>
        <v>0</v>
      </c>
      <c r="AL299" s="52" t="n">
        <f aca="false">IF($B299&gt;=O$12,IF($B299&lt;DATE(YEAR(O$12),MONTH(O$12)+O$10,1),O$9/O$10,0),0)</f>
        <v>0</v>
      </c>
      <c r="AM299" s="52" t="n">
        <f aca="false">IF($B299&gt;=P$12,IF($B299&lt;DATE(YEAR(P$12),MONTH(P$12)+P$10,1),P$9/P$10,0),0)</f>
        <v>0</v>
      </c>
      <c r="AN299" s="53" t="n">
        <f aca="false">IF($B299&gt;=Q$12,IF($B299&lt;DATE(YEAR(Q$12),MONTH(Q$12)+Q$10,1),Q$9/Q$10,0),0)</f>
        <v>0</v>
      </c>
      <c r="AP299" s="44" t="n">
        <f aca="false">IF($B299&gt;=H$12,IF($B299&lt;DATE(YEAR(H$12),MONTH(H$12)+H$15,1),H$14/H$15,0),0)</f>
        <v>0</v>
      </c>
      <c r="AQ299" s="44" t="n">
        <f aca="false">IF($B299&gt;=I$12,IF($B299&lt;DATE(YEAR(I$12),MONTH(I$12)+I$15,1),I$14/I$15,0),0)</f>
        <v>0</v>
      </c>
      <c r="AR299" s="44" t="n">
        <f aca="false">IF($B299&gt;=J$12,IF($B299&lt;DATE(YEAR(J$12),MONTH(J$12)+J$15,1),J$14/J$15,0),0)</f>
        <v>0</v>
      </c>
      <c r="AS299" s="44" t="n">
        <f aca="false">IF($B299&gt;=K$12,IF($B299&lt;DATE(YEAR(K$12),MONTH(K$12)+K$15,1),K$14/K$15,0),0)</f>
        <v>0</v>
      </c>
      <c r="AT299" s="44" t="n">
        <f aca="false">IF($B299&gt;=L$12,IF($B299&lt;DATE(YEAR(L$12),MONTH(L$12)+L$15,1),L$14/L$15,0),0)</f>
        <v>0</v>
      </c>
      <c r="AU299" s="44" t="n">
        <f aca="false">IF($B299&gt;=M$12,IF($B299&lt;DATE(YEAR(M$12),MONTH(M$12)+M$15,1),M$14/M$15,0),0)</f>
        <v>0</v>
      </c>
      <c r="AV299" s="44" t="n">
        <f aca="false">IF($B299&gt;=N$12,IF($B299&lt;DATE(YEAR(N$12),MONTH(N$12)+N$15,1),N$14/N$15,0),0)</f>
        <v>0</v>
      </c>
      <c r="AW299" s="44" t="n">
        <f aca="false">IF($B299&gt;=O$12,IF($B299&lt;DATE(YEAR(O$12),MONTH(O$12)+O$15,1),O$14/O$15,0),0)</f>
        <v>0</v>
      </c>
      <c r="AX299" s="44" t="n">
        <f aca="false">IF($B299&gt;=P$12,IF($B299&lt;DATE(YEAR(P$12),MONTH(P$12)+P$15,1),P$14/P$15,0),0)</f>
        <v>0</v>
      </c>
      <c r="AY299" s="44" t="n">
        <f aca="false">IF($B299&gt;=Q$12,IF($B299&lt;DATE(YEAR(Q$12),MONTH(Q$12)+Q$15,1),Q$14/Q$15,0),0)</f>
        <v>0</v>
      </c>
    </row>
    <row r="300" customFormat="false" ht="12.75" hidden="false" customHeight="false" outlineLevel="0" collapsed="false">
      <c r="H300" s="39" t="e">
        <f aca="false">EURO(AE300,AE300,0,0,H$11,$B300+25-H$12,1,0)</f>
        <v>#NAME?</v>
      </c>
      <c r="I300" s="39" t="e">
        <f aca="false">EURO(AF300,AF300,0,0,I$11,$B300+25-I$12,1,0)</f>
        <v>#NAME?</v>
      </c>
      <c r="J300" s="39" t="e">
        <f aca="false">EURO(AG300,AG300,0,0,J$11,$B300+25-J$12,1,0)</f>
        <v>#NAME?</v>
      </c>
      <c r="K300" s="39" t="e">
        <f aca="false">EURO(AH300,AH300,0,0,K$11,$B300+25-K$12,1,0)</f>
        <v>#NAME?</v>
      </c>
      <c r="L300" s="39" t="e">
        <f aca="false">EURO(AI300,AI300,0,0,L$11,$B300+25-L$12,1,0)</f>
        <v>#NAME?</v>
      </c>
      <c r="M300" s="39" t="e">
        <f aca="false">EURO(AJ300,AJ300,0,0,M$11,$B300+25-M$12,1,0)</f>
        <v>#NAME?</v>
      </c>
      <c r="N300" s="39" t="e">
        <f aca="false">EURO(AK300,AK300,0,0,N$11,$B300+25-N$12,1,0)</f>
        <v>#NAME?</v>
      </c>
      <c r="O300" s="39" t="e">
        <f aca="false">EURO(AL300,AL300,0,0,O$11,$B300+25-O$12,1,0)</f>
        <v>#NAME?</v>
      </c>
      <c r="P300" s="39" t="e">
        <f aca="false">EURO(AM300,AM300,0,0,P$11,$B300+25-P$12,1,0)</f>
        <v>#NAME?</v>
      </c>
      <c r="Q300" s="39" t="e">
        <f aca="false">EURO(AN300,AN300,0,0,Q$11,$B300+25-Q$12,1,0)</f>
        <v>#NAME?</v>
      </c>
      <c r="R300" s="39"/>
      <c r="S300" s="39" t="e">
        <f aca="false">EURO(AP300,AP300,0,0,H$16,$B300+25-H$12,1,0)</f>
        <v>#NAME?</v>
      </c>
      <c r="T300" s="39" t="e">
        <f aca="false">EURO(AQ300,AQ300,0,0,I$16,$B300+25-I$12,1,0)</f>
        <v>#NAME?</v>
      </c>
      <c r="U300" s="39" t="e">
        <f aca="false">EURO(AR300,AR300,0,0,J$16,$B300+25-J$12,1,0)</f>
        <v>#NAME?</v>
      </c>
      <c r="V300" s="39" t="e">
        <f aca="false">EURO(AS300,AS300,0,0,K$16,$B300+25-K$12,1,0)</f>
        <v>#NAME?</v>
      </c>
      <c r="W300" s="39" t="e">
        <f aca="false">EURO(AT300,AT300,0,0,L$16,$B300+25-L$12,1,0)</f>
        <v>#NAME?</v>
      </c>
      <c r="X300" s="39" t="e">
        <f aca="false">EURO(AU300,AU300,0,0,M$16,$B300+25-M$12,1,0)</f>
        <v>#NAME?</v>
      </c>
      <c r="Y300" s="39" t="e">
        <f aca="false">EURO(AV300,AV300,0,0,N$16,$B300+25-N$12,1,0)</f>
        <v>#NAME?</v>
      </c>
      <c r="Z300" s="39" t="e">
        <f aca="false">EURO(AW300,AW300,0,0,O$16,$B300+25-O$12,1,0)</f>
        <v>#NAME?</v>
      </c>
      <c r="AA300" s="39" t="e">
        <f aca="false">EURO(AX300,AX300,0,0,P$16,$B300+25-P$12,1,0)</f>
        <v>#NAME?</v>
      </c>
      <c r="AB300" s="39" t="e">
        <f aca="false">EURO(AY300,AY300,0,0,Q$16,$B300+25-Q$12,1,0)</f>
        <v>#NAME?</v>
      </c>
      <c r="AC300" s="39"/>
      <c r="AD300" s="40"/>
      <c r="AE300" s="44" t="n">
        <f aca="false">IF($B300&gt;=H$12,IF($B300&lt;DATE(YEAR(H$12),MONTH(H$12)+H$10,1),H$9/H$10,0),0)</f>
        <v>0</v>
      </c>
      <c r="AF300" s="52" t="n">
        <f aca="false">IF($B300&gt;=I$12,IF($B300&lt;DATE(YEAR(I$12),MONTH(I$12)+I$10,1),I$9/I$10,0),0)</f>
        <v>0</v>
      </c>
      <c r="AG300" s="52" t="n">
        <f aca="false">IF($B300&gt;=J$12,IF($B300&lt;DATE(YEAR(J$12),MONTH(J$12)+J$10,1),J$9/J$10,0),0)</f>
        <v>0</v>
      </c>
      <c r="AH300" s="52" t="n">
        <f aca="false">IF($B300&gt;=K$12,IF($B300&lt;DATE(YEAR(K$12),MONTH(K$12)+K$10,1),K$9/K$10,0),0)</f>
        <v>0</v>
      </c>
      <c r="AI300" s="52" t="n">
        <f aca="false">IF($B300&gt;=L$12,IF($B300&lt;DATE(YEAR(L$12),MONTH(L$12)+L$10,1),L$9/L$10,0),0)</f>
        <v>0</v>
      </c>
      <c r="AJ300" s="52" t="n">
        <f aca="false">IF($B300&gt;=M$12,IF($B300&lt;DATE(YEAR(M$12),MONTH(M$12)+M$10,1),M$9/M$10,0),0)</f>
        <v>0</v>
      </c>
      <c r="AK300" s="52" t="n">
        <f aca="false">IF($B300&gt;=N$12,IF($B300&lt;DATE(YEAR(N$12),MONTH(N$12)+N$10,1),N$9/N$10,0),0)</f>
        <v>0</v>
      </c>
      <c r="AL300" s="52" t="n">
        <f aca="false">IF($B300&gt;=O$12,IF($B300&lt;DATE(YEAR(O$12),MONTH(O$12)+O$10,1),O$9/O$10,0),0)</f>
        <v>0</v>
      </c>
      <c r="AM300" s="52" t="n">
        <f aca="false">IF($B300&gt;=P$12,IF($B300&lt;DATE(YEAR(P$12),MONTH(P$12)+P$10,1),P$9/P$10,0),0)</f>
        <v>0</v>
      </c>
      <c r="AN300" s="53" t="n">
        <f aca="false">IF($B300&gt;=Q$12,IF($B300&lt;DATE(YEAR(Q$12),MONTH(Q$12)+Q$10,1),Q$9/Q$10,0),0)</f>
        <v>0</v>
      </c>
      <c r="AP300" s="44" t="n">
        <f aca="false">IF($B300&gt;=H$12,IF($B300&lt;DATE(YEAR(H$12),MONTH(H$12)+H$15,1),H$14/H$15,0),0)</f>
        <v>0</v>
      </c>
      <c r="AQ300" s="44" t="n">
        <f aca="false">IF($B300&gt;=I$12,IF($B300&lt;DATE(YEAR(I$12),MONTH(I$12)+I$15,1),I$14/I$15,0),0)</f>
        <v>0</v>
      </c>
      <c r="AR300" s="44" t="n">
        <f aca="false">IF($B300&gt;=J$12,IF($B300&lt;DATE(YEAR(J$12),MONTH(J$12)+J$15,1),J$14/J$15,0),0)</f>
        <v>0</v>
      </c>
      <c r="AS300" s="44" t="n">
        <f aca="false">IF($B300&gt;=K$12,IF($B300&lt;DATE(YEAR(K$12),MONTH(K$12)+K$15,1),K$14/K$15,0),0)</f>
        <v>0</v>
      </c>
      <c r="AT300" s="44" t="n">
        <f aca="false">IF($B300&gt;=L$12,IF($B300&lt;DATE(YEAR(L$12),MONTH(L$12)+L$15,1),L$14/L$15,0),0)</f>
        <v>0</v>
      </c>
      <c r="AU300" s="44" t="n">
        <f aca="false">IF($B300&gt;=M$12,IF($B300&lt;DATE(YEAR(M$12),MONTH(M$12)+M$15,1),M$14/M$15,0),0)</f>
        <v>0</v>
      </c>
      <c r="AV300" s="44" t="n">
        <f aca="false">IF($B300&gt;=N$12,IF($B300&lt;DATE(YEAR(N$12),MONTH(N$12)+N$15,1),N$14/N$15,0),0)</f>
        <v>0</v>
      </c>
      <c r="AW300" s="44" t="n">
        <f aca="false">IF($B300&gt;=O$12,IF($B300&lt;DATE(YEAR(O$12),MONTH(O$12)+O$15,1),O$14/O$15,0),0)</f>
        <v>0</v>
      </c>
      <c r="AX300" s="44" t="n">
        <f aca="false">IF($B300&gt;=P$12,IF($B300&lt;DATE(YEAR(P$12),MONTH(P$12)+P$15,1),P$14/P$15,0),0)</f>
        <v>0</v>
      </c>
      <c r="AY300" s="44" t="n">
        <f aca="false">IF($B300&gt;=Q$12,IF($B300&lt;DATE(YEAR(Q$12),MONTH(Q$12)+Q$15,1),Q$14/Q$15,0),0)</f>
        <v>0</v>
      </c>
    </row>
    <row r="301" customFormat="false" ht="12.75" hidden="false" customHeight="false" outlineLevel="0" collapsed="false">
      <c r="H301" s="39" t="e">
        <f aca="false">EURO(AE301,AE301,0,0,H$11,$B301+25-H$12,1,0)</f>
        <v>#NAME?</v>
      </c>
      <c r="I301" s="39" t="e">
        <f aca="false">EURO(AF301,AF301,0,0,I$11,$B301+25-I$12,1,0)</f>
        <v>#NAME?</v>
      </c>
      <c r="J301" s="39" t="e">
        <f aca="false">EURO(AG301,AG301,0,0,J$11,$B301+25-J$12,1,0)</f>
        <v>#NAME?</v>
      </c>
      <c r="K301" s="39" t="e">
        <f aca="false">EURO(AH301,AH301,0,0,K$11,$B301+25-K$12,1,0)</f>
        <v>#NAME?</v>
      </c>
      <c r="L301" s="39" t="e">
        <f aca="false">EURO(AI301,AI301,0,0,L$11,$B301+25-L$12,1,0)</f>
        <v>#NAME?</v>
      </c>
      <c r="M301" s="39" t="e">
        <f aca="false">EURO(AJ301,AJ301,0,0,M$11,$B301+25-M$12,1,0)</f>
        <v>#NAME?</v>
      </c>
      <c r="N301" s="39" t="e">
        <f aca="false">EURO(AK301,AK301,0,0,N$11,$B301+25-N$12,1,0)</f>
        <v>#NAME?</v>
      </c>
      <c r="O301" s="39" t="e">
        <f aca="false">EURO(AL301,AL301,0,0,O$11,$B301+25-O$12,1,0)</f>
        <v>#NAME?</v>
      </c>
      <c r="P301" s="39" t="e">
        <f aca="false">EURO(AM301,AM301,0,0,P$11,$B301+25-P$12,1,0)</f>
        <v>#NAME?</v>
      </c>
      <c r="Q301" s="39" t="e">
        <f aca="false">EURO(AN301,AN301,0,0,Q$11,$B301+25-Q$12,1,0)</f>
        <v>#NAME?</v>
      </c>
      <c r="R301" s="39"/>
      <c r="S301" s="39" t="e">
        <f aca="false">EURO(AP301,AP301,0,0,H$16,$B301+25-H$12,1,0)</f>
        <v>#NAME?</v>
      </c>
      <c r="T301" s="39" t="e">
        <f aca="false">EURO(AQ301,AQ301,0,0,I$16,$B301+25-I$12,1,0)</f>
        <v>#NAME?</v>
      </c>
      <c r="U301" s="39" t="e">
        <f aca="false">EURO(AR301,AR301,0,0,J$16,$B301+25-J$12,1,0)</f>
        <v>#NAME?</v>
      </c>
      <c r="V301" s="39" t="e">
        <f aca="false">EURO(AS301,AS301,0,0,K$16,$B301+25-K$12,1,0)</f>
        <v>#NAME?</v>
      </c>
      <c r="W301" s="39" t="e">
        <f aca="false">EURO(AT301,AT301,0,0,L$16,$B301+25-L$12,1,0)</f>
        <v>#NAME?</v>
      </c>
      <c r="X301" s="39" t="e">
        <f aca="false">EURO(AU301,AU301,0,0,M$16,$B301+25-M$12,1,0)</f>
        <v>#NAME?</v>
      </c>
      <c r="Y301" s="39" t="e">
        <f aca="false">EURO(AV301,AV301,0,0,N$16,$B301+25-N$12,1,0)</f>
        <v>#NAME?</v>
      </c>
      <c r="Z301" s="39" t="e">
        <f aca="false">EURO(AW301,AW301,0,0,O$16,$B301+25-O$12,1,0)</f>
        <v>#NAME?</v>
      </c>
      <c r="AA301" s="39" t="e">
        <f aca="false">EURO(AX301,AX301,0,0,P$16,$B301+25-P$12,1,0)</f>
        <v>#NAME?</v>
      </c>
      <c r="AB301" s="39" t="e">
        <f aca="false">EURO(AY301,AY301,0,0,Q$16,$B301+25-Q$12,1,0)</f>
        <v>#NAME?</v>
      </c>
      <c r="AC301" s="39"/>
      <c r="AD301" s="40"/>
      <c r="AE301" s="44" t="n">
        <f aca="false">IF($B301&gt;=H$12,IF($B301&lt;DATE(YEAR(H$12),MONTH(H$12)+H$10,1),H$9/H$10,0),0)</f>
        <v>0</v>
      </c>
      <c r="AF301" s="52" t="n">
        <f aca="false">IF($B301&gt;=I$12,IF($B301&lt;DATE(YEAR(I$12),MONTH(I$12)+I$10,1),I$9/I$10,0),0)</f>
        <v>0</v>
      </c>
      <c r="AG301" s="52" t="n">
        <f aca="false">IF($B301&gt;=J$12,IF($B301&lt;DATE(YEAR(J$12),MONTH(J$12)+J$10,1),J$9/J$10,0),0)</f>
        <v>0</v>
      </c>
      <c r="AH301" s="52" t="n">
        <f aca="false">IF($B301&gt;=K$12,IF($B301&lt;DATE(YEAR(K$12),MONTH(K$12)+K$10,1),K$9/K$10,0),0)</f>
        <v>0</v>
      </c>
      <c r="AI301" s="52" t="n">
        <f aca="false">IF($B301&gt;=L$12,IF($B301&lt;DATE(YEAR(L$12),MONTH(L$12)+L$10,1),L$9/L$10,0),0)</f>
        <v>0</v>
      </c>
      <c r="AJ301" s="52" t="n">
        <f aca="false">IF($B301&gt;=M$12,IF($B301&lt;DATE(YEAR(M$12),MONTH(M$12)+M$10,1),M$9/M$10,0),0)</f>
        <v>0</v>
      </c>
      <c r="AK301" s="52" t="n">
        <f aca="false">IF($B301&gt;=N$12,IF($B301&lt;DATE(YEAR(N$12),MONTH(N$12)+N$10,1),N$9/N$10,0),0)</f>
        <v>0</v>
      </c>
      <c r="AL301" s="52" t="n">
        <f aca="false">IF($B301&gt;=O$12,IF($B301&lt;DATE(YEAR(O$12),MONTH(O$12)+O$10,1),O$9/O$10,0),0)</f>
        <v>0</v>
      </c>
      <c r="AM301" s="52" t="n">
        <f aca="false">IF($B301&gt;=P$12,IF($B301&lt;DATE(YEAR(P$12),MONTH(P$12)+P$10,1),P$9/P$10,0),0)</f>
        <v>0</v>
      </c>
      <c r="AN301" s="53" t="n">
        <f aca="false">IF($B301&gt;=Q$12,IF($B301&lt;DATE(YEAR(Q$12),MONTH(Q$12)+Q$10,1),Q$9/Q$10,0),0)</f>
        <v>0</v>
      </c>
      <c r="AP301" s="44" t="n">
        <f aca="false">IF($B301&gt;=H$12,IF($B301&lt;DATE(YEAR(H$12),MONTH(H$12)+H$15,1),H$14/H$15,0),0)</f>
        <v>0</v>
      </c>
      <c r="AQ301" s="44" t="n">
        <f aca="false">IF($B301&gt;=I$12,IF($B301&lt;DATE(YEAR(I$12),MONTH(I$12)+I$15,1),I$14/I$15,0),0)</f>
        <v>0</v>
      </c>
      <c r="AR301" s="44" t="n">
        <f aca="false">IF($B301&gt;=J$12,IF($B301&lt;DATE(YEAR(J$12),MONTH(J$12)+J$15,1),J$14/J$15,0),0)</f>
        <v>0</v>
      </c>
      <c r="AS301" s="44" t="n">
        <f aca="false">IF($B301&gt;=K$12,IF($B301&lt;DATE(YEAR(K$12),MONTH(K$12)+K$15,1),K$14/K$15,0),0)</f>
        <v>0</v>
      </c>
      <c r="AT301" s="44" t="n">
        <f aca="false">IF($B301&gt;=L$12,IF($B301&lt;DATE(YEAR(L$12),MONTH(L$12)+L$15,1),L$14/L$15,0),0)</f>
        <v>0</v>
      </c>
      <c r="AU301" s="44" t="n">
        <f aca="false">IF($B301&gt;=M$12,IF($B301&lt;DATE(YEAR(M$12),MONTH(M$12)+M$15,1),M$14/M$15,0),0)</f>
        <v>0</v>
      </c>
      <c r="AV301" s="44" t="n">
        <f aca="false">IF($B301&gt;=N$12,IF($B301&lt;DATE(YEAR(N$12),MONTH(N$12)+N$15,1),N$14/N$15,0),0)</f>
        <v>0</v>
      </c>
      <c r="AW301" s="44" t="n">
        <f aca="false">IF($B301&gt;=O$12,IF($B301&lt;DATE(YEAR(O$12),MONTH(O$12)+O$15,1),O$14/O$15,0),0)</f>
        <v>0</v>
      </c>
      <c r="AX301" s="44" t="n">
        <f aca="false">IF($B301&gt;=P$12,IF($B301&lt;DATE(YEAR(P$12),MONTH(P$12)+P$15,1),P$14/P$15,0),0)</f>
        <v>0</v>
      </c>
      <c r="AY301" s="44" t="n">
        <f aca="false">IF($B301&gt;=Q$12,IF($B301&lt;DATE(YEAR(Q$12),MONTH(Q$12)+Q$15,1),Q$14/Q$15,0),0)</f>
        <v>0</v>
      </c>
    </row>
    <row r="302" customFormat="false" ht="12.75" hidden="false" customHeight="false" outlineLevel="0" collapsed="false">
      <c r="H302" s="39" t="e">
        <f aca="false">EURO(AE302,AE302,0,0,H$11,$B302+25-H$12,1,0)</f>
        <v>#NAME?</v>
      </c>
      <c r="I302" s="39" t="e">
        <f aca="false">EURO(AF302,AF302,0,0,I$11,$B302+25-I$12,1,0)</f>
        <v>#NAME?</v>
      </c>
      <c r="J302" s="39" t="e">
        <f aca="false">EURO(AG302,AG302,0,0,J$11,$B302+25-J$12,1,0)</f>
        <v>#NAME?</v>
      </c>
      <c r="K302" s="39" t="e">
        <f aca="false">EURO(AH302,AH302,0,0,K$11,$B302+25-K$12,1,0)</f>
        <v>#NAME?</v>
      </c>
      <c r="L302" s="39" t="e">
        <f aca="false">EURO(AI302,AI302,0,0,L$11,$B302+25-L$12,1,0)</f>
        <v>#NAME?</v>
      </c>
      <c r="M302" s="39" t="e">
        <f aca="false">EURO(AJ302,AJ302,0,0,M$11,$B302+25-M$12,1,0)</f>
        <v>#NAME?</v>
      </c>
      <c r="N302" s="39" t="e">
        <f aca="false">EURO(AK302,AK302,0,0,N$11,$B302+25-N$12,1,0)</f>
        <v>#NAME?</v>
      </c>
      <c r="O302" s="39" t="e">
        <f aca="false">EURO(AL302,AL302,0,0,O$11,$B302+25-O$12,1,0)</f>
        <v>#NAME?</v>
      </c>
      <c r="P302" s="39" t="e">
        <f aca="false">EURO(AM302,AM302,0,0,P$11,$B302+25-P$12,1,0)</f>
        <v>#NAME?</v>
      </c>
      <c r="Q302" s="39" t="e">
        <f aca="false">EURO(AN302,AN302,0,0,Q$11,$B302+25-Q$12,1,0)</f>
        <v>#NAME?</v>
      </c>
      <c r="R302" s="39"/>
      <c r="S302" s="39" t="e">
        <f aca="false">EURO(AP302,AP302,0,0,H$16,$B302+25-H$12,1,0)</f>
        <v>#NAME?</v>
      </c>
      <c r="T302" s="39" t="e">
        <f aca="false">EURO(AQ302,AQ302,0,0,I$16,$B302+25-I$12,1,0)</f>
        <v>#NAME?</v>
      </c>
      <c r="U302" s="39" t="e">
        <f aca="false">EURO(AR302,AR302,0,0,J$16,$B302+25-J$12,1,0)</f>
        <v>#NAME?</v>
      </c>
      <c r="V302" s="39" t="e">
        <f aca="false">EURO(AS302,AS302,0,0,K$16,$B302+25-K$12,1,0)</f>
        <v>#NAME?</v>
      </c>
      <c r="W302" s="39" t="e">
        <f aca="false">EURO(AT302,AT302,0,0,L$16,$B302+25-L$12,1,0)</f>
        <v>#NAME?</v>
      </c>
      <c r="X302" s="39" t="e">
        <f aca="false">EURO(AU302,AU302,0,0,M$16,$B302+25-M$12,1,0)</f>
        <v>#NAME?</v>
      </c>
      <c r="Y302" s="39" t="e">
        <f aca="false">EURO(AV302,AV302,0,0,N$16,$B302+25-N$12,1,0)</f>
        <v>#NAME?</v>
      </c>
      <c r="Z302" s="39" t="e">
        <f aca="false">EURO(AW302,AW302,0,0,O$16,$B302+25-O$12,1,0)</f>
        <v>#NAME?</v>
      </c>
      <c r="AA302" s="39" t="e">
        <f aca="false">EURO(AX302,AX302,0,0,P$16,$B302+25-P$12,1,0)</f>
        <v>#NAME?</v>
      </c>
      <c r="AB302" s="39" t="e">
        <f aca="false">EURO(AY302,AY302,0,0,Q$16,$B302+25-Q$12,1,0)</f>
        <v>#NAME?</v>
      </c>
      <c r="AC302" s="39"/>
      <c r="AD302" s="40"/>
      <c r="AE302" s="44" t="n">
        <f aca="false">IF($B302&gt;=H$12,IF($B302&lt;DATE(YEAR(H$12),MONTH(H$12)+H$10,1),H$9/H$10,0),0)</f>
        <v>0</v>
      </c>
      <c r="AF302" s="52" t="n">
        <f aca="false">IF($B302&gt;=I$12,IF($B302&lt;DATE(YEAR(I$12),MONTH(I$12)+I$10,1),I$9/I$10,0),0)</f>
        <v>0</v>
      </c>
      <c r="AG302" s="52" t="n">
        <f aca="false">IF($B302&gt;=J$12,IF($B302&lt;DATE(YEAR(J$12),MONTH(J$12)+J$10,1),J$9/J$10,0),0)</f>
        <v>0</v>
      </c>
      <c r="AH302" s="52" t="n">
        <f aca="false">IF($B302&gt;=K$12,IF($B302&lt;DATE(YEAR(K$12),MONTH(K$12)+K$10,1),K$9/K$10,0),0)</f>
        <v>0</v>
      </c>
      <c r="AI302" s="52" t="n">
        <f aca="false">IF($B302&gt;=L$12,IF($B302&lt;DATE(YEAR(L$12),MONTH(L$12)+L$10,1),L$9/L$10,0),0)</f>
        <v>0</v>
      </c>
      <c r="AJ302" s="52" t="n">
        <f aca="false">IF($B302&gt;=M$12,IF($B302&lt;DATE(YEAR(M$12),MONTH(M$12)+M$10,1),M$9/M$10,0),0)</f>
        <v>0</v>
      </c>
      <c r="AK302" s="52" t="n">
        <f aca="false">IF($B302&gt;=N$12,IF($B302&lt;DATE(YEAR(N$12),MONTH(N$12)+N$10,1),N$9/N$10,0),0)</f>
        <v>0</v>
      </c>
      <c r="AL302" s="52" t="n">
        <f aca="false">IF($B302&gt;=O$12,IF($B302&lt;DATE(YEAR(O$12),MONTH(O$12)+O$10,1),O$9/O$10,0),0)</f>
        <v>0</v>
      </c>
      <c r="AM302" s="52" t="n">
        <f aca="false">IF($B302&gt;=P$12,IF($B302&lt;DATE(YEAR(P$12),MONTH(P$12)+P$10,1),P$9/P$10,0),0)</f>
        <v>0</v>
      </c>
      <c r="AN302" s="53" t="n">
        <f aca="false">IF($B302&gt;=Q$12,IF($B302&lt;DATE(YEAR(Q$12),MONTH(Q$12)+Q$10,1),Q$9/Q$10,0),0)</f>
        <v>0</v>
      </c>
      <c r="AP302" s="44" t="n">
        <f aca="false">IF($B302&gt;=H$12,IF($B302&lt;DATE(YEAR(H$12),MONTH(H$12)+H$15,1),H$14/H$15,0),0)</f>
        <v>0</v>
      </c>
      <c r="AQ302" s="44" t="n">
        <f aca="false">IF($B302&gt;=I$12,IF($B302&lt;DATE(YEAR(I$12),MONTH(I$12)+I$15,1),I$14/I$15,0),0)</f>
        <v>0</v>
      </c>
      <c r="AR302" s="44" t="n">
        <f aca="false">IF($B302&gt;=J$12,IF($B302&lt;DATE(YEAR(J$12),MONTH(J$12)+J$15,1),J$14/J$15,0),0)</f>
        <v>0</v>
      </c>
      <c r="AS302" s="44" t="n">
        <f aca="false">IF($B302&gt;=K$12,IF($B302&lt;DATE(YEAR(K$12),MONTH(K$12)+K$15,1),K$14/K$15,0),0)</f>
        <v>0</v>
      </c>
      <c r="AT302" s="44" t="n">
        <f aca="false">IF($B302&gt;=L$12,IF($B302&lt;DATE(YEAR(L$12),MONTH(L$12)+L$15,1),L$14/L$15,0),0)</f>
        <v>0</v>
      </c>
      <c r="AU302" s="44" t="n">
        <f aca="false">IF($B302&gt;=M$12,IF($B302&lt;DATE(YEAR(M$12),MONTH(M$12)+M$15,1),M$14/M$15,0),0)</f>
        <v>0</v>
      </c>
      <c r="AV302" s="44" t="n">
        <f aca="false">IF($B302&gt;=N$12,IF($B302&lt;DATE(YEAR(N$12),MONTH(N$12)+N$15,1),N$14/N$15,0),0)</f>
        <v>0</v>
      </c>
      <c r="AW302" s="44" t="n">
        <f aca="false">IF($B302&gt;=O$12,IF($B302&lt;DATE(YEAR(O$12),MONTH(O$12)+O$15,1),O$14/O$15,0),0)</f>
        <v>0</v>
      </c>
      <c r="AX302" s="44" t="n">
        <f aca="false">IF($B302&gt;=P$12,IF($B302&lt;DATE(YEAR(P$12),MONTH(P$12)+P$15,1),P$14/P$15,0),0)</f>
        <v>0</v>
      </c>
      <c r="AY302" s="44" t="n">
        <f aca="false">IF($B302&gt;=Q$12,IF($B302&lt;DATE(YEAR(Q$12),MONTH(Q$12)+Q$15,1),Q$14/Q$15,0),0)</f>
        <v>0</v>
      </c>
    </row>
    <row r="303" customFormat="false" ht="12.75" hidden="false" customHeight="false" outlineLevel="0" collapsed="false">
      <c r="H303" s="39" t="e">
        <f aca="false">EURO(AE303,AE303,0,0,H$11,$B303+25-H$12,1,0)</f>
        <v>#NAME?</v>
      </c>
      <c r="I303" s="39" t="e">
        <f aca="false">EURO(AF303,AF303,0,0,I$11,$B303+25-I$12,1,0)</f>
        <v>#NAME?</v>
      </c>
      <c r="J303" s="39" t="e">
        <f aca="false">EURO(AG303,AG303,0,0,J$11,$B303+25-J$12,1,0)</f>
        <v>#NAME?</v>
      </c>
      <c r="K303" s="39" t="e">
        <f aca="false">EURO(AH303,AH303,0,0,K$11,$B303+25-K$12,1,0)</f>
        <v>#NAME?</v>
      </c>
      <c r="L303" s="39" t="e">
        <f aca="false">EURO(AI303,AI303,0,0,L$11,$B303+25-L$12,1,0)</f>
        <v>#NAME?</v>
      </c>
      <c r="M303" s="39" t="e">
        <f aca="false">EURO(AJ303,AJ303,0,0,M$11,$B303+25-M$12,1,0)</f>
        <v>#NAME?</v>
      </c>
      <c r="N303" s="39" t="e">
        <f aca="false">EURO(AK303,AK303,0,0,N$11,$B303+25-N$12,1,0)</f>
        <v>#NAME?</v>
      </c>
      <c r="O303" s="39" t="e">
        <f aca="false">EURO(AL303,AL303,0,0,O$11,$B303+25-O$12,1,0)</f>
        <v>#NAME?</v>
      </c>
      <c r="P303" s="39" t="e">
        <f aca="false">EURO(AM303,AM303,0,0,P$11,$B303+25-P$12,1,0)</f>
        <v>#NAME?</v>
      </c>
      <c r="Q303" s="39" t="e">
        <f aca="false">EURO(AN303,AN303,0,0,Q$11,$B303+25-Q$12,1,0)</f>
        <v>#NAME?</v>
      </c>
      <c r="R303" s="39"/>
      <c r="S303" s="39" t="e">
        <f aca="false">EURO(AP303,AP303,0,0,H$16,$B303+25-H$12,1,0)</f>
        <v>#NAME?</v>
      </c>
      <c r="T303" s="39" t="e">
        <f aca="false">EURO(AQ303,AQ303,0,0,I$16,$B303+25-I$12,1,0)</f>
        <v>#NAME?</v>
      </c>
      <c r="U303" s="39" t="e">
        <f aca="false">EURO(AR303,AR303,0,0,J$16,$B303+25-J$12,1,0)</f>
        <v>#NAME?</v>
      </c>
      <c r="V303" s="39" t="e">
        <f aca="false">EURO(AS303,AS303,0,0,K$16,$B303+25-K$12,1,0)</f>
        <v>#NAME?</v>
      </c>
      <c r="W303" s="39" t="e">
        <f aca="false">EURO(AT303,AT303,0,0,L$16,$B303+25-L$12,1,0)</f>
        <v>#NAME?</v>
      </c>
      <c r="X303" s="39" t="e">
        <f aca="false">EURO(AU303,AU303,0,0,M$16,$B303+25-M$12,1,0)</f>
        <v>#NAME?</v>
      </c>
      <c r="Y303" s="39" t="e">
        <f aca="false">EURO(AV303,AV303,0,0,N$16,$B303+25-N$12,1,0)</f>
        <v>#NAME?</v>
      </c>
      <c r="Z303" s="39" t="e">
        <f aca="false">EURO(AW303,AW303,0,0,O$16,$B303+25-O$12,1,0)</f>
        <v>#NAME?</v>
      </c>
      <c r="AA303" s="39" t="e">
        <f aca="false">EURO(AX303,AX303,0,0,P$16,$B303+25-P$12,1,0)</f>
        <v>#NAME?</v>
      </c>
      <c r="AB303" s="39" t="e">
        <f aca="false">EURO(AY303,AY303,0,0,Q$16,$B303+25-Q$12,1,0)</f>
        <v>#NAME?</v>
      </c>
      <c r="AC303" s="39"/>
      <c r="AD303" s="40"/>
      <c r="AE303" s="44" t="n">
        <f aca="false">IF($B303&gt;=H$12,IF($B303&lt;DATE(YEAR(H$12),MONTH(H$12)+H$10,1),H$9/H$10,0),0)</f>
        <v>0</v>
      </c>
      <c r="AF303" s="52" t="n">
        <f aca="false">IF($B303&gt;=I$12,IF($B303&lt;DATE(YEAR(I$12),MONTH(I$12)+I$10,1),I$9/I$10,0),0)</f>
        <v>0</v>
      </c>
      <c r="AG303" s="52" t="n">
        <f aca="false">IF($B303&gt;=J$12,IF($B303&lt;DATE(YEAR(J$12),MONTH(J$12)+J$10,1),J$9/J$10,0),0)</f>
        <v>0</v>
      </c>
      <c r="AH303" s="52" t="n">
        <f aca="false">IF($B303&gt;=K$12,IF($B303&lt;DATE(YEAR(K$12),MONTH(K$12)+K$10,1),K$9/K$10,0),0)</f>
        <v>0</v>
      </c>
      <c r="AI303" s="52" t="n">
        <f aca="false">IF($B303&gt;=L$12,IF($B303&lt;DATE(YEAR(L$12),MONTH(L$12)+L$10,1),L$9/L$10,0),0)</f>
        <v>0</v>
      </c>
      <c r="AJ303" s="52" t="n">
        <f aca="false">IF($B303&gt;=M$12,IF($B303&lt;DATE(YEAR(M$12),MONTH(M$12)+M$10,1),M$9/M$10,0),0)</f>
        <v>0</v>
      </c>
      <c r="AK303" s="52" t="n">
        <f aca="false">IF($B303&gt;=N$12,IF($B303&lt;DATE(YEAR(N$12),MONTH(N$12)+N$10,1),N$9/N$10,0),0)</f>
        <v>0</v>
      </c>
      <c r="AL303" s="52" t="n">
        <f aca="false">IF($B303&gt;=O$12,IF($B303&lt;DATE(YEAR(O$12),MONTH(O$12)+O$10,1),O$9/O$10,0),0)</f>
        <v>0</v>
      </c>
      <c r="AM303" s="52" t="n">
        <f aca="false">IF($B303&gt;=P$12,IF($B303&lt;DATE(YEAR(P$12),MONTH(P$12)+P$10,1),P$9/P$10,0),0)</f>
        <v>0</v>
      </c>
      <c r="AN303" s="53" t="n">
        <f aca="false">IF($B303&gt;=Q$12,IF($B303&lt;DATE(YEAR(Q$12),MONTH(Q$12)+Q$10,1),Q$9/Q$10,0),0)</f>
        <v>0</v>
      </c>
      <c r="AP303" s="44" t="n">
        <f aca="false">IF($B303&gt;=H$12,IF($B303&lt;DATE(YEAR(H$12),MONTH(H$12)+H$15,1),H$14/H$15,0),0)</f>
        <v>0</v>
      </c>
      <c r="AQ303" s="44" t="n">
        <f aca="false">IF($B303&gt;=I$12,IF($B303&lt;DATE(YEAR(I$12),MONTH(I$12)+I$15,1),I$14/I$15,0),0)</f>
        <v>0</v>
      </c>
      <c r="AR303" s="44" t="n">
        <f aca="false">IF($B303&gt;=J$12,IF($B303&lt;DATE(YEAR(J$12),MONTH(J$12)+J$15,1),J$14/J$15,0),0)</f>
        <v>0</v>
      </c>
      <c r="AS303" s="44" t="n">
        <f aca="false">IF($B303&gt;=K$12,IF($B303&lt;DATE(YEAR(K$12),MONTH(K$12)+K$15,1),K$14/K$15,0),0)</f>
        <v>0</v>
      </c>
      <c r="AT303" s="44" t="n">
        <f aca="false">IF($B303&gt;=L$12,IF($B303&lt;DATE(YEAR(L$12),MONTH(L$12)+L$15,1),L$14/L$15,0),0)</f>
        <v>0</v>
      </c>
      <c r="AU303" s="44" t="n">
        <f aca="false">IF($B303&gt;=M$12,IF($B303&lt;DATE(YEAR(M$12),MONTH(M$12)+M$15,1),M$14/M$15,0),0)</f>
        <v>0</v>
      </c>
      <c r="AV303" s="44" t="n">
        <f aca="false">IF($B303&gt;=N$12,IF($B303&lt;DATE(YEAR(N$12),MONTH(N$12)+N$15,1),N$14/N$15,0),0)</f>
        <v>0</v>
      </c>
      <c r="AW303" s="44" t="n">
        <f aca="false">IF($B303&gt;=O$12,IF($B303&lt;DATE(YEAR(O$12),MONTH(O$12)+O$15,1),O$14/O$15,0),0)</f>
        <v>0</v>
      </c>
      <c r="AX303" s="44" t="n">
        <f aca="false">IF($B303&gt;=P$12,IF($B303&lt;DATE(YEAR(P$12),MONTH(P$12)+P$15,1),P$14/P$15,0),0)</f>
        <v>0</v>
      </c>
      <c r="AY303" s="44" t="n">
        <f aca="false">IF($B303&gt;=Q$12,IF($B303&lt;DATE(YEAR(Q$12),MONTH(Q$12)+Q$15,1),Q$14/Q$15,0),0)</f>
        <v>0</v>
      </c>
    </row>
    <row r="304" customFormat="false" ht="12.75" hidden="false" customHeight="false" outlineLevel="0" collapsed="false">
      <c r="H304" s="39" t="e">
        <f aca="false">EURO(AE304,AE304,0,0,H$11,$B304+25-H$12,1,0)</f>
        <v>#NAME?</v>
      </c>
      <c r="I304" s="39" t="e">
        <f aca="false">EURO(AF304,AF304,0,0,I$11,$B304+25-I$12,1,0)</f>
        <v>#NAME?</v>
      </c>
      <c r="J304" s="39" t="e">
        <f aca="false">EURO(AG304,AG304,0,0,J$11,$B304+25-J$12,1,0)</f>
        <v>#NAME?</v>
      </c>
      <c r="K304" s="39" t="e">
        <f aca="false">EURO(AH304,AH304,0,0,K$11,$B304+25-K$12,1,0)</f>
        <v>#NAME?</v>
      </c>
      <c r="L304" s="39" t="e">
        <f aca="false">EURO(AI304,AI304,0,0,L$11,$B304+25-L$12,1,0)</f>
        <v>#NAME?</v>
      </c>
      <c r="M304" s="39" t="e">
        <f aca="false">EURO(AJ304,AJ304,0,0,M$11,$B304+25-M$12,1,0)</f>
        <v>#NAME?</v>
      </c>
      <c r="N304" s="39" t="e">
        <f aca="false">EURO(AK304,AK304,0,0,N$11,$B304+25-N$12,1,0)</f>
        <v>#NAME?</v>
      </c>
      <c r="O304" s="39" t="e">
        <f aca="false">EURO(AL304,AL304,0,0,O$11,$B304+25-O$12,1,0)</f>
        <v>#NAME?</v>
      </c>
      <c r="P304" s="39" t="e">
        <f aca="false">EURO(AM304,AM304,0,0,P$11,$B304+25-P$12,1,0)</f>
        <v>#NAME?</v>
      </c>
      <c r="Q304" s="39" t="e">
        <f aca="false">EURO(AN304,AN304,0,0,Q$11,$B304+25-Q$12,1,0)</f>
        <v>#NAME?</v>
      </c>
      <c r="R304" s="39"/>
      <c r="S304" s="39" t="e">
        <f aca="false">EURO(AP304,AP304,0,0,H$16,$B304+25-H$12,1,0)</f>
        <v>#NAME?</v>
      </c>
      <c r="T304" s="39" t="e">
        <f aca="false">EURO(AQ304,AQ304,0,0,I$16,$B304+25-I$12,1,0)</f>
        <v>#NAME?</v>
      </c>
      <c r="U304" s="39" t="e">
        <f aca="false">EURO(AR304,AR304,0,0,J$16,$B304+25-J$12,1,0)</f>
        <v>#NAME?</v>
      </c>
      <c r="V304" s="39" t="e">
        <f aca="false">EURO(AS304,AS304,0,0,K$16,$B304+25-K$12,1,0)</f>
        <v>#NAME?</v>
      </c>
      <c r="W304" s="39" t="e">
        <f aca="false">EURO(AT304,AT304,0,0,L$16,$B304+25-L$12,1,0)</f>
        <v>#NAME?</v>
      </c>
      <c r="X304" s="39" t="e">
        <f aca="false">EURO(AU304,AU304,0,0,M$16,$B304+25-M$12,1,0)</f>
        <v>#NAME?</v>
      </c>
      <c r="Y304" s="39" t="e">
        <f aca="false">EURO(AV304,AV304,0,0,N$16,$B304+25-N$12,1,0)</f>
        <v>#NAME?</v>
      </c>
      <c r="Z304" s="39" t="e">
        <f aca="false">EURO(AW304,AW304,0,0,O$16,$B304+25-O$12,1,0)</f>
        <v>#NAME?</v>
      </c>
      <c r="AA304" s="39" t="e">
        <f aca="false">EURO(AX304,AX304,0,0,P$16,$B304+25-P$12,1,0)</f>
        <v>#NAME?</v>
      </c>
      <c r="AB304" s="39" t="e">
        <f aca="false">EURO(AY304,AY304,0,0,Q$16,$B304+25-Q$12,1,0)</f>
        <v>#NAME?</v>
      </c>
      <c r="AC304" s="39"/>
      <c r="AD304" s="40"/>
      <c r="AE304" s="44" t="n">
        <f aca="false">IF($B304&gt;=H$12,IF($B304&lt;DATE(YEAR(H$12),MONTH(H$12)+H$10,1),H$9/H$10,0),0)</f>
        <v>0</v>
      </c>
      <c r="AF304" s="52" t="n">
        <f aca="false">IF($B304&gt;=I$12,IF($B304&lt;DATE(YEAR(I$12),MONTH(I$12)+I$10,1),I$9/I$10,0),0)</f>
        <v>0</v>
      </c>
      <c r="AG304" s="52" t="n">
        <f aca="false">IF($B304&gt;=J$12,IF($B304&lt;DATE(YEAR(J$12),MONTH(J$12)+J$10,1),J$9/J$10,0),0)</f>
        <v>0</v>
      </c>
      <c r="AH304" s="52" t="n">
        <f aca="false">IF($B304&gt;=K$12,IF($B304&lt;DATE(YEAR(K$12),MONTH(K$12)+K$10,1),K$9/K$10,0),0)</f>
        <v>0</v>
      </c>
      <c r="AI304" s="52" t="n">
        <f aca="false">IF($B304&gt;=L$12,IF($B304&lt;DATE(YEAR(L$12),MONTH(L$12)+L$10,1),L$9/L$10,0),0)</f>
        <v>0</v>
      </c>
      <c r="AJ304" s="52" t="n">
        <f aca="false">IF($B304&gt;=M$12,IF($B304&lt;DATE(YEAR(M$12),MONTH(M$12)+M$10,1),M$9/M$10,0),0)</f>
        <v>0</v>
      </c>
      <c r="AK304" s="52" t="n">
        <f aca="false">IF($B304&gt;=N$12,IF($B304&lt;DATE(YEAR(N$12),MONTH(N$12)+N$10,1),N$9/N$10,0),0)</f>
        <v>0</v>
      </c>
      <c r="AL304" s="52" t="n">
        <f aca="false">IF($B304&gt;=O$12,IF($B304&lt;DATE(YEAR(O$12),MONTH(O$12)+O$10,1),O$9/O$10,0),0)</f>
        <v>0</v>
      </c>
      <c r="AM304" s="52" t="n">
        <f aca="false">IF($B304&gt;=P$12,IF($B304&lt;DATE(YEAR(P$12),MONTH(P$12)+P$10,1),P$9/P$10,0),0)</f>
        <v>0</v>
      </c>
      <c r="AN304" s="53" t="n">
        <f aca="false">IF($B304&gt;=Q$12,IF($B304&lt;DATE(YEAR(Q$12),MONTH(Q$12)+Q$10,1),Q$9/Q$10,0),0)</f>
        <v>0</v>
      </c>
      <c r="AP304" s="44" t="n">
        <f aca="false">IF($B304&gt;=H$12,IF($B304&lt;DATE(YEAR(H$12),MONTH(H$12)+H$15,1),H$14/H$15,0),0)</f>
        <v>0</v>
      </c>
      <c r="AQ304" s="44" t="n">
        <f aca="false">IF($B304&gt;=I$12,IF($B304&lt;DATE(YEAR(I$12),MONTH(I$12)+I$15,1),I$14/I$15,0),0)</f>
        <v>0</v>
      </c>
      <c r="AR304" s="44" t="n">
        <f aca="false">IF($B304&gt;=J$12,IF($B304&lt;DATE(YEAR(J$12),MONTH(J$12)+J$15,1),J$14/J$15,0),0)</f>
        <v>0</v>
      </c>
      <c r="AS304" s="44" t="n">
        <f aca="false">IF($B304&gt;=K$12,IF($B304&lt;DATE(YEAR(K$12),MONTH(K$12)+K$15,1),K$14/K$15,0),0)</f>
        <v>0</v>
      </c>
      <c r="AT304" s="44" t="n">
        <f aca="false">IF($B304&gt;=L$12,IF($B304&lt;DATE(YEAR(L$12),MONTH(L$12)+L$15,1),L$14/L$15,0),0)</f>
        <v>0</v>
      </c>
      <c r="AU304" s="44" t="n">
        <f aca="false">IF($B304&gt;=M$12,IF($B304&lt;DATE(YEAR(M$12),MONTH(M$12)+M$15,1),M$14/M$15,0),0)</f>
        <v>0</v>
      </c>
      <c r="AV304" s="44" t="n">
        <f aca="false">IF($B304&gt;=N$12,IF($B304&lt;DATE(YEAR(N$12),MONTH(N$12)+N$15,1),N$14/N$15,0),0)</f>
        <v>0</v>
      </c>
      <c r="AW304" s="44" t="n">
        <f aca="false">IF($B304&gt;=O$12,IF($B304&lt;DATE(YEAR(O$12),MONTH(O$12)+O$15,1),O$14/O$15,0),0)</f>
        <v>0</v>
      </c>
      <c r="AX304" s="44" t="n">
        <f aca="false">IF($B304&gt;=P$12,IF($B304&lt;DATE(YEAR(P$12),MONTH(P$12)+P$15,1),P$14/P$15,0),0)</f>
        <v>0</v>
      </c>
      <c r="AY304" s="44" t="n">
        <f aca="false">IF($B304&gt;=Q$12,IF($B304&lt;DATE(YEAR(Q$12),MONTH(Q$12)+Q$15,1),Q$14/Q$15,0),0)</f>
        <v>0</v>
      </c>
    </row>
    <row r="305" customFormat="false" ht="12.75" hidden="false" customHeight="false" outlineLevel="0" collapsed="false">
      <c r="H305" s="39" t="e">
        <f aca="false">EURO(AE305,AE305,0,0,H$11,$B305+25-H$12,1,0)</f>
        <v>#NAME?</v>
      </c>
      <c r="I305" s="39" t="e">
        <f aca="false">EURO(AF305,AF305,0,0,I$11,$B305+25-I$12,1,0)</f>
        <v>#NAME?</v>
      </c>
      <c r="J305" s="39" t="e">
        <f aca="false">EURO(AG305,AG305,0,0,J$11,$B305+25-J$12,1,0)</f>
        <v>#NAME?</v>
      </c>
      <c r="K305" s="39" t="e">
        <f aca="false">EURO(AH305,AH305,0,0,K$11,$B305+25-K$12,1,0)</f>
        <v>#NAME?</v>
      </c>
      <c r="L305" s="39" t="e">
        <f aca="false">EURO(AI305,AI305,0,0,L$11,$B305+25-L$12,1,0)</f>
        <v>#NAME?</v>
      </c>
      <c r="M305" s="39" t="e">
        <f aca="false">EURO(AJ305,AJ305,0,0,M$11,$B305+25-M$12,1,0)</f>
        <v>#NAME?</v>
      </c>
      <c r="N305" s="39" t="e">
        <f aca="false">EURO(AK305,AK305,0,0,N$11,$B305+25-N$12,1,0)</f>
        <v>#NAME?</v>
      </c>
      <c r="O305" s="39" t="e">
        <f aca="false">EURO(AL305,AL305,0,0,O$11,$B305+25-O$12,1,0)</f>
        <v>#NAME?</v>
      </c>
      <c r="P305" s="39" t="e">
        <f aca="false">EURO(AM305,AM305,0,0,P$11,$B305+25-P$12,1,0)</f>
        <v>#NAME?</v>
      </c>
      <c r="Q305" s="39" t="e">
        <f aca="false">EURO(AN305,AN305,0,0,Q$11,$B305+25-Q$12,1,0)</f>
        <v>#NAME?</v>
      </c>
      <c r="R305" s="39"/>
      <c r="S305" s="39" t="e">
        <f aca="false">EURO(AP305,AP305,0,0,H$16,$B305+25-H$12,1,0)</f>
        <v>#NAME?</v>
      </c>
      <c r="T305" s="39" t="e">
        <f aca="false">EURO(AQ305,AQ305,0,0,I$16,$B305+25-I$12,1,0)</f>
        <v>#NAME?</v>
      </c>
      <c r="U305" s="39" t="e">
        <f aca="false">EURO(AR305,AR305,0,0,J$16,$B305+25-J$12,1,0)</f>
        <v>#NAME?</v>
      </c>
      <c r="V305" s="39" t="e">
        <f aca="false">EURO(AS305,AS305,0,0,K$16,$B305+25-K$12,1,0)</f>
        <v>#NAME?</v>
      </c>
      <c r="W305" s="39" t="e">
        <f aca="false">EURO(AT305,AT305,0,0,L$16,$B305+25-L$12,1,0)</f>
        <v>#NAME?</v>
      </c>
      <c r="X305" s="39" t="e">
        <f aca="false">EURO(AU305,AU305,0,0,M$16,$B305+25-M$12,1,0)</f>
        <v>#NAME?</v>
      </c>
      <c r="Y305" s="39" t="e">
        <f aca="false">EURO(AV305,AV305,0,0,N$16,$B305+25-N$12,1,0)</f>
        <v>#NAME?</v>
      </c>
      <c r="Z305" s="39" t="e">
        <f aca="false">EURO(AW305,AW305,0,0,O$16,$B305+25-O$12,1,0)</f>
        <v>#NAME?</v>
      </c>
      <c r="AA305" s="39" t="e">
        <f aca="false">EURO(AX305,AX305,0,0,P$16,$B305+25-P$12,1,0)</f>
        <v>#NAME?</v>
      </c>
      <c r="AB305" s="39" t="e">
        <f aca="false">EURO(AY305,AY305,0,0,Q$16,$B305+25-Q$12,1,0)</f>
        <v>#NAME?</v>
      </c>
      <c r="AC305" s="39"/>
      <c r="AD305" s="40"/>
      <c r="AE305" s="44" t="n">
        <f aca="false">IF($B305&gt;=H$12,IF($B305&lt;DATE(YEAR(H$12),MONTH(H$12)+H$10,1),H$9/H$10,0),0)</f>
        <v>0</v>
      </c>
      <c r="AF305" s="52" t="n">
        <f aca="false">IF($B305&gt;=I$12,IF($B305&lt;DATE(YEAR(I$12),MONTH(I$12)+I$10,1),I$9/I$10,0),0)</f>
        <v>0</v>
      </c>
      <c r="AG305" s="52" t="n">
        <f aca="false">IF($B305&gt;=J$12,IF($B305&lt;DATE(YEAR(J$12),MONTH(J$12)+J$10,1),J$9/J$10,0),0)</f>
        <v>0</v>
      </c>
      <c r="AH305" s="52" t="n">
        <f aca="false">IF($B305&gt;=K$12,IF($B305&lt;DATE(YEAR(K$12),MONTH(K$12)+K$10,1),K$9/K$10,0),0)</f>
        <v>0</v>
      </c>
      <c r="AI305" s="52" t="n">
        <f aca="false">IF($B305&gt;=L$12,IF($B305&lt;DATE(YEAR(L$12),MONTH(L$12)+L$10,1),L$9/L$10,0),0)</f>
        <v>0</v>
      </c>
      <c r="AJ305" s="52" t="n">
        <f aca="false">IF($B305&gt;=M$12,IF($B305&lt;DATE(YEAR(M$12),MONTH(M$12)+M$10,1),M$9/M$10,0),0)</f>
        <v>0</v>
      </c>
      <c r="AK305" s="52" t="n">
        <f aca="false">IF($B305&gt;=N$12,IF($B305&lt;DATE(YEAR(N$12),MONTH(N$12)+N$10,1),N$9/N$10,0),0)</f>
        <v>0</v>
      </c>
      <c r="AL305" s="52" t="n">
        <f aca="false">IF($B305&gt;=O$12,IF($B305&lt;DATE(YEAR(O$12),MONTH(O$12)+O$10,1),O$9/O$10,0),0)</f>
        <v>0</v>
      </c>
      <c r="AM305" s="52" t="n">
        <f aca="false">IF($B305&gt;=P$12,IF($B305&lt;DATE(YEAR(P$12),MONTH(P$12)+P$10,1),P$9/P$10,0),0)</f>
        <v>0</v>
      </c>
      <c r="AN305" s="53" t="n">
        <f aca="false">IF($B305&gt;=Q$12,IF($B305&lt;DATE(YEAR(Q$12),MONTH(Q$12)+Q$10,1),Q$9/Q$10,0),0)</f>
        <v>0</v>
      </c>
      <c r="AP305" s="44" t="n">
        <f aca="false">IF($B305&gt;=H$12,IF($B305&lt;DATE(YEAR(H$12),MONTH(H$12)+H$15,1),H$14/H$15,0),0)</f>
        <v>0</v>
      </c>
      <c r="AQ305" s="44" t="n">
        <f aca="false">IF($B305&gt;=I$12,IF($B305&lt;DATE(YEAR(I$12),MONTH(I$12)+I$15,1),I$14/I$15,0),0)</f>
        <v>0</v>
      </c>
      <c r="AR305" s="44" t="n">
        <f aca="false">IF($B305&gt;=J$12,IF($B305&lt;DATE(YEAR(J$12),MONTH(J$12)+J$15,1),J$14/J$15,0),0)</f>
        <v>0</v>
      </c>
      <c r="AS305" s="44" t="n">
        <f aca="false">IF($B305&gt;=K$12,IF($B305&lt;DATE(YEAR(K$12),MONTH(K$12)+K$15,1),K$14/K$15,0),0)</f>
        <v>0</v>
      </c>
      <c r="AT305" s="44" t="n">
        <f aca="false">IF($B305&gt;=L$12,IF($B305&lt;DATE(YEAR(L$12),MONTH(L$12)+L$15,1),L$14/L$15,0),0)</f>
        <v>0</v>
      </c>
      <c r="AU305" s="44" t="n">
        <f aca="false">IF($B305&gt;=M$12,IF($B305&lt;DATE(YEAR(M$12),MONTH(M$12)+M$15,1),M$14/M$15,0),0)</f>
        <v>0</v>
      </c>
      <c r="AV305" s="44" t="n">
        <f aca="false">IF($B305&gt;=N$12,IF($B305&lt;DATE(YEAR(N$12),MONTH(N$12)+N$15,1),N$14/N$15,0),0)</f>
        <v>0</v>
      </c>
      <c r="AW305" s="44" t="n">
        <f aca="false">IF($B305&gt;=O$12,IF($B305&lt;DATE(YEAR(O$12),MONTH(O$12)+O$15,1),O$14/O$15,0),0)</f>
        <v>0</v>
      </c>
      <c r="AX305" s="44" t="n">
        <f aca="false">IF($B305&gt;=P$12,IF($B305&lt;DATE(YEAR(P$12),MONTH(P$12)+P$15,1),P$14/P$15,0),0)</f>
        <v>0</v>
      </c>
      <c r="AY305" s="44" t="n">
        <f aca="false">IF($B305&gt;=Q$12,IF($B305&lt;DATE(YEAR(Q$12),MONTH(Q$12)+Q$15,1),Q$14/Q$15,0),0)</f>
        <v>0</v>
      </c>
    </row>
    <row r="306" customFormat="false" ht="12.75" hidden="false" customHeight="false" outlineLevel="0" collapsed="false">
      <c r="H306" s="39" t="e">
        <f aca="false">EURO(AE306,AE306,0,0,H$11,$B306+25-H$12,1,0)</f>
        <v>#NAME?</v>
      </c>
      <c r="I306" s="39" t="e">
        <f aca="false">EURO(AF306,AF306,0,0,I$11,$B306+25-I$12,1,0)</f>
        <v>#NAME?</v>
      </c>
      <c r="J306" s="39" t="e">
        <f aca="false">EURO(AG306,AG306,0,0,J$11,$B306+25-J$12,1,0)</f>
        <v>#NAME?</v>
      </c>
      <c r="K306" s="39" t="e">
        <f aca="false">EURO(AH306,AH306,0,0,K$11,$B306+25-K$12,1,0)</f>
        <v>#NAME?</v>
      </c>
      <c r="L306" s="39" t="e">
        <f aca="false">EURO(AI306,AI306,0,0,L$11,$B306+25-L$12,1,0)</f>
        <v>#NAME?</v>
      </c>
      <c r="M306" s="39" t="e">
        <f aca="false">EURO(AJ306,AJ306,0,0,M$11,$B306+25-M$12,1,0)</f>
        <v>#NAME?</v>
      </c>
      <c r="N306" s="39" t="e">
        <f aca="false">EURO(AK306,AK306,0,0,N$11,$B306+25-N$12,1,0)</f>
        <v>#NAME?</v>
      </c>
      <c r="O306" s="39" t="e">
        <f aca="false">EURO(AL306,AL306,0,0,O$11,$B306+25-O$12,1,0)</f>
        <v>#NAME?</v>
      </c>
      <c r="P306" s="39" t="e">
        <f aca="false">EURO(AM306,AM306,0,0,P$11,$B306+25-P$12,1,0)</f>
        <v>#NAME?</v>
      </c>
      <c r="Q306" s="39" t="e">
        <f aca="false">EURO(AN306,AN306,0,0,Q$11,$B306+25-Q$12,1,0)</f>
        <v>#NAME?</v>
      </c>
      <c r="R306" s="39"/>
      <c r="S306" s="39" t="e">
        <f aca="false">EURO(AP306,AP306,0,0,H$16,$B306+25-H$12,1,0)</f>
        <v>#NAME?</v>
      </c>
      <c r="T306" s="39" t="e">
        <f aca="false">EURO(AQ306,AQ306,0,0,I$16,$B306+25-I$12,1,0)</f>
        <v>#NAME?</v>
      </c>
      <c r="U306" s="39" t="e">
        <f aca="false">EURO(AR306,AR306,0,0,J$16,$B306+25-J$12,1,0)</f>
        <v>#NAME?</v>
      </c>
      <c r="V306" s="39" t="e">
        <f aca="false">EURO(AS306,AS306,0,0,K$16,$B306+25-K$12,1,0)</f>
        <v>#NAME?</v>
      </c>
      <c r="W306" s="39" t="e">
        <f aca="false">EURO(AT306,AT306,0,0,L$16,$B306+25-L$12,1,0)</f>
        <v>#NAME?</v>
      </c>
      <c r="X306" s="39" t="e">
        <f aca="false">EURO(AU306,AU306,0,0,M$16,$B306+25-M$12,1,0)</f>
        <v>#NAME?</v>
      </c>
      <c r="Y306" s="39" t="e">
        <f aca="false">EURO(AV306,AV306,0,0,N$16,$B306+25-N$12,1,0)</f>
        <v>#NAME?</v>
      </c>
      <c r="Z306" s="39" t="e">
        <f aca="false">EURO(AW306,AW306,0,0,O$16,$B306+25-O$12,1,0)</f>
        <v>#NAME?</v>
      </c>
      <c r="AA306" s="39" t="e">
        <f aca="false">EURO(AX306,AX306,0,0,P$16,$B306+25-P$12,1,0)</f>
        <v>#NAME?</v>
      </c>
      <c r="AB306" s="39" t="e">
        <f aca="false">EURO(AY306,AY306,0,0,Q$16,$B306+25-Q$12,1,0)</f>
        <v>#NAME?</v>
      </c>
      <c r="AC306" s="39"/>
      <c r="AD306" s="40"/>
      <c r="AE306" s="44" t="n">
        <f aca="false">IF($B306&gt;=H$12,IF($B306&lt;DATE(YEAR(H$12),MONTH(H$12)+H$10,1),H$9/H$10,0),0)</f>
        <v>0</v>
      </c>
      <c r="AF306" s="52" t="n">
        <f aca="false">IF($B306&gt;=I$12,IF($B306&lt;DATE(YEAR(I$12),MONTH(I$12)+I$10,1),I$9/I$10,0),0)</f>
        <v>0</v>
      </c>
      <c r="AG306" s="52" t="n">
        <f aca="false">IF($B306&gt;=J$12,IF($B306&lt;DATE(YEAR(J$12),MONTH(J$12)+J$10,1),J$9/J$10,0),0)</f>
        <v>0</v>
      </c>
      <c r="AH306" s="52" t="n">
        <f aca="false">IF($B306&gt;=K$12,IF($B306&lt;DATE(YEAR(K$12),MONTH(K$12)+K$10,1),K$9/K$10,0),0)</f>
        <v>0</v>
      </c>
      <c r="AI306" s="52" t="n">
        <f aca="false">IF($B306&gt;=L$12,IF($B306&lt;DATE(YEAR(L$12),MONTH(L$12)+L$10,1),L$9/L$10,0),0)</f>
        <v>0</v>
      </c>
      <c r="AJ306" s="52" t="n">
        <f aca="false">IF($B306&gt;=M$12,IF($B306&lt;DATE(YEAR(M$12),MONTH(M$12)+M$10,1),M$9/M$10,0),0)</f>
        <v>0</v>
      </c>
      <c r="AK306" s="52" t="n">
        <f aca="false">IF($B306&gt;=N$12,IF($B306&lt;DATE(YEAR(N$12),MONTH(N$12)+N$10,1),N$9/N$10,0),0)</f>
        <v>0</v>
      </c>
      <c r="AL306" s="52" t="n">
        <f aca="false">IF($B306&gt;=O$12,IF($B306&lt;DATE(YEAR(O$12),MONTH(O$12)+O$10,1),O$9/O$10,0),0)</f>
        <v>0</v>
      </c>
      <c r="AM306" s="52" t="n">
        <f aca="false">IF($B306&gt;=P$12,IF($B306&lt;DATE(YEAR(P$12),MONTH(P$12)+P$10,1),P$9/P$10,0),0)</f>
        <v>0</v>
      </c>
      <c r="AN306" s="53" t="n">
        <f aca="false">IF($B306&gt;=Q$12,IF($B306&lt;DATE(YEAR(Q$12),MONTH(Q$12)+Q$10,1),Q$9/Q$10,0),0)</f>
        <v>0</v>
      </c>
      <c r="AP306" s="44" t="n">
        <f aca="false">IF($B306&gt;=H$12,IF($B306&lt;DATE(YEAR(H$12),MONTH(H$12)+H$15,1),H$14/H$15,0),0)</f>
        <v>0</v>
      </c>
      <c r="AQ306" s="44" t="n">
        <f aca="false">IF($B306&gt;=I$12,IF($B306&lt;DATE(YEAR(I$12),MONTH(I$12)+I$15,1),I$14/I$15,0),0)</f>
        <v>0</v>
      </c>
      <c r="AR306" s="44" t="n">
        <f aca="false">IF($B306&gt;=J$12,IF($B306&lt;DATE(YEAR(J$12),MONTH(J$12)+J$15,1),J$14/J$15,0),0)</f>
        <v>0</v>
      </c>
      <c r="AS306" s="44" t="n">
        <f aca="false">IF($B306&gt;=K$12,IF($B306&lt;DATE(YEAR(K$12),MONTH(K$12)+K$15,1),K$14/K$15,0),0)</f>
        <v>0</v>
      </c>
      <c r="AT306" s="44" t="n">
        <f aca="false">IF($B306&gt;=L$12,IF($B306&lt;DATE(YEAR(L$12),MONTH(L$12)+L$15,1),L$14/L$15,0),0)</f>
        <v>0</v>
      </c>
      <c r="AU306" s="44" t="n">
        <f aca="false">IF($B306&gt;=M$12,IF($B306&lt;DATE(YEAR(M$12),MONTH(M$12)+M$15,1),M$14/M$15,0),0)</f>
        <v>0</v>
      </c>
      <c r="AV306" s="44" t="n">
        <f aca="false">IF($B306&gt;=N$12,IF($B306&lt;DATE(YEAR(N$12),MONTH(N$12)+N$15,1),N$14/N$15,0),0)</f>
        <v>0</v>
      </c>
      <c r="AW306" s="44" t="n">
        <f aca="false">IF($B306&gt;=O$12,IF($B306&lt;DATE(YEAR(O$12),MONTH(O$12)+O$15,1),O$14/O$15,0),0)</f>
        <v>0</v>
      </c>
      <c r="AX306" s="44" t="n">
        <f aca="false">IF($B306&gt;=P$12,IF($B306&lt;DATE(YEAR(P$12),MONTH(P$12)+P$15,1),P$14/P$15,0),0)</f>
        <v>0</v>
      </c>
      <c r="AY306" s="44" t="n">
        <f aca="false">IF($B306&gt;=Q$12,IF($B306&lt;DATE(YEAR(Q$12),MONTH(Q$12)+Q$15,1),Q$14/Q$15,0),0)</f>
        <v>0</v>
      </c>
    </row>
    <row r="307" customFormat="false" ht="12.75" hidden="false" customHeight="false" outlineLevel="0" collapsed="false">
      <c r="H307" s="39" t="e">
        <f aca="false">EURO(AE307,AE307,0,0,H$11,$B307+25-H$12,1,0)</f>
        <v>#NAME?</v>
      </c>
      <c r="I307" s="39" t="e">
        <f aca="false">EURO(AF307,AF307,0,0,I$11,$B307+25-I$12,1,0)</f>
        <v>#NAME?</v>
      </c>
      <c r="J307" s="39" t="e">
        <f aca="false">EURO(AG307,AG307,0,0,J$11,$B307+25-J$12,1,0)</f>
        <v>#NAME?</v>
      </c>
      <c r="K307" s="39" t="e">
        <f aca="false">EURO(AH307,AH307,0,0,K$11,$B307+25-K$12,1,0)</f>
        <v>#NAME?</v>
      </c>
      <c r="L307" s="39" t="e">
        <f aca="false">EURO(AI307,AI307,0,0,L$11,$B307+25-L$12,1,0)</f>
        <v>#NAME?</v>
      </c>
      <c r="M307" s="39" t="e">
        <f aca="false">EURO(AJ307,AJ307,0,0,M$11,$B307+25-M$12,1,0)</f>
        <v>#NAME?</v>
      </c>
      <c r="N307" s="39" t="e">
        <f aca="false">EURO(AK307,AK307,0,0,N$11,$B307+25-N$12,1,0)</f>
        <v>#NAME?</v>
      </c>
      <c r="O307" s="39" t="e">
        <f aca="false">EURO(AL307,AL307,0,0,O$11,$B307+25-O$12,1,0)</f>
        <v>#NAME?</v>
      </c>
      <c r="P307" s="39" t="e">
        <f aca="false">EURO(AM307,AM307,0,0,P$11,$B307+25-P$12,1,0)</f>
        <v>#NAME?</v>
      </c>
      <c r="Q307" s="39" t="e">
        <f aca="false">EURO(AN307,AN307,0,0,Q$11,$B307+25-Q$12,1,0)</f>
        <v>#NAME?</v>
      </c>
      <c r="R307" s="39"/>
      <c r="S307" s="39" t="e">
        <f aca="false">EURO(AP307,AP307,0,0,H$16,$B307+25-H$12,1,0)</f>
        <v>#NAME?</v>
      </c>
      <c r="T307" s="39" t="e">
        <f aca="false">EURO(AQ307,AQ307,0,0,I$16,$B307+25-I$12,1,0)</f>
        <v>#NAME?</v>
      </c>
      <c r="U307" s="39" t="e">
        <f aca="false">EURO(AR307,AR307,0,0,J$16,$B307+25-J$12,1,0)</f>
        <v>#NAME?</v>
      </c>
      <c r="V307" s="39" t="e">
        <f aca="false">EURO(AS307,AS307,0,0,K$16,$B307+25-K$12,1,0)</f>
        <v>#NAME?</v>
      </c>
      <c r="W307" s="39" t="e">
        <f aca="false">EURO(AT307,AT307,0,0,L$16,$B307+25-L$12,1,0)</f>
        <v>#NAME?</v>
      </c>
      <c r="X307" s="39" t="e">
        <f aca="false">EURO(AU307,AU307,0,0,M$16,$B307+25-M$12,1,0)</f>
        <v>#NAME?</v>
      </c>
      <c r="Y307" s="39" t="e">
        <f aca="false">EURO(AV307,AV307,0,0,N$16,$B307+25-N$12,1,0)</f>
        <v>#NAME?</v>
      </c>
      <c r="Z307" s="39" t="e">
        <f aca="false">EURO(AW307,AW307,0,0,O$16,$B307+25-O$12,1,0)</f>
        <v>#NAME?</v>
      </c>
      <c r="AA307" s="39" t="e">
        <f aca="false">EURO(AX307,AX307,0,0,P$16,$B307+25-P$12,1,0)</f>
        <v>#NAME?</v>
      </c>
      <c r="AB307" s="39" t="e">
        <f aca="false">EURO(AY307,AY307,0,0,Q$16,$B307+25-Q$12,1,0)</f>
        <v>#NAME?</v>
      </c>
      <c r="AC307" s="39"/>
      <c r="AD307" s="40"/>
      <c r="AE307" s="44" t="n">
        <f aca="false">IF($B307&gt;=H$12,IF($B307&lt;DATE(YEAR(H$12),MONTH(H$12)+H$10,1),H$9/H$10,0),0)</f>
        <v>0</v>
      </c>
      <c r="AF307" s="52" t="n">
        <f aca="false">IF($B307&gt;=I$12,IF($B307&lt;DATE(YEAR(I$12),MONTH(I$12)+I$10,1),I$9/I$10,0),0)</f>
        <v>0</v>
      </c>
      <c r="AG307" s="52" t="n">
        <f aca="false">IF($B307&gt;=J$12,IF($B307&lt;DATE(YEAR(J$12),MONTH(J$12)+J$10,1),J$9/J$10,0),0)</f>
        <v>0</v>
      </c>
      <c r="AH307" s="52" t="n">
        <f aca="false">IF($B307&gt;=K$12,IF($B307&lt;DATE(YEAR(K$12),MONTH(K$12)+K$10,1),K$9/K$10,0),0)</f>
        <v>0</v>
      </c>
      <c r="AI307" s="52" t="n">
        <f aca="false">IF($B307&gt;=L$12,IF($B307&lt;DATE(YEAR(L$12),MONTH(L$12)+L$10,1),L$9/L$10,0),0)</f>
        <v>0</v>
      </c>
      <c r="AJ307" s="52" t="n">
        <f aca="false">IF($B307&gt;=M$12,IF($B307&lt;DATE(YEAR(M$12),MONTH(M$12)+M$10,1),M$9/M$10,0),0)</f>
        <v>0</v>
      </c>
      <c r="AK307" s="52" t="n">
        <f aca="false">IF($B307&gt;=N$12,IF($B307&lt;DATE(YEAR(N$12),MONTH(N$12)+N$10,1),N$9/N$10,0),0)</f>
        <v>0</v>
      </c>
      <c r="AL307" s="52" t="n">
        <f aca="false">IF($B307&gt;=O$12,IF($B307&lt;DATE(YEAR(O$12),MONTH(O$12)+O$10,1),O$9/O$10,0),0)</f>
        <v>0</v>
      </c>
      <c r="AM307" s="52" t="n">
        <f aca="false">IF($B307&gt;=P$12,IF($B307&lt;DATE(YEAR(P$12),MONTH(P$12)+P$10,1),P$9/P$10,0),0)</f>
        <v>0</v>
      </c>
      <c r="AN307" s="53" t="n">
        <f aca="false">IF($B307&gt;=Q$12,IF($B307&lt;DATE(YEAR(Q$12),MONTH(Q$12)+Q$10,1),Q$9/Q$10,0),0)</f>
        <v>0</v>
      </c>
      <c r="AP307" s="44" t="n">
        <f aca="false">IF($B307&gt;=H$12,IF($B307&lt;DATE(YEAR(H$12),MONTH(H$12)+H$15,1),H$14/H$15,0),0)</f>
        <v>0</v>
      </c>
      <c r="AQ307" s="44" t="n">
        <f aca="false">IF($B307&gt;=I$12,IF($B307&lt;DATE(YEAR(I$12),MONTH(I$12)+I$15,1),I$14/I$15,0),0)</f>
        <v>0</v>
      </c>
      <c r="AR307" s="44" t="n">
        <f aca="false">IF($B307&gt;=J$12,IF($B307&lt;DATE(YEAR(J$12),MONTH(J$12)+J$15,1),J$14/J$15,0),0)</f>
        <v>0</v>
      </c>
      <c r="AS307" s="44" t="n">
        <f aca="false">IF($B307&gt;=K$12,IF($B307&lt;DATE(YEAR(K$12),MONTH(K$12)+K$15,1),K$14/K$15,0),0)</f>
        <v>0</v>
      </c>
      <c r="AT307" s="44" t="n">
        <f aca="false">IF($B307&gt;=L$12,IF($B307&lt;DATE(YEAR(L$12),MONTH(L$12)+L$15,1),L$14/L$15,0),0)</f>
        <v>0</v>
      </c>
      <c r="AU307" s="44" t="n">
        <f aca="false">IF($B307&gt;=M$12,IF($B307&lt;DATE(YEAR(M$12),MONTH(M$12)+M$15,1),M$14/M$15,0),0)</f>
        <v>0</v>
      </c>
      <c r="AV307" s="44" t="n">
        <f aca="false">IF($B307&gt;=N$12,IF($B307&lt;DATE(YEAR(N$12),MONTH(N$12)+N$15,1),N$14/N$15,0),0)</f>
        <v>0</v>
      </c>
      <c r="AW307" s="44" t="n">
        <f aca="false">IF($B307&gt;=O$12,IF($B307&lt;DATE(YEAR(O$12),MONTH(O$12)+O$15,1),O$14/O$15,0),0)</f>
        <v>0</v>
      </c>
      <c r="AX307" s="44" t="n">
        <f aca="false">IF($B307&gt;=P$12,IF($B307&lt;DATE(YEAR(P$12),MONTH(P$12)+P$15,1),P$14/P$15,0),0)</f>
        <v>0</v>
      </c>
      <c r="AY307" s="44" t="n">
        <f aca="false">IF($B307&gt;=Q$12,IF($B307&lt;DATE(YEAR(Q$12),MONTH(Q$12)+Q$15,1),Q$14/Q$15,0),0)</f>
        <v>0</v>
      </c>
    </row>
    <row r="308" customFormat="false" ht="12.75" hidden="false" customHeight="false" outlineLevel="0" collapsed="false">
      <c r="H308" s="39" t="e">
        <f aca="false">EURO(AE308,AE308,0,0,H$11,$B308+25-H$12,1,0)</f>
        <v>#NAME?</v>
      </c>
      <c r="I308" s="39" t="e">
        <f aca="false">EURO(AF308,AF308,0,0,I$11,$B308+25-I$12,1,0)</f>
        <v>#NAME?</v>
      </c>
      <c r="J308" s="39" t="e">
        <f aca="false">EURO(AG308,AG308,0,0,J$11,$B308+25-J$12,1,0)</f>
        <v>#NAME?</v>
      </c>
      <c r="K308" s="39" t="e">
        <f aca="false">EURO(AH308,AH308,0,0,K$11,$B308+25-K$12,1,0)</f>
        <v>#NAME?</v>
      </c>
      <c r="L308" s="39" t="e">
        <f aca="false">EURO(AI308,AI308,0,0,L$11,$B308+25-L$12,1,0)</f>
        <v>#NAME?</v>
      </c>
      <c r="M308" s="39" t="e">
        <f aca="false">EURO(AJ308,AJ308,0,0,M$11,$B308+25-M$12,1,0)</f>
        <v>#NAME?</v>
      </c>
      <c r="N308" s="39" t="e">
        <f aca="false">EURO(AK308,AK308,0,0,N$11,$B308+25-N$12,1,0)</f>
        <v>#NAME?</v>
      </c>
      <c r="O308" s="39" t="e">
        <f aca="false">EURO(AL308,AL308,0,0,O$11,$B308+25-O$12,1,0)</f>
        <v>#NAME?</v>
      </c>
      <c r="P308" s="39" t="e">
        <f aca="false">EURO(AM308,AM308,0,0,P$11,$B308+25-P$12,1,0)</f>
        <v>#NAME?</v>
      </c>
      <c r="Q308" s="39" t="e">
        <f aca="false">EURO(AN308,AN308,0,0,Q$11,$B308+25-Q$12,1,0)</f>
        <v>#NAME?</v>
      </c>
      <c r="R308" s="39"/>
      <c r="S308" s="39" t="e">
        <f aca="false">EURO(AP308,AP308,0,0,H$16,$B308+25-H$12,1,0)</f>
        <v>#NAME?</v>
      </c>
      <c r="T308" s="39" t="e">
        <f aca="false">EURO(AQ308,AQ308,0,0,I$16,$B308+25-I$12,1,0)</f>
        <v>#NAME?</v>
      </c>
      <c r="U308" s="39" t="e">
        <f aca="false">EURO(AR308,AR308,0,0,J$16,$B308+25-J$12,1,0)</f>
        <v>#NAME?</v>
      </c>
      <c r="V308" s="39" t="e">
        <f aca="false">EURO(AS308,AS308,0,0,K$16,$B308+25-K$12,1,0)</f>
        <v>#NAME?</v>
      </c>
      <c r="W308" s="39" t="e">
        <f aca="false">EURO(AT308,AT308,0,0,L$16,$B308+25-L$12,1,0)</f>
        <v>#NAME?</v>
      </c>
      <c r="X308" s="39" t="e">
        <f aca="false">EURO(AU308,AU308,0,0,M$16,$B308+25-M$12,1,0)</f>
        <v>#NAME?</v>
      </c>
      <c r="Y308" s="39" t="e">
        <f aca="false">EURO(AV308,AV308,0,0,N$16,$B308+25-N$12,1,0)</f>
        <v>#NAME?</v>
      </c>
      <c r="Z308" s="39" t="e">
        <f aca="false">EURO(AW308,AW308,0,0,O$16,$B308+25-O$12,1,0)</f>
        <v>#NAME?</v>
      </c>
      <c r="AA308" s="39" t="e">
        <f aca="false">EURO(AX308,AX308,0,0,P$16,$B308+25-P$12,1,0)</f>
        <v>#NAME?</v>
      </c>
      <c r="AB308" s="39" t="e">
        <f aca="false">EURO(AY308,AY308,0,0,Q$16,$B308+25-Q$12,1,0)</f>
        <v>#NAME?</v>
      </c>
      <c r="AC308" s="39"/>
      <c r="AD308" s="40"/>
      <c r="AE308" s="44" t="n">
        <f aca="false">IF($B308&gt;=H$12,IF($B308&lt;DATE(YEAR(H$12),MONTH(H$12)+H$10,1),H$9/H$10,0),0)</f>
        <v>0</v>
      </c>
      <c r="AF308" s="52" t="n">
        <f aca="false">IF($B308&gt;=I$12,IF($B308&lt;DATE(YEAR(I$12),MONTH(I$12)+I$10,1),I$9/I$10,0),0)</f>
        <v>0</v>
      </c>
      <c r="AG308" s="52" t="n">
        <f aca="false">IF($B308&gt;=J$12,IF($B308&lt;DATE(YEAR(J$12),MONTH(J$12)+J$10,1),J$9/J$10,0),0)</f>
        <v>0</v>
      </c>
      <c r="AH308" s="52" t="n">
        <f aca="false">IF($B308&gt;=K$12,IF($B308&lt;DATE(YEAR(K$12),MONTH(K$12)+K$10,1),K$9/K$10,0),0)</f>
        <v>0</v>
      </c>
      <c r="AI308" s="52" t="n">
        <f aca="false">IF($B308&gt;=L$12,IF($B308&lt;DATE(YEAR(L$12),MONTH(L$12)+L$10,1),L$9/L$10,0),0)</f>
        <v>0</v>
      </c>
      <c r="AJ308" s="52" t="n">
        <f aca="false">IF($B308&gt;=M$12,IF($B308&lt;DATE(YEAR(M$12),MONTH(M$12)+M$10,1),M$9/M$10,0),0)</f>
        <v>0</v>
      </c>
      <c r="AK308" s="52" t="n">
        <f aca="false">IF($B308&gt;=N$12,IF($B308&lt;DATE(YEAR(N$12),MONTH(N$12)+N$10,1),N$9/N$10,0),0)</f>
        <v>0</v>
      </c>
      <c r="AL308" s="52" t="n">
        <f aca="false">IF($B308&gt;=O$12,IF($B308&lt;DATE(YEAR(O$12),MONTH(O$12)+O$10,1),O$9/O$10,0),0)</f>
        <v>0</v>
      </c>
      <c r="AM308" s="52" t="n">
        <f aca="false">IF($B308&gt;=P$12,IF($B308&lt;DATE(YEAR(P$12),MONTH(P$12)+P$10,1),P$9/P$10,0),0)</f>
        <v>0</v>
      </c>
      <c r="AN308" s="53" t="n">
        <f aca="false">IF($B308&gt;=Q$12,IF($B308&lt;DATE(YEAR(Q$12),MONTH(Q$12)+Q$10,1),Q$9/Q$10,0),0)</f>
        <v>0</v>
      </c>
      <c r="AP308" s="44" t="n">
        <f aca="false">IF($B308&gt;=H$12,IF($B308&lt;DATE(YEAR(H$12),MONTH(H$12)+H$15,1),H$14/H$15,0),0)</f>
        <v>0</v>
      </c>
      <c r="AQ308" s="44" t="n">
        <f aca="false">IF($B308&gt;=I$12,IF($B308&lt;DATE(YEAR(I$12),MONTH(I$12)+I$15,1),I$14/I$15,0),0)</f>
        <v>0</v>
      </c>
      <c r="AR308" s="44" t="n">
        <f aca="false">IF($B308&gt;=J$12,IF($B308&lt;DATE(YEAR(J$12),MONTH(J$12)+J$15,1),J$14/J$15,0),0)</f>
        <v>0</v>
      </c>
      <c r="AS308" s="44" t="n">
        <f aca="false">IF($B308&gt;=K$12,IF($B308&lt;DATE(YEAR(K$12),MONTH(K$12)+K$15,1),K$14/K$15,0),0)</f>
        <v>0</v>
      </c>
      <c r="AT308" s="44" t="n">
        <f aca="false">IF($B308&gt;=L$12,IF($B308&lt;DATE(YEAR(L$12),MONTH(L$12)+L$15,1),L$14/L$15,0),0)</f>
        <v>0</v>
      </c>
      <c r="AU308" s="44" t="n">
        <f aca="false">IF($B308&gt;=M$12,IF($B308&lt;DATE(YEAR(M$12),MONTH(M$12)+M$15,1),M$14/M$15,0),0)</f>
        <v>0</v>
      </c>
      <c r="AV308" s="44" t="n">
        <f aca="false">IF($B308&gt;=N$12,IF($B308&lt;DATE(YEAR(N$12),MONTH(N$12)+N$15,1),N$14/N$15,0),0)</f>
        <v>0</v>
      </c>
      <c r="AW308" s="44" t="n">
        <f aca="false">IF($B308&gt;=O$12,IF($B308&lt;DATE(YEAR(O$12),MONTH(O$12)+O$15,1),O$14/O$15,0),0)</f>
        <v>0</v>
      </c>
      <c r="AX308" s="44" t="n">
        <f aca="false">IF($B308&gt;=P$12,IF($B308&lt;DATE(YEAR(P$12),MONTH(P$12)+P$15,1),P$14/P$15,0),0)</f>
        <v>0</v>
      </c>
      <c r="AY308" s="44" t="n">
        <f aca="false">IF($B308&gt;=Q$12,IF($B308&lt;DATE(YEAR(Q$12),MONTH(Q$12)+Q$15,1),Q$14/Q$15,0),0)</f>
        <v>0</v>
      </c>
    </row>
    <row r="309" customFormat="false" ht="12.75" hidden="false" customHeight="false" outlineLevel="0" collapsed="false">
      <c r="H309" s="39" t="e">
        <f aca="false">EURO(AE309,AE309,0,0,H$11,$B309+25-H$12,1,0)</f>
        <v>#NAME?</v>
      </c>
      <c r="I309" s="39" t="e">
        <f aca="false">EURO(AF309,AF309,0,0,I$11,$B309+25-I$12,1,0)</f>
        <v>#NAME?</v>
      </c>
      <c r="J309" s="39" t="e">
        <f aca="false">EURO(AG309,AG309,0,0,J$11,$B309+25-J$12,1,0)</f>
        <v>#NAME?</v>
      </c>
      <c r="K309" s="39" t="e">
        <f aca="false">EURO(AH309,AH309,0,0,K$11,$B309+25-K$12,1,0)</f>
        <v>#NAME?</v>
      </c>
      <c r="L309" s="39" t="e">
        <f aca="false">EURO(AI309,AI309,0,0,L$11,$B309+25-L$12,1,0)</f>
        <v>#NAME?</v>
      </c>
      <c r="M309" s="39" t="e">
        <f aca="false">EURO(AJ309,AJ309,0,0,M$11,$B309+25-M$12,1,0)</f>
        <v>#NAME?</v>
      </c>
      <c r="N309" s="39" t="e">
        <f aca="false">EURO(AK309,AK309,0,0,N$11,$B309+25-N$12,1,0)</f>
        <v>#NAME?</v>
      </c>
      <c r="O309" s="39" t="e">
        <f aca="false">EURO(AL309,AL309,0,0,O$11,$B309+25-O$12,1,0)</f>
        <v>#NAME?</v>
      </c>
      <c r="P309" s="39" t="e">
        <f aca="false">EURO(AM309,AM309,0,0,P$11,$B309+25-P$12,1,0)</f>
        <v>#NAME?</v>
      </c>
      <c r="Q309" s="39" t="e">
        <f aca="false">EURO(AN309,AN309,0,0,Q$11,$B309+25-Q$12,1,0)</f>
        <v>#NAME?</v>
      </c>
      <c r="R309" s="39"/>
      <c r="S309" s="39" t="e">
        <f aca="false">EURO(AP309,AP309,0,0,H$16,$B309+25-H$12,1,0)</f>
        <v>#NAME?</v>
      </c>
      <c r="T309" s="39" t="e">
        <f aca="false">EURO(AQ309,AQ309,0,0,I$16,$B309+25-I$12,1,0)</f>
        <v>#NAME?</v>
      </c>
      <c r="U309" s="39" t="e">
        <f aca="false">EURO(AR309,AR309,0,0,J$16,$B309+25-J$12,1,0)</f>
        <v>#NAME?</v>
      </c>
      <c r="V309" s="39" t="e">
        <f aca="false">EURO(AS309,AS309,0,0,K$16,$B309+25-K$12,1,0)</f>
        <v>#NAME?</v>
      </c>
      <c r="W309" s="39" t="e">
        <f aca="false">EURO(AT309,AT309,0,0,L$16,$B309+25-L$12,1,0)</f>
        <v>#NAME?</v>
      </c>
      <c r="X309" s="39" t="e">
        <f aca="false">EURO(AU309,AU309,0,0,M$16,$B309+25-M$12,1,0)</f>
        <v>#NAME?</v>
      </c>
      <c r="Y309" s="39" t="e">
        <f aca="false">EURO(AV309,AV309,0,0,N$16,$B309+25-N$12,1,0)</f>
        <v>#NAME?</v>
      </c>
      <c r="Z309" s="39" t="e">
        <f aca="false">EURO(AW309,AW309,0,0,O$16,$B309+25-O$12,1,0)</f>
        <v>#NAME?</v>
      </c>
      <c r="AA309" s="39" t="e">
        <f aca="false">EURO(AX309,AX309,0,0,P$16,$B309+25-P$12,1,0)</f>
        <v>#NAME?</v>
      </c>
      <c r="AB309" s="39" t="e">
        <f aca="false">EURO(AY309,AY309,0,0,Q$16,$B309+25-Q$12,1,0)</f>
        <v>#NAME?</v>
      </c>
      <c r="AC309" s="39"/>
      <c r="AD309" s="40"/>
      <c r="AE309" s="44" t="n">
        <f aca="false">IF($B309&gt;=H$12,IF($B309&lt;DATE(YEAR(H$12),MONTH(H$12)+H$10,1),H$9/H$10,0),0)</f>
        <v>0</v>
      </c>
      <c r="AF309" s="52" t="n">
        <f aca="false">IF($B309&gt;=I$12,IF($B309&lt;DATE(YEAR(I$12),MONTH(I$12)+I$10,1),I$9/I$10,0),0)</f>
        <v>0</v>
      </c>
      <c r="AG309" s="52" t="n">
        <f aca="false">IF($B309&gt;=J$12,IF($B309&lt;DATE(YEAR(J$12),MONTH(J$12)+J$10,1),J$9/J$10,0),0)</f>
        <v>0</v>
      </c>
      <c r="AH309" s="52" t="n">
        <f aca="false">IF($B309&gt;=K$12,IF($B309&lt;DATE(YEAR(K$12),MONTH(K$12)+K$10,1),K$9/K$10,0),0)</f>
        <v>0</v>
      </c>
      <c r="AI309" s="52" t="n">
        <f aca="false">IF($B309&gt;=L$12,IF($B309&lt;DATE(YEAR(L$12),MONTH(L$12)+L$10,1),L$9/L$10,0),0)</f>
        <v>0</v>
      </c>
      <c r="AJ309" s="52" t="n">
        <f aca="false">IF($B309&gt;=M$12,IF($B309&lt;DATE(YEAR(M$12),MONTH(M$12)+M$10,1),M$9/M$10,0),0)</f>
        <v>0</v>
      </c>
      <c r="AK309" s="52" t="n">
        <f aca="false">IF($B309&gt;=N$12,IF($B309&lt;DATE(YEAR(N$12),MONTH(N$12)+N$10,1),N$9/N$10,0),0)</f>
        <v>0</v>
      </c>
      <c r="AL309" s="52" t="n">
        <f aca="false">IF($B309&gt;=O$12,IF($B309&lt;DATE(YEAR(O$12),MONTH(O$12)+O$10,1),O$9/O$10,0),0)</f>
        <v>0</v>
      </c>
      <c r="AM309" s="52" t="n">
        <f aca="false">IF($B309&gt;=P$12,IF($B309&lt;DATE(YEAR(P$12),MONTH(P$12)+P$10,1),P$9/P$10,0),0)</f>
        <v>0</v>
      </c>
      <c r="AN309" s="53" t="n">
        <f aca="false">IF($B309&gt;=Q$12,IF($B309&lt;DATE(YEAR(Q$12),MONTH(Q$12)+Q$10,1),Q$9/Q$10,0),0)</f>
        <v>0</v>
      </c>
      <c r="AP309" s="44" t="n">
        <f aca="false">IF($B309&gt;=H$12,IF($B309&lt;DATE(YEAR(H$12),MONTH(H$12)+H$15,1),H$14/H$15,0),0)</f>
        <v>0</v>
      </c>
      <c r="AQ309" s="44" t="n">
        <f aca="false">IF($B309&gt;=I$12,IF($B309&lt;DATE(YEAR(I$12),MONTH(I$12)+I$15,1),I$14/I$15,0),0)</f>
        <v>0</v>
      </c>
      <c r="AR309" s="44" t="n">
        <f aca="false">IF($B309&gt;=J$12,IF($B309&lt;DATE(YEAR(J$12),MONTH(J$12)+J$15,1),J$14/J$15,0),0)</f>
        <v>0</v>
      </c>
      <c r="AS309" s="44" t="n">
        <f aca="false">IF($B309&gt;=K$12,IF($B309&lt;DATE(YEAR(K$12),MONTH(K$12)+K$15,1),K$14/K$15,0),0)</f>
        <v>0</v>
      </c>
      <c r="AT309" s="44" t="n">
        <f aca="false">IF($B309&gt;=L$12,IF($B309&lt;DATE(YEAR(L$12),MONTH(L$12)+L$15,1),L$14/L$15,0),0)</f>
        <v>0</v>
      </c>
      <c r="AU309" s="44" t="n">
        <f aca="false">IF($B309&gt;=M$12,IF($B309&lt;DATE(YEAR(M$12),MONTH(M$12)+M$15,1),M$14/M$15,0),0)</f>
        <v>0</v>
      </c>
      <c r="AV309" s="44" t="n">
        <f aca="false">IF($B309&gt;=N$12,IF($B309&lt;DATE(YEAR(N$12),MONTH(N$12)+N$15,1),N$14/N$15,0),0)</f>
        <v>0</v>
      </c>
      <c r="AW309" s="44" t="n">
        <f aca="false">IF($B309&gt;=O$12,IF($B309&lt;DATE(YEAR(O$12),MONTH(O$12)+O$15,1),O$14/O$15,0),0)</f>
        <v>0</v>
      </c>
      <c r="AX309" s="44" t="n">
        <f aca="false">IF($B309&gt;=P$12,IF($B309&lt;DATE(YEAR(P$12),MONTH(P$12)+P$15,1),P$14/P$15,0),0)</f>
        <v>0</v>
      </c>
      <c r="AY309" s="44" t="n">
        <f aca="false">IF($B309&gt;=Q$12,IF($B309&lt;DATE(YEAR(Q$12),MONTH(Q$12)+Q$15,1),Q$14/Q$15,0),0)</f>
        <v>0</v>
      </c>
    </row>
    <row r="310" customFormat="false" ht="12.75" hidden="false" customHeight="false" outlineLevel="0" collapsed="false">
      <c r="H310" s="39" t="e">
        <f aca="false">EURO(AE310,AE310,0,0,H$11,$B310+25-H$12,1,0)</f>
        <v>#NAME?</v>
      </c>
      <c r="I310" s="39" t="e">
        <f aca="false">EURO(AF310,AF310,0,0,I$11,$B310+25-I$12,1,0)</f>
        <v>#NAME?</v>
      </c>
      <c r="J310" s="39" t="e">
        <f aca="false">EURO(AG310,AG310,0,0,J$11,$B310+25-J$12,1,0)</f>
        <v>#NAME?</v>
      </c>
      <c r="K310" s="39" t="e">
        <f aca="false">EURO(AH310,AH310,0,0,K$11,$B310+25-K$12,1,0)</f>
        <v>#NAME?</v>
      </c>
      <c r="L310" s="39" t="e">
        <f aca="false">EURO(AI310,AI310,0,0,L$11,$B310+25-L$12,1,0)</f>
        <v>#NAME?</v>
      </c>
      <c r="M310" s="39" t="e">
        <f aca="false">EURO(AJ310,AJ310,0,0,M$11,$B310+25-M$12,1,0)</f>
        <v>#NAME?</v>
      </c>
      <c r="N310" s="39" t="e">
        <f aca="false">EURO(AK310,AK310,0,0,N$11,$B310+25-N$12,1,0)</f>
        <v>#NAME?</v>
      </c>
      <c r="O310" s="39" t="e">
        <f aca="false">EURO(AL310,AL310,0,0,O$11,$B310+25-O$12,1,0)</f>
        <v>#NAME?</v>
      </c>
      <c r="P310" s="39" t="e">
        <f aca="false">EURO(AM310,AM310,0,0,P$11,$B310+25-P$12,1,0)</f>
        <v>#NAME?</v>
      </c>
      <c r="Q310" s="39" t="e">
        <f aca="false">EURO(AN310,AN310,0,0,Q$11,$B310+25-Q$12,1,0)</f>
        <v>#NAME?</v>
      </c>
      <c r="R310" s="39"/>
      <c r="S310" s="39" t="e">
        <f aca="false">EURO(AP310,AP310,0,0,H$16,$B310+25-H$12,1,0)</f>
        <v>#NAME?</v>
      </c>
      <c r="T310" s="39" t="e">
        <f aca="false">EURO(AQ310,AQ310,0,0,I$16,$B310+25-I$12,1,0)</f>
        <v>#NAME?</v>
      </c>
      <c r="U310" s="39" t="e">
        <f aca="false">EURO(AR310,AR310,0,0,J$16,$B310+25-J$12,1,0)</f>
        <v>#NAME?</v>
      </c>
      <c r="V310" s="39" t="e">
        <f aca="false">EURO(AS310,AS310,0,0,K$16,$B310+25-K$12,1,0)</f>
        <v>#NAME?</v>
      </c>
      <c r="W310" s="39" t="e">
        <f aca="false">EURO(AT310,AT310,0,0,L$16,$B310+25-L$12,1,0)</f>
        <v>#NAME?</v>
      </c>
      <c r="X310" s="39" t="e">
        <f aca="false">EURO(AU310,AU310,0,0,M$16,$B310+25-M$12,1,0)</f>
        <v>#NAME?</v>
      </c>
      <c r="Y310" s="39" t="e">
        <f aca="false">EURO(AV310,AV310,0,0,N$16,$B310+25-N$12,1,0)</f>
        <v>#NAME?</v>
      </c>
      <c r="Z310" s="39" t="e">
        <f aca="false">EURO(AW310,AW310,0,0,O$16,$B310+25-O$12,1,0)</f>
        <v>#NAME?</v>
      </c>
      <c r="AA310" s="39" t="e">
        <f aca="false">EURO(AX310,AX310,0,0,P$16,$B310+25-P$12,1,0)</f>
        <v>#NAME?</v>
      </c>
      <c r="AB310" s="39" t="e">
        <f aca="false">EURO(AY310,AY310,0,0,Q$16,$B310+25-Q$12,1,0)</f>
        <v>#NAME?</v>
      </c>
      <c r="AC310" s="39"/>
      <c r="AD310" s="40"/>
      <c r="AE310" s="44" t="n">
        <f aca="false">IF($B310&gt;=H$12,IF($B310&lt;DATE(YEAR(H$12),MONTH(H$12)+H$10,1),H$9/H$10,0),0)</f>
        <v>0</v>
      </c>
      <c r="AF310" s="52" t="n">
        <f aca="false">IF($B310&gt;=I$12,IF($B310&lt;DATE(YEAR(I$12),MONTH(I$12)+I$10,1),I$9/I$10,0),0)</f>
        <v>0</v>
      </c>
      <c r="AG310" s="52" t="n">
        <f aca="false">IF($B310&gt;=J$12,IF($B310&lt;DATE(YEAR(J$12),MONTH(J$12)+J$10,1),J$9/J$10,0),0)</f>
        <v>0</v>
      </c>
      <c r="AH310" s="52" t="n">
        <f aca="false">IF($B310&gt;=K$12,IF($B310&lt;DATE(YEAR(K$12),MONTH(K$12)+K$10,1),K$9/K$10,0),0)</f>
        <v>0</v>
      </c>
      <c r="AI310" s="52" t="n">
        <f aca="false">IF($B310&gt;=L$12,IF($B310&lt;DATE(YEAR(L$12),MONTH(L$12)+L$10,1),L$9/L$10,0),0)</f>
        <v>0</v>
      </c>
      <c r="AJ310" s="52" t="n">
        <f aca="false">IF($B310&gt;=M$12,IF($B310&lt;DATE(YEAR(M$12),MONTH(M$12)+M$10,1),M$9/M$10,0),0)</f>
        <v>0</v>
      </c>
      <c r="AK310" s="52" t="n">
        <f aca="false">IF($B310&gt;=N$12,IF($B310&lt;DATE(YEAR(N$12),MONTH(N$12)+N$10,1),N$9/N$10,0),0)</f>
        <v>0</v>
      </c>
      <c r="AL310" s="52" t="n">
        <f aca="false">IF($B310&gt;=O$12,IF($B310&lt;DATE(YEAR(O$12),MONTH(O$12)+O$10,1),O$9/O$10,0),0)</f>
        <v>0</v>
      </c>
      <c r="AM310" s="52" t="n">
        <f aca="false">IF($B310&gt;=P$12,IF($B310&lt;DATE(YEAR(P$12),MONTH(P$12)+P$10,1),P$9/P$10,0),0)</f>
        <v>0</v>
      </c>
      <c r="AN310" s="53" t="n">
        <f aca="false">IF($B310&gt;=Q$12,IF($B310&lt;DATE(YEAR(Q$12),MONTH(Q$12)+Q$10,1),Q$9/Q$10,0),0)</f>
        <v>0</v>
      </c>
      <c r="AP310" s="44" t="n">
        <f aca="false">IF($B310&gt;=H$12,IF($B310&lt;DATE(YEAR(H$12),MONTH(H$12)+H$15,1),H$14/H$15,0),0)</f>
        <v>0</v>
      </c>
      <c r="AQ310" s="44" t="n">
        <f aca="false">IF($B310&gt;=I$12,IF($B310&lt;DATE(YEAR(I$12),MONTH(I$12)+I$15,1),I$14/I$15,0),0)</f>
        <v>0</v>
      </c>
      <c r="AR310" s="44" t="n">
        <f aca="false">IF($B310&gt;=J$12,IF($B310&lt;DATE(YEAR(J$12),MONTH(J$12)+J$15,1),J$14/J$15,0),0)</f>
        <v>0</v>
      </c>
      <c r="AS310" s="44" t="n">
        <f aca="false">IF($B310&gt;=K$12,IF($B310&lt;DATE(YEAR(K$12),MONTH(K$12)+K$15,1),K$14/K$15,0),0)</f>
        <v>0</v>
      </c>
      <c r="AT310" s="44" t="n">
        <f aca="false">IF($B310&gt;=L$12,IF($B310&lt;DATE(YEAR(L$12),MONTH(L$12)+L$15,1),L$14/L$15,0),0)</f>
        <v>0</v>
      </c>
      <c r="AU310" s="44" t="n">
        <f aca="false">IF($B310&gt;=M$12,IF($B310&lt;DATE(YEAR(M$12),MONTH(M$12)+M$15,1),M$14/M$15,0),0)</f>
        <v>0</v>
      </c>
      <c r="AV310" s="44" t="n">
        <f aca="false">IF($B310&gt;=N$12,IF($B310&lt;DATE(YEAR(N$12),MONTH(N$12)+N$15,1),N$14/N$15,0),0)</f>
        <v>0</v>
      </c>
      <c r="AW310" s="44" t="n">
        <f aca="false">IF($B310&gt;=O$12,IF($B310&lt;DATE(YEAR(O$12),MONTH(O$12)+O$15,1),O$14/O$15,0),0)</f>
        <v>0</v>
      </c>
      <c r="AX310" s="44" t="n">
        <f aca="false">IF($B310&gt;=P$12,IF($B310&lt;DATE(YEAR(P$12),MONTH(P$12)+P$15,1),P$14/P$15,0),0)</f>
        <v>0</v>
      </c>
      <c r="AY310" s="44" t="n">
        <f aca="false">IF($B310&gt;=Q$12,IF($B310&lt;DATE(YEAR(Q$12),MONTH(Q$12)+Q$15,1),Q$14/Q$15,0),0)</f>
        <v>0</v>
      </c>
    </row>
    <row r="311" customFormat="false" ht="12.75" hidden="false" customHeight="false" outlineLevel="0" collapsed="false">
      <c r="H311" s="39" t="e">
        <f aca="false">EURO(AE311,AE311,0,0,H$11,$B311+25-H$12,1,0)</f>
        <v>#NAME?</v>
      </c>
      <c r="I311" s="39" t="e">
        <f aca="false">EURO(AF311,AF311,0,0,I$11,$B311+25-I$12,1,0)</f>
        <v>#NAME?</v>
      </c>
      <c r="J311" s="39" t="e">
        <f aca="false">EURO(AG311,AG311,0,0,J$11,$B311+25-J$12,1,0)</f>
        <v>#NAME?</v>
      </c>
      <c r="K311" s="39" t="e">
        <f aca="false">EURO(AH311,AH311,0,0,K$11,$B311+25-K$12,1,0)</f>
        <v>#NAME?</v>
      </c>
      <c r="L311" s="39" t="e">
        <f aca="false">EURO(AI311,AI311,0,0,L$11,$B311+25-L$12,1,0)</f>
        <v>#NAME?</v>
      </c>
      <c r="M311" s="39" t="e">
        <f aca="false">EURO(AJ311,AJ311,0,0,M$11,$B311+25-M$12,1,0)</f>
        <v>#NAME?</v>
      </c>
      <c r="N311" s="39" t="e">
        <f aca="false">EURO(AK311,AK311,0,0,N$11,$B311+25-N$12,1,0)</f>
        <v>#NAME?</v>
      </c>
      <c r="O311" s="39" t="e">
        <f aca="false">EURO(AL311,AL311,0,0,O$11,$B311+25-O$12,1,0)</f>
        <v>#NAME?</v>
      </c>
      <c r="P311" s="39" t="e">
        <f aca="false">EURO(AM311,AM311,0,0,P$11,$B311+25-P$12,1,0)</f>
        <v>#NAME?</v>
      </c>
      <c r="Q311" s="39" t="e">
        <f aca="false">EURO(AN311,AN311,0,0,Q$11,$B311+25-Q$12,1,0)</f>
        <v>#NAME?</v>
      </c>
      <c r="R311" s="39"/>
      <c r="S311" s="39" t="e">
        <f aca="false">EURO(AP311,AP311,0,0,H$16,$B311+25-H$12,1,0)</f>
        <v>#NAME?</v>
      </c>
      <c r="T311" s="39" t="e">
        <f aca="false">EURO(AQ311,AQ311,0,0,I$16,$B311+25-I$12,1,0)</f>
        <v>#NAME?</v>
      </c>
      <c r="U311" s="39" t="e">
        <f aca="false">EURO(AR311,AR311,0,0,J$16,$B311+25-J$12,1,0)</f>
        <v>#NAME?</v>
      </c>
      <c r="V311" s="39" t="e">
        <f aca="false">EURO(AS311,AS311,0,0,K$16,$B311+25-K$12,1,0)</f>
        <v>#NAME?</v>
      </c>
      <c r="W311" s="39" t="e">
        <f aca="false">EURO(AT311,AT311,0,0,L$16,$B311+25-L$12,1,0)</f>
        <v>#NAME?</v>
      </c>
      <c r="X311" s="39" t="e">
        <f aca="false">EURO(AU311,AU311,0,0,M$16,$B311+25-M$12,1,0)</f>
        <v>#NAME?</v>
      </c>
      <c r="Y311" s="39" t="e">
        <f aca="false">EURO(AV311,AV311,0,0,N$16,$B311+25-N$12,1,0)</f>
        <v>#NAME?</v>
      </c>
      <c r="Z311" s="39" t="e">
        <f aca="false">EURO(AW311,AW311,0,0,O$16,$B311+25-O$12,1,0)</f>
        <v>#NAME?</v>
      </c>
      <c r="AA311" s="39" t="e">
        <f aca="false">EURO(AX311,AX311,0,0,P$16,$B311+25-P$12,1,0)</f>
        <v>#NAME?</v>
      </c>
      <c r="AB311" s="39" t="e">
        <f aca="false">EURO(AY311,AY311,0,0,Q$16,$B311+25-Q$12,1,0)</f>
        <v>#NAME?</v>
      </c>
      <c r="AC311" s="39"/>
      <c r="AD311" s="40"/>
      <c r="AE311" s="44" t="n">
        <f aca="false">IF($B311&gt;=H$12,IF($B311&lt;DATE(YEAR(H$12),MONTH(H$12)+H$10,1),H$9/H$10,0),0)</f>
        <v>0</v>
      </c>
      <c r="AF311" s="52" t="n">
        <f aca="false">IF($B311&gt;=I$12,IF($B311&lt;DATE(YEAR(I$12),MONTH(I$12)+I$10,1),I$9/I$10,0),0)</f>
        <v>0</v>
      </c>
      <c r="AG311" s="52" t="n">
        <f aca="false">IF($B311&gt;=J$12,IF($B311&lt;DATE(YEAR(J$12),MONTH(J$12)+J$10,1),J$9/J$10,0),0)</f>
        <v>0</v>
      </c>
      <c r="AH311" s="52" t="n">
        <f aca="false">IF($B311&gt;=K$12,IF($B311&lt;DATE(YEAR(K$12),MONTH(K$12)+K$10,1),K$9/K$10,0),0)</f>
        <v>0</v>
      </c>
      <c r="AI311" s="52" t="n">
        <f aca="false">IF($B311&gt;=L$12,IF($B311&lt;DATE(YEAR(L$12),MONTH(L$12)+L$10,1),L$9/L$10,0),0)</f>
        <v>0</v>
      </c>
      <c r="AJ311" s="52" t="n">
        <f aca="false">IF($B311&gt;=M$12,IF($B311&lt;DATE(YEAR(M$12),MONTH(M$12)+M$10,1),M$9/M$10,0),0)</f>
        <v>0</v>
      </c>
      <c r="AK311" s="52" t="n">
        <f aca="false">IF($B311&gt;=N$12,IF($B311&lt;DATE(YEAR(N$12),MONTH(N$12)+N$10,1),N$9/N$10,0),0)</f>
        <v>0</v>
      </c>
      <c r="AL311" s="52" t="n">
        <f aca="false">IF($B311&gt;=O$12,IF($B311&lt;DATE(YEAR(O$12),MONTH(O$12)+O$10,1),O$9/O$10,0),0)</f>
        <v>0</v>
      </c>
      <c r="AM311" s="52" t="n">
        <f aca="false">IF($B311&gt;=P$12,IF($B311&lt;DATE(YEAR(P$12),MONTH(P$12)+P$10,1),P$9/P$10,0),0)</f>
        <v>0</v>
      </c>
      <c r="AN311" s="53" t="n">
        <f aca="false">IF($B311&gt;=Q$12,IF($B311&lt;DATE(YEAR(Q$12),MONTH(Q$12)+Q$10,1),Q$9/Q$10,0),0)</f>
        <v>0</v>
      </c>
      <c r="AP311" s="44" t="n">
        <f aca="false">IF($B311&gt;=H$12,IF($B311&lt;DATE(YEAR(H$12),MONTH(H$12)+H$15,1),H$14/H$15,0),0)</f>
        <v>0</v>
      </c>
      <c r="AQ311" s="44" t="n">
        <f aca="false">IF($B311&gt;=I$12,IF($B311&lt;DATE(YEAR(I$12),MONTH(I$12)+I$15,1),I$14/I$15,0),0)</f>
        <v>0</v>
      </c>
      <c r="AR311" s="44" t="n">
        <f aca="false">IF($B311&gt;=J$12,IF($B311&lt;DATE(YEAR(J$12),MONTH(J$12)+J$15,1),J$14/J$15,0),0)</f>
        <v>0</v>
      </c>
      <c r="AS311" s="44" t="n">
        <f aca="false">IF($B311&gt;=K$12,IF($B311&lt;DATE(YEAR(K$12),MONTH(K$12)+K$15,1),K$14/K$15,0),0)</f>
        <v>0</v>
      </c>
      <c r="AT311" s="44" t="n">
        <f aca="false">IF($B311&gt;=L$12,IF($B311&lt;DATE(YEAR(L$12),MONTH(L$12)+L$15,1),L$14/L$15,0),0)</f>
        <v>0</v>
      </c>
      <c r="AU311" s="44" t="n">
        <f aca="false">IF($B311&gt;=M$12,IF($B311&lt;DATE(YEAR(M$12),MONTH(M$12)+M$15,1),M$14/M$15,0),0)</f>
        <v>0</v>
      </c>
      <c r="AV311" s="44" t="n">
        <f aca="false">IF($B311&gt;=N$12,IF($B311&lt;DATE(YEAR(N$12),MONTH(N$12)+N$15,1),N$14/N$15,0),0)</f>
        <v>0</v>
      </c>
      <c r="AW311" s="44" t="n">
        <f aca="false">IF($B311&gt;=O$12,IF($B311&lt;DATE(YEAR(O$12),MONTH(O$12)+O$15,1),O$14/O$15,0),0)</f>
        <v>0</v>
      </c>
      <c r="AX311" s="44" t="n">
        <f aca="false">IF($B311&gt;=P$12,IF($B311&lt;DATE(YEAR(P$12),MONTH(P$12)+P$15,1),P$14/P$15,0),0)</f>
        <v>0</v>
      </c>
      <c r="AY311" s="44" t="n">
        <f aca="false">IF($B311&gt;=Q$12,IF($B311&lt;DATE(YEAR(Q$12),MONTH(Q$12)+Q$15,1),Q$14/Q$15,0),0)</f>
        <v>0</v>
      </c>
    </row>
    <row r="312" customFormat="false" ht="12.75" hidden="false" customHeight="false" outlineLevel="0" collapsed="false">
      <c r="H312" s="39" t="e">
        <f aca="false">EURO(AE312,AE312,0,0,H$11,$B312+25-H$12,1,0)</f>
        <v>#NAME?</v>
      </c>
      <c r="I312" s="39" t="e">
        <f aca="false">EURO(AF312,AF312,0,0,I$11,$B312+25-I$12,1,0)</f>
        <v>#NAME?</v>
      </c>
      <c r="J312" s="39" t="e">
        <f aca="false">EURO(AG312,AG312,0,0,J$11,$B312+25-J$12,1,0)</f>
        <v>#NAME?</v>
      </c>
      <c r="K312" s="39" t="e">
        <f aca="false">EURO(AH312,AH312,0,0,K$11,$B312+25-K$12,1,0)</f>
        <v>#NAME?</v>
      </c>
      <c r="L312" s="39" t="e">
        <f aca="false">EURO(AI312,AI312,0,0,L$11,$B312+25-L$12,1,0)</f>
        <v>#NAME?</v>
      </c>
      <c r="M312" s="39" t="e">
        <f aca="false">EURO(AJ312,AJ312,0,0,M$11,$B312+25-M$12,1,0)</f>
        <v>#NAME?</v>
      </c>
      <c r="N312" s="39" t="e">
        <f aca="false">EURO(AK312,AK312,0,0,N$11,$B312+25-N$12,1,0)</f>
        <v>#NAME?</v>
      </c>
      <c r="O312" s="39" t="e">
        <f aca="false">EURO(AL312,AL312,0,0,O$11,$B312+25-O$12,1,0)</f>
        <v>#NAME?</v>
      </c>
      <c r="P312" s="39" t="e">
        <f aca="false">EURO(AM312,AM312,0,0,P$11,$B312+25-P$12,1,0)</f>
        <v>#NAME?</v>
      </c>
      <c r="Q312" s="39" t="e">
        <f aca="false">EURO(AN312,AN312,0,0,Q$11,$B312+25-Q$12,1,0)</f>
        <v>#NAME?</v>
      </c>
      <c r="R312" s="39"/>
      <c r="S312" s="39" t="e">
        <f aca="false">EURO(AP312,AP312,0,0,H$16,$B312+25-H$12,1,0)</f>
        <v>#NAME?</v>
      </c>
      <c r="T312" s="39" t="e">
        <f aca="false">EURO(AQ312,AQ312,0,0,I$16,$B312+25-I$12,1,0)</f>
        <v>#NAME?</v>
      </c>
      <c r="U312" s="39" t="e">
        <f aca="false">EURO(AR312,AR312,0,0,J$16,$B312+25-J$12,1,0)</f>
        <v>#NAME?</v>
      </c>
      <c r="V312" s="39" t="e">
        <f aca="false">EURO(AS312,AS312,0,0,K$16,$B312+25-K$12,1,0)</f>
        <v>#NAME?</v>
      </c>
      <c r="W312" s="39" t="e">
        <f aca="false">EURO(AT312,AT312,0,0,L$16,$B312+25-L$12,1,0)</f>
        <v>#NAME?</v>
      </c>
      <c r="X312" s="39" t="e">
        <f aca="false">EURO(AU312,AU312,0,0,M$16,$B312+25-M$12,1,0)</f>
        <v>#NAME?</v>
      </c>
      <c r="Y312" s="39" t="e">
        <f aca="false">EURO(AV312,AV312,0,0,N$16,$B312+25-N$12,1,0)</f>
        <v>#NAME?</v>
      </c>
      <c r="Z312" s="39" t="e">
        <f aca="false">EURO(AW312,AW312,0,0,O$16,$B312+25-O$12,1,0)</f>
        <v>#NAME?</v>
      </c>
      <c r="AA312" s="39" t="e">
        <f aca="false">EURO(AX312,AX312,0,0,P$16,$B312+25-P$12,1,0)</f>
        <v>#NAME?</v>
      </c>
      <c r="AB312" s="39" t="e">
        <f aca="false">EURO(AY312,AY312,0,0,Q$16,$B312+25-Q$12,1,0)</f>
        <v>#NAME?</v>
      </c>
      <c r="AC312" s="39"/>
      <c r="AD312" s="40"/>
      <c r="AE312" s="44" t="n">
        <f aca="false">IF($B312&gt;=H$12,IF($B312&lt;DATE(YEAR(H$12),MONTH(H$12)+H$10,1),H$9/H$10,0),0)</f>
        <v>0</v>
      </c>
      <c r="AF312" s="52" t="n">
        <f aca="false">IF($B312&gt;=I$12,IF($B312&lt;DATE(YEAR(I$12),MONTH(I$12)+I$10,1),I$9/I$10,0),0)</f>
        <v>0</v>
      </c>
      <c r="AG312" s="52" t="n">
        <f aca="false">IF($B312&gt;=J$12,IF($B312&lt;DATE(YEAR(J$12),MONTH(J$12)+J$10,1),J$9/J$10,0),0)</f>
        <v>0</v>
      </c>
      <c r="AH312" s="52" t="n">
        <f aca="false">IF($B312&gt;=K$12,IF($B312&lt;DATE(YEAR(K$12),MONTH(K$12)+K$10,1),K$9/K$10,0),0)</f>
        <v>0</v>
      </c>
      <c r="AI312" s="52" t="n">
        <f aca="false">IF($B312&gt;=L$12,IF($B312&lt;DATE(YEAR(L$12),MONTH(L$12)+L$10,1),L$9/L$10,0),0)</f>
        <v>0</v>
      </c>
      <c r="AJ312" s="52" t="n">
        <f aca="false">IF($B312&gt;=M$12,IF($B312&lt;DATE(YEAR(M$12),MONTH(M$12)+M$10,1),M$9/M$10,0),0)</f>
        <v>0</v>
      </c>
      <c r="AK312" s="52" t="n">
        <f aca="false">IF($B312&gt;=N$12,IF($B312&lt;DATE(YEAR(N$12),MONTH(N$12)+N$10,1),N$9/N$10,0),0)</f>
        <v>0</v>
      </c>
      <c r="AL312" s="52" t="n">
        <f aca="false">IF($B312&gt;=O$12,IF($B312&lt;DATE(YEAR(O$12),MONTH(O$12)+O$10,1),O$9/O$10,0),0)</f>
        <v>0</v>
      </c>
      <c r="AM312" s="52" t="n">
        <f aca="false">IF($B312&gt;=P$12,IF($B312&lt;DATE(YEAR(P$12),MONTH(P$12)+P$10,1),P$9/P$10,0),0)</f>
        <v>0</v>
      </c>
      <c r="AN312" s="53" t="n">
        <f aca="false">IF($B312&gt;=Q$12,IF($B312&lt;DATE(YEAR(Q$12),MONTH(Q$12)+Q$10,1),Q$9/Q$10,0),0)</f>
        <v>0</v>
      </c>
      <c r="AP312" s="44" t="n">
        <f aca="false">IF($B312&gt;=H$12,IF($B312&lt;DATE(YEAR(H$12),MONTH(H$12)+H$15,1),H$14/H$15,0),0)</f>
        <v>0</v>
      </c>
      <c r="AQ312" s="44" t="n">
        <f aca="false">IF($B312&gt;=I$12,IF($B312&lt;DATE(YEAR(I$12),MONTH(I$12)+I$15,1),I$14/I$15,0),0)</f>
        <v>0</v>
      </c>
      <c r="AR312" s="44" t="n">
        <f aca="false">IF($B312&gt;=J$12,IF($B312&lt;DATE(YEAR(J$12),MONTH(J$12)+J$15,1),J$14/J$15,0),0)</f>
        <v>0</v>
      </c>
      <c r="AS312" s="44" t="n">
        <f aca="false">IF($B312&gt;=K$12,IF($B312&lt;DATE(YEAR(K$12),MONTH(K$12)+K$15,1),K$14/K$15,0),0)</f>
        <v>0</v>
      </c>
      <c r="AT312" s="44" t="n">
        <f aca="false">IF($B312&gt;=L$12,IF($B312&lt;DATE(YEAR(L$12),MONTH(L$12)+L$15,1),L$14/L$15,0),0)</f>
        <v>0</v>
      </c>
      <c r="AU312" s="44" t="n">
        <f aca="false">IF($B312&gt;=M$12,IF($B312&lt;DATE(YEAR(M$12),MONTH(M$12)+M$15,1),M$14/M$15,0),0)</f>
        <v>0</v>
      </c>
      <c r="AV312" s="44" t="n">
        <f aca="false">IF($B312&gt;=N$12,IF($B312&lt;DATE(YEAR(N$12),MONTH(N$12)+N$15,1),N$14/N$15,0),0)</f>
        <v>0</v>
      </c>
      <c r="AW312" s="44" t="n">
        <f aca="false">IF($B312&gt;=O$12,IF($B312&lt;DATE(YEAR(O$12),MONTH(O$12)+O$15,1),O$14/O$15,0),0)</f>
        <v>0</v>
      </c>
      <c r="AX312" s="44" t="n">
        <f aca="false">IF($B312&gt;=P$12,IF($B312&lt;DATE(YEAR(P$12),MONTH(P$12)+P$15,1),P$14/P$15,0),0)</f>
        <v>0</v>
      </c>
      <c r="AY312" s="44" t="n">
        <f aca="false">IF($B312&gt;=Q$12,IF($B312&lt;DATE(YEAR(Q$12),MONTH(Q$12)+Q$15,1),Q$14/Q$15,0),0)</f>
        <v>0</v>
      </c>
    </row>
    <row r="313" customFormat="false" ht="12.75" hidden="false" customHeight="false" outlineLevel="0" collapsed="false">
      <c r="H313" s="39" t="e">
        <f aca="false">EURO(AE313,AE313,0,0,H$11,$B313+25-H$12,1,0)</f>
        <v>#NAME?</v>
      </c>
      <c r="I313" s="39" t="e">
        <f aca="false">EURO(AF313,AF313,0,0,I$11,$B313+25-I$12,1,0)</f>
        <v>#NAME?</v>
      </c>
      <c r="J313" s="39" t="e">
        <f aca="false">EURO(AG313,AG313,0,0,J$11,$B313+25-J$12,1,0)</f>
        <v>#NAME?</v>
      </c>
      <c r="K313" s="39" t="e">
        <f aca="false">EURO(AH313,AH313,0,0,K$11,$B313+25-K$12,1,0)</f>
        <v>#NAME?</v>
      </c>
      <c r="L313" s="39" t="e">
        <f aca="false">EURO(AI313,AI313,0,0,L$11,$B313+25-L$12,1,0)</f>
        <v>#NAME?</v>
      </c>
      <c r="M313" s="39" t="e">
        <f aca="false">EURO(AJ313,AJ313,0,0,M$11,$B313+25-M$12,1,0)</f>
        <v>#NAME?</v>
      </c>
      <c r="N313" s="39" t="e">
        <f aca="false">EURO(AK313,AK313,0,0,N$11,$B313+25-N$12,1,0)</f>
        <v>#NAME?</v>
      </c>
      <c r="O313" s="39" t="e">
        <f aca="false">EURO(AL313,AL313,0,0,O$11,$B313+25-O$12,1,0)</f>
        <v>#NAME?</v>
      </c>
      <c r="P313" s="39" t="e">
        <f aca="false">EURO(AM313,AM313,0,0,P$11,$B313+25-P$12,1,0)</f>
        <v>#NAME?</v>
      </c>
      <c r="Q313" s="39" t="e">
        <f aca="false">EURO(AN313,AN313,0,0,Q$11,$B313+25-Q$12,1,0)</f>
        <v>#NAME?</v>
      </c>
      <c r="R313" s="39"/>
      <c r="S313" s="39" t="e">
        <f aca="false">EURO(AP313,AP313,0,0,H$16,$B313+25-H$12,1,0)</f>
        <v>#NAME?</v>
      </c>
      <c r="T313" s="39" t="e">
        <f aca="false">EURO(AQ313,AQ313,0,0,I$16,$B313+25-I$12,1,0)</f>
        <v>#NAME?</v>
      </c>
      <c r="U313" s="39" t="e">
        <f aca="false">EURO(AR313,AR313,0,0,J$16,$B313+25-J$12,1,0)</f>
        <v>#NAME?</v>
      </c>
      <c r="V313" s="39" t="e">
        <f aca="false">EURO(AS313,AS313,0,0,K$16,$B313+25-K$12,1,0)</f>
        <v>#NAME?</v>
      </c>
      <c r="W313" s="39" t="e">
        <f aca="false">EURO(AT313,AT313,0,0,L$16,$B313+25-L$12,1,0)</f>
        <v>#NAME?</v>
      </c>
      <c r="X313" s="39" t="e">
        <f aca="false">EURO(AU313,AU313,0,0,M$16,$B313+25-M$12,1,0)</f>
        <v>#NAME?</v>
      </c>
      <c r="Y313" s="39" t="e">
        <f aca="false">EURO(AV313,AV313,0,0,N$16,$B313+25-N$12,1,0)</f>
        <v>#NAME?</v>
      </c>
      <c r="Z313" s="39" t="e">
        <f aca="false">EURO(AW313,AW313,0,0,O$16,$B313+25-O$12,1,0)</f>
        <v>#NAME?</v>
      </c>
      <c r="AA313" s="39" t="e">
        <f aca="false">EURO(AX313,AX313,0,0,P$16,$B313+25-P$12,1,0)</f>
        <v>#NAME?</v>
      </c>
      <c r="AB313" s="39" t="e">
        <f aca="false">EURO(AY313,AY313,0,0,Q$16,$B313+25-Q$12,1,0)</f>
        <v>#NAME?</v>
      </c>
      <c r="AC313" s="39"/>
      <c r="AD313" s="40"/>
      <c r="AE313" s="44" t="n">
        <f aca="false">IF($B313&gt;=H$12,IF($B313&lt;DATE(YEAR(H$12),MONTH(H$12)+H$10,1),H$9/H$10,0),0)</f>
        <v>0</v>
      </c>
      <c r="AF313" s="52" t="n">
        <f aca="false">IF($B313&gt;=I$12,IF($B313&lt;DATE(YEAR(I$12),MONTH(I$12)+I$10,1),I$9/I$10,0),0)</f>
        <v>0</v>
      </c>
      <c r="AG313" s="52" t="n">
        <f aca="false">IF($B313&gt;=J$12,IF($B313&lt;DATE(YEAR(J$12),MONTH(J$12)+J$10,1),J$9/J$10,0),0)</f>
        <v>0</v>
      </c>
      <c r="AH313" s="52" t="n">
        <f aca="false">IF($B313&gt;=K$12,IF($B313&lt;DATE(YEAR(K$12),MONTH(K$12)+K$10,1),K$9/K$10,0),0)</f>
        <v>0</v>
      </c>
      <c r="AI313" s="52" t="n">
        <f aca="false">IF($B313&gt;=L$12,IF($B313&lt;DATE(YEAR(L$12),MONTH(L$12)+L$10,1),L$9/L$10,0),0)</f>
        <v>0</v>
      </c>
      <c r="AJ313" s="52" t="n">
        <f aca="false">IF($B313&gt;=M$12,IF($B313&lt;DATE(YEAR(M$12),MONTH(M$12)+M$10,1),M$9/M$10,0),0)</f>
        <v>0</v>
      </c>
      <c r="AK313" s="52" t="n">
        <f aca="false">IF($B313&gt;=N$12,IF($B313&lt;DATE(YEAR(N$12),MONTH(N$12)+N$10,1),N$9/N$10,0),0)</f>
        <v>0</v>
      </c>
      <c r="AL313" s="52" t="n">
        <f aca="false">IF($B313&gt;=O$12,IF($B313&lt;DATE(YEAR(O$12),MONTH(O$12)+O$10,1),O$9/O$10,0),0)</f>
        <v>0</v>
      </c>
      <c r="AM313" s="52" t="n">
        <f aca="false">IF($B313&gt;=P$12,IF($B313&lt;DATE(YEAR(P$12),MONTH(P$12)+P$10,1),P$9/P$10,0),0)</f>
        <v>0</v>
      </c>
      <c r="AN313" s="53" t="n">
        <f aca="false">IF($B313&gt;=Q$12,IF($B313&lt;DATE(YEAR(Q$12),MONTH(Q$12)+Q$10,1),Q$9/Q$10,0),0)</f>
        <v>0</v>
      </c>
      <c r="AP313" s="44" t="n">
        <f aca="false">IF($B313&gt;=H$12,IF($B313&lt;DATE(YEAR(H$12),MONTH(H$12)+H$15,1),H$14/H$15,0),0)</f>
        <v>0</v>
      </c>
      <c r="AQ313" s="44" t="n">
        <f aca="false">IF($B313&gt;=I$12,IF($B313&lt;DATE(YEAR(I$12),MONTH(I$12)+I$15,1),I$14/I$15,0),0)</f>
        <v>0</v>
      </c>
      <c r="AR313" s="44" t="n">
        <f aca="false">IF($B313&gt;=J$12,IF($B313&lt;DATE(YEAR(J$12),MONTH(J$12)+J$15,1),J$14/J$15,0),0)</f>
        <v>0</v>
      </c>
      <c r="AS313" s="44" t="n">
        <f aca="false">IF($B313&gt;=K$12,IF($B313&lt;DATE(YEAR(K$12),MONTH(K$12)+K$15,1),K$14/K$15,0),0)</f>
        <v>0</v>
      </c>
      <c r="AT313" s="44" t="n">
        <f aca="false">IF($B313&gt;=L$12,IF($B313&lt;DATE(YEAR(L$12),MONTH(L$12)+L$15,1),L$14/L$15,0),0)</f>
        <v>0</v>
      </c>
      <c r="AU313" s="44" t="n">
        <f aca="false">IF($B313&gt;=M$12,IF($B313&lt;DATE(YEAR(M$12),MONTH(M$12)+M$15,1),M$14/M$15,0),0)</f>
        <v>0</v>
      </c>
      <c r="AV313" s="44" t="n">
        <f aca="false">IF($B313&gt;=N$12,IF($B313&lt;DATE(YEAR(N$12),MONTH(N$12)+N$15,1),N$14/N$15,0),0)</f>
        <v>0</v>
      </c>
      <c r="AW313" s="44" t="n">
        <f aca="false">IF($B313&gt;=O$12,IF($B313&lt;DATE(YEAR(O$12),MONTH(O$12)+O$15,1),O$14/O$15,0),0)</f>
        <v>0</v>
      </c>
      <c r="AX313" s="44" t="n">
        <f aca="false">IF($B313&gt;=P$12,IF($B313&lt;DATE(YEAR(P$12),MONTH(P$12)+P$15,1),P$14/P$15,0),0)</f>
        <v>0</v>
      </c>
      <c r="AY313" s="44" t="n">
        <f aca="false">IF($B313&gt;=Q$12,IF($B313&lt;DATE(YEAR(Q$12),MONTH(Q$12)+Q$15,1),Q$14/Q$15,0),0)</f>
        <v>0</v>
      </c>
    </row>
    <row r="314" customFormat="false" ht="12.75" hidden="false" customHeight="false" outlineLevel="0" collapsed="false">
      <c r="H314" s="39" t="e">
        <f aca="false">EURO(AE314,AE314,0,0,H$11,$B314+25-H$12,1,0)</f>
        <v>#NAME?</v>
      </c>
      <c r="I314" s="39" t="e">
        <f aca="false">EURO(AF314,AF314,0,0,I$11,$B314+25-I$12,1,0)</f>
        <v>#NAME?</v>
      </c>
      <c r="J314" s="39" t="e">
        <f aca="false">EURO(AG314,AG314,0,0,J$11,$B314+25-J$12,1,0)</f>
        <v>#NAME?</v>
      </c>
      <c r="K314" s="39" t="e">
        <f aca="false">EURO(AH314,AH314,0,0,K$11,$B314+25-K$12,1,0)</f>
        <v>#NAME?</v>
      </c>
      <c r="L314" s="39" t="e">
        <f aca="false">EURO(AI314,AI314,0,0,L$11,$B314+25-L$12,1,0)</f>
        <v>#NAME?</v>
      </c>
      <c r="M314" s="39" t="e">
        <f aca="false">EURO(AJ314,AJ314,0,0,M$11,$B314+25-M$12,1,0)</f>
        <v>#NAME?</v>
      </c>
      <c r="N314" s="39" t="e">
        <f aca="false">EURO(AK314,AK314,0,0,N$11,$B314+25-N$12,1,0)</f>
        <v>#NAME?</v>
      </c>
      <c r="O314" s="39" t="e">
        <f aca="false">EURO(AL314,AL314,0,0,O$11,$B314+25-O$12,1,0)</f>
        <v>#NAME?</v>
      </c>
      <c r="P314" s="39" t="e">
        <f aca="false">EURO(AM314,AM314,0,0,P$11,$B314+25-P$12,1,0)</f>
        <v>#NAME?</v>
      </c>
      <c r="Q314" s="39" t="e">
        <f aca="false">EURO(AN314,AN314,0,0,Q$11,$B314+25-Q$12,1,0)</f>
        <v>#NAME?</v>
      </c>
      <c r="R314" s="39"/>
      <c r="S314" s="39" t="e">
        <f aca="false">EURO(AP314,AP314,0,0,H$16,$B314+25-H$12,1,0)</f>
        <v>#NAME?</v>
      </c>
      <c r="T314" s="39" t="e">
        <f aca="false">EURO(AQ314,AQ314,0,0,I$16,$B314+25-I$12,1,0)</f>
        <v>#NAME?</v>
      </c>
      <c r="U314" s="39" t="e">
        <f aca="false">EURO(AR314,AR314,0,0,J$16,$B314+25-J$12,1,0)</f>
        <v>#NAME?</v>
      </c>
      <c r="V314" s="39" t="e">
        <f aca="false">EURO(AS314,AS314,0,0,K$16,$B314+25-K$12,1,0)</f>
        <v>#NAME?</v>
      </c>
      <c r="W314" s="39" t="e">
        <f aca="false">EURO(AT314,AT314,0,0,L$16,$B314+25-L$12,1,0)</f>
        <v>#NAME?</v>
      </c>
      <c r="X314" s="39" t="e">
        <f aca="false">EURO(AU314,AU314,0,0,M$16,$B314+25-M$12,1,0)</f>
        <v>#NAME?</v>
      </c>
      <c r="Y314" s="39" t="e">
        <f aca="false">EURO(AV314,AV314,0,0,N$16,$B314+25-N$12,1,0)</f>
        <v>#NAME?</v>
      </c>
      <c r="Z314" s="39" t="e">
        <f aca="false">EURO(AW314,AW314,0,0,O$16,$B314+25-O$12,1,0)</f>
        <v>#NAME?</v>
      </c>
      <c r="AA314" s="39" t="e">
        <f aca="false">EURO(AX314,AX314,0,0,P$16,$B314+25-P$12,1,0)</f>
        <v>#NAME?</v>
      </c>
      <c r="AB314" s="39" t="e">
        <f aca="false">EURO(AY314,AY314,0,0,Q$16,$B314+25-Q$12,1,0)</f>
        <v>#NAME?</v>
      </c>
      <c r="AC314" s="39"/>
      <c r="AD314" s="40"/>
      <c r="AE314" s="44" t="n">
        <f aca="false">IF($B314&gt;=H$12,IF($B314&lt;DATE(YEAR(H$12),MONTH(H$12)+H$10,1),H$9/H$10,0),0)</f>
        <v>0</v>
      </c>
      <c r="AF314" s="52" t="n">
        <f aca="false">IF($B314&gt;=I$12,IF($B314&lt;DATE(YEAR(I$12),MONTH(I$12)+I$10,1),I$9/I$10,0),0)</f>
        <v>0</v>
      </c>
      <c r="AG314" s="52" t="n">
        <f aca="false">IF($B314&gt;=J$12,IF($B314&lt;DATE(YEAR(J$12),MONTH(J$12)+J$10,1),J$9/J$10,0),0)</f>
        <v>0</v>
      </c>
      <c r="AH314" s="52" t="n">
        <f aca="false">IF($B314&gt;=K$12,IF($B314&lt;DATE(YEAR(K$12),MONTH(K$12)+K$10,1),K$9/K$10,0),0)</f>
        <v>0</v>
      </c>
      <c r="AI314" s="52" t="n">
        <f aca="false">IF($B314&gt;=L$12,IF($B314&lt;DATE(YEAR(L$12),MONTH(L$12)+L$10,1),L$9/L$10,0),0)</f>
        <v>0</v>
      </c>
      <c r="AJ314" s="52" t="n">
        <f aca="false">IF($B314&gt;=M$12,IF($B314&lt;DATE(YEAR(M$12),MONTH(M$12)+M$10,1),M$9/M$10,0),0)</f>
        <v>0</v>
      </c>
      <c r="AK314" s="52" t="n">
        <f aca="false">IF($B314&gt;=N$12,IF($B314&lt;DATE(YEAR(N$12),MONTH(N$12)+N$10,1),N$9/N$10,0),0)</f>
        <v>0</v>
      </c>
      <c r="AL314" s="52" t="n">
        <f aca="false">IF($B314&gt;=O$12,IF($B314&lt;DATE(YEAR(O$12),MONTH(O$12)+O$10,1),O$9/O$10,0),0)</f>
        <v>0</v>
      </c>
      <c r="AM314" s="52" t="n">
        <f aca="false">IF($B314&gt;=P$12,IF($B314&lt;DATE(YEAR(P$12),MONTH(P$12)+P$10,1),P$9/P$10,0),0)</f>
        <v>0</v>
      </c>
      <c r="AN314" s="53" t="n">
        <f aca="false">IF($B314&gt;=Q$12,IF($B314&lt;DATE(YEAR(Q$12),MONTH(Q$12)+Q$10,1),Q$9/Q$10,0),0)</f>
        <v>0</v>
      </c>
      <c r="AP314" s="44" t="n">
        <f aca="false">IF($B314&gt;=H$12,IF($B314&lt;DATE(YEAR(H$12),MONTH(H$12)+H$15,1),H$14/H$15,0),0)</f>
        <v>0</v>
      </c>
      <c r="AQ314" s="44" t="n">
        <f aca="false">IF($B314&gt;=I$12,IF($B314&lt;DATE(YEAR(I$12),MONTH(I$12)+I$15,1),I$14/I$15,0),0)</f>
        <v>0</v>
      </c>
      <c r="AR314" s="44" t="n">
        <f aca="false">IF($B314&gt;=J$12,IF($B314&lt;DATE(YEAR(J$12),MONTH(J$12)+J$15,1),J$14/J$15,0),0)</f>
        <v>0</v>
      </c>
      <c r="AS314" s="44" t="n">
        <f aca="false">IF($B314&gt;=K$12,IF($B314&lt;DATE(YEAR(K$12),MONTH(K$12)+K$15,1),K$14/K$15,0),0)</f>
        <v>0</v>
      </c>
      <c r="AT314" s="44" t="n">
        <f aca="false">IF($B314&gt;=L$12,IF($B314&lt;DATE(YEAR(L$12),MONTH(L$12)+L$15,1),L$14/L$15,0),0)</f>
        <v>0</v>
      </c>
      <c r="AU314" s="44" t="n">
        <f aca="false">IF($B314&gt;=M$12,IF($B314&lt;DATE(YEAR(M$12),MONTH(M$12)+M$15,1),M$14/M$15,0),0)</f>
        <v>0</v>
      </c>
      <c r="AV314" s="44" t="n">
        <f aca="false">IF($B314&gt;=N$12,IF($B314&lt;DATE(YEAR(N$12),MONTH(N$12)+N$15,1),N$14/N$15,0),0)</f>
        <v>0</v>
      </c>
      <c r="AW314" s="44" t="n">
        <f aca="false">IF($B314&gt;=O$12,IF($B314&lt;DATE(YEAR(O$12),MONTH(O$12)+O$15,1),O$14/O$15,0),0)</f>
        <v>0</v>
      </c>
      <c r="AX314" s="44" t="n">
        <f aca="false">IF($B314&gt;=P$12,IF($B314&lt;DATE(YEAR(P$12),MONTH(P$12)+P$15,1),P$14/P$15,0),0)</f>
        <v>0</v>
      </c>
      <c r="AY314" s="44" t="n">
        <f aca="false">IF($B314&gt;=Q$12,IF($B314&lt;DATE(YEAR(Q$12),MONTH(Q$12)+Q$15,1),Q$14/Q$15,0),0)</f>
        <v>0</v>
      </c>
    </row>
    <row r="315" customFormat="false" ht="12.75" hidden="false" customHeight="false" outlineLevel="0" collapsed="false">
      <c r="H315" s="39" t="e">
        <f aca="false">EURO(AE315,AE315,0,0,H$11,$B315+25-H$12,1,0)</f>
        <v>#NAME?</v>
      </c>
      <c r="I315" s="39" t="e">
        <f aca="false">EURO(AF315,AF315,0,0,I$11,$B315+25-I$12,1,0)</f>
        <v>#NAME?</v>
      </c>
      <c r="J315" s="39" t="e">
        <f aca="false">EURO(AG315,AG315,0,0,J$11,$B315+25-J$12,1,0)</f>
        <v>#NAME?</v>
      </c>
      <c r="K315" s="39" t="e">
        <f aca="false">EURO(AH315,AH315,0,0,K$11,$B315+25-K$12,1,0)</f>
        <v>#NAME?</v>
      </c>
      <c r="L315" s="39" t="e">
        <f aca="false">EURO(AI315,AI315,0,0,L$11,$B315+25-L$12,1,0)</f>
        <v>#NAME?</v>
      </c>
      <c r="M315" s="39" t="e">
        <f aca="false">EURO(AJ315,AJ315,0,0,M$11,$B315+25-M$12,1,0)</f>
        <v>#NAME?</v>
      </c>
      <c r="N315" s="39" t="e">
        <f aca="false">EURO(AK315,AK315,0,0,N$11,$B315+25-N$12,1,0)</f>
        <v>#NAME?</v>
      </c>
      <c r="O315" s="39" t="e">
        <f aca="false">EURO(AL315,AL315,0,0,O$11,$B315+25-O$12,1,0)</f>
        <v>#NAME?</v>
      </c>
      <c r="P315" s="39" t="e">
        <f aca="false">EURO(AM315,AM315,0,0,P$11,$B315+25-P$12,1,0)</f>
        <v>#NAME?</v>
      </c>
      <c r="Q315" s="39" t="e">
        <f aca="false">EURO(AN315,AN315,0,0,Q$11,$B315+25-Q$12,1,0)</f>
        <v>#NAME?</v>
      </c>
      <c r="R315" s="39"/>
      <c r="S315" s="39" t="e">
        <f aca="false">EURO(AP315,AP315,0,0,H$16,$B315+25-H$12,1,0)</f>
        <v>#NAME?</v>
      </c>
      <c r="T315" s="39" t="e">
        <f aca="false">EURO(AQ315,AQ315,0,0,I$16,$B315+25-I$12,1,0)</f>
        <v>#NAME?</v>
      </c>
      <c r="U315" s="39" t="e">
        <f aca="false">EURO(AR315,AR315,0,0,J$16,$B315+25-J$12,1,0)</f>
        <v>#NAME?</v>
      </c>
      <c r="V315" s="39" t="e">
        <f aca="false">EURO(AS315,AS315,0,0,K$16,$B315+25-K$12,1,0)</f>
        <v>#NAME?</v>
      </c>
      <c r="W315" s="39" t="e">
        <f aca="false">EURO(AT315,AT315,0,0,L$16,$B315+25-L$12,1,0)</f>
        <v>#NAME?</v>
      </c>
      <c r="X315" s="39" t="e">
        <f aca="false">EURO(AU315,AU315,0,0,M$16,$B315+25-M$12,1,0)</f>
        <v>#NAME?</v>
      </c>
      <c r="Y315" s="39" t="e">
        <f aca="false">EURO(AV315,AV315,0,0,N$16,$B315+25-N$12,1,0)</f>
        <v>#NAME?</v>
      </c>
      <c r="Z315" s="39" t="e">
        <f aca="false">EURO(AW315,AW315,0,0,O$16,$B315+25-O$12,1,0)</f>
        <v>#NAME?</v>
      </c>
      <c r="AA315" s="39" t="e">
        <f aca="false">EURO(AX315,AX315,0,0,P$16,$B315+25-P$12,1,0)</f>
        <v>#NAME?</v>
      </c>
      <c r="AB315" s="39" t="e">
        <f aca="false">EURO(AY315,AY315,0,0,Q$16,$B315+25-Q$12,1,0)</f>
        <v>#NAME?</v>
      </c>
      <c r="AC315" s="39"/>
      <c r="AD315" s="40"/>
      <c r="AE315" s="44" t="n">
        <f aca="false">IF($B315&gt;=H$12,IF($B315&lt;DATE(YEAR(H$12),MONTH(H$12)+H$10,1),H$9/H$10,0),0)</f>
        <v>0</v>
      </c>
      <c r="AF315" s="52" t="n">
        <f aca="false">IF($B315&gt;=I$12,IF($B315&lt;DATE(YEAR(I$12),MONTH(I$12)+I$10,1),I$9/I$10,0),0)</f>
        <v>0</v>
      </c>
      <c r="AG315" s="52" t="n">
        <f aca="false">IF($B315&gt;=J$12,IF($B315&lt;DATE(YEAR(J$12),MONTH(J$12)+J$10,1),J$9/J$10,0),0)</f>
        <v>0</v>
      </c>
      <c r="AH315" s="52" t="n">
        <f aca="false">IF($B315&gt;=K$12,IF($B315&lt;DATE(YEAR(K$12),MONTH(K$12)+K$10,1),K$9/K$10,0),0)</f>
        <v>0</v>
      </c>
      <c r="AI315" s="52" t="n">
        <f aca="false">IF($B315&gt;=L$12,IF($B315&lt;DATE(YEAR(L$12),MONTH(L$12)+L$10,1),L$9/L$10,0),0)</f>
        <v>0</v>
      </c>
      <c r="AJ315" s="52" t="n">
        <f aca="false">IF($B315&gt;=M$12,IF($B315&lt;DATE(YEAR(M$12),MONTH(M$12)+M$10,1),M$9/M$10,0),0)</f>
        <v>0</v>
      </c>
      <c r="AK315" s="52" t="n">
        <f aca="false">IF($B315&gt;=N$12,IF($B315&lt;DATE(YEAR(N$12),MONTH(N$12)+N$10,1),N$9/N$10,0),0)</f>
        <v>0</v>
      </c>
      <c r="AL315" s="52" t="n">
        <f aca="false">IF($B315&gt;=O$12,IF($B315&lt;DATE(YEAR(O$12),MONTH(O$12)+O$10,1),O$9/O$10,0),0)</f>
        <v>0</v>
      </c>
      <c r="AM315" s="52" t="n">
        <f aca="false">IF($B315&gt;=P$12,IF($B315&lt;DATE(YEAR(P$12),MONTH(P$12)+P$10,1),P$9/P$10,0),0)</f>
        <v>0</v>
      </c>
      <c r="AN315" s="53" t="n">
        <f aca="false">IF($B315&gt;=Q$12,IF($B315&lt;DATE(YEAR(Q$12),MONTH(Q$12)+Q$10,1),Q$9/Q$10,0),0)</f>
        <v>0</v>
      </c>
      <c r="AP315" s="44" t="n">
        <f aca="false">IF($B315&gt;=H$12,IF($B315&lt;DATE(YEAR(H$12),MONTH(H$12)+H$15,1),H$14/H$15,0),0)</f>
        <v>0</v>
      </c>
      <c r="AQ315" s="44" t="n">
        <f aca="false">IF($B315&gt;=I$12,IF($B315&lt;DATE(YEAR(I$12),MONTH(I$12)+I$15,1),I$14/I$15,0),0)</f>
        <v>0</v>
      </c>
      <c r="AR315" s="44" t="n">
        <f aca="false">IF($B315&gt;=J$12,IF($B315&lt;DATE(YEAR(J$12),MONTH(J$12)+J$15,1),J$14/J$15,0),0)</f>
        <v>0</v>
      </c>
      <c r="AS315" s="44" t="n">
        <f aca="false">IF($B315&gt;=K$12,IF($B315&lt;DATE(YEAR(K$12),MONTH(K$12)+K$15,1),K$14/K$15,0),0)</f>
        <v>0</v>
      </c>
      <c r="AT315" s="44" t="n">
        <f aca="false">IF($B315&gt;=L$12,IF($B315&lt;DATE(YEAR(L$12),MONTH(L$12)+L$15,1),L$14/L$15,0),0)</f>
        <v>0</v>
      </c>
      <c r="AU315" s="44" t="n">
        <f aca="false">IF($B315&gt;=M$12,IF($B315&lt;DATE(YEAR(M$12),MONTH(M$12)+M$15,1),M$14/M$15,0),0)</f>
        <v>0</v>
      </c>
      <c r="AV315" s="44" t="n">
        <f aca="false">IF($B315&gt;=N$12,IF($B315&lt;DATE(YEAR(N$12),MONTH(N$12)+N$15,1),N$14/N$15,0),0)</f>
        <v>0</v>
      </c>
      <c r="AW315" s="44" t="n">
        <f aca="false">IF($B315&gt;=O$12,IF($B315&lt;DATE(YEAR(O$12),MONTH(O$12)+O$15,1),O$14/O$15,0),0)</f>
        <v>0</v>
      </c>
      <c r="AX315" s="44" t="n">
        <f aca="false">IF($B315&gt;=P$12,IF($B315&lt;DATE(YEAR(P$12),MONTH(P$12)+P$15,1),P$14/P$15,0),0)</f>
        <v>0</v>
      </c>
      <c r="AY315" s="44" t="n">
        <f aca="false">IF($B315&gt;=Q$12,IF($B315&lt;DATE(YEAR(Q$12),MONTH(Q$12)+Q$15,1),Q$14/Q$15,0),0)</f>
        <v>0</v>
      </c>
    </row>
    <row r="316" customFormat="false" ht="12.75" hidden="false" customHeight="false" outlineLevel="0" collapsed="false">
      <c r="H316" s="39" t="e">
        <f aca="false">EURO(AE316,AE316,0,0,H$11,$B316+25-H$12,1,0)</f>
        <v>#NAME?</v>
      </c>
      <c r="I316" s="39" t="e">
        <f aca="false">EURO(AF316,AF316,0,0,I$11,$B316+25-I$12,1,0)</f>
        <v>#NAME?</v>
      </c>
      <c r="J316" s="39" t="e">
        <f aca="false">EURO(AG316,AG316,0,0,J$11,$B316+25-J$12,1,0)</f>
        <v>#NAME?</v>
      </c>
      <c r="K316" s="39" t="e">
        <f aca="false">EURO(AH316,AH316,0,0,K$11,$B316+25-K$12,1,0)</f>
        <v>#NAME?</v>
      </c>
      <c r="L316" s="39" t="e">
        <f aca="false">EURO(AI316,AI316,0,0,L$11,$B316+25-L$12,1,0)</f>
        <v>#NAME?</v>
      </c>
      <c r="M316" s="39" t="e">
        <f aca="false">EURO(AJ316,AJ316,0,0,M$11,$B316+25-M$12,1,0)</f>
        <v>#NAME?</v>
      </c>
      <c r="N316" s="39" t="e">
        <f aca="false">EURO(AK316,AK316,0,0,N$11,$B316+25-N$12,1,0)</f>
        <v>#NAME?</v>
      </c>
      <c r="O316" s="39" t="e">
        <f aca="false">EURO(AL316,AL316,0,0,O$11,$B316+25-O$12,1,0)</f>
        <v>#NAME?</v>
      </c>
      <c r="P316" s="39" t="e">
        <f aca="false">EURO(AM316,AM316,0,0,P$11,$B316+25-P$12,1,0)</f>
        <v>#NAME?</v>
      </c>
      <c r="Q316" s="39" t="e">
        <f aca="false">EURO(AN316,AN316,0,0,Q$11,$B316+25-Q$12,1,0)</f>
        <v>#NAME?</v>
      </c>
      <c r="R316" s="39"/>
      <c r="S316" s="39" t="e">
        <f aca="false">EURO(AP316,AP316,0,0,H$16,$B316+25-H$12,1,0)</f>
        <v>#NAME?</v>
      </c>
      <c r="T316" s="39" t="e">
        <f aca="false">EURO(AQ316,AQ316,0,0,I$16,$B316+25-I$12,1,0)</f>
        <v>#NAME?</v>
      </c>
      <c r="U316" s="39" t="e">
        <f aca="false">EURO(AR316,AR316,0,0,J$16,$B316+25-J$12,1,0)</f>
        <v>#NAME?</v>
      </c>
      <c r="V316" s="39" t="e">
        <f aca="false">EURO(AS316,AS316,0,0,K$16,$B316+25-K$12,1,0)</f>
        <v>#NAME?</v>
      </c>
      <c r="W316" s="39" t="e">
        <f aca="false">EURO(AT316,AT316,0,0,L$16,$B316+25-L$12,1,0)</f>
        <v>#NAME?</v>
      </c>
      <c r="X316" s="39" t="e">
        <f aca="false">EURO(AU316,AU316,0,0,M$16,$B316+25-M$12,1,0)</f>
        <v>#NAME?</v>
      </c>
      <c r="Y316" s="39" t="e">
        <f aca="false">EURO(AV316,AV316,0,0,N$16,$B316+25-N$12,1,0)</f>
        <v>#NAME?</v>
      </c>
      <c r="Z316" s="39" t="e">
        <f aca="false">EURO(AW316,AW316,0,0,O$16,$B316+25-O$12,1,0)</f>
        <v>#NAME?</v>
      </c>
      <c r="AA316" s="39" t="e">
        <f aca="false">EURO(AX316,AX316,0,0,P$16,$B316+25-P$12,1,0)</f>
        <v>#NAME?</v>
      </c>
      <c r="AB316" s="39" t="e">
        <f aca="false">EURO(AY316,AY316,0,0,Q$16,$B316+25-Q$12,1,0)</f>
        <v>#NAME?</v>
      </c>
      <c r="AC316" s="39"/>
      <c r="AD316" s="40"/>
      <c r="AE316" s="44" t="n">
        <f aca="false">IF($B316&gt;=H$12,IF($B316&lt;DATE(YEAR(H$12),MONTH(H$12)+H$10,1),H$9/H$10,0),0)</f>
        <v>0</v>
      </c>
      <c r="AF316" s="52" t="n">
        <f aca="false">IF($B316&gt;=I$12,IF($B316&lt;DATE(YEAR(I$12),MONTH(I$12)+I$10,1),I$9/I$10,0),0)</f>
        <v>0</v>
      </c>
      <c r="AG316" s="52" t="n">
        <f aca="false">IF($B316&gt;=J$12,IF($B316&lt;DATE(YEAR(J$12),MONTH(J$12)+J$10,1),J$9/J$10,0),0)</f>
        <v>0</v>
      </c>
      <c r="AH316" s="52" t="n">
        <f aca="false">IF($B316&gt;=K$12,IF($B316&lt;DATE(YEAR(K$12),MONTH(K$12)+K$10,1),K$9/K$10,0),0)</f>
        <v>0</v>
      </c>
      <c r="AI316" s="52" t="n">
        <f aca="false">IF($B316&gt;=L$12,IF($B316&lt;DATE(YEAR(L$12),MONTH(L$12)+L$10,1),L$9/L$10,0),0)</f>
        <v>0</v>
      </c>
      <c r="AJ316" s="52" t="n">
        <f aca="false">IF($B316&gt;=M$12,IF($B316&lt;DATE(YEAR(M$12),MONTH(M$12)+M$10,1),M$9/M$10,0),0)</f>
        <v>0</v>
      </c>
      <c r="AK316" s="52" t="n">
        <f aca="false">IF($B316&gt;=N$12,IF($B316&lt;DATE(YEAR(N$12),MONTH(N$12)+N$10,1),N$9/N$10,0),0)</f>
        <v>0</v>
      </c>
      <c r="AL316" s="52" t="n">
        <f aca="false">IF($B316&gt;=O$12,IF($B316&lt;DATE(YEAR(O$12),MONTH(O$12)+O$10,1),O$9/O$10,0),0)</f>
        <v>0</v>
      </c>
      <c r="AM316" s="52" t="n">
        <f aca="false">IF($B316&gt;=P$12,IF($B316&lt;DATE(YEAR(P$12),MONTH(P$12)+P$10,1),P$9/P$10,0),0)</f>
        <v>0</v>
      </c>
      <c r="AN316" s="53" t="n">
        <f aca="false">IF($B316&gt;=Q$12,IF($B316&lt;DATE(YEAR(Q$12),MONTH(Q$12)+Q$10,1),Q$9/Q$10,0),0)</f>
        <v>0</v>
      </c>
      <c r="AP316" s="44" t="n">
        <f aca="false">IF($B316&gt;=H$12,IF($B316&lt;DATE(YEAR(H$12),MONTH(H$12)+H$15,1),H$14/H$15,0),0)</f>
        <v>0</v>
      </c>
      <c r="AQ316" s="44" t="n">
        <f aca="false">IF($B316&gt;=I$12,IF($B316&lt;DATE(YEAR(I$12),MONTH(I$12)+I$15,1),I$14/I$15,0),0)</f>
        <v>0</v>
      </c>
      <c r="AR316" s="44" t="n">
        <f aca="false">IF($B316&gt;=J$12,IF($B316&lt;DATE(YEAR(J$12),MONTH(J$12)+J$15,1),J$14/J$15,0),0)</f>
        <v>0</v>
      </c>
      <c r="AS316" s="44" t="n">
        <f aca="false">IF($B316&gt;=K$12,IF($B316&lt;DATE(YEAR(K$12),MONTH(K$12)+K$15,1),K$14/K$15,0),0)</f>
        <v>0</v>
      </c>
      <c r="AT316" s="44" t="n">
        <f aca="false">IF($B316&gt;=L$12,IF($B316&lt;DATE(YEAR(L$12),MONTH(L$12)+L$15,1),L$14/L$15,0),0)</f>
        <v>0</v>
      </c>
      <c r="AU316" s="44" t="n">
        <f aca="false">IF($B316&gt;=M$12,IF($B316&lt;DATE(YEAR(M$12),MONTH(M$12)+M$15,1),M$14/M$15,0),0)</f>
        <v>0</v>
      </c>
      <c r="AV316" s="44" t="n">
        <f aca="false">IF($B316&gt;=N$12,IF($B316&lt;DATE(YEAR(N$12),MONTH(N$12)+N$15,1),N$14/N$15,0),0)</f>
        <v>0</v>
      </c>
      <c r="AW316" s="44" t="n">
        <f aca="false">IF($B316&gt;=O$12,IF($B316&lt;DATE(YEAR(O$12),MONTH(O$12)+O$15,1),O$14/O$15,0),0)</f>
        <v>0</v>
      </c>
      <c r="AX316" s="44" t="n">
        <f aca="false">IF($B316&gt;=P$12,IF($B316&lt;DATE(YEAR(P$12),MONTH(P$12)+P$15,1),P$14/P$15,0),0)</f>
        <v>0</v>
      </c>
      <c r="AY316" s="44" t="n">
        <f aca="false">IF($B316&gt;=Q$12,IF($B316&lt;DATE(YEAR(Q$12),MONTH(Q$12)+Q$15,1),Q$14/Q$15,0),0)</f>
        <v>0</v>
      </c>
    </row>
    <row r="317" customFormat="false" ht="12.75" hidden="false" customHeight="false" outlineLevel="0" collapsed="false">
      <c r="H317" s="39" t="e">
        <f aca="false">EURO(AE317,AE317,0,0,H$11,$B317+25-H$12,1,0)</f>
        <v>#NAME?</v>
      </c>
      <c r="I317" s="39" t="e">
        <f aca="false">EURO(AF317,AF317,0,0,I$11,$B317+25-I$12,1,0)</f>
        <v>#NAME?</v>
      </c>
      <c r="J317" s="39" t="e">
        <f aca="false">EURO(AG317,AG317,0,0,J$11,$B317+25-J$12,1,0)</f>
        <v>#NAME?</v>
      </c>
      <c r="K317" s="39" t="e">
        <f aca="false">EURO(AH317,AH317,0,0,K$11,$B317+25-K$12,1,0)</f>
        <v>#NAME?</v>
      </c>
      <c r="L317" s="39" t="e">
        <f aca="false">EURO(AI317,AI317,0,0,L$11,$B317+25-L$12,1,0)</f>
        <v>#NAME?</v>
      </c>
      <c r="M317" s="39" t="e">
        <f aca="false">EURO(AJ317,AJ317,0,0,M$11,$B317+25-M$12,1,0)</f>
        <v>#NAME?</v>
      </c>
      <c r="N317" s="39" t="e">
        <f aca="false">EURO(AK317,AK317,0,0,N$11,$B317+25-N$12,1,0)</f>
        <v>#NAME?</v>
      </c>
      <c r="O317" s="39" t="e">
        <f aca="false">EURO(AL317,AL317,0,0,O$11,$B317+25-O$12,1,0)</f>
        <v>#NAME?</v>
      </c>
      <c r="P317" s="39" t="e">
        <f aca="false">EURO(AM317,AM317,0,0,P$11,$B317+25-P$12,1,0)</f>
        <v>#NAME?</v>
      </c>
      <c r="Q317" s="39" t="e">
        <f aca="false">EURO(AN317,AN317,0,0,Q$11,$B317+25-Q$12,1,0)</f>
        <v>#NAME?</v>
      </c>
      <c r="R317" s="39"/>
      <c r="S317" s="39" t="e">
        <f aca="false">EURO(AP317,AP317,0,0,H$16,$B317+25-H$12,1,0)</f>
        <v>#NAME?</v>
      </c>
      <c r="T317" s="39" t="e">
        <f aca="false">EURO(AQ317,AQ317,0,0,I$16,$B317+25-I$12,1,0)</f>
        <v>#NAME?</v>
      </c>
      <c r="U317" s="39" t="e">
        <f aca="false">EURO(AR317,AR317,0,0,J$16,$B317+25-J$12,1,0)</f>
        <v>#NAME?</v>
      </c>
      <c r="V317" s="39" t="e">
        <f aca="false">EURO(AS317,AS317,0,0,K$16,$B317+25-K$12,1,0)</f>
        <v>#NAME?</v>
      </c>
      <c r="W317" s="39" t="e">
        <f aca="false">EURO(AT317,AT317,0,0,L$16,$B317+25-L$12,1,0)</f>
        <v>#NAME?</v>
      </c>
      <c r="X317" s="39" t="e">
        <f aca="false">EURO(AU317,AU317,0,0,M$16,$B317+25-M$12,1,0)</f>
        <v>#NAME?</v>
      </c>
      <c r="Y317" s="39" t="e">
        <f aca="false">EURO(AV317,AV317,0,0,N$16,$B317+25-N$12,1,0)</f>
        <v>#NAME?</v>
      </c>
      <c r="Z317" s="39" t="e">
        <f aca="false">EURO(AW317,AW317,0,0,O$16,$B317+25-O$12,1,0)</f>
        <v>#NAME?</v>
      </c>
      <c r="AA317" s="39" t="e">
        <f aca="false">EURO(AX317,AX317,0,0,P$16,$B317+25-P$12,1,0)</f>
        <v>#NAME?</v>
      </c>
      <c r="AB317" s="39" t="e">
        <f aca="false">EURO(AY317,AY317,0,0,Q$16,$B317+25-Q$12,1,0)</f>
        <v>#NAME?</v>
      </c>
      <c r="AC317" s="39"/>
      <c r="AD317" s="40"/>
      <c r="AE317" s="44" t="n">
        <f aca="false">IF($B317&gt;=H$12,IF($B317&lt;DATE(YEAR(H$12),MONTH(H$12)+H$10,1),H$9/H$10,0),0)</f>
        <v>0</v>
      </c>
      <c r="AF317" s="52" t="n">
        <f aca="false">IF($B317&gt;=I$12,IF($B317&lt;DATE(YEAR(I$12),MONTH(I$12)+I$10,1),I$9/I$10,0),0)</f>
        <v>0</v>
      </c>
      <c r="AG317" s="52" t="n">
        <f aca="false">IF($B317&gt;=J$12,IF($B317&lt;DATE(YEAR(J$12),MONTH(J$12)+J$10,1),J$9/J$10,0),0)</f>
        <v>0</v>
      </c>
      <c r="AH317" s="52" t="n">
        <f aca="false">IF($B317&gt;=K$12,IF($B317&lt;DATE(YEAR(K$12),MONTH(K$12)+K$10,1),K$9/K$10,0),0)</f>
        <v>0</v>
      </c>
      <c r="AI317" s="52" t="n">
        <f aca="false">IF($B317&gt;=L$12,IF($B317&lt;DATE(YEAR(L$12),MONTH(L$12)+L$10,1),L$9/L$10,0),0)</f>
        <v>0</v>
      </c>
      <c r="AJ317" s="52" t="n">
        <f aca="false">IF($B317&gt;=M$12,IF($B317&lt;DATE(YEAR(M$12),MONTH(M$12)+M$10,1),M$9/M$10,0),0)</f>
        <v>0</v>
      </c>
      <c r="AK317" s="52" t="n">
        <f aca="false">IF($B317&gt;=N$12,IF($B317&lt;DATE(YEAR(N$12),MONTH(N$12)+N$10,1),N$9/N$10,0),0)</f>
        <v>0</v>
      </c>
      <c r="AL317" s="52" t="n">
        <f aca="false">IF($B317&gt;=O$12,IF($B317&lt;DATE(YEAR(O$12),MONTH(O$12)+O$10,1),O$9/O$10,0),0)</f>
        <v>0</v>
      </c>
      <c r="AM317" s="52" t="n">
        <f aca="false">IF($B317&gt;=P$12,IF($B317&lt;DATE(YEAR(P$12),MONTH(P$12)+P$10,1),P$9/P$10,0),0)</f>
        <v>0</v>
      </c>
      <c r="AN317" s="53" t="n">
        <f aca="false">IF($B317&gt;=Q$12,IF($B317&lt;DATE(YEAR(Q$12),MONTH(Q$12)+Q$10,1),Q$9/Q$10,0),0)</f>
        <v>0</v>
      </c>
      <c r="AP317" s="44" t="n">
        <f aca="false">IF($B317&gt;=H$12,IF($B317&lt;DATE(YEAR(H$12),MONTH(H$12)+H$15,1),H$14/H$15,0),0)</f>
        <v>0</v>
      </c>
      <c r="AQ317" s="44" t="n">
        <f aca="false">IF($B317&gt;=I$12,IF($B317&lt;DATE(YEAR(I$12),MONTH(I$12)+I$15,1),I$14/I$15,0),0)</f>
        <v>0</v>
      </c>
      <c r="AR317" s="44" t="n">
        <f aca="false">IF($B317&gt;=J$12,IF($B317&lt;DATE(YEAR(J$12),MONTH(J$12)+J$15,1),J$14/J$15,0),0)</f>
        <v>0</v>
      </c>
      <c r="AS317" s="44" t="n">
        <f aca="false">IF($B317&gt;=K$12,IF($B317&lt;DATE(YEAR(K$12),MONTH(K$12)+K$15,1),K$14/K$15,0),0)</f>
        <v>0</v>
      </c>
      <c r="AT317" s="44" t="n">
        <f aca="false">IF($B317&gt;=L$12,IF($B317&lt;DATE(YEAR(L$12),MONTH(L$12)+L$15,1),L$14/L$15,0),0)</f>
        <v>0</v>
      </c>
      <c r="AU317" s="44" t="n">
        <f aca="false">IF($B317&gt;=M$12,IF($B317&lt;DATE(YEAR(M$12),MONTH(M$12)+M$15,1),M$14/M$15,0),0)</f>
        <v>0</v>
      </c>
      <c r="AV317" s="44" t="n">
        <f aca="false">IF($B317&gt;=N$12,IF($B317&lt;DATE(YEAR(N$12),MONTH(N$12)+N$15,1),N$14/N$15,0),0)</f>
        <v>0</v>
      </c>
      <c r="AW317" s="44" t="n">
        <f aca="false">IF($B317&gt;=O$12,IF($B317&lt;DATE(YEAR(O$12),MONTH(O$12)+O$15,1),O$14/O$15,0),0)</f>
        <v>0</v>
      </c>
      <c r="AX317" s="44" t="n">
        <f aca="false">IF($B317&gt;=P$12,IF($B317&lt;DATE(YEAR(P$12),MONTH(P$12)+P$15,1),P$14/P$15,0),0)</f>
        <v>0</v>
      </c>
      <c r="AY317" s="44" t="n">
        <f aca="false">IF($B317&gt;=Q$12,IF($B317&lt;DATE(YEAR(Q$12),MONTH(Q$12)+Q$15,1),Q$14/Q$15,0),0)</f>
        <v>0</v>
      </c>
    </row>
    <row r="318" customFormat="false" ht="12.75" hidden="false" customHeight="false" outlineLevel="0" collapsed="false">
      <c r="H318" s="39" t="e">
        <f aca="false">EURO(AE318,AE318,0,0,H$11,$B318+25-H$12,1,0)</f>
        <v>#NAME?</v>
      </c>
      <c r="I318" s="39" t="e">
        <f aca="false">EURO(AF318,AF318,0,0,I$11,$B318+25-I$12,1,0)</f>
        <v>#NAME?</v>
      </c>
      <c r="J318" s="39" t="e">
        <f aca="false">EURO(AG318,AG318,0,0,J$11,$B318+25-J$12,1,0)</f>
        <v>#NAME?</v>
      </c>
      <c r="K318" s="39" t="e">
        <f aca="false">EURO(AH318,AH318,0,0,K$11,$B318+25-K$12,1,0)</f>
        <v>#NAME?</v>
      </c>
      <c r="L318" s="39" t="e">
        <f aca="false">EURO(AI318,AI318,0,0,L$11,$B318+25-L$12,1,0)</f>
        <v>#NAME?</v>
      </c>
      <c r="M318" s="39" t="e">
        <f aca="false">EURO(AJ318,AJ318,0,0,M$11,$B318+25-M$12,1,0)</f>
        <v>#NAME?</v>
      </c>
      <c r="N318" s="39" t="e">
        <f aca="false">EURO(AK318,AK318,0,0,N$11,$B318+25-N$12,1,0)</f>
        <v>#NAME?</v>
      </c>
      <c r="O318" s="39" t="e">
        <f aca="false">EURO(AL318,AL318,0,0,O$11,$B318+25-O$12,1,0)</f>
        <v>#NAME?</v>
      </c>
      <c r="P318" s="39" t="e">
        <f aca="false">EURO(AM318,AM318,0,0,P$11,$B318+25-P$12,1,0)</f>
        <v>#NAME?</v>
      </c>
      <c r="Q318" s="39" t="e">
        <f aca="false">EURO(AN318,AN318,0,0,Q$11,$B318+25-Q$12,1,0)</f>
        <v>#NAME?</v>
      </c>
      <c r="R318" s="39"/>
      <c r="S318" s="39" t="e">
        <f aca="false">EURO(AP318,AP318,0,0,H$16,$B318+25-H$12,1,0)</f>
        <v>#NAME?</v>
      </c>
      <c r="T318" s="39" t="e">
        <f aca="false">EURO(AQ318,AQ318,0,0,I$16,$B318+25-I$12,1,0)</f>
        <v>#NAME?</v>
      </c>
      <c r="U318" s="39" t="e">
        <f aca="false">EURO(AR318,AR318,0,0,J$16,$B318+25-J$12,1,0)</f>
        <v>#NAME?</v>
      </c>
      <c r="V318" s="39" t="e">
        <f aca="false">EURO(AS318,AS318,0,0,K$16,$B318+25-K$12,1,0)</f>
        <v>#NAME?</v>
      </c>
      <c r="W318" s="39" t="e">
        <f aca="false">EURO(AT318,AT318,0,0,L$16,$B318+25-L$12,1,0)</f>
        <v>#NAME?</v>
      </c>
      <c r="X318" s="39" t="e">
        <f aca="false">EURO(AU318,AU318,0,0,M$16,$B318+25-M$12,1,0)</f>
        <v>#NAME?</v>
      </c>
      <c r="Y318" s="39" t="e">
        <f aca="false">EURO(AV318,AV318,0,0,N$16,$B318+25-N$12,1,0)</f>
        <v>#NAME?</v>
      </c>
      <c r="Z318" s="39" t="e">
        <f aca="false">EURO(AW318,AW318,0,0,O$16,$B318+25-O$12,1,0)</f>
        <v>#NAME?</v>
      </c>
      <c r="AA318" s="39" t="e">
        <f aca="false">EURO(AX318,AX318,0,0,P$16,$B318+25-P$12,1,0)</f>
        <v>#NAME?</v>
      </c>
      <c r="AB318" s="39" t="e">
        <f aca="false">EURO(AY318,AY318,0,0,Q$16,$B318+25-Q$12,1,0)</f>
        <v>#NAME?</v>
      </c>
      <c r="AC318" s="39"/>
      <c r="AD318" s="40"/>
      <c r="AE318" s="44" t="n">
        <f aca="false">IF($B318&gt;=H$12,IF($B318&lt;DATE(YEAR(H$12),MONTH(H$12)+H$10,1),H$9/H$10,0),0)</f>
        <v>0</v>
      </c>
      <c r="AF318" s="52" t="n">
        <f aca="false">IF($B318&gt;=I$12,IF($B318&lt;DATE(YEAR(I$12),MONTH(I$12)+I$10,1),I$9/I$10,0),0)</f>
        <v>0</v>
      </c>
      <c r="AG318" s="52" t="n">
        <f aca="false">IF($B318&gt;=J$12,IF($B318&lt;DATE(YEAR(J$12),MONTH(J$12)+J$10,1),J$9/J$10,0),0)</f>
        <v>0</v>
      </c>
      <c r="AH318" s="52" t="n">
        <f aca="false">IF($B318&gt;=K$12,IF($B318&lt;DATE(YEAR(K$12),MONTH(K$12)+K$10,1),K$9/K$10,0),0)</f>
        <v>0</v>
      </c>
      <c r="AI318" s="52" t="n">
        <f aca="false">IF($B318&gt;=L$12,IF($B318&lt;DATE(YEAR(L$12),MONTH(L$12)+L$10,1),L$9/L$10,0),0)</f>
        <v>0</v>
      </c>
      <c r="AJ318" s="52" t="n">
        <f aca="false">IF($B318&gt;=M$12,IF($B318&lt;DATE(YEAR(M$12),MONTH(M$12)+M$10,1),M$9/M$10,0),0)</f>
        <v>0</v>
      </c>
      <c r="AK318" s="52" t="n">
        <f aca="false">IF($B318&gt;=N$12,IF($B318&lt;DATE(YEAR(N$12),MONTH(N$12)+N$10,1),N$9/N$10,0),0)</f>
        <v>0</v>
      </c>
      <c r="AL318" s="52" t="n">
        <f aca="false">IF($B318&gt;=O$12,IF($B318&lt;DATE(YEAR(O$12),MONTH(O$12)+O$10,1),O$9/O$10,0),0)</f>
        <v>0</v>
      </c>
      <c r="AM318" s="52" t="n">
        <f aca="false">IF($B318&gt;=P$12,IF($B318&lt;DATE(YEAR(P$12),MONTH(P$12)+P$10,1),P$9/P$10,0),0)</f>
        <v>0</v>
      </c>
      <c r="AN318" s="53" t="n">
        <f aca="false">IF($B318&gt;=Q$12,IF($B318&lt;DATE(YEAR(Q$12),MONTH(Q$12)+Q$10,1),Q$9/Q$10,0),0)</f>
        <v>0</v>
      </c>
      <c r="AP318" s="44" t="n">
        <f aca="false">IF($B318&gt;=H$12,IF($B318&lt;DATE(YEAR(H$12),MONTH(H$12)+H$15,1),H$14/H$15,0),0)</f>
        <v>0</v>
      </c>
      <c r="AQ318" s="44" t="n">
        <f aca="false">IF($B318&gt;=I$12,IF($B318&lt;DATE(YEAR(I$12),MONTH(I$12)+I$15,1),I$14/I$15,0),0)</f>
        <v>0</v>
      </c>
      <c r="AR318" s="44" t="n">
        <f aca="false">IF($B318&gt;=J$12,IF($B318&lt;DATE(YEAR(J$12),MONTH(J$12)+J$15,1),J$14/J$15,0),0)</f>
        <v>0</v>
      </c>
      <c r="AS318" s="44" t="n">
        <f aca="false">IF($B318&gt;=K$12,IF($B318&lt;DATE(YEAR(K$12),MONTH(K$12)+K$15,1),K$14/K$15,0),0)</f>
        <v>0</v>
      </c>
      <c r="AT318" s="44" t="n">
        <f aca="false">IF($B318&gt;=L$12,IF($B318&lt;DATE(YEAR(L$12),MONTH(L$12)+L$15,1),L$14/L$15,0),0)</f>
        <v>0</v>
      </c>
      <c r="AU318" s="44" t="n">
        <f aca="false">IF($B318&gt;=M$12,IF($B318&lt;DATE(YEAR(M$12),MONTH(M$12)+M$15,1),M$14/M$15,0),0)</f>
        <v>0</v>
      </c>
      <c r="AV318" s="44" t="n">
        <f aca="false">IF($B318&gt;=N$12,IF($B318&lt;DATE(YEAR(N$12),MONTH(N$12)+N$15,1),N$14/N$15,0),0)</f>
        <v>0</v>
      </c>
      <c r="AW318" s="44" t="n">
        <f aca="false">IF($B318&gt;=O$12,IF($B318&lt;DATE(YEAR(O$12),MONTH(O$12)+O$15,1),O$14/O$15,0),0)</f>
        <v>0</v>
      </c>
      <c r="AX318" s="44" t="n">
        <f aca="false">IF($B318&gt;=P$12,IF($B318&lt;DATE(YEAR(P$12),MONTH(P$12)+P$15,1),P$14/P$15,0),0)</f>
        <v>0</v>
      </c>
      <c r="AY318" s="44" t="n">
        <f aca="false">IF($B318&gt;=Q$12,IF($B318&lt;DATE(YEAR(Q$12),MONTH(Q$12)+Q$15,1),Q$14/Q$15,0),0)</f>
        <v>0</v>
      </c>
    </row>
    <row r="319" customFormat="false" ht="12.75" hidden="false" customHeight="false" outlineLevel="0" collapsed="false">
      <c r="H319" s="39" t="e">
        <f aca="false">EURO(AE319,AE319,0,0,H$11,$B319+25-H$12,1,0)</f>
        <v>#NAME?</v>
      </c>
      <c r="I319" s="39" t="e">
        <f aca="false">EURO(AF319,AF319,0,0,I$11,$B319+25-I$12,1,0)</f>
        <v>#NAME?</v>
      </c>
      <c r="J319" s="39" t="e">
        <f aca="false">EURO(AG319,AG319,0,0,J$11,$B319+25-J$12,1,0)</f>
        <v>#NAME?</v>
      </c>
      <c r="K319" s="39" t="e">
        <f aca="false">EURO(AH319,AH319,0,0,K$11,$B319+25-K$12,1,0)</f>
        <v>#NAME?</v>
      </c>
      <c r="L319" s="39" t="e">
        <f aca="false">EURO(AI319,AI319,0,0,L$11,$B319+25-L$12,1,0)</f>
        <v>#NAME?</v>
      </c>
      <c r="M319" s="39" t="e">
        <f aca="false">EURO(AJ319,AJ319,0,0,M$11,$B319+25-M$12,1,0)</f>
        <v>#NAME?</v>
      </c>
      <c r="N319" s="39" t="e">
        <f aca="false">EURO(AK319,AK319,0,0,N$11,$B319+25-N$12,1,0)</f>
        <v>#NAME?</v>
      </c>
      <c r="O319" s="39" t="e">
        <f aca="false">EURO(AL319,AL319,0,0,O$11,$B319+25-O$12,1,0)</f>
        <v>#NAME?</v>
      </c>
      <c r="P319" s="39" t="e">
        <f aca="false">EURO(AM319,AM319,0,0,P$11,$B319+25-P$12,1,0)</f>
        <v>#NAME?</v>
      </c>
      <c r="Q319" s="39" t="e">
        <f aca="false">EURO(AN319,AN319,0,0,Q$11,$B319+25-Q$12,1,0)</f>
        <v>#NAME?</v>
      </c>
      <c r="R319" s="39"/>
      <c r="S319" s="39" t="e">
        <f aca="false">EURO(AP319,AP319,0,0,H$16,$B319+25-H$12,1,0)</f>
        <v>#NAME?</v>
      </c>
      <c r="T319" s="39" t="e">
        <f aca="false">EURO(AQ319,AQ319,0,0,I$16,$B319+25-I$12,1,0)</f>
        <v>#NAME?</v>
      </c>
      <c r="U319" s="39" t="e">
        <f aca="false">EURO(AR319,AR319,0,0,J$16,$B319+25-J$12,1,0)</f>
        <v>#NAME?</v>
      </c>
      <c r="V319" s="39" t="e">
        <f aca="false">EURO(AS319,AS319,0,0,K$16,$B319+25-K$12,1,0)</f>
        <v>#NAME?</v>
      </c>
      <c r="W319" s="39" t="e">
        <f aca="false">EURO(AT319,AT319,0,0,L$16,$B319+25-L$12,1,0)</f>
        <v>#NAME?</v>
      </c>
      <c r="X319" s="39" t="e">
        <f aca="false">EURO(AU319,AU319,0,0,M$16,$B319+25-M$12,1,0)</f>
        <v>#NAME?</v>
      </c>
      <c r="Y319" s="39" t="e">
        <f aca="false">EURO(AV319,AV319,0,0,N$16,$B319+25-N$12,1,0)</f>
        <v>#NAME?</v>
      </c>
      <c r="Z319" s="39" t="e">
        <f aca="false">EURO(AW319,AW319,0,0,O$16,$B319+25-O$12,1,0)</f>
        <v>#NAME?</v>
      </c>
      <c r="AA319" s="39" t="e">
        <f aca="false">EURO(AX319,AX319,0,0,P$16,$B319+25-P$12,1,0)</f>
        <v>#NAME?</v>
      </c>
      <c r="AB319" s="39" t="e">
        <f aca="false">EURO(AY319,AY319,0,0,Q$16,$B319+25-Q$12,1,0)</f>
        <v>#NAME?</v>
      </c>
      <c r="AC319" s="39"/>
      <c r="AD319" s="40"/>
      <c r="AE319" s="44" t="n">
        <f aca="false">IF($B319&gt;=H$12,IF($B319&lt;DATE(YEAR(H$12),MONTH(H$12)+H$10,1),H$9/H$10,0),0)</f>
        <v>0</v>
      </c>
      <c r="AF319" s="52" t="n">
        <f aca="false">IF($B319&gt;=I$12,IF($B319&lt;DATE(YEAR(I$12),MONTH(I$12)+I$10,1),I$9/I$10,0),0)</f>
        <v>0</v>
      </c>
      <c r="AG319" s="52" t="n">
        <f aca="false">IF($B319&gt;=J$12,IF($B319&lt;DATE(YEAR(J$12),MONTH(J$12)+J$10,1),J$9/J$10,0),0)</f>
        <v>0</v>
      </c>
      <c r="AH319" s="52" t="n">
        <f aca="false">IF($B319&gt;=K$12,IF($B319&lt;DATE(YEAR(K$12),MONTH(K$12)+K$10,1),K$9/K$10,0),0)</f>
        <v>0</v>
      </c>
      <c r="AI319" s="52" t="n">
        <f aca="false">IF($B319&gt;=L$12,IF($B319&lt;DATE(YEAR(L$12),MONTH(L$12)+L$10,1),L$9/L$10,0),0)</f>
        <v>0</v>
      </c>
      <c r="AJ319" s="52" t="n">
        <f aca="false">IF($B319&gt;=M$12,IF($B319&lt;DATE(YEAR(M$12),MONTH(M$12)+M$10,1),M$9/M$10,0),0)</f>
        <v>0</v>
      </c>
      <c r="AK319" s="52" t="n">
        <f aca="false">IF($B319&gt;=N$12,IF($B319&lt;DATE(YEAR(N$12),MONTH(N$12)+N$10,1),N$9/N$10,0),0)</f>
        <v>0</v>
      </c>
      <c r="AL319" s="52" t="n">
        <f aca="false">IF($B319&gt;=O$12,IF($B319&lt;DATE(YEAR(O$12),MONTH(O$12)+O$10,1),O$9/O$10,0),0)</f>
        <v>0</v>
      </c>
      <c r="AM319" s="52" t="n">
        <f aca="false">IF($B319&gt;=P$12,IF($B319&lt;DATE(YEAR(P$12),MONTH(P$12)+P$10,1),P$9/P$10,0),0)</f>
        <v>0</v>
      </c>
      <c r="AN319" s="53" t="n">
        <f aca="false">IF($B319&gt;=Q$12,IF($B319&lt;DATE(YEAR(Q$12),MONTH(Q$12)+Q$10,1),Q$9/Q$10,0),0)</f>
        <v>0</v>
      </c>
      <c r="AP319" s="44" t="n">
        <f aca="false">IF($B319&gt;=H$12,IF($B319&lt;DATE(YEAR(H$12),MONTH(H$12)+H$15,1),H$14/H$15,0),0)</f>
        <v>0</v>
      </c>
      <c r="AQ319" s="44" t="n">
        <f aca="false">IF($B319&gt;=I$12,IF($B319&lt;DATE(YEAR(I$12),MONTH(I$12)+I$15,1),I$14/I$15,0),0)</f>
        <v>0</v>
      </c>
      <c r="AR319" s="44" t="n">
        <f aca="false">IF($B319&gt;=J$12,IF($B319&lt;DATE(YEAR(J$12),MONTH(J$12)+J$15,1),J$14/J$15,0),0)</f>
        <v>0</v>
      </c>
      <c r="AS319" s="44" t="n">
        <f aca="false">IF($B319&gt;=K$12,IF($B319&lt;DATE(YEAR(K$12),MONTH(K$12)+K$15,1),K$14/K$15,0),0)</f>
        <v>0</v>
      </c>
      <c r="AT319" s="44" t="n">
        <f aca="false">IF($B319&gt;=L$12,IF($B319&lt;DATE(YEAR(L$12),MONTH(L$12)+L$15,1),L$14/L$15,0),0)</f>
        <v>0</v>
      </c>
      <c r="AU319" s="44" t="n">
        <f aca="false">IF($B319&gt;=M$12,IF($B319&lt;DATE(YEAR(M$12),MONTH(M$12)+M$15,1),M$14/M$15,0),0)</f>
        <v>0</v>
      </c>
      <c r="AV319" s="44" t="n">
        <f aca="false">IF($B319&gt;=N$12,IF($B319&lt;DATE(YEAR(N$12),MONTH(N$12)+N$15,1),N$14/N$15,0),0)</f>
        <v>0</v>
      </c>
      <c r="AW319" s="44" t="n">
        <f aca="false">IF($B319&gt;=O$12,IF($B319&lt;DATE(YEAR(O$12),MONTH(O$12)+O$15,1),O$14/O$15,0),0)</f>
        <v>0</v>
      </c>
      <c r="AX319" s="44" t="n">
        <f aca="false">IF($B319&gt;=P$12,IF($B319&lt;DATE(YEAR(P$12),MONTH(P$12)+P$15,1),P$14/P$15,0),0)</f>
        <v>0</v>
      </c>
      <c r="AY319" s="44" t="n">
        <f aca="false">IF($B319&gt;=Q$12,IF($B319&lt;DATE(YEAR(Q$12),MONTH(Q$12)+Q$15,1),Q$14/Q$15,0),0)</f>
        <v>0</v>
      </c>
    </row>
    <row r="320" customFormat="false" ht="12.75" hidden="false" customHeight="false" outlineLevel="0" collapsed="false">
      <c r="H320" s="39" t="e">
        <f aca="false">EURO(AE320,AE320,0,0,H$11,$B320+25-H$12,1,0)</f>
        <v>#NAME?</v>
      </c>
      <c r="I320" s="39" t="e">
        <f aca="false">EURO(AF320,AF320,0,0,I$11,$B320+25-I$12,1,0)</f>
        <v>#NAME?</v>
      </c>
      <c r="J320" s="39" t="e">
        <f aca="false">EURO(AG320,AG320,0,0,J$11,$B320+25-J$12,1,0)</f>
        <v>#NAME?</v>
      </c>
      <c r="K320" s="39" t="e">
        <f aca="false">EURO(AH320,AH320,0,0,K$11,$B320+25-K$12,1,0)</f>
        <v>#NAME?</v>
      </c>
      <c r="L320" s="39" t="e">
        <f aca="false">EURO(AI320,AI320,0,0,L$11,$B320+25-L$12,1,0)</f>
        <v>#NAME?</v>
      </c>
      <c r="M320" s="39" t="e">
        <f aca="false">EURO(AJ320,AJ320,0,0,M$11,$B320+25-M$12,1,0)</f>
        <v>#NAME?</v>
      </c>
      <c r="N320" s="39" t="e">
        <f aca="false">EURO(AK320,AK320,0,0,N$11,$B320+25-N$12,1,0)</f>
        <v>#NAME?</v>
      </c>
      <c r="O320" s="39" t="e">
        <f aca="false">EURO(AL320,AL320,0,0,O$11,$B320+25-O$12,1,0)</f>
        <v>#NAME?</v>
      </c>
      <c r="P320" s="39" t="e">
        <f aca="false">EURO(AM320,AM320,0,0,P$11,$B320+25-P$12,1,0)</f>
        <v>#NAME?</v>
      </c>
      <c r="Q320" s="39" t="e">
        <f aca="false">EURO(AN320,AN320,0,0,Q$11,$B320+25-Q$12,1,0)</f>
        <v>#NAME?</v>
      </c>
      <c r="R320" s="39"/>
      <c r="S320" s="39" t="e">
        <f aca="false">EURO(AP320,AP320,0,0,H$16,$B320+25-H$12,1,0)</f>
        <v>#NAME?</v>
      </c>
      <c r="T320" s="39" t="e">
        <f aca="false">EURO(AQ320,AQ320,0,0,I$16,$B320+25-I$12,1,0)</f>
        <v>#NAME?</v>
      </c>
      <c r="U320" s="39" t="e">
        <f aca="false">EURO(AR320,AR320,0,0,J$16,$B320+25-J$12,1,0)</f>
        <v>#NAME?</v>
      </c>
      <c r="V320" s="39" t="e">
        <f aca="false">EURO(AS320,AS320,0,0,K$16,$B320+25-K$12,1,0)</f>
        <v>#NAME?</v>
      </c>
      <c r="W320" s="39" t="e">
        <f aca="false">EURO(AT320,AT320,0,0,L$16,$B320+25-L$12,1,0)</f>
        <v>#NAME?</v>
      </c>
      <c r="X320" s="39" t="e">
        <f aca="false">EURO(AU320,AU320,0,0,M$16,$B320+25-M$12,1,0)</f>
        <v>#NAME?</v>
      </c>
      <c r="Y320" s="39" t="e">
        <f aca="false">EURO(AV320,AV320,0,0,N$16,$B320+25-N$12,1,0)</f>
        <v>#NAME?</v>
      </c>
      <c r="Z320" s="39" t="e">
        <f aca="false">EURO(AW320,AW320,0,0,O$16,$B320+25-O$12,1,0)</f>
        <v>#NAME?</v>
      </c>
      <c r="AA320" s="39" t="e">
        <f aca="false">EURO(AX320,AX320,0,0,P$16,$B320+25-P$12,1,0)</f>
        <v>#NAME?</v>
      </c>
      <c r="AB320" s="39" t="e">
        <f aca="false">EURO(AY320,AY320,0,0,Q$16,$B320+25-Q$12,1,0)</f>
        <v>#NAME?</v>
      </c>
      <c r="AC320" s="39"/>
      <c r="AD320" s="40"/>
      <c r="AE320" s="44" t="n">
        <f aca="false">IF($B320&gt;=H$12,IF($B320&lt;DATE(YEAR(H$12),MONTH(H$12)+H$10,1),H$9/H$10,0),0)</f>
        <v>0</v>
      </c>
      <c r="AF320" s="52" t="n">
        <f aca="false">IF($B320&gt;=I$12,IF($B320&lt;DATE(YEAR(I$12),MONTH(I$12)+I$10,1),I$9/I$10,0),0)</f>
        <v>0</v>
      </c>
      <c r="AG320" s="52" t="n">
        <f aca="false">IF($B320&gt;=J$12,IF($B320&lt;DATE(YEAR(J$12),MONTH(J$12)+J$10,1),J$9/J$10,0),0)</f>
        <v>0</v>
      </c>
      <c r="AH320" s="52" t="n">
        <f aca="false">IF($B320&gt;=K$12,IF($B320&lt;DATE(YEAR(K$12),MONTH(K$12)+K$10,1),K$9/K$10,0),0)</f>
        <v>0</v>
      </c>
      <c r="AI320" s="52" t="n">
        <f aca="false">IF($B320&gt;=L$12,IF($B320&lt;DATE(YEAR(L$12),MONTH(L$12)+L$10,1),L$9/L$10,0),0)</f>
        <v>0</v>
      </c>
      <c r="AJ320" s="52" t="n">
        <f aca="false">IF($B320&gt;=M$12,IF($B320&lt;DATE(YEAR(M$12),MONTH(M$12)+M$10,1),M$9/M$10,0),0)</f>
        <v>0</v>
      </c>
      <c r="AK320" s="52" t="n">
        <f aca="false">IF($B320&gt;=N$12,IF($B320&lt;DATE(YEAR(N$12),MONTH(N$12)+N$10,1),N$9/N$10,0),0)</f>
        <v>0</v>
      </c>
      <c r="AL320" s="52" t="n">
        <f aca="false">IF($B320&gt;=O$12,IF($B320&lt;DATE(YEAR(O$12),MONTH(O$12)+O$10,1),O$9/O$10,0),0)</f>
        <v>0</v>
      </c>
      <c r="AM320" s="52" t="n">
        <f aca="false">IF($B320&gt;=P$12,IF($B320&lt;DATE(YEAR(P$12),MONTH(P$12)+P$10,1),P$9/P$10,0),0)</f>
        <v>0</v>
      </c>
      <c r="AN320" s="53" t="n">
        <f aca="false">IF($B320&gt;=Q$12,IF($B320&lt;DATE(YEAR(Q$12),MONTH(Q$12)+Q$10,1),Q$9/Q$10,0),0)</f>
        <v>0</v>
      </c>
      <c r="AP320" s="44" t="n">
        <f aca="false">IF($B320&gt;=H$12,IF($B320&lt;DATE(YEAR(H$12),MONTH(H$12)+H$15,1),H$14/H$15,0),0)</f>
        <v>0</v>
      </c>
      <c r="AQ320" s="44" t="n">
        <f aca="false">IF($B320&gt;=I$12,IF($B320&lt;DATE(YEAR(I$12),MONTH(I$12)+I$15,1),I$14/I$15,0),0)</f>
        <v>0</v>
      </c>
      <c r="AR320" s="44" t="n">
        <f aca="false">IF($B320&gt;=J$12,IF($B320&lt;DATE(YEAR(J$12),MONTH(J$12)+J$15,1),J$14/J$15,0),0)</f>
        <v>0</v>
      </c>
      <c r="AS320" s="44" t="n">
        <f aca="false">IF($B320&gt;=K$12,IF($B320&lt;DATE(YEAR(K$12),MONTH(K$12)+K$15,1),K$14/K$15,0),0)</f>
        <v>0</v>
      </c>
      <c r="AT320" s="44" t="n">
        <f aca="false">IF($B320&gt;=L$12,IF($B320&lt;DATE(YEAR(L$12),MONTH(L$12)+L$15,1),L$14/L$15,0),0)</f>
        <v>0</v>
      </c>
      <c r="AU320" s="44" t="n">
        <f aca="false">IF($B320&gt;=M$12,IF($B320&lt;DATE(YEAR(M$12),MONTH(M$12)+M$15,1),M$14/M$15,0),0)</f>
        <v>0</v>
      </c>
      <c r="AV320" s="44" t="n">
        <f aca="false">IF($B320&gt;=N$12,IF($B320&lt;DATE(YEAR(N$12),MONTH(N$12)+N$15,1),N$14/N$15,0),0)</f>
        <v>0</v>
      </c>
      <c r="AW320" s="44" t="n">
        <f aca="false">IF($B320&gt;=O$12,IF($B320&lt;DATE(YEAR(O$12),MONTH(O$12)+O$15,1),O$14/O$15,0),0)</f>
        <v>0</v>
      </c>
      <c r="AX320" s="44" t="n">
        <f aca="false">IF($B320&gt;=P$12,IF($B320&lt;DATE(YEAR(P$12),MONTH(P$12)+P$15,1),P$14/P$15,0),0)</f>
        <v>0</v>
      </c>
      <c r="AY320" s="44" t="n">
        <f aca="false">IF($B320&gt;=Q$12,IF($B320&lt;DATE(YEAR(Q$12),MONTH(Q$12)+Q$15,1),Q$14/Q$15,0),0)</f>
        <v>0</v>
      </c>
    </row>
    <row r="321" customFormat="false" ht="12.75" hidden="false" customHeight="false" outlineLevel="0" collapsed="false">
      <c r="H321" s="39" t="e">
        <f aca="false">EURO(AE321,AE321,0,0,H$11,$B321+25-H$12,1,0)</f>
        <v>#NAME?</v>
      </c>
      <c r="I321" s="39" t="e">
        <f aca="false">EURO(AF321,AF321,0,0,I$11,$B321+25-I$12,1,0)</f>
        <v>#NAME?</v>
      </c>
      <c r="J321" s="39" t="e">
        <f aca="false">EURO(AG321,AG321,0,0,J$11,$B321+25-J$12,1,0)</f>
        <v>#NAME?</v>
      </c>
      <c r="K321" s="39" t="e">
        <f aca="false">EURO(AH321,AH321,0,0,K$11,$B321+25-K$12,1,0)</f>
        <v>#NAME?</v>
      </c>
      <c r="L321" s="39" t="e">
        <f aca="false">EURO(AI321,AI321,0,0,L$11,$B321+25-L$12,1,0)</f>
        <v>#NAME?</v>
      </c>
      <c r="M321" s="39" t="e">
        <f aca="false">EURO(AJ321,AJ321,0,0,M$11,$B321+25-M$12,1,0)</f>
        <v>#NAME?</v>
      </c>
      <c r="N321" s="39" t="e">
        <f aca="false">EURO(AK321,AK321,0,0,N$11,$B321+25-N$12,1,0)</f>
        <v>#NAME?</v>
      </c>
      <c r="O321" s="39" t="e">
        <f aca="false">EURO(AL321,AL321,0,0,O$11,$B321+25-O$12,1,0)</f>
        <v>#NAME?</v>
      </c>
      <c r="P321" s="39" t="e">
        <f aca="false">EURO(AM321,AM321,0,0,P$11,$B321+25-P$12,1,0)</f>
        <v>#NAME?</v>
      </c>
      <c r="Q321" s="39" t="e">
        <f aca="false">EURO(AN321,AN321,0,0,Q$11,$B321+25-Q$12,1,0)</f>
        <v>#NAME?</v>
      </c>
      <c r="R321" s="39"/>
      <c r="S321" s="39" t="e">
        <f aca="false">EURO(AP321,AP321,0,0,H$16,$B321+25-H$12,1,0)</f>
        <v>#NAME?</v>
      </c>
      <c r="T321" s="39" t="e">
        <f aca="false">EURO(AQ321,AQ321,0,0,I$16,$B321+25-I$12,1,0)</f>
        <v>#NAME?</v>
      </c>
      <c r="U321" s="39" t="e">
        <f aca="false">EURO(AR321,AR321,0,0,J$16,$B321+25-J$12,1,0)</f>
        <v>#NAME?</v>
      </c>
      <c r="V321" s="39" t="e">
        <f aca="false">EURO(AS321,AS321,0,0,K$16,$B321+25-K$12,1,0)</f>
        <v>#NAME?</v>
      </c>
      <c r="W321" s="39" t="e">
        <f aca="false">EURO(AT321,AT321,0,0,L$16,$B321+25-L$12,1,0)</f>
        <v>#NAME?</v>
      </c>
      <c r="X321" s="39" t="e">
        <f aca="false">EURO(AU321,AU321,0,0,M$16,$B321+25-M$12,1,0)</f>
        <v>#NAME?</v>
      </c>
      <c r="Y321" s="39" t="e">
        <f aca="false">EURO(AV321,AV321,0,0,N$16,$B321+25-N$12,1,0)</f>
        <v>#NAME?</v>
      </c>
      <c r="Z321" s="39" t="e">
        <f aca="false">EURO(AW321,AW321,0,0,O$16,$B321+25-O$12,1,0)</f>
        <v>#NAME?</v>
      </c>
      <c r="AA321" s="39" t="e">
        <f aca="false">EURO(AX321,AX321,0,0,P$16,$B321+25-P$12,1,0)</f>
        <v>#NAME?</v>
      </c>
      <c r="AB321" s="39" t="e">
        <f aca="false">EURO(AY321,AY321,0,0,Q$16,$B321+25-Q$12,1,0)</f>
        <v>#NAME?</v>
      </c>
      <c r="AC321" s="39"/>
      <c r="AD321" s="40"/>
      <c r="AE321" s="44" t="n">
        <f aca="false">IF($B321&gt;=H$12,IF($B321&lt;DATE(YEAR(H$12),MONTH(H$12)+H$10,1),H$9/H$10,0),0)</f>
        <v>0</v>
      </c>
      <c r="AF321" s="52" t="n">
        <f aca="false">IF($B321&gt;=I$12,IF($B321&lt;DATE(YEAR(I$12),MONTH(I$12)+I$10,1),I$9/I$10,0),0)</f>
        <v>0</v>
      </c>
      <c r="AG321" s="52" t="n">
        <f aca="false">IF($B321&gt;=J$12,IF($B321&lt;DATE(YEAR(J$12),MONTH(J$12)+J$10,1),J$9/J$10,0),0)</f>
        <v>0</v>
      </c>
      <c r="AH321" s="52" t="n">
        <f aca="false">IF($B321&gt;=K$12,IF($B321&lt;DATE(YEAR(K$12),MONTH(K$12)+K$10,1),K$9/K$10,0),0)</f>
        <v>0</v>
      </c>
      <c r="AI321" s="52" t="n">
        <f aca="false">IF($B321&gt;=L$12,IF($B321&lt;DATE(YEAR(L$12),MONTH(L$12)+L$10,1),L$9/L$10,0),0)</f>
        <v>0</v>
      </c>
      <c r="AJ321" s="52" t="n">
        <f aca="false">IF($B321&gt;=M$12,IF($B321&lt;DATE(YEAR(M$12),MONTH(M$12)+M$10,1),M$9/M$10,0),0)</f>
        <v>0</v>
      </c>
      <c r="AK321" s="52" t="n">
        <f aca="false">IF($B321&gt;=N$12,IF($B321&lt;DATE(YEAR(N$12),MONTH(N$12)+N$10,1),N$9/N$10,0),0)</f>
        <v>0</v>
      </c>
      <c r="AL321" s="52" t="n">
        <f aca="false">IF($B321&gt;=O$12,IF($B321&lt;DATE(YEAR(O$12),MONTH(O$12)+O$10,1),O$9/O$10,0),0)</f>
        <v>0</v>
      </c>
      <c r="AM321" s="52" t="n">
        <f aca="false">IF($B321&gt;=P$12,IF($B321&lt;DATE(YEAR(P$12),MONTH(P$12)+P$10,1),P$9/P$10,0),0)</f>
        <v>0</v>
      </c>
      <c r="AN321" s="53" t="n">
        <f aca="false">IF($B321&gt;=Q$12,IF($B321&lt;DATE(YEAR(Q$12),MONTH(Q$12)+Q$10,1),Q$9/Q$10,0),0)</f>
        <v>0</v>
      </c>
      <c r="AP321" s="44" t="n">
        <f aca="false">IF($B321&gt;=H$12,IF($B321&lt;DATE(YEAR(H$12),MONTH(H$12)+H$15,1),H$14/H$15,0),0)</f>
        <v>0</v>
      </c>
      <c r="AQ321" s="44" t="n">
        <f aca="false">IF($B321&gt;=I$12,IF($B321&lt;DATE(YEAR(I$12),MONTH(I$12)+I$15,1),I$14/I$15,0),0)</f>
        <v>0</v>
      </c>
      <c r="AR321" s="44" t="n">
        <f aca="false">IF($B321&gt;=J$12,IF($B321&lt;DATE(YEAR(J$12),MONTH(J$12)+J$15,1),J$14/J$15,0),0)</f>
        <v>0</v>
      </c>
      <c r="AS321" s="44" t="n">
        <f aca="false">IF($B321&gt;=K$12,IF($B321&lt;DATE(YEAR(K$12),MONTH(K$12)+K$15,1),K$14/K$15,0),0)</f>
        <v>0</v>
      </c>
      <c r="AT321" s="44" t="n">
        <f aca="false">IF($B321&gt;=L$12,IF($B321&lt;DATE(YEAR(L$12),MONTH(L$12)+L$15,1),L$14/L$15,0),0)</f>
        <v>0</v>
      </c>
      <c r="AU321" s="44" t="n">
        <f aca="false">IF($B321&gt;=M$12,IF($B321&lt;DATE(YEAR(M$12),MONTH(M$12)+M$15,1),M$14/M$15,0),0)</f>
        <v>0</v>
      </c>
      <c r="AV321" s="44" t="n">
        <f aca="false">IF($B321&gt;=N$12,IF($B321&lt;DATE(YEAR(N$12),MONTH(N$12)+N$15,1),N$14/N$15,0),0)</f>
        <v>0</v>
      </c>
      <c r="AW321" s="44" t="n">
        <f aca="false">IF($B321&gt;=O$12,IF($B321&lt;DATE(YEAR(O$12),MONTH(O$12)+O$15,1),O$14/O$15,0),0)</f>
        <v>0</v>
      </c>
      <c r="AX321" s="44" t="n">
        <f aca="false">IF($B321&gt;=P$12,IF($B321&lt;DATE(YEAR(P$12),MONTH(P$12)+P$15,1),P$14/P$15,0),0)</f>
        <v>0</v>
      </c>
      <c r="AY321" s="44" t="n">
        <f aca="false">IF($B321&gt;=Q$12,IF($B321&lt;DATE(YEAR(Q$12),MONTH(Q$12)+Q$15,1),Q$14/Q$15,0),0)</f>
        <v>0</v>
      </c>
    </row>
    <row r="322" customFormat="false" ht="12.75" hidden="false" customHeight="false" outlineLevel="0" collapsed="false">
      <c r="H322" s="39" t="e">
        <f aca="false">EURO(AE322,AE322,0,0,H$11,$B322+25-H$12,1,0)</f>
        <v>#NAME?</v>
      </c>
      <c r="I322" s="39" t="e">
        <f aca="false">EURO(AF322,AF322,0,0,I$11,$B322+25-I$12,1,0)</f>
        <v>#NAME?</v>
      </c>
      <c r="J322" s="39" t="e">
        <f aca="false">EURO(AG322,AG322,0,0,J$11,$B322+25-J$12,1,0)</f>
        <v>#NAME?</v>
      </c>
      <c r="K322" s="39" t="e">
        <f aca="false">EURO(AH322,AH322,0,0,K$11,$B322+25-K$12,1,0)</f>
        <v>#NAME?</v>
      </c>
      <c r="L322" s="39" t="e">
        <f aca="false">EURO(AI322,AI322,0,0,L$11,$B322+25-L$12,1,0)</f>
        <v>#NAME?</v>
      </c>
      <c r="M322" s="39" t="e">
        <f aca="false">EURO(AJ322,AJ322,0,0,M$11,$B322+25-M$12,1,0)</f>
        <v>#NAME?</v>
      </c>
      <c r="N322" s="39" t="e">
        <f aca="false">EURO(AK322,AK322,0,0,N$11,$B322+25-N$12,1,0)</f>
        <v>#NAME?</v>
      </c>
      <c r="O322" s="39" t="e">
        <f aca="false">EURO(AL322,AL322,0,0,O$11,$B322+25-O$12,1,0)</f>
        <v>#NAME?</v>
      </c>
      <c r="P322" s="39" t="e">
        <f aca="false">EURO(AM322,AM322,0,0,P$11,$B322+25-P$12,1,0)</f>
        <v>#NAME?</v>
      </c>
      <c r="Q322" s="39" t="e">
        <f aca="false">EURO(AN322,AN322,0,0,Q$11,$B322+25-Q$12,1,0)</f>
        <v>#NAME?</v>
      </c>
      <c r="R322" s="39"/>
      <c r="S322" s="39" t="e">
        <f aca="false">EURO(AP322,AP322,0,0,H$16,$B322+25-H$12,1,0)</f>
        <v>#NAME?</v>
      </c>
      <c r="T322" s="39" t="e">
        <f aca="false">EURO(AQ322,AQ322,0,0,I$16,$B322+25-I$12,1,0)</f>
        <v>#NAME?</v>
      </c>
      <c r="U322" s="39" t="e">
        <f aca="false">EURO(AR322,AR322,0,0,J$16,$B322+25-J$12,1,0)</f>
        <v>#NAME?</v>
      </c>
      <c r="V322" s="39" t="e">
        <f aca="false">EURO(AS322,AS322,0,0,K$16,$B322+25-K$12,1,0)</f>
        <v>#NAME?</v>
      </c>
      <c r="W322" s="39" t="e">
        <f aca="false">EURO(AT322,AT322,0,0,L$16,$B322+25-L$12,1,0)</f>
        <v>#NAME?</v>
      </c>
      <c r="X322" s="39" t="e">
        <f aca="false">EURO(AU322,AU322,0,0,M$16,$B322+25-M$12,1,0)</f>
        <v>#NAME?</v>
      </c>
      <c r="Y322" s="39" t="e">
        <f aca="false">EURO(AV322,AV322,0,0,N$16,$B322+25-N$12,1,0)</f>
        <v>#NAME?</v>
      </c>
      <c r="Z322" s="39" t="e">
        <f aca="false">EURO(AW322,AW322,0,0,O$16,$B322+25-O$12,1,0)</f>
        <v>#NAME?</v>
      </c>
      <c r="AA322" s="39" t="e">
        <f aca="false">EURO(AX322,AX322,0,0,P$16,$B322+25-P$12,1,0)</f>
        <v>#NAME?</v>
      </c>
      <c r="AB322" s="39" t="e">
        <f aca="false">EURO(AY322,AY322,0,0,Q$16,$B322+25-Q$12,1,0)</f>
        <v>#NAME?</v>
      </c>
      <c r="AC322" s="39"/>
      <c r="AD322" s="40"/>
      <c r="AE322" s="44" t="n">
        <f aca="false">IF($B322&gt;=H$12,IF($B322&lt;DATE(YEAR(H$12),MONTH(H$12)+H$10,1),H$9/H$10,0),0)</f>
        <v>0</v>
      </c>
      <c r="AF322" s="52" t="n">
        <f aca="false">IF($B322&gt;=I$12,IF($B322&lt;DATE(YEAR(I$12),MONTH(I$12)+I$10,1),I$9/I$10,0),0)</f>
        <v>0</v>
      </c>
      <c r="AG322" s="52" t="n">
        <f aca="false">IF($B322&gt;=J$12,IF($B322&lt;DATE(YEAR(J$12),MONTH(J$12)+J$10,1),J$9/J$10,0),0)</f>
        <v>0</v>
      </c>
      <c r="AH322" s="52" t="n">
        <f aca="false">IF($B322&gt;=K$12,IF($B322&lt;DATE(YEAR(K$12),MONTH(K$12)+K$10,1),K$9/K$10,0),0)</f>
        <v>0</v>
      </c>
      <c r="AI322" s="52" t="n">
        <f aca="false">IF($B322&gt;=L$12,IF($B322&lt;DATE(YEAR(L$12),MONTH(L$12)+L$10,1),L$9/L$10,0),0)</f>
        <v>0</v>
      </c>
      <c r="AJ322" s="52" t="n">
        <f aca="false">IF($B322&gt;=M$12,IF($B322&lt;DATE(YEAR(M$12),MONTH(M$12)+M$10,1),M$9/M$10,0),0)</f>
        <v>0</v>
      </c>
      <c r="AK322" s="52" t="n">
        <f aca="false">IF($B322&gt;=N$12,IF($B322&lt;DATE(YEAR(N$12),MONTH(N$12)+N$10,1),N$9/N$10,0),0)</f>
        <v>0</v>
      </c>
      <c r="AL322" s="52" t="n">
        <f aca="false">IF($B322&gt;=O$12,IF($B322&lt;DATE(YEAR(O$12),MONTH(O$12)+O$10,1),O$9/O$10,0),0)</f>
        <v>0</v>
      </c>
      <c r="AM322" s="52" t="n">
        <f aca="false">IF($B322&gt;=P$12,IF($B322&lt;DATE(YEAR(P$12),MONTH(P$12)+P$10,1),P$9/P$10,0),0)</f>
        <v>0</v>
      </c>
      <c r="AN322" s="53" t="n">
        <f aca="false">IF($B322&gt;=Q$12,IF($B322&lt;DATE(YEAR(Q$12),MONTH(Q$12)+Q$10,1),Q$9/Q$10,0),0)</f>
        <v>0</v>
      </c>
      <c r="AP322" s="44" t="n">
        <f aca="false">IF($B322&gt;=H$12,IF($B322&lt;DATE(YEAR(H$12),MONTH(H$12)+H$15,1),H$14/H$15,0),0)</f>
        <v>0</v>
      </c>
      <c r="AQ322" s="44" t="n">
        <f aca="false">IF($B322&gt;=I$12,IF($B322&lt;DATE(YEAR(I$12),MONTH(I$12)+I$15,1),I$14/I$15,0),0)</f>
        <v>0</v>
      </c>
      <c r="AR322" s="44" t="n">
        <f aca="false">IF($B322&gt;=J$12,IF($B322&lt;DATE(YEAR(J$12),MONTH(J$12)+J$15,1),J$14/J$15,0),0)</f>
        <v>0</v>
      </c>
      <c r="AS322" s="44" t="n">
        <f aca="false">IF($B322&gt;=K$12,IF($B322&lt;DATE(YEAR(K$12),MONTH(K$12)+K$15,1),K$14/K$15,0),0)</f>
        <v>0</v>
      </c>
      <c r="AT322" s="44" t="n">
        <f aca="false">IF($B322&gt;=L$12,IF($B322&lt;DATE(YEAR(L$12),MONTH(L$12)+L$15,1),L$14/L$15,0),0)</f>
        <v>0</v>
      </c>
      <c r="AU322" s="44" t="n">
        <f aca="false">IF($B322&gt;=M$12,IF($B322&lt;DATE(YEAR(M$12),MONTH(M$12)+M$15,1),M$14/M$15,0),0)</f>
        <v>0</v>
      </c>
      <c r="AV322" s="44" t="n">
        <f aca="false">IF($B322&gt;=N$12,IF($B322&lt;DATE(YEAR(N$12),MONTH(N$12)+N$15,1),N$14/N$15,0),0)</f>
        <v>0</v>
      </c>
      <c r="AW322" s="44" t="n">
        <f aca="false">IF($B322&gt;=O$12,IF($B322&lt;DATE(YEAR(O$12),MONTH(O$12)+O$15,1),O$14/O$15,0),0)</f>
        <v>0</v>
      </c>
      <c r="AX322" s="44" t="n">
        <f aca="false">IF($B322&gt;=P$12,IF($B322&lt;DATE(YEAR(P$12),MONTH(P$12)+P$15,1),P$14/P$15,0),0)</f>
        <v>0</v>
      </c>
      <c r="AY322" s="44" t="n">
        <f aca="false">IF($B322&gt;=Q$12,IF($B322&lt;DATE(YEAR(Q$12),MONTH(Q$12)+Q$15,1),Q$14/Q$15,0),0)</f>
        <v>0</v>
      </c>
    </row>
    <row r="323" customFormat="false" ht="12.75" hidden="false" customHeight="false" outlineLevel="0" collapsed="false">
      <c r="H323" s="39" t="e">
        <f aca="false">EURO(AE323,AE323,0,0,H$11,$B323+25-H$12,1,0)</f>
        <v>#NAME?</v>
      </c>
      <c r="I323" s="39" t="e">
        <f aca="false">EURO(AF323,AF323,0,0,I$11,$B323+25-I$12,1,0)</f>
        <v>#NAME?</v>
      </c>
      <c r="J323" s="39" t="e">
        <f aca="false">EURO(AG323,AG323,0,0,J$11,$B323+25-J$12,1,0)</f>
        <v>#NAME?</v>
      </c>
      <c r="K323" s="39" t="e">
        <f aca="false">EURO(AH323,AH323,0,0,K$11,$B323+25-K$12,1,0)</f>
        <v>#NAME?</v>
      </c>
      <c r="L323" s="39" t="e">
        <f aca="false">EURO(AI323,AI323,0,0,L$11,$B323+25-L$12,1,0)</f>
        <v>#NAME?</v>
      </c>
      <c r="M323" s="39" t="e">
        <f aca="false">EURO(AJ323,AJ323,0,0,M$11,$B323+25-M$12,1,0)</f>
        <v>#NAME?</v>
      </c>
      <c r="N323" s="39" t="e">
        <f aca="false">EURO(AK323,AK323,0,0,N$11,$B323+25-N$12,1,0)</f>
        <v>#NAME?</v>
      </c>
      <c r="O323" s="39" t="e">
        <f aca="false">EURO(AL323,AL323,0,0,O$11,$B323+25-O$12,1,0)</f>
        <v>#NAME?</v>
      </c>
      <c r="P323" s="39" t="e">
        <f aca="false">EURO(AM323,AM323,0,0,P$11,$B323+25-P$12,1,0)</f>
        <v>#NAME?</v>
      </c>
      <c r="Q323" s="39" t="e">
        <f aca="false">EURO(AN323,AN323,0,0,Q$11,$B323+25-Q$12,1,0)</f>
        <v>#NAME?</v>
      </c>
      <c r="R323" s="39"/>
      <c r="S323" s="39" t="e">
        <f aca="false">EURO(AP323,AP323,0,0,H$16,$B323+25-H$12,1,0)</f>
        <v>#NAME?</v>
      </c>
      <c r="T323" s="39" t="e">
        <f aca="false">EURO(AQ323,AQ323,0,0,I$16,$B323+25-I$12,1,0)</f>
        <v>#NAME?</v>
      </c>
      <c r="U323" s="39" t="e">
        <f aca="false">EURO(AR323,AR323,0,0,J$16,$B323+25-J$12,1,0)</f>
        <v>#NAME?</v>
      </c>
      <c r="V323" s="39" t="e">
        <f aca="false">EURO(AS323,AS323,0,0,K$16,$B323+25-K$12,1,0)</f>
        <v>#NAME?</v>
      </c>
      <c r="W323" s="39" t="e">
        <f aca="false">EURO(AT323,AT323,0,0,L$16,$B323+25-L$12,1,0)</f>
        <v>#NAME?</v>
      </c>
      <c r="X323" s="39" t="e">
        <f aca="false">EURO(AU323,AU323,0,0,M$16,$B323+25-M$12,1,0)</f>
        <v>#NAME?</v>
      </c>
      <c r="Y323" s="39" t="e">
        <f aca="false">EURO(AV323,AV323,0,0,N$16,$B323+25-N$12,1,0)</f>
        <v>#NAME?</v>
      </c>
      <c r="Z323" s="39" t="e">
        <f aca="false">EURO(AW323,AW323,0,0,O$16,$B323+25-O$12,1,0)</f>
        <v>#NAME?</v>
      </c>
      <c r="AA323" s="39" t="e">
        <f aca="false">EURO(AX323,AX323,0,0,P$16,$B323+25-P$12,1,0)</f>
        <v>#NAME?</v>
      </c>
      <c r="AB323" s="39" t="e">
        <f aca="false">EURO(AY323,AY323,0,0,Q$16,$B323+25-Q$12,1,0)</f>
        <v>#NAME?</v>
      </c>
      <c r="AC323" s="39"/>
      <c r="AD323" s="40"/>
      <c r="AE323" s="44" t="n">
        <f aca="false">IF($B323&gt;=H$12,IF($B323&lt;DATE(YEAR(H$12),MONTH(H$12)+H$10,1),H$9/H$10,0),0)</f>
        <v>0</v>
      </c>
      <c r="AF323" s="52" t="n">
        <f aca="false">IF($B323&gt;=I$12,IF($B323&lt;DATE(YEAR(I$12),MONTH(I$12)+I$10,1),I$9/I$10,0),0)</f>
        <v>0</v>
      </c>
      <c r="AG323" s="52" t="n">
        <f aca="false">IF($B323&gt;=J$12,IF($B323&lt;DATE(YEAR(J$12),MONTH(J$12)+J$10,1),J$9/J$10,0),0)</f>
        <v>0</v>
      </c>
      <c r="AH323" s="52" t="n">
        <f aca="false">IF($B323&gt;=K$12,IF($B323&lt;DATE(YEAR(K$12),MONTH(K$12)+K$10,1),K$9/K$10,0),0)</f>
        <v>0</v>
      </c>
      <c r="AI323" s="52" t="n">
        <f aca="false">IF($B323&gt;=L$12,IF($B323&lt;DATE(YEAR(L$12),MONTH(L$12)+L$10,1),L$9/L$10,0),0)</f>
        <v>0</v>
      </c>
      <c r="AJ323" s="52" t="n">
        <f aca="false">IF($B323&gt;=M$12,IF($B323&lt;DATE(YEAR(M$12),MONTH(M$12)+M$10,1),M$9/M$10,0),0)</f>
        <v>0</v>
      </c>
      <c r="AK323" s="52" t="n">
        <f aca="false">IF($B323&gt;=N$12,IF($B323&lt;DATE(YEAR(N$12),MONTH(N$12)+N$10,1),N$9/N$10,0),0)</f>
        <v>0</v>
      </c>
      <c r="AL323" s="52" t="n">
        <f aca="false">IF($B323&gt;=O$12,IF($B323&lt;DATE(YEAR(O$12),MONTH(O$12)+O$10,1),O$9/O$10,0),0)</f>
        <v>0</v>
      </c>
      <c r="AM323" s="52" t="n">
        <f aca="false">IF($B323&gt;=P$12,IF($B323&lt;DATE(YEAR(P$12),MONTH(P$12)+P$10,1),P$9/P$10,0),0)</f>
        <v>0</v>
      </c>
      <c r="AN323" s="53" t="n">
        <f aca="false">IF($B323&gt;=Q$12,IF($B323&lt;DATE(YEAR(Q$12),MONTH(Q$12)+Q$10,1),Q$9/Q$10,0),0)</f>
        <v>0</v>
      </c>
      <c r="AP323" s="44" t="n">
        <f aca="false">IF($B323&gt;=H$12,IF($B323&lt;DATE(YEAR(H$12),MONTH(H$12)+H$15,1),H$14/H$15,0),0)</f>
        <v>0</v>
      </c>
      <c r="AQ323" s="44" t="n">
        <f aca="false">IF($B323&gt;=I$12,IF($B323&lt;DATE(YEAR(I$12),MONTH(I$12)+I$15,1),I$14/I$15,0),0)</f>
        <v>0</v>
      </c>
      <c r="AR323" s="44" t="n">
        <f aca="false">IF($B323&gt;=J$12,IF($B323&lt;DATE(YEAR(J$12),MONTH(J$12)+J$15,1),J$14/J$15,0),0)</f>
        <v>0</v>
      </c>
      <c r="AS323" s="44" t="n">
        <f aca="false">IF($B323&gt;=K$12,IF($B323&lt;DATE(YEAR(K$12),MONTH(K$12)+K$15,1),K$14/K$15,0),0)</f>
        <v>0</v>
      </c>
      <c r="AT323" s="44" t="n">
        <f aca="false">IF($B323&gt;=L$12,IF($B323&lt;DATE(YEAR(L$12),MONTH(L$12)+L$15,1),L$14/L$15,0),0)</f>
        <v>0</v>
      </c>
      <c r="AU323" s="44" t="n">
        <f aca="false">IF($B323&gt;=M$12,IF($B323&lt;DATE(YEAR(M$12),MONTH(M$12)+M$15,1),M$14/M$15,0),0)</f>
        <v>0</v>
      </c>
      <c r="AV323" s="44" t="n">
        <f aca="false">IF($B323&gt;=N$12,IF($B323&lt;DATE(YEAR(N$12),MONTH(N$12)+N$15,1),N$14/N$15,0),0)</f>
        <v>0</v>
      </c>
      <c r="AW323" s="44" t="n">
        <f aca="false">IF($B323&gt;=O$12,IF($B323&lt;DATE(YEAR(O$12),MONTH(O$12)+O$15,1),O$14/O$15,0),0)</f>
        <v>0</v>
      </c>
      <c r="AX323" s="44" t="n">
        <f aca="false">IF($B323&gt;=P$12,IF($B323&lt;DATE(YEAR(P$12),MONTH(P$12)+P$15,1),P$14/P$15,0),0)</f>
        <v>0</v>
      </c>
      <c r="AY323" s="44" t="n">
        <f aca="false">IF($B323&gt;=Q$12,IF($B323&lt;DATE(YEAR(Q$12),MONTH(Q$12)+Q$15,1),Q$14/Q$15,0),0)</f>
        <v>0</v>
      </c>
    </row>
    <row r="324" customFormat="false" ht="12.75" hidden="false" customHeight="false" outlineLevel="0" collapsed="false">
      <c r="H324" s="39" t="e">
        <f aca="false">EURO(AE324,AE324,0,0,H$11,$B324+25-H$12,1,0)</f>
        <v>#NAME?</v>
      </c>
      <c r="I324" s="39" t="e">
        <f aca="false">EURO(AF324,AF324,0,0,I$11,$B324+25-I$12,1,0)</f>
        <v>#NAME?</v>
      </c>
      <c r="J324" s="39" t="e">
        <f aca="false">EURO(AG324,AG324,0,0,J$11,$B324+25-J$12,1,0)</f>
        <v>#NAME?</v>
      </c>
      <c r="K324" s="39" t="e">
        <f aca="false">EURO(AH324,AH324,0,0,K$11,$B324+25-K$12,1,0)</f>
        <v>#NAME?</v>
      </c>
      <c r="L324" s="39" t="e">
        <f aca="false">EURO(AI324,AI324,0,0,L$11,$B324+25-L$12,1,0)</f>
        <v>#NAME?</v>
      </c>
      <c r="M324" s="39" t="e">
        <f aca="false">EURO(AJ324,AJ324,0,0,M$11,$B324+25-M$12,1,0)</f>
        <v>#NAME?</v>
      </c>
      <c r="N324" s="39" t="e">
        <f aca="false">EURO(AK324,AK324,0,0,N$11,$B324+25-N$12,1,0)</f>
        <v>#NAME?</v>
      </c>
      <c r="O324" s="39" t="e">
        <f aca="false">EURO(AL324,AL324,0,0,O$11,$B324+25-O$12,1,0)</f>
        <v>#NAME?</v>
      </c>
      <c r="P324" s="39" t="e">
        <f aca="false">EURO(AM324,AM324,0,0,P$11,$B324+25-P$12,1,0)</f>
        <v>#NAME?</v>
      </c>
      <c r="Q324" s="39" t="e">
        <f aca="false">EURO(AN324,AN324,0,0,Q$11,$B324+25-Q$12,1,0)</f>
        <v>#NAME?</v>
      </c>
      <c r="R324" s="39"/>
      <c r="S324" s="39" t="e">
        <f aca="false">EURO(AP324,AP324,0,0,H$16,$B324+25-H$12,1,0)</f>
        <v>#NAME?</v>
      </c>
      <c r="T324" s="39" t="e">
        <f aca="false">EURO(AQ324,AQ324,0,0,I$16,$B324+25-I$12,1,0)</f>
        <v>#NAME?</v>
      </c>
      <c r="U324" s="39" t="e">
        <f aca="false">EURO(AR324,AR324,0,0,J$16,$B324+25-J$12,1,0)</f>
        <v>#NAME?</v>
      </c>
      <c r="V324" s="39" t="e">
        <f aca="false">EURO(AS324,AS324,0,0,K$16,$B324+25-K$12,1,0)</f>
        <v>#NAME?</v>
      </c>
      <c r="W324" s="39" t="e">
        <f aca="false">EURO(AT324,AT324,0,0,L$16,$B324+25-L$12,1,0)</f>
        <v>#NAME?</v>
      </c>
      <c r="X324" s="39" t="e">
        <f aca="false">EURO(AU324,AU324,0,0,M$16,$B324+25-M$12,1,0)</f>
        <v>#NAME?</v>
      </c>
      <c r="Y324" s="39" t="e">
        <f aca="false">EURO(AV324,AV324,0,0,N$16,$B324+25-N$12,1,0)</f>
        <v>#NAME?</v>
      </c>
      <c r="Z324" s="39" t="e">
        <f aca="false">EURO(AW324,AW324,0,0,O$16,$B324+25-O$12,1,0)</f>
        <v>#NAME?</v>
      </c>
      <c r="AA324" s="39" t="e">
        <f aca="false">EURO(AX324,AX324,0,0,P$16,$B324+25-P$12,1,0)</f>
        <v>#NAME?</v>
      </c>
      <c r="AB324" s="39" t="e">
        <f aca="false">EURO(AY324,AY324,0,0,Q$16,$B324+25-Q$12,1,0)</f>
        <v>#NAME?</v>
      </c>
      <c r="AC324" s="39"/>
      <c r="AD324" s="40"/>
      <c r="AE324" s="44" t="n">
        <f aca="false">IF($B324&gt;=H$12,IF($B324&lt;DATE(YEAR(H$12),MONTH(H$12)+H$10,1),H$9/H$10,0),0)</f>
        <v>0</v>
      </c>
      <c r="AF324" s="52" t="n">
        <f aca="false">IF($B324&gt;=I$12,IF($B324&lt;DATE(YEAR(I$12),MONTH(I$12)+I$10,1),I$9/I$10,0),0)</f>
        <v>0</v>
      </c>
      <c r="AG324" s="52" t="n">
        <f aca="false">IF($B324&gt;=J$12,IF($B324&lt;DATE(YEAR(J$12),MONTH(J$12)+J$10,1),J$9/J$10,0),0)</f>
        <v>0</v>
      </c>
      <c r="AH324" s="52" t="n">
        <f aca="false">IF($B324&gt;=K$12,IF($B324&lt;DATE(YEAR(K$12),MONTH(K$12)+K$10,1),K$9/K$10,0),0)</f>
        <v>0</v>
      </c>
      <c r="AI324" s="52" t="n">
        <f aca="false">IF($B324&gt;=L$12,IF($B324&lt;DATE(YEAR(L$12),MONTH(L$12)+L$10,1),L$9/L$10,0),0)</f>
        <v>0</v>
      </c>
      <c r="AJ324" s="52" t="n">
        <f aca="false">IF($B324&gt;=M$12,IF($B324&lt;DATE(YEAR(M$12),MONTH(M$12)+M$10,1),M$9/M$10,0),0)</f>
        <v>0</v>
      </c>
      <c r="AK324" s="52" t="n">
        <f aca="false">IF($B324&gt;=N$12,IF($B324&lt;DATE(YEAR(N$12),MONTH(N$12)+N$10,1),N$9/N$10,0),0)</f>
        <v>0</v>
      </c>
      <c r="AL324" s="52" t="n">
        <f aca="false">IF($B324&gt;=O$12,IF($B324&lt;DATE(YEAR(O$12),MONTH(O$12)+O$10,1),O$9/O$10,0),0)</f>
        <v>0</v>
      </c>
      <c r="AM324" s="52" t="n">
        <f aca="false">IF($B324&gt;=P$12,IF($B324&lt;DATE(YEAR(P$12),MONTH(P$12)+P$10,1),P$9/P$10,0),0)</f>
        <v>0</v>
      </c>
      <c r="AN324" s="53" t="n">
        <f aca="false">IF($B324&gt;=Q$12,IF($B324&lt;DATE(YEAR(Q$12),MONTH(Q$12)+Q$10,1),Q$9/Q$10,0),0)</f>
        <v>0</v>
      </c>
      <c r="AP324" s="44" t="n">
        <f aca="false">IF($B324&gt;=H$12,IF($B324&lt;DATE(YEAR(H$12),MONTH(H$12)+H$15,1),H$14/H$15,0),0)</f>
        <v>0</v>
      </c>
      <c r="AQ324" s="44" t="n">
        <f aca="false">IF($B324&gt;=I$12,IF($B324&lt;DATE(YEAR(I$12),MONTH(I$12)+I$15,1),I$14/I$15,0),0)</f>
        <v>0</v>
      </c>
      <c r="AR324" s="44" t="n">
        <f aca="false">IF($B324&gt;=J$12,IF($B324&lt;DATE(YEAR(J$12),MONTH(J$12)+J$15,1),J$14/J$15,0),0)</f>
        <v>0</v>
      </c>
      <c r="AS324" s="44" t="n">
        <f aca="false">IF($B324&gt;=K$12,IF($B324&lt;DATE(YEAR(K$12),MONTH(K$12)+K$15,1),K$14/K$15,0),0)</f>
        <v>0</v>
      </c>
      <c r="AT324" s="44" t="n">
        <f aca="false">IF($B324&gt;=L$12,IF($B324&lt;DATE(YEAR(L$12),MONTH(L$12)+L$15,1),L$14/L$15,0),0)</f>
        <v>0</v>
      </c>
      <c r="AU324" s="44" t="n">
        <f aca="false">IF($B324&gt;=M$12,IF($B324&lt;DATE(YEAR(M$12),MONTH(M$12)+M$15,1),M$14/M$15,0),0)</f>
        <v>0</v>
      </c>
      <c r="AV324" s="44" t="n">
        <f aca="false">IF($B324&gt;=N$12,IF($B324&lt;DATE(YEAR(N$12),MONTH(N$12)+N$15,1),N$14/N$15,0),0)</f>
        <v>0</v>
      </c>
      <c r="AW324" s="44" t="n">
        <f aca="false">IF($B324&gt;=O$12,IF($B324&lt;DATE(YEAR(O$12),MONTH(O$12)+O$15,1),O$14/O$15,0),0)</f>
        <v>0</v>
      </c>
      <c r="AX324" s="44" t="n">
        <f aca="false">IF($B324&gt;=P$12,IF($B324&lt;DATE(YEAR(P$12),MONTH(P$12)+P$15,1),P$14/P$15,0),0)</f>
        <v>0</v>
      </c>
      <c r="AY324" s="44" t="n">
        <f aca="false">IF($B324&gt;=Q$12,IF($B324&lt;DATE(YEAR(Q$12),MONTH(Q$12)+Q$15,1),Q$14/Q$15,0),0)</f>
        <v>0</v>
      </c>
    </row>
    <row r="325" customFormat="false" ht="12.75" hidden="false" customHeight="false" outlineLevel="0" collapsed="false">
      <c r="H325" s="39" t="e">
        <f aca="false">EURO(AE325,AE325,0,0,H$11,$B325+25-H$12,1,0)</f>
        <v>#NAME?</v>
      </c>
      <c r="I325" s="39" t="e">
        <f aca="false">EURO(AF325,AF325,0,0,I$11,$B325+25-I$12,1,0)</f>
        <v>#NAME?</v>
      </c>
      <c r="J325" s="39" t="e">
        <f aca="false">EURO(AG325,AG325,0,0,J$11,$B325+25-J$12,1,0)</f>
        <v>#NAME?</v>
      </c>
      <c r="K325" s="39" t="e">
        <f aca="false">EURO(AH325,AH325,0,0,K$11,$B325+25-K$12,1,0)</f>
        <v>#NAME?</v>
      </c>
      <c r="L325" s="39" t="e">
        <f aca="false">EURO(AI325,AI325,0,0,L$11,$B325+25-L$12,1,0)</f>
        <v>#NAME?</v>
      </c>
      <c r="M325" s="39" t="e">
        <f aca="false">EURO(AJ325,AJ325,0,0,M$11,$B325+25-M$12,1,0)</f>
        <v>#NAME?</v>
      </c>
      <c r="N325" s="39" t="e">
        <f aca="false">EURO(AK325,AK325,0,0,N$11,$B325+25-N$12,1,0)</f>
        <v>#NAME?</v>
      </c>
      <c r="O325" s="39" t="e">
        <f aca="false">EURO(AL325,AL325,0,0,O$11,$B325+25-O$12,1,0)</f>
        <v>#NAME?</v>
      </c>
      <c r="P325" s="39" t="e">
        <f aca="false">EURO(AM325,AM325,0,0,P$11,$B325+25-P$12,1,0)</f>
        <v>#NAME?</v>
      </c>
      <c r="Q325" s="39" t="e">
        <f aca="false">EURO(AN325,AN325,0,0,Q$11,$B325+25-Q$12,1,0)</f>
        <v>#NAME?</v>
      </c>
      <c r="R325" s="39"/>
      <c r="S325" s="39" t="e">
        <f aca="false">EURO(AP325,AP325,0,0,H$16,$B325+25-H$12,1,0)</f>
        <v>#NAME?</v>
      </c>
      <c r="T325" s="39" t="e">
        <f aca="false">EURO(AQ325,AQ325,0,0,I$16,$B325+25-I$12,1,0)</f>
        <v>#NAME?</v>
      </c>
      <c r="U325" s="39" t="e">
        <f aca="false">EURO(AR325,AR325,0,0,J$16,$B325+25-J$12,1,0)</f>
        <v>#NAME?</v>
      </c>
      <c r="V325" s="39" t="e">
        <f aca="false">EURO(AS325,AS325,0,0,K$16,$B325+25-K$12,1,0)</f>
        <v>#NAME?</v>
      </c>
      <c r="W325" s="39" t="e">
        <f aca="false">EURO(AT325,AT325,0,0,L$16,$B325+25-L$12,1,0)</f>
        <v>#NAME?</v>
      </c>
      <c r="X325" s="39" t="e">
        <f aca="false">EURO(AU325,AU325,0,0,M$16,$B325+25-M$12,1,0)</f>
        <v>#NAME?</v>
      </c>
      <c r="Y325" s="39" t="e">
        <f aca="false">EURO(AV325,AV325,0,0,N$16,$B325+25-N$12,1,0)</f>
        <v>#NAME?</v>
      </c>
      <c r="Z325" s="39" t="e">
        <f aca="false">EURO(AW325,AW325,0,0,O$16,$B325+25-O$12,1,0)</f>
        <v>#NAME?</v>
      </c>
      <c r="AA325" s="39" t="e">
        <f aca="false">EURO(AX325,AX325,0,0,P$16,$B325+25-P$12,1,0)</f>
        <v>#NAME?</v>
      </c>
      <c r="AB325" s="39" t="e">
        <f aca="false">EURO(AY325,AY325,0,0,Q$16,$B325+25-Q$12,1,0)</f>
        <v>#NAME?</v>
      </c>
      <c r="AC325" s="39"/>
      <c r="AD325" s="40"/>
      <c r="AE325" s="44" t="n">
        <f aca="false">IF($B325&gt;=H$12,IF($B325&lt;DATE(YEAR(H$12),MONTH(H$12)+H$10,1),H$9/H$10,0),0)</f>
        <v>0</v>
      </c>
      <c r="AF325" s="52" t="n">
        <f aca="false">IF($B325&gt;=I$12,IF($B325&lt;DATE(YEAR(I$12),MONTH(I$12)+I$10,1),I$9/I$10,0),0)</f>
        <v>0</v>
      </c>
      <c r="AG325" s="52" t="n">
        <f aca="false">IF($B325&gt;=J$12,IF($B325&lt;DATE(YEAR(J$12),MONTH(J$12)+J$10,1),J$9/J$10,0),0)</f>
        <v>0</v>
      </c>
      <c r="AH325" s="52" t="n">
        <f aca="false">IF($B325&gt;=K$12,IF($B325&lt;DATE(YEAR(K$12),MONTH(K$12)+K$10,1),K$9/K$10,0),0)</f>
        <v>0</v>
      </c>
      <c r="AI325" s="52" t="n">
        <f aca="false">IF($B325&gt;=L$12,IF($B325&lt;DATE(YEAR(L$12),MONTH(L$12)+L$10,1),L$9/L$10,0),0)</f>
        <v>0</v>
      </c>
      <c r="AJ325" s="52" t="n">
        <f aca="false">IF($B325&gt;=M$12,IF($B325&lt;DATE(YEAR(M$12),MONTH(M$12)+M$10,1),M$9/M$10,0),0)</f>
        <v>0</v>
      </c>
      <c r="AK325" s="52" t="n">
        <f aca="false">IF($B325&gt;=N$12,IF($B325&lt;DATE(YEAR(N$12),MONTH(N$12)+N$10,1),N$9/N$10,0),0)</f>
        <v>0</v>
      </c>
      <c r="AL325" s="52" t="n">
        <f aca="false">IF($B325&gt;=O$12,IF($B325&lt;DATE(YEAR(O$12),MONTH(O$12)+O$10,1),O$9/O$10,0),0)</f>
        <v>0</v>
      </c>
      <c r="AM325" s="52" t="n">
        <f aca="false">IF($B325&gt;=P$12,IF($B325&lt;DATE(YEAR(P$12),MONTH(P$12)+P$10,1),P$9/P$10,0),0)</f>
        <v>0</v>
      </c>
      <c r="AN325" s="53" t="n">
        <f aca="false">IF($B325&gt;=Q$12,IF($B325&lt;DATE(YEAR(Q$12),MONTH(Q$12)+Q$10,1),Q$9/Q$10,0),0)</f>
        <v>0</v>
      </c>
      <c r="AP325" s="44" t="n">
        <f aca="false">IF($B325&gt;=H$12,IF($B325&lt;DATE(YEAR(H$12),MONTH(H$12)+H$15,1),H$14/H$15,0),0)</f>
        <v>0</v>
      </c>
      <c r="AQ325" s="44" t="n">
        <f aca="false">IF($B325&gt;=I$12,IF($B325&lt;DATE(YEAR(I$12),MONTH(I$12)+I$15,1),I$14/I$15,0),0)</f>
        <v>0</v>
      </c>
      <c r="AR325" s="44" t="n">
        <f aca="false">IF($B325&gt;=J$12,IF($B325&lt;DATE(YEAR(J$12),MONTH(J$12)+J$15,1),J$14/J$15,0),0)</f>
        <v>0</v>
      </c>
      <c r="AS325" s="44" t="n">
        <f aca="false">IF($B325&gt;=K$12,IF($B325&lt;DATE(YEAR(K$12),MONTH(K$12)+K$15,1),K$14/K$15,0),0)</f>
        <v>0</v>
      </c>
      <c r="AT325" s="44" t="n">
        <f aca="false">IF($B325&gt;=L$12,IF($B325&lt;DATE(YEAR(L$12),MONTH(L$12)+L$15,1),L$14/L$15,0),0)</f>
        <v>0</v>
      </c>
      <c r="AU325" s="44" t="n">
        <f aca="false">IF($B325&gt;=M$12,IF($B325&lt;DATE(YEAR(M$12),MONTH(M$12)+M$15,1),M$14/M$15,0),0)</f>
        <v>0</v>
      </c>
      <c r="AV325" s="44" t="n">
        <f aca="false">IF($B325&gt;=N$12,IF($B325&lt;DATE(YEAR(N$12),MONTH(N$12)+N$15,1),N$14/N$15,0),0)</f>
        <v>0</v>
      </c>
      <c r="AW325" s="44" t="n">
        <f aca="false">IF($B325&gt;=O$12,IF($B325&lt;DATE(YEAR(O$12),MONTH(O$12)+O$15,1),O$14/O$15,0),0)</f>
        <v>0</v>
      </c>
      <c r="AX325" s="44" t="n">
        <f aca="false">IF($B325&gt;=P$12,IF($B325&lt;DATE(YEAR(P$12),MONTH(P$12)+P$15,1),P$14/P$15,0),0)</f>
        <v>0</v>
      </c>
      <c r="AY325" s="44" t="n">
        <f aca="false">IF($B325&gt;=Q$12,IF($B325&lt;DATE(YEAR(Q$12),MONTH(Q$12)+Q$15,1),Q$14/Q$15,0),0)</f>
        <v>0</v>
      </c>
    </row>
    <row r="326" customFormat="false" ht="12.75" hidden="false" customHeight="false" outlineLevel="0" collapsed="false">
      <c r="H326" s="39" t="e">
        <f aca="false">EURO(AE326,AE326,0,0,H$11,$B326+25-H$12,1,0)</f>
        <v>#NAME?</v>
      </c>
      <c r="I326" s="39" t="e">
        <f aca="false">EURO(AF326,AF326,0,0,I$11,$B326+25-I$12,1,0)</f>
        <v>#NAME?</v>
      </c>
      <c r="J326" s="39" t="e">
        <f aca="false">EURO(AG326,AG326,0,0,J$11,$B326+25-J$12,1,0)</f>
        <v>#NAME?</v>
      </c>
      <c r="K326" s="39" t="e">
        <f aca="false">EURO(AH326,AH326,0,0,K$11,$B326+25-K$12,1,0)</f>
        <v>#NAME?</v>
      </c>
      <c r="L326" s="39" t="e">
        <f aca="false">EURO(AI326,AI326,0,0,L$11,$B326+25-L$12,1,0)</f>
        <v>#NAME?</v>
      </c>
      <c r="M326" s="39" t="e">
        <f aca="false">EURO(AJ326,AJ326,0,0,M$11,$B326+25-M$12,1,0)</f>
        <v>#NAME?</v>
      </c>
      <c r="N326" s="39" t="e">
        <f aca="false">EURO(AK326,AK326,0,0,N$11,$B326+25-N$12,1,0)</f>
        <v>#NAME?</v>
      </c>
      <c r="O326" s="39" t="e">
        <f aca="false">EURO(AL326,AL326,0,0,O$11,$B326+25-O$12,1,0)</f>
        <v>#NAME?</v>
      </c>
      <c r="P326" s="39" t="e">
        <f aca="false">EURO(AM326,AM326,0,0,P$11,$B326+25-P$12,1,0)</f>
        <v>#NAME?</v>
      </c>
      <c r="Q326" s="39" t="e">
        <f aca="false">EURO(AN326,AN326,0,0,Q$11,$B326+25-Q$12,1,0)</f>
        <v>#NAME?</v>
      </c>
      <c r="R326" s="39"/>
      <c r="S326" s="39" t="e">
        <f aca="false">EURO(AP326,AP326,0,0,H$16,$B326+25-H$12,1,0)</f>
        <v>#NAME?</v>
      </c>
      <c r="T326" s="39" t="e">
        <f aca="false">EURO(AQ326,AQ326,0,0,I$16,$B326+25-I$12,1,0)</f>
        <v>#NAME?</v>
      </c>
      <c r="U326" s="39" t="e">
        <f aca="false">EURO(AR326,AR326,0,0,J$16,$B326+25-J$12,1,0)</f>
        <v>#NAME?</v>
      </c>
      <c r="V326" s="39" t="e">
        <f aca="false">EURO(AS326,AS326,0,0,K$16,$B326+25-K$12,1,0)</f>
        <v>#NAME?</v>
      </c>
      <c r="W326" s="39" t="e">
        <f aca="false">EURO(AT326,AT326,0,0,L$16,$B326+25-L$12,1,0)</f>
        <v>#NAME?</v>
      </c>
      <c r="X326" s="39" t="e">
        <f aca="false">EURO(AU326,AU326,0,0,M$16,$B326+25-M$12,1,0)</f>
        <v>#NAME?</v>
      </c>
      <c r="Y326" s="39" t="e">
        <f aca="false">EURO(AV326,AV326,0,0,N$16,$B326+25-N$12,1,0)</f>
        <v>#NAME?</v>
      </c>
      <c r="Z326" s="39" t="e">
        <f aca="false">EURO(AW326,AW326,0,0,O$16,$B326+25-O$12,1,0)</f>
        <v>#NAME?</v>
      </c>
      <c r="AA326" s="39" t="e">
        <f aca="false">EURO(AX326,AX326,0,0,P$16,$B326+25-P$12,1,0)</f>
        <v>#NAME?</v>
      </c>
      <c r="AB326" s="39" t="e">
        <f aca="false">EURO(AY326,AY326,0,0,Q$16,$B326+25-Q$12,1,0)</f>
        <v>#NAME?</v>
      </c>
      <c r="AC326" s="39"/>
      <c r="AD326" s="40"/>
      <c r="AE326" s="44" t="n">
        <f aca="false">IF($B326&gt;=H$12,IF($B326&lt;DATE(YEAR(H$12),MONTH(H$12)+H$10,1),H$9/H$10,0),0)</f>
        <v>0</v>
      </c>
      <c r="AF326" s="52" t="n">
        <f aca="false">IF($B326&gt;=I$12,IF($B326&lt;DATE(YEAR(I$12),MONTH(I$12)+I$10,1),I$9/I$10,0),0)</f>
        <v>0</v>
      </c>
      <c r="AG326" s="52" t="n">
        <f aca="false">IF($B326&gt;=J$12,IF($B326&lt;DATE(YEAR(J$12),MONTH(J$12)+J$10,1),J$9/J$10,0),0)</f>
        <v>0</v>
      </c>
      <c r="AH326" s="52" t="n">
        <f aca="false">IF($B326&gt;=K$12,IF($B326&lt;DATE(YEAR(K$12),MONTH(K$12)+K$10,1),K$9/K$10,0),0)</f>
        <v>0</v>
      </c>
      <c r="AI326" s="52" t="n">
        <f aca="false">IF($B326&gt;=L$12,IF($B326&lt;DATE(YEAR(L$12),MONTH(L$12)+L$10,1),L$9/L$10,0),0)</f>
        <v>0</v>
      </c>
      <c r="AJ326" s="52" t="n">
        <f aca="false">IF($B326&gt;=M$12,IF($B326&lt;DATE(YEAR(M$12),MONTH(M$12)+M$10,1),M$9/M$10,0),0)</f>
        <v>0</v>
      </c>
      <c r="AK326" s="52" t="n">
        <f aca="false">IF($B326&gt;=N$12,IF($B326&lt;DATE(YEAR(N$12),MONTH(N$12)+N$10,1),N$9/N$10,0),0)</f>
        <v>0</v>
      </c>
      <c r="AL326" s="52" t="n">
        <f aca="false">IF($B326&gt;=O$12,IF($B326&lt;DATE(YEAR(O$12),MONTH(O$12)+O$10,1),O$9/O$10,0),0)</f>
        <v>0</v>
      </c>
      <c r="AM326" s="52" t="n">
        <f aca="false">IF($B326&gt;=P$12,IF($B326&lt;DATE(YEAR(P$12),MONTH(P$12)+P$10,1),P$9/P$10,0),0)</f>
        <v>0</v>
      </c>
      <c r="AN326" s="53" t="n">
        <f aca="false">IF($B326&gt;=Q$12,IF($B326&lt;DATE(YEAR(Q$12),MONTH(Q$12)+Q$10,1),Q$9/Q$10,0),0)</f>
        <v>0</v>
      </c>
      <c r="AP326" s="44" t="n">
        <f aca="false">IF($B326&gt;=H$12,IF($B326&lt;DATE(YEAR(H$12),MONTH(H$12)+H$15,1),H$14/H$15,0),0)</f>
        <v>0</v>
      </c>
      <c r="AQ326" s="44" t="n">
        <f aca="false">IF($B326&gt;=I$12,IF($B326&lt;DATE(YEAR(I$12),MONTH(I$12)+I$15,1),I$14/I$15,0),0)</f>
        <v>0</v>
      </c>
      <c r="AR326" s="44" t="n">
        <f aca="false">IF($B326&gt;=J$12,IF($B326&lt;DATE(YEAR(J$12),MONTH(J$12)+J$15,1),J$14/J$15,0),0)</f>
        <v>0</v>
      </c>
      <c r="AS326" s="44" t="n">
        <f aca="false">IF($B326&gt;=K$12,IF($B326&lt;DATE(YEAR(K$12),MONTH(K$12)+K$15,1),K$14/K$15,0),0)</f>
        <v>0</v>
      </c>
      <c r="AT326" s="44" t="n">
        <f aca="false">IF($B326&gt;=L$12,IF($B326&lt;DATE(YEAR(L$12),MONTH(L$12)+L$15,1),L$14/L$15,0),0)</f>
        <v>0</v>
      </c>
      <c r="AU326" s="44" t="n">
        <f aca="false">IF($B326&gt;=M$12,IF($B326&lt;DATE(YEAR(M$12),MONTH(M$12)+M$15,1),M$14/M$15,0),0)</f>
        <v>0</v>
      </c>
      <c r="AV326" s="44" t="n">
        <f aca="false">IF($B326&gt;=N$12,IF($B326&lt;DATE(YEAR(N$12),MONTH(N$12)+N$15,1),N$14/N$15,0),0)</f>
        <v>0</v>
      </c>
      <c r="AW326" s="44" t="n">
        <f aca="false">IF($B326&gt;=O$12,IF($B326&lt;DATE(YEAR(O$12),MONTH(O$12)+O$15,1),O$14/O$15,0),0)</f>
        <v>0</v>
      </c>
      <c r="AX326" s="44" t="n">
        <f aca="false">IF($B326&gt;=P$12,IF($B326&lt;DATE(YEAR(P$12),MONTH(P$12)+P$15,1),P$14/P$15,0),0)</f>
        <v>0</v>
      </c>
      <c r="AY326" s="44" t="n">
        <f aca="false">IF($B326&gt;=Q$12,IF($B326&lt;DATE(YEAR(Q$12),MONTH(Q$12)+Q$15,1),Q$14/Q$15,0),0)</f>
        <v>0</v>
      </c>
    </row>
    <row r="327" customFormat="false" ht="12.75" hidden="false" customHeight="false" outlineLevel="0" collapsed="false">
      <c r="H327" s="39" t="e">
        <f aca="false">EURO(AE327,AE327,0,0,H$11,$B327+25-H$12,1,0)</f>
        <v>#NAME?</v>
      </c>
      <c r="I327" s="39" t="e">
        <f aca="false">EURO(AF327,AF327,0,0,I$11,$B327+25-I$12,1,0)</f>
        <v>#NAME?</v>
      </c>
      <c r="J327" s="39" t="e">
        <f aca="false">EURO(AG327,AG327,0,0,J$11,$B327+25-J$12,1,0)</f>
        <v>#NAME?</v>
      </c>
      <c r="K327" s="39" t="e">
        <f aca="false">EURO(AH327,AH327,0,0,K$11,$B327+25-K$12,1,0)</f>
        <v>#NAME?</v>
      </c>
      <c r="L327" s="39" t="e">
        <f aca="false">EURO(AI327,AI327,0,0,L$11,$B327+25-L$12,1,0)</f>
        <v>#NAME?</v>
      </c>
      <c r="M327" s="39" t="e">
        <f aca="false">EURO(AJ327,AJ327,0,0,M$11,$B327+25-M$12,1,0)</f>
        <v>#NAME?</v>
      </c>
      <c r="N327" s="39" t="e">
        <f aca="false">EURO(AK327,AK327,0,0,N$11,$B327+25-N$12,1,0)</f>
        <v>#NAME?</v>
      </c>
      <c r="O327" s="39" t="e">
        <f aca="false">EURO(AL327,AL327,0,0,O$11,$B327+25-O$12,1,0)</f>
        <v>#NAME?</v>
      </c>
      <c r="P327" s="39" t="e">
        <f aca="false">EURO(AM327,AM327,0,0,P$11,$B327+25-P$12,1,0)</f>
        <v>#NAME?</v>
      </c>
      <c r="Q327" s="39" t="e">
        <f aca="false">EURO(AN327,AN327,0,0,Q$11,$B327+25-Q$12,1,0)</f>
        <v>#NAME?</v>
      </c>
      <c r="R327" s="39"/>
      <c r="S327" s="39" t="e">
        <f aca="false">EURO(AP327,AP327,0,0,H$16,$B327+25-H$12,1,0)</f>
        <v>#NAME?</v>
      </c>
      <c r="T327" s="39" t="e">
        <f aca="false">EURO(AQ327,AQ327,0,0,I$16,$B327+25-I$12,1,0)</f>
        <v>#NAME?</v>
      </c>
      <c r="U327" s="39" t="e">
        <f aca="false">EURO(AR327,AR327,0,0,J$16,$B327+25-J$12,1,0)</f>
        <v>#NAME?</v>
      </c>
      <c r="V327" s="39" t="e">
        <f aca="false">EURO(AS327,AS327,0,0,K$16,$B327+25-K$12,1,0)</f>
        <v>#NAME?</v>
      </c>
      <c r="W327" s="39" t="e">
        <f aca="false">EURO(AT327,AT327,0,0,L$16,$B327+25-L$12,1,0)</f>
        <v>#NAME?</v>
      </c>
      <c r="X327" s="39" t="e">
        <f aca="false">EURO(AU327,AU327,0,0,M$16,$B327+25-M$12,1,0)</f>
        <v>#NAME?</v>
      </c>
      <c r="Y327" s="39" t="e">
        <f aca="false">EURO(AV327,AV327,0,0,N$16,$B327+25-N$12,1,0)</f>
        <v>#NAME?</v>
      </c>
      <c r="Z327" s="39" t="e">
        <f aca="false">EURO(AW327,AW327,0,0,O$16,$B327+25-O$12,1,0)</f>
        <v>#NAME?</v>
      </c>
      <c r="AA327" s="39" t="e">
        <f aca="false">EURO(AX327,AX327,0,0,P$16,$B327+25-P$12,1,0)</f>
        <v>#NAME?</v>
      </c>
      <c r="AB327" s="39" t="e">
        <f aca="false">EURO(AY327,AY327,0,0,Q$16,$B327+25-Q$12,1,0)</f>
        <v>#NAME?</v>
      </c>
      <c r="AC327" s="39"/>
      <c r="AD327" s="40"/>
      <c r="AE327" s="44" t="n">
        <f aca="false">IF($B327&gt;=H$12,IF($B327&lt;DATE(YEAR(H$12),MONTH(H$12)+H$10,1),H$9/H$10,0),0)</f>
        <v>0</v>
      </c>
      <c r="AF327" s="52" t="n">
        <f aca="false">IF($B327&gt;=I$12,IF($B327&lt;DATE(YEAR(I$12),MONTH(I$12)+I$10,1),I$9/I$10,0),0)</f>
        <v>0</v>
      </c>
      <c r="AG327" s="52" t="n">
        <f aca="false">IF($B327&gt;=J$12,IF($B327&lt;DATE(YEAR(J$12),MONTH(J$12)+J$10,1),J$9/J$10,0),0)</f>
        <v>0</v>
      </c>
      <c r="AH327" s="52" t="n">
        <f aca="false">IF($B327&gt;=K$12,IF($B327&lt;DATE(YEAR(K$12),MONTH(K$12)+K$10,1),K$9/K$10,0),0)</f>
        <v>0</v>
      </c>
      <c r="AI327" s="52" t="n">
        <f aca="false">IF($B327&gt;=L$12,IF($B327&lt;DATE(YEAR(L$12),MONTH(L$12)+L$10,1),L$9/L$10,0),0)</f>
        <v>0</v>
      </c>
      <c r="AJ327" s="52" t="n">
        <f aca="false">IF($B327&gt;=M$12,IF($B327&lt;DATE(YEAR(M$12),MONTH(M$12)+M$10,1),M$9/M$10,0),0)</f>
        <v>0</v>
      </c>
      <c r="AK327" s="52" t="n">
        <f aca="false">IF($B327&gt;=N$12,IF($B327&lt;DATE(YEAR(N$12),MONTH(N$12)+N$10,1),N$9/N$10,0),0)</f>
        <v>0</v>
      </c>
      <c r="AL327" s="52" t="n">
        <f aca="false">IF($B327&gt;=O$12,IF($B327&lt;DATE(YEAR(O$12),MONTH(O$12)+O$10,1),O$9/O$10,0),0)</f>
        <v>0</v>
      </c>
      <c r="AM327" s="52" t="n">
        <f aca="false">IF($B327&gt;=P$12,IF($B327&lt;DATE(YEAR(P$12),MONTH(P$12)+P$10,1),P$9/P$10,0),0)</f>
        <v>0</v>
      </c>
      <c r="AN327" s="53" t="n">
        <f aca="false">IF($B327&gt;=Q$12,IF($B327&lt;DATE(YEAR(Q$12),MONTH(Q$12)+Q$10,1),Q$9/Q$10,0),0)</f>
        <v>0</v>
      </c>
      <c r="AP327" s="44" t="n">
        <f aca="false">IF($B327&gt;=H$12,IF($B327&lt;DATE(YEAR(H$12),MONTH(H$12)+H$15,1),H$14/H$15,0),0)</f>
        <v>0</v>
      </c>
      <c r="AQ327" s="44" t="n">
        <f aca="false">IF($B327&gt;=I$12,IF($B327&lt;DATE(YEAR(I$12),MONTH(I$12)+I$15,1),I$14/I$15,0),0)</f>
        <v>0</v>
      </c>
      <c r="AR327" s="44" t="n">
        <f aca="false">IF($B327&gt;=J$12,IF($B327&lt;DATE(YEAR(J$12),MONTH(J$12)+J$15,1),J$14/J$15,0),0)</f>
        <v>0</v>
      </c>
      <c r="AS327" s="44" t="n">
        <f aca="false">IF($B327&gt;=K$12,IF($B327&lt;DATE(YEAR(K$12),MONTH(K$12)+K$15,1),K$14/K$15,0),0)</f>
        <v>0</v>
      </c>
      <c r="AT327" s="44" t="n">
        <f aca="false">IF($B327&gt;=L$12,IF($B327&lt;DATE(YEAR(L$12),MONTH(L$12)+L$15,1),L$14/L$15,0),0)</f>
        <v>0</v>
      </c>
      <c r="AU327" s="44" t="n">
        <f aca="false">IF($B327&gt;=M$12,IF($B327&lt;DATE(YEAR(M$12),MONTH(M$12)+M$15,1),M$14/M$15,0),0)</f>
        <v>0</v>
      </c>
      <c r="AV327" s="44" t="n">
        <f aca="false">IF($B327&gt;=N$12,IF($B327&lt;DATE(YEAR(N$12),MONTH(N$12)+N$15,1),N$14/N$15,0),0)</f>
        <v>0</v>
      </c>
      <c r="AW327" s="44" t="n">
        <f aca="false">IF($B327&gt;=O$12,IF($B327&lt;DATE(YEAR(O$12),MONTH(O$12)+O$15,1),O$14/O$15,0),0)</f>
        <v>0</v>
      </c>
      <c r="AX327" s="44" t="n">
        <f aca="false">IF($B327&gt;=P$12,IF($B327&lt;DATE(YEAR(P$12),MONTH(P$12)+P$15,1),P$14/P$15,0),0)</f>
        <v>0</v>
      </c>
      <c r="AY327" s="44" t="n">
        <f aca="false">IF($B327&gt;=Q$12,IF($B327&lt;DATE(YEAR(Q$12),MONTH(Q$12)+Q$15,1),Q$14/Q$15,0),0)</f>
        <v>0</v>
      </c>
    </row>
    <row r="328" customFormat="false" ht="12.75" hidden="false" customHeight="false" outlineLevel="0" collapsed="false">
      <c r="H328" s="39" t="e">
        <f aca="false">EURO(AE328,AE328,0,0,H$11,$B328+25-H$12,1,0)</f>
        <v>#NAME?</v>
      </c>
      <c r="I328" s="39" t="e">
        <f aca="false">EURO(AF328,AF328,0,0,I$11,$B328+25-I$12,1,0)</f>
        <v>#NAME?</v>
      </c>
      <c r="J328" s="39" t="e">
        <f aca="false">EURO(AG328,AG328,0,0,J$11,$B328+25-J$12,1,0)</f>
        <v>#NAME?</v>
      </c>
      <c r="K328" s="39" t="e">
        <f aca="false">EURO(AH328,AH328,0,0,K$11,$B328+25-K$12,1,0)</f>
        <v>#NAME?</v>
      </c>
      <c r="L328" s="39" t="e">
        <f aca="false">EURO(AI328,AI328,0,0,L$11,$B328+25-L$12,1,0)</f>
        <v>#NAME?</v>
      </c>
      <c r="M328" s="39" t="e">
        <f aca="false">EURO(AJ328,AJ328,0,0,M$11,$B328+25-M$12,1,0)</f>
        <v>#NAME?</v>
      </c>
      <c r="N328" s="39" t="e">
        <f aca="false">EURO(AK328,AK328,0,0,N$11,$B328+25-N$12,1,0)</f>
        <v>#NAME?</v>
      </c>
      <c r="O328" s="39" t="e">
        <f aca="false">EURO(AL328,AL328,0,0,O$11,$B328+25-O$12,1,0)</f>
        <v>#NAME?</v>
      </c>
      <c r="P328" s="39" t="e">
        <f aca="false">EURO(AM328,AM328,0,0,P$11,$B328+25-P$12,1,0)</f>
        <v>#NAME?</v>
      </c>
      <c r="Q328" s="39" t="e">
        <f aca="false">EURO(AN328,AN328,0,0,Q$11,$B328+25-Q$12,1,0)</f>
        <v>#NAME?</v>
      </c>
      <c r="R328" s="39"/>
      <c r="S328" s="39" t="e">
        <f aca="false">EURO(AP328,AP328,0,0,H$16,$B328+25-H$12,1,0)</f>
        <v>#NAME?</v>
      </c>
      <c r="T328" s="39" t="e">
        <f aca="false">EURO(AQ328,AQ328,0,0,I$16,$B328+25-I$12,1,0)</f>
        <v>#NAME?</v>
      </c>
      <c r="U328" s="39" t="e">
        <f aca="false">EURO(AR328,AR328,0,0,J$16,$B328+25-J$12,1,0)</f>
        <v>#NAME?</v>
      </c>
      <c r="V328" s="39" t="e">
        <f aca="false">EURO(AS328,AS328,0,0,K$16,$B328+25-K$12,1,0)</f>
        <v>#NAME?</v>
      </c>
      <c r="W328" s="39" t="e">
        <f aca="false">EURO(AT328,AT328,0,0,L$16,$B328+25-L$12,1,0)</f>
        <v>#NAME?</v>
      </c>
      <c r="X328" s="39" t="e">
        <f aca="false">EURO(AU328,AU328,0,0,M$16,$B328+25-M$12,1,0)</f>
        <v>#NAME?</v>
      </c>
      <c r="Y328" s="39" t="e">
        <f aca="false">EURO(AV328,AV328,0,0,N$16,$B328+25-N$12,1,0)</f>
        <v>#NAME?</v>
      </c>
      <c r="Z328" s="39" t="e">
        <f aca="false">EURO(AW328,AW328,0,0,O$16,$B328+25-O$12,1,0)</f>
        <v>#NAME?</v>
      </c>
      <c r="AA328" s="39" t="e">
        <f aca="false">EURO(AX328,AX328,0,0,P$16,$B328+25-P$12,1,0)</f>
        <v>#NAME?</v>
      </c>
      <c r="AB328" s="39" t="e">
        <f aca="false">EURO(AY328,AY328,0,0,Q$16,$B328+25-Q$12,1,0)</f>
        <v>#NAME?</v>
      </c>
      <c r="AC328" s="39"/>
      <c r="AD328" s="40"/>
      <c r="AE328" s="44" t="n">
        <f aca="false">IF($B328&gt;=H$12,IF($B328&lt;DATE(YEAR(H$12),MONTH(H$12)+H$10,1),H$9/H$10,0),0)</f>
        <v>0</v>
      </c>
      <c r="AF328" s="52" t="n">
        <f aca="false">IF($B328&gt;=I$12,IF($B328&lt;DATE(YEAR(I$12),MONTH(I$12)+I$10,1),I$9/I$10,0),0)</f>
        <v>0</v>
      </c>
      <c r="AG328" s="52" t="n">
        <f aca="false">IF($B328&gt;=J$12,IF($B328&lt;DATE(YEAR(J$12),MONTH(J$12)+J$10,1),J$9/J$10,0),0)</f>
        <v>0</v>
      </c>
      <c r="AH328" s="52" t="n">
        <f aca="false">IF($B328&gt;=K$12,IF($B328&lt;DATE(YEAR(K$12),MONTH(K$12)+K$10,1),K$9/K$10,0),0)</f>
        <v>0</v>
      </c>
      <c r="AI328" s="52" t="n">
        <f aca="false">IF($B328&gt;=L$12,IF($B328&lt;DATE(YEAR(L$12),MONTH(L$12)+L$10,1),L$9/L$10,0),0)</f>
        <v>0</v>
      </c>
      <c r="AJ328" s="52" t="n">
        <f aca="false">IF($B328&gt;=M$12,IF($B328&lt;DATE(YEAR(M$12),MONTH(M$12)+M$10,1),M$9/M$10,0),0)</f>
        <v>0</v>
      </c>
      <c r="AK328" s="52" t="n">
        <f aca="false">IF($B328&gt;=N$12,IF($B328&lt;DATE(YEAR(N$12),MONTH(N$12)+N$10,1),N$9/N$10,0),0)</f>
        <v>0</v>
      </c>
      <c r="AL328" s="52" t="n">
        <f aca="false">IF($B328&gt;=O$12,IF($B328&lt;DATE(YEAR(O$12),MONTH(O$12)+O$10,1),O$9/O$10,0),0)</f>
        <v>0</v>
      </c>
      <c r="AM328" s="52" t="n">
        <f aca="false">IF($B328&gt;=P$12,IF($B328&lt;DATE(YEAR(P$12),MONTH(P$12)+P$10,1),P$9/P$10,0),0)</f>
        <v>0</v>
      </c>
      <c r="AN328" s="53" t="n">
        <f aca="false">IF($B328&gt;=Q$12,IF($B328&lt;DATE(YEAR(Q$12),MONTH(Q$12)+Q$10,1),Q$9/Q$10,0),0)</f>
        <v>0</v>
      </c>
      <c r="AP328" s="44" t="n">
        <f aca="false">IF($B328&gt;=H$12,IF($B328&lt;DATE(YEAR(H$12),MONTH(H$12)+H$15,1),H$14/H$15,0),0)</f>
        <v>0</v>
      </c>
      <c r="AQ328" s="44" t="n">
        <f aca="false">IF($B328&gt;=I$12,IF($B328&lt;DATE(YEAR(I$12),MONTH(I$12)+I$15,1),I$14/I$15,0),0)</f>
        <v>0</v>
      </c>
      <c r="AR328" s="44" t="n">
        <f aca="false">IF($B328&gt;=J$12,IF($B328&lt;DATE(YEAR(J$12),MONTH(J$12)+J$15,1),J$14/J$15,0),0)</f>
        <v>0</v>
      </c>
      <c r="AS328" s="44" t="n">
        <f aca="false">IF($B328&gt;=K$12,IF($B328&lt;DATE(YEAR(K$12),MONTH(K$12)+K$15,1),K$14/K$15,0),0)</f>
        <v>0</v>
      </c>
      <c r="AT328" s="44" t="n">
        <f aca="false">IF($B328&gt;=L$12,IF($B328&lt;DATE(YEAR(L$12),MONTH(L$12)+L$15,1),L$14/L$15,0),0)</f>
        <v>0</v>
      </c>
      <c r="AU328" s="44" t="n">
        <f aca="false">IF($B328&gt;=M$12,IF($B328&lt;DATE(YEAR(M$12),MONTH(M$12)+M$15,1),M$14/M$15,0),0)</f>
        <v>0</v>
      </c>
      <c r="AV328" s="44" t="n">
        <f aca="false">IF($B328&gt;=N$12,IF($B328&lt;DATE(YEAR(N$12),MONTH(N$12)+N$15,1),N$14/N$15,0),0)</f>
        <v>0</v>
      </c>
      <c r="AW328" s="44" t="n">
        <f aca="false">IF($B328&gt;=O$12,IF($B328&lt;DATE(YEAR(O$12),MONTH(O$12)+O$15,1),O$14/O$15,0),0)</f>
        <v>0</v>
      </c>
      <c r="AX328" s="44" t="n">
        <f aca="false">IF($B328&gt;=P$12,IF($B328&lt;DATE(YEAR(P$12),MONTH(P$12)+P$15,1),P$14/P$15,0),0)</f>
        <v>0</v>
      </c>
      <c r="AY328" s="44" t="n">
        <f aca="false">IF($B328&gt;=Q$12,IF($B328&lt;DATE(YEAR(Q$12),MONTH(Q$12)+Q$15,1),Q$14/Q$15,0),0)</f>
        <v>0</v>
      </c>
    </row>
    <row r="329" customFormat="false" ht="12.75" hidden="false" customHeight="false" outlineLevel="0" collapsed="false">
      <c r="H329" s="39" t="e">
        <f aca="false">EURO(AE329,AE329,0,0,H$11,$B329+25-H$12,1,0)</f>
        <v>#NAME?</v>
      </c>
      <c r="I329" s="39" t="e">
        <f aca="false">EURO(AF329,AF329,0,0,I$11,$B329+25-I$12,1,0)</f>
        <v>#NAME?</v>
      </c>
      <c r="J329" s="39" t="e">
        <f aca="false">EURO(AG329,AG329,0,0,J$11,$B329+25-J$12,1,0)</f>
        <v>#NAME?</v>
      </c>
      <c r="K329" s="39" t="e">
        <f aca="false">EURO(AH329,AH329,0,0,K$11,$B329+25-K$12,1,0)</f>
        <v>#NAME?</v>
      </c>
      <c r="L329" s="39" t="e">
        <f aca="false">EURO(AI329,AI329,0,0,L$11,$B329+25-L$12,1,0)</f>
        <v>#NAME?</v>
      </c>
      <c r="M329" s="39" t="e">
        <f aca="false">EURO(AJ329,AJ329,0,0,M$11,$B329+25-M$12,1,0)</f>
        <v>#NAME?</v>
      </c>
      <c r="N329" s="39" t="e">
        <f aca="false">EURO(AK329,AK329,0,0,N$11,$B329+25-N$12,1,0)</f>
        <v>#NAME?</v>
      </c>
      <c r="O329" s="39" t="e">
        <f aca="false">EURO(AL329,AL329,0,0,O$11,$B329+25-O$12,1,0)</f>
        <v>#NAME?</v>
      </c>
      <c r="P329" s="39" t="e">
        <f aca="false">EURO(AM329,AM329,0,0,P$11,$B329+25-P$12,1,0)</f>
        <v>#NAME?</v>
      </c>
      <c r="Q329" s="39" t="e">
        <f aca="false">EURO(AN329,AN329,0,0,Q$11,$B329+25-Q$12,1,0)</f>
        <v>#NAME?</v>
      </c>
      <c r="R329" s="39"/>
      <c r="S329" s="39" t="e">
        <f aca="false">EURO(AP329,AP329,0,0,H$16,$B329+25-H$12,1,0)</f>
        <v>#NAME?</v>
      </c>
      <c r="T329" s="39" t="e">
        <f aca="false">EURO(AQ329,AQ329,0,0,I$16,$B329+25-I$12,1,0)</f>
        <v>#NAME?</v>
      </c>
      <c r="U329" s="39" t="e">
        <f aca="false">EURO(AR329,AR329,0,0,J$16,$B329+25-J$12,1,0)</f>
        <v>#NAME?</v>
      </c>
      <c r="V329" s="39" t="e">
        <f aca="false">EURO(AS329,AS329,0,0,K$16,$B329+25-K$12,1,0)</f>
        <v>#NAME?</v>
      </c>
      <c r="W329" s="39" t="e">
        <f aca="false">EURO(AT329,AT329,0,0,L$16,$B329+25-L$12,1,0)</f>
        <v>#NAME?</v>
      </c>
      <c r="X329" s="39" t="e">
        <f aca="false">EURO(AU329,AU329,0,0,M$16,$B329+25-M$12,1,0)</f>
        <v>#NAME?</v>
      </c>
      <c r="Y329" s="39" t="e">
        <f aca="false">EURO(AV329,AV329,0,0,N$16,$B329+25-N$12,1,0)</f>
        <v>#NAME?</v>
      </c>
      <c r="Z329" s="39" t="e">
        <f aca="false">EURO(AW329,AW329,0,0,O$16,$B329+25-O$12,1,0)</f>
        <v>#NAME?</v>
      </c>
      <c r="AA329" s="39" t="e">
        <f aca="false">EURO(AX329,AX329,0,0,P$16,$B329+25-P$12,1,0)</f>
        <v>#NAME?</v>
      </c>
      <c r="AB329" s="39" t="e">
        <f aca="false">EURO(AY329,AY329,0,0,Q$16,$B329+25-Q$12,1,0)</f>
        <v>#NAME?</v>
      </c>
      <c r="AC329" s="39"/>
      <c r="AD329" s="40"/>
      <c r="AE329" s="44" t="n">
        <f aca="false">IF($B329&gt;=H$12,IF($B329&lt;DATE(YEAR(H$12),MONTH(H$12)+H$10,1),H$9/H$10,0),0)</f>
        <v>0</v>
      </c>
      <c r="AF329" s="52" t="n">
        <f aca="false">IF($B329&gt;=I$12,IF($B329&lt;DATE(YEAR(I$12),MONTH(I$12)+I$10,1),I$9/I$10,0),0)</f>
        <v>0</v>
      </c>
      <c r="AG329" s="52" t="n">
        <f aca="false">IF($B329&gt;=J$12,IF($B329&lt;DATE(YEAR(J$12),MONTH(J$12)+J$10,1),J$9/J$10,0),0)</f>
        <v>0</v>
      </c>
      <c r="AH329" s="52" t="n">
        <f aca="false">IF($B329&gt;=K$12,IF($B329&lt;DATE(YEAR(K$12),MONTH(K$12)+K$10,1),K$9/K$10,0),0)</f>
        <v>0</v>
      </c>
      <c r="AI329" s="52" t="n">
        <f aca="false">IF($B329&gt;=L$12,IF($B329&lt;DATE(YEAR(L$12),MONTH(L$12)+L$10,1),L$9/L$10,0),0)</f>
        <v>0</v>
      </c>
      <c r="AJ329" s="52" t="n">
        <f aca="false">IF($B329&gt;=M$12,IF($B329&lt;DATE(YEAR(M$12),MONTH(M$12)+M$10,1),M$9/M$10,0),0)</f>
        <v>0</v>
      </c>
      <c r="AK329" s="52" t="n">
        <f aca="false">IF($B329&gt;=N$12,IF($B329&lt;DATE(YEAR(N$12),MONTH(N$12)+N$10,1),N$9/N$10,0),0)</f>
        <v>0</v>
      </c>
      <c r="AL329" s="52" t="n">
        <f aca="false">IF($B329&gt;=O$12,IF($B329&lt;DATE(YEAR(O$12),MONTH(O$12)+O$10,1),O$9/O$10,0),0)</f>
        <v>0</v>
      </c>
      <c r="AM329" s="52" t="n">
        <f aca="false">IF($B329&gt;=P$12,IF($B329&lt;DATE(YEAR(P$12),MONTH(P$12)+P$10,1),P$9/P$10,0),0)</f>
        <v>0</v>
      </c>
      <c r="AN329" s="53" t="n">
        <f aca="false">IF($B329&gt;=Q$12,IF($B329&lt;DATE(YEAR(Q$12),MONTH(Q$12)+Q$10,1),Q$9/Q$10,0),0)</f>
        <v>0</v>
      </c>
      <c r="AP329" s="44" t="n">
        <f aca="false">IF($B329&gt;=H$12,IF($B329&lt;DATE(YEAR(H$12),MONTH(H$12)+H$15,1),H$14/H$15,0),0)</f>
        <v>0</v>
      </c>
      <c r="AQ329" s="44" t="n">
        <f aca="false">IF($B329&gt;=I$12,IF($B329&lt;DATE(YEAR(I$12),MONTH(I$12)+I$15,1),I$14/I$15,0),0)</f>
        <v>0</v>
      </c>
      <c r="AR329" s="44" t="n">
        <f aca="false">IF($B329&gt;=J$12,IF($B329&lt;DATE(YEAR(J$12),MONTH(J$12)+J$15,1),J$14/J$15,0),0)</f>
        <v>0</v>
      </c>
      <c r="AS329" s="44" t="n">
        <f aca="false">IF($B329&gt;=K$12,IF($B329&lt;DATE(YEAR(K$12),MONTH(K$12)+K$15,1),K$14/K$15,0),0)</f>
        <v>0</v>
      </c>
      <c r="AT329" s="44" t="n">
        <f aca="false">IF($B329&gt;=L$12,IF($B329&lt;DATE(YEAR(L$12),MONTH(L$12)+L$15,1),L$14/L$15,0),0)</f>
        <v>0</v>
      </c>
      <c r="AU329" s="44" t="n">
        <f aca="false">IF($B329&gt;=M$12,IF($B329&lt;DATE(YEAR(M$12),MONTH(M$12)+M$15,1),M$14/M$15,0),0)</f>
        <v>0</v>
      </c>
      <c r="AV329" s="44" t="n">
        <f aca="false">IF($B329&gt;=N$12,IF($B329&lt;DATE(YEAR(N$12),MONTH(N$12)+N$15,1),N$14/N$15,0),0)</f>
        <v>0</v>
      </c>
      <c r="AW329" s="44" t="n">
        <f aca="false">IF($B329&gt;=O$12,IF($B329&lt;DATE(YEAR(O$12),MONTH(O$12)+O$15,1),O$14/O$15,0),0)</f>
        <v>0</v>
      </c>
      <c r="AX329" s="44" t="n">
        <f aca="false">IF($B329&gt;=P$12,IF($B329&lt;DATE(YEAR(P$12),MONTH(P$12)+P$15,1),P$14/P$15,0),0)</f>
        <v>0</v>
      </c>
      <c r="AY329" s="44" t="n">
        <f aca="false">IF($B329&gt;=Q$12,IF($B329&lt;DATE(YEAR(Q$12),MONTH(Q$12)+Q$15,1),Q$14/Q$15,0),0)</f>
        <v>0</v>
      </c>
    </row>
    <row r="330" customFormat="false" ht="12.75" hidden="false" customHeight="false" outlineLevel="0" collapsed="false">
      <c r="H330" s="39" t="e">
        <f aca="false">EURO(AE330,AE330,0,0,H$11,$B330+25-H$12,1,0)</f>
        <v>#NAME?</v>
      </c>
      <c r="I330" s="39" t="e">
        <f aca="false">EURO(AF330,AF330,0,0,I$11,$B330+25-I$12,1,0)</f>
        <v>#NAME?</v>
      </c>
      <c r="J330" s="39" t="e">
        <f aca="false">EURO(AG330,AG330,0,0,J$11,$B330+25-J$12,1,0)</f>
        <v>#NAME?</v>
      </c>
      <c r="K330" s="39" t="e">
        <f aca="false">EURO(AH330,AH330,0,0,K$11,$B330+25-K$12,1,0)</f>
        <v>#NAME?</v>
      </c>
      <c r="L330" s="39" t="e">
        <f aca="false">EURO(AI330,AI330,0,0,L$11,$B330+25-L$12,1,0)</f>
        <v>#NAME?</v>
      </c>
      <c r="M330" s="39" t="e">
        <f aca="false">EURO(AJ330,AJ330,0,0,M$11,$B330+25-M$12,1,0)</f>
        <v>#NAME?</v>
      </c>
      <c r="N330" s="39" t="e">
        <f aca="false">EURO(AK330,AK330,0,0,N$11,$B330+25-N$12,1,0)</f>
        <v>#NAME?</v>
      </c>
      <c r="O330" s="39" t="e">
        <f aca="false">EURO(AL330,AL330,0,0,O$11,$B330+25-O$12,1,0)</f>
        <v>#NAME?</v>
      </c>
      <c r="P330" s="39" t="e">
        <f aca="false">EURO(AM330,AM330,0,0,P$11,$B330+25-P$12,1,0)</f>
        <v>#NAME?</v>
      </c>
      <c r="Q330" s="39" t="e">
        <f aca="false">EURO(AN330,AN330,0,0,Q$11,$B330+25-Q$12,1,0)</f>
        <v>#NAME?</v>
      </c>
      <c r="R330" s="39"/>
      <c r="S330" s="39" t="e">
        <f aca="false">EURO(AP330,AP330,0,0,H$16,$B330+25-H$12,1,0)</f>
        <v>#NAME?</v>
      </c>
      <c r="T330" s="39" t="e">
        <f aca="false">EURO(AQ330,AQ330,0,0,I$16,$B330+25-I$12,1,0)</f>
        <v>#NAME?</v>
      </c>
      <c r="U330" s="39" t="e">
        <f aca="false">EURO(AR330,AR330,0,0,J$16,$B330+25-J$12,1,0)</f>
        <v>#NAME?</v>
      </c>
      <c r="V330" s="39" t="e">
        <f aca="false">EURO(AS330,AS330,0,0,K$16,$B330+25-K$12,1,0)</f>
        <v>#NAME?</v>
      </c>
      <c r="W330" s="39" t="e">
        <f aca="false">EURO(AT330,AT330,0,0,L$16,$B330+25-L$12,1,0)</f>
        <v>#NAME?</v>
      </c>
      <c r="X330" s="39" t="e">
        <f aca="false">EURO(AU330,AU330,0,0,M$16,$B330+25-M$12,1,0)</f>
        <v>#NAME?</v>
      </c>
      <c r="Y330" s="39" t="e">
        <f aca="false">EURO(AV330,AV330,0,0,N$16,$B330+25-N$12,1,0)</f>
        <v>#NAME?</v>
      </c>
      <c r="Z330" s="39" t="e">
        <f aca="false">EURO(AW330,AW330,0,0,O$16,$B330+25-O$12,1,0)</f>
        <v>#NAME?</v>
      </c>
      <c r="AA330" s="39" t="e">
        <f aca="false">EURO(AX330,AX330,0,0,P$16,$B330+25-P$12,1,0)</f>
        <v>#NAME?</v>
      </c>
      <c r="AB330" s="39" t="e">
        <f aca="false">EURO(AY330,AY330,0,0,Q$16,$B330+25-Q$12,1,0)</f>
        <v>#NAME?</v>
      </c>
      <c r="AC330" s="39"/>
      <c r="AD330" s="40"/>
      <c r="AE330" s="44" t="n">
        <f aca="false">IF($B330&gt;=H$12,IF($B330&lt;DATE(YEAR(H$12),MONTH(H$12)+H$10,1),H$9/H$10,0),0)</f>
        <v>0</v>
      </c>
      <c r="AF330" s="52" t="n">
        <f aca="false">IF($B330&gt;=I$12,IF($B330&lt;DATE(YEAR(I$12),MONTH(I$12)+I$10,1),I$9/I$10,0),0)</f>
        <v>0</v>
      </c>
      <c r="AG330" s="52" t="n">
        <f aca="false">IF($B330&gt;=J$12,IF($B330&lt;DATE(YEAR(J$12),MONTH(J$12)+J$10,1),J$9/J$10,0),0)</f>
        <v>0</v>
      </c>
      <c r="AH330" s="52" t="n">
        <f aca="false">IF($B330&gt;=K$12,IF($B330&lt;DATE(YEAR(K$12),MONTH(K$12)+K$10,1),K$9/K$10,0),0)</f>
        <v>0</v>
      </c>
      <c r="AI330" s="52" t="n">
        <f aca="false">IF($B330&gt;=L$12,IF($B330&lt;DATE(YEAR(L$12),MONTH(L$12)+L$10,1),L$9/L$10,0),0)</f>
        <v>0</v>
      </c>
      <c r="AJ330" s="52" t="n">
        <f aca="false">IF($B330&gt;=M$12,IF($B330&lt;DATE(YEAR(M$12),MONTH(M$12)+M$10,1),M$9/M$10,0),0)</f>
        <v>0</v>
      </c>
      <c r="AK330" s="52" t="n">
        <f aca="false">IF($B330&gt;=N$12,IF($B330&lt;DATE(YEAR(N$12),MONTH(N$12)+N$10,1),N$9/N$10,0),0)</f>
        <v>0</v>
      </c>
      <c r="AL330" s="52" t="n">
        <f aca="false">IF($B330&gt;=O$12,IF($B330&lt;DATE(YEAR(O$12),MONTH(O$12)+O$10,1),O$9/O$10,0),0)</f>
        <v>0</v>
      </c>
      <c r="AM330" s="52" t="n">
        <f aca="false">IF($B330&gt;=P$12,IF($B330&lt;DATE(YEAR(P$12),MONTH(P$12)+P$10,1),P$9/P$10,0),0)</f>
        <v>0</v>
      </c>
      <c r="AN330" s="53" t="n">
        <f aca="false">IF($B330&gt;=Q$12,IF($B330&lt;DATE(YEAR(Q$12),MONTH(Q$12)+Q$10,1),Q$9/Q$10,0),0)</f>
        <v>0</v>
      </c>
      <c r="AP330" s="44" t="n">
        <f aca="false">IF($B330&gt;=H$12,IF($B330&lt;DATE(YEAR(H$12),MONTH(H$12)+H$15,1),H$14/H$15,0),0)</f>
        <v>0</v>
      </c>
      <c r="AQ330" s="44" t="n">
        <f aca="false">IF($B330&gt;=I$12,IF($B330&lt;DATE(YEAR(I$12),MONTH(I$12)+I$15,1),I$14/I$15,0),0)</f>
        <v>0</v>
      </c>
      <c r="AR330" s="44" t="n">
        <f aca="false">IF($B330&gt;=J$12,IF($B330&lt;DATE(YEAR(J$12),MONTH(J$12)+J$15,1),J$14/J$15,0),0)</f>
        <v>0</v>
      </c>
      <c r="AS330" s="44" t="n">
        <f aca="false">IF($B330&gt;=K$12,IF($B330&lt;DATE(YEAR(K$12),MONTH(K$12)+K$15,1),K$14/K$15,0),0)</f>
        <v>0</v>
      </c>
      <c r="AT330" s="44" t="n">
        <f aca="false">IF($B330&gt;=L$12,IF($B330&lt;DATE(YEAR(L$12),MONTH(L$12)+L$15,1),L$14/L$15,0),0)</f>
        <v>0</v>
      </c>
      <c r="AU330" s="44" t="n">
        <f aca="false">IF($B330&gt;=M$12,IF($B330&lt;DATE(YEAR(M$12),MONTH(M$12)+M$15,1),M$14/M$15,0),0)</f>
        <v>0</v>
      </c>
      <c r="AV330" s="44" t="n">
        <f aca="false">IF($B330&gt;=N$12,IF($B330&lt;DATE(YEAR(N$12),MONTH(N$12)+N$15,1),N$14/N$15,0),0)</f>
        <v>0</v>
      </c>
      <c r="AW330" s="44" t="n">
        <f aca="false">IF($B330&gt;=O$12,IF($B330&lt;DATE(YEAR(O$12),MONTH(O$12)+O$15,1),O$14/O$15,0),0)</f>
        <v>0</v>
      </c>
      <c r="AX330" s="44" t="n">
        <f aca="false">IF($B330&gt;=P$12,IF($B330&lt;DATE(YEAR(P$12),MONTH(P$12)+P$15,1),P$14/P$15,0),0)</f>
        <v>0</v>
      </c>
      <c r="AY330" s="44" t="n">
        <f aca="false">IF($B330&gt;=Q$12,IF($B330&lt;DATE(YEAR(Q$12),MONTH(Q$12)+Q$15,1),Q$14/Q$15,0),0)</f>
        <v>0</v>
      </c>
    </row>
    <row r="331" customFormat="false" ht="12.75" hidden="false" customHeight="false" outlineLevel="0" collapsed="false">
      <c r="H331" s="39" t="e">
        <f aca="false">EURO(AE331,AE331,0,0,H$11,$B331+25-H$12,1,0)</f>
        <v>#NAME?</v>
      </c>
      <c r="I331" s="39" t="e">
        <f aca="false">EURO(AF331,AF331,0,0,I$11,$B331+25-I$12,1,0)</f>
        <v>#NAME?</v>
      </c>
      <c r="J331" s="39" t="e">
        <f aca="false">EURO(AG331,AG331,0,0,J$11,$B331+25-J$12,1,0)</f>
        <v>#NAME?</v>
      </c>
      <c r="K331" s="39" t="e">
        <f aca="false">EURO(AH331,AH331,0,0,K$11,$B331+25-K$12,1,0)</f>
        <v>#NAME?</v>
      </c>
      <c r="L331" s="39" t="e">
        <f aca="false">EURO(AI331,AI331,0,0,L$11,$B331+25-L$12,1,0)</f>
        <v>#NAME?</v>
      </c>
      <c r="M331" s="39" t="e">
        <f aca="false">EURO(AJ331,AJ331,0,0,M$11,$B331+25-M$12,1,0)</f>
        <v>#NAME?</v>
      </c>
      <c r="N331" s="39" t="e">
        <f aca="false">EURO(AK331,AK331,0,0,N$11,$B331+25-N$12,1,0)</f>
        <v>#NAME?</v>
      </c>
      <c r="O331" s="39" t="e">
        <f aca="false">EURO(AL331,AL331,0,0,O$11,$B331+25-O$12,1,0)</f>
        <v>#NAME?</v>
      </c>
      <c r="P331" s="39" t="e">
        <f aca="false">EURO(AM331,AM331,0,0,P$11,$B331+25-P$12,1,0)</f>
        <v>#NAME?</v>
      </c>
      <c r="Q331" s="39" t="e">
        <f aca="false">EURO(AN331,AN331,0,0,Q$11,$B331+25-Q$12,1,0)</f>
        <v>#NAME?</v>
      </c>
      <c r="R331" s="39"/>
      <c r="S331" s="39" t="e">
        <f aca="false">EURO(AP331,AP331,0,0,H$16,$B331+25-H$12,1,0)</f>
        <v>#NAME?</v>
      </c>
      <c r="T331" s="39" t="e">
        <f aca="false">EURO(AQ331,AQ331,0,0,I$16,$B331+25-I$12,1,0)</f>
        <v>#NAME?</v>
      </c>
      <c r="U331" s="39" t="e">
        <f aca="false">EURO(AR331,AR331,0,0,J$16,$B331+25-J$12,1,0)</f>
        <v>#NAME?</v>
      </c>
      <c r="V331" s="39" t="e">
        <f aca="false">EURO(AS331,AS331,0,0,K$16,$B331+25-K$12,1,0)</f>
        <v>#NAME?</v>
      </c>
      <c r="W331" s="39" t="e">
        <f aca="false">EURO(AT331,AT331,0,0,L$16,$B331+25-L$12,1,0)</f>
        <v>#NAME?</v>
      </c>
      <c r="X331" s="39" t="e">
        <f aca="false">EURO(AU331,AU331,0,0,M$16,$B331+25-M$12,1,0)</f>
        <v>#NAME?</v>
      </c>
      <c r="Y331" s="39" t="e">
        <f aca="false">EURO(AV331,AV331,0,0,N$16,$B331+25-N$12,1,0)</f>
        <v>#NAME?</v>
      </c>
      <c r="Z331" s="39" t="e">
        <f aca="false">EURO(AW331,AW331,0,0,O$16,$B331+25-O$12,1,0)</f>
        <v>#NAME?</v>
      </c>
      <c r="AA331" s="39" t="e">
        <f aca="false">EURO(AX331,AX331,0,0,P$16,$B331+25-P$12,1,0)</f>
        <v>#NAME?</v>
      </c>
      <c r="AB331" s="39" t="e">
        <f aca="false">EURO(AY331,AY331,0,0,Q$16,$B331+25-Q$12,1,0)</f>
        <v>#NAME?</v>
      </c>
      <c r="AC331" s="39"/>
      <c r="AD331" s="40"/>
      <c r="AE331" s="44" t="n">
        <f aca="false">IF($B331&gt;=H$12,IF($B331&lt;DATE(YEAR(H$12),MONTH(H$12)+H$10,1),H$9/H$10,0),0)</f>
        <v>0</v>
      </c>
      <c r="AF331" s="52" t="n">
        <f aca="false">IF($B331&gt;=I$12,IF($B331&lt;DATE(YEAR(I$12),MONTH(I$12)+I$10,1),I$9/I$10,0),0)</f>
        <v>0</v>
      </c>
      <c r="AG331" s="52" t="n">
        <f aca="false">IF($B331&gt;=J$12,IF($B331&lt;DATE(YEAR(J$12),MONTH(J$12)+J$10,1),J$9/J$10,0),0)</f>
        <v>0</v>
      </c>
      <c r="AH331" s="52" t="n">
        <f aca="false">IF($B331&gt;=K$12,IF($B331&lt;DATE(YEAR(K$12),MONTH(K$12)+K$10,1),K$9/K$10,0),0)</f>
        <v>0</v>
      </c>
      <c r="AI331" s="52" t="n">
        <f aca="false">IF($B331&gt;=L$12,IF($B331&lt;DATE(YEAR(L$12),MONTH(L$12)+L$10,1),L$9/L$10,0),0)</f>
        <v>0</v>
      </c>
      <c r="AJ331" s="52" t="n">
        <f aca="false">IF($B331&gt;=M$12,IF($B331&lt;DATE(YEAR(M$12),MONTH(M$12)+M$10,1),M$9/M$10,0),0)</f>
        <v>0</v>
      </c>
      <c r="AK331" s="52" t="n">
        <f aca="false">IF($B331&gt;=N$12,IF($B331&lt;DATE(YEAR(N$12),MONTH(N$12)+N$10,1),N$9/N$10,0),0)</f>
        <v>0</v>
      </c>
      <c r="AL331" s="52" t="n">
        <f aca="false">IF($B331&gt;=O$12,IF($B331&lt;DATE(YEAR(O$12),MONTH(O$12)+O$10,1),O$9/O$10,0),0)</f>
        <v>0</v>
      </c>
      <c r="AM331" s="52" t="n">
        <f aca="false">IF($B331&gt;=P$12,IF($B331&lt;DATE(YEAR(P$12),MONTH(P$12)+P$10,1),P$9/P$10,0),0)</f>
        <v>0</v>
      </c>
      <c r="AN331" s="53" t="n">
        <f aca="false">IF($B331&gt;=Q$12,IF($B331&lt;DATE(YEAR(Q$12),MONTH(Q$12)+Q$10,1),Q$9/Q$10,0),0)</f>
        <v>0</v>
      </c>
      <c r="AP331" s="44" t="n">
        <f aca="false">IF($B331&gt;=H$12,IF($B331&lt;DATE(YEAR(H$12),MONTH(H$12)+H$15,1),H$14/H$15,0),0)</f>
        <v>0</v>
      </c>
      <c r="AQ331" s="44" t="n">
        <f aca="false">IF($B331&gt;=I$12,IF($B331&lt;DATE(YEAR(I$12),MONTH(I$12)+I$15,1),I$14/I$15,0),0)</f>
        <v>0</v>
      </c>
      <c r="AR331" s="44" t="n">
        <f aca="false">IF($B331&gt;=J$12,IF($B331&lt;DATE(YEAR(J$12),MONTH(J$12)+J$15,1),J$14/J$15,0),0)</f>
        <v>0</v>
      </c>
      <c r="AS331" s="44" t="n">
        <f aca="false">IF($B331&gt;=K$12,IF($B331&lt;DATE(YEAR(K$12),MONTH(K$12)+K$15,1),K$14/K$15,0),0)</f>
        <v>0</v>
      </c>
      <c r="AT331" s="44" t="n">
        <f aca="false">IF($B331&gt;=L$12,IF($B331&lt;DATE(YEAR(L$12),MONTH(L$12)+L$15,1),L$14/L$15,0),0)</f>
        <v>0</v>
      </c>
      <c r="AU331" s="44" t="n">
        <f aca="false">IF($B331&gt;=M$12,IF($B331&lt;DATE(YEAR(M$12),MONTH(M$12)+M$15,1),M$14/M$15,0),0)</f>
        <v>0</v>
      </c>
      <c r="AV331" s="44" t="n">
        <f aca="false">IF($B331&gt;=N$12,IF($B331&lt;DATE(YEAR(N$12),MONTH(N$12)+N$15,1),N$14/N$15,0),0)</f>
        <v>0</v>
      </c>
      <c r="AW331" s="44" t="n">
        <f aca="false">IF($B331&gt;=O$12,IF($B331&lt;DATE(YEAR(O$12),MONTH(O$12)+O$15,1),O$14/O$15,0),0)</f>
        <v>0</v>
      </c>
      <c r="AX331" s="44" t="n">
        <f aca="false">IF($B331&gt;=P$12,IF($B331&lt;DATE(YEAR(P$12),MONTH(P$12)+P$15,1),P$14/P$15,0),0)</f>
        <v>0</v>
      </c>
      <c r="AY331" s="44" t="n">
        <f aca="false">IF($B331&gt;=Q$12,IF($B331&lt;DATE(YEAR(Q$12),MONTH(Q$12)+Q$15,1),Q$14/Q$15,0),0)</f>
        <v>0</v>
      </c>
    </row>
    <row r="332" customFormat="false" ht="12.75" hidden="false" customHeight="false" outlineLevel="0" collapsed="false">
      <c r="H332" s="39" t="e">
        <f aca="false">EURO(AE332,AE332,0,0,H$11,$B332+25-H$12,1,0)</f>
        <v>#NAME?</v>
      </c>
      <c r="I332" s="39" t="e">
        <f aca="false">EURO(AF332,AF332,0,0,I$11,$B332+25-I$12,1,0)</f>
        <v>#NAME?</v>
      </c>
      <c r="J332" s="39" t="e">
        <f aca="false">EURO(AG332,AG332,0,0,J$11,$B332+25-J$12,1,0)</f>
        <v>#NAME?</v>
      </c>
      <c r="K332" s="39" t="e">
        <f aca="false">EURO(AH332,AH332,0,0,K$11,$B332+25-K$12,1,0)</f>
        <v>#NAME?</v>
      </c>
      <c r="L332" s="39" t="e">
        <f aca="false">EURO(AI332,AI332,0,0,L$11,$B332+25-L$12,1,0)</f>
        <v>#NAME?</v>
      </c>
      <c r="M332" s="39" t="e">
        <f aca="false">EURO(AJ332,AJ332,0,0,M$11,$B332+25-M$12,1,0)</f>
        <v>#NAME?</v>
      </c>
      <c r="N332" s="39" t="e">
        <f aca="false">EURO(AK332,AK332,0,0,N$11,$B332+25-N$12,1,0)</f>
        <v>#NAME?</v>
      </c>
      <c r="O332" s="39" t="e">
        <f aca="false">EURO(AL332,AL332,0,0,O$11,$B332+25-O$12,1,0)</f>
        <v>#NAME?</v>
      </c>
      <c r="P332" s="39" t="e">
        <f aca="false">EURO(AM332,AM332,0,0,P$11,$B332+25-P$12,1,0)</f>
        <v>#NAME?</v>
      </c>
      <c r="Q332" s="39" t="e">
        <f aca="false">EURO(AN332,AN332,0,0,Q$11,$B332+25-Q$12,1,0)</f>
        <v>#NAME?</v>
      </c>
      <c r="R332" s="39"/>
      <c r="S332" s="39" t="e">
        <f aca="false">EURO(AP332,AP332,0,0,H$16,$B332+25-H$12,1,0)</f>
        <v>#NAME?</v>
      </c>
      <c r="T332" s="39" t="e">
        <f aca="false">EURO(AQ332,AQ332,0,0,I$16,$B332+25-I$12,1,0)</f>
        <v>#NAME?</v>
      </c>
      <c r="U332" s="39" t="e">
        <f aca="false">EURO(AR332,AR332,0,0,J$16,$B332+25-J$12,1,0)</f>
        <v>#NAME?</v>
      </c>
      <c r="V332" s="39" t="e">
        <f aca="false">EURO(AS332,AS332,0,0,K$16,$B332+25-K$12,1,0)</f>
        <v>#NAME?</v>
      </c>
      <c r="W332" s="39" t="e">
        <f aca="false">EURO(AT332,AT332,0,0,L$16,$B332+25-L$12,1,0)</f>
        <v>#NAME?</v>
      </c>
      <c r="X332" s="39" t="e">
        <f aca="false">EURO(AU332,AU332,0,0,M$16,$B332+25-M$12,1,0)</f>
        <v>#NAME?</v>
      </c>
      <c r="Y332" s="39" t="e">
        <f aca="false">EURO(AV332,AV332,0,0,N$16,$B332+25-N$12,1,0)</f>
        <v>#NAME?</v>
      </c>
      <c r="Z332" s="39" t="e">
        <f aca="false">EURO(AW332,AW332,0,0,O$16,$B332+25-O$12,1,0)</f>
        <v>#NAME?</v>
      </c>
      <c r="AA332" s="39" t="e">
        <f aca="false">EURO(AX332,AX332,0,0,P$16,$B332+25-P$12,1,0)</f>
        <v>#NAME?</v>
      </c>
      <c r="AB332" s="39" t="e">
        <f aca="false">EURO(AY332,AY332,0,0,Q$16,$B332+25-Q$12,1,0)</f>
        <v>#NAME?</v>
      </c>
      <c r="AC332" s="39"/>
      <c r="AD332" s="40"/>
      <c r="AE332" s="44" t="n">
        <f aca="false">IF($B332&gt;=H$12,IF($B332&lt;DATE(YEAR(H$12),MONTH(H$12)+H$10,1),H$9/H$10,0),0)</f>
        <v>0</v>
      </c>
      <c r="AF332" s="52" t="n">
        <f aca="false">IF($B332&gt;=I$12,IF($B332&lt;DATE(YEAR(I$12),MONTH(I$12)+I$10,1),I$9/I$10,0),0)</f>
        <v>0</v>
      </c>
      <c r="AG332" s="52" t="n">
        <f aca="false">IF($B332&gt;=J$12,IF($B332&lt;DATE(YEAR(J$12),MONTH(J$12)+J$10,1),J$9/J$10,0),0)</f>
        <v>0</v>
      </c>
      <c r="AH332" s="52" t="n">
        <f aca="false">IF($B332&gt;=K$12,IF($B332&lt;DATE(YEAR(K$12),MONTH(K$12)+K$10,1),K$9/K$10,0),0)</f>
        <v>0</v>
      </c>
      <c r="AI332" s="52" t="n">
        <f aca="false">IF($B332&gt;=L$12,IF($B332&lt;DATE(YEAR(L$12),MONTH(L$12)+L$10,1),L$9/L$10,0),0)</f>
        <v>0</v>
      </c>
      <c r="AJ332" s="52" t="n">
        <f aca="false">IF($B332&gt;=M$12,IF($B332&lt;DATE(YEAR(M$12),MONTH(M$12)+M$10,1),M$9/M$10,0),0)</f>
        <v>0</v>
      </c>
      <c r="AK332" s="52" t="n">
        <f aca="false">IF($B332&gt;=N$12,IF($B332&lt;DATE(YEAR(N$12),MONTH(N$12)+N$10,1),N$9/N$10,0),0)</f>
        <v>0</v>
      </c>
      <c r="AL332" s="52" t="n">
        <f aca="false">IF($B332&gt;=O$12,IF($B332&lt;DATE(YEAR(O$12),MONTH(O$12)+O$10,1),O$9/O$10,0),0)</f>
        <v>0</v>
      </c>
      <c r="AM332" s="52" t="n">
        <f aca="false">IF($B332&gt;=P$12,IF($B332&lt;DATE(YEAR(P$12),MONTH(P$12)+P$10,1),P$9/P$10,0),0)</f>
        <v>0</v>
      </c>
      <c r="AN332" s="53" t="n">
        <f aca="false">IF($B332&gt;=Q$12,IF($B332&lt;DATE(YEAR(Q$12),MONTH(Q$12)+Q$10,1),Q$9/Q$10,0),0)</f>
        <v>0</v>
      </c>
      <c r="AP332" s="44" t="n">
        <f aca="false">IF($B332&gt;=H$12,IF($B332&lt;DATE(YEAR(H$12),MONTH(H$12)+H$15,1),H$14/H$15,0),0)</f>
        <v>0</v>
      </c>
      <c r="AQ332" s="44" t="n">
        <f aca="false">IF($B332&gt;=I$12,IF($B332&lt;DATE(YEAR(I$12),MONTH(I$12)+I$15,1),I$14/I$15,0),0)</f>
        <v>0</v>
      </c>
      <c r="AR332" s="44" t="n">
        <f aca="false">IF($B332&gt;=J$12,IF($B332&lt;DATE(YEAR(J$12),MONTH(J$12)+J$15,1),J$14/J$15,0),0)</f>
        <v>0</v>
      </c>
      <c r="AS332" s="44" t="n">
        <f aca="false">IF($B332&gt;=K$12,IF($B332&lt;DATE(YEAR(K$12),MONTH(K$12)+K$15,1),K$14/K$15,0),0)</f>
        <v>0</v>
      </c>
      <c r="AT332" s="44" t="n">
        <f aca="false">IF($B332&gt;=L$12,IF($B332&lt;DATE(YEAR(L$12),MONTH(L$12)+L$15,1),L$14/L$15,0),0)</f>
        <v>0</v>
      </c>
      <c r="AU332" s="44" t="n">
        <f aca="false">IF($B332&gt;=M$12,IF($B332&lt;DATE(YEAR(M$12),MONTH(M$12)+M$15,1),M$14/M$15,0),0)</f>
        <v>0</v>
      </c>
      <c r="AV332" s="44" t="n">
        <f aca="false">IF($B332&gt;=N$12,IF($B332&lt;DATE(YEAR(N$12),MONTH(N$12)+N$15,1),N$14/N$15,0),0)</f>
        <v>0</v>
      </c>
      <c r="AW332" s="44" t="n">
        <f aca="false">IF($B332&gt;=O$12,IF($B332&lt;DATE(YEAR(O$12),MONTH(O$12)+O$15,1),O$14/O$15,0),0)</f>
        <v>0</v>
      </c>
      <c r="AX332" s="44" t="n">
        <f aca="false">IF($B332&gt;=P$12,IF($B332&lt;DATE(YEAR(P$12),MONTH(P$12)+P$15,1),P$14/P$15,0),0)</f>
        <v>0</v>
      </c>
      <c r="AY332" s="44" t="n">
        <f aca="false">IF($B332&gt;=Q$12,IF($B332&lt;DATE(YEAR(Q$12),MONTH(Q$12)+Q$15,1),Q$14/Q$15,0),0)</f>
        <v>0</v>
      </c>
    </row>
    <row r="333" customFormat="false" ht="12.75" hidden="false" customHeight="false" outlineLevel="0" collapsed="false">
      <c r="H333" s="39" t="e">
        <f aca="false">EURO(AE333,AE333,0,0,H$11,$B333+25-H$12,1,0)</f>
        <v>#NAME?</v>
      </c>
      <c r="I333" s="39" t="e">
        <f aca="false">EURO(AF333,AF333,0,0,I$11,$B333+25-I$12,1,0)</f>
        <v>#NAME?</v>
      </c>
      <c r="J333" s="39" t="e">
        <f aca="false">EURO(AG333,AG333,0,0,J$11,$B333+25-J$12,1,0)</f>
        <v>#NAME?</v>
      </c>
      <c r="K333" s="39" t="e">
        <f aca="false">EURO(AH333,AH333,0,0,K$11,$B333+25-K$12,1,0)</f>
        <v>#NAME?</v>
      </c>
      <c r="L333" s="39" t="e">
        <f aca="false">EURO(AI333,AI333,0,0,L$11,$B333+25-L$12,1,0)</f>
        <v>#NAME?</v>
      </c>
      <c r="M333" s="39" t="e">
        <f aca="false">EURO(AJ333,AJ333,0,0,M$11,$B333+25-M$12,1,0)</f>
        <v>#NAME?</v>
      </c>
      <c r="N333" s="39" t="e">
        <f aca="false">EURO(AK333,AK333,0,0,N$11,$B333+25-N$12,1,0)</f>
        <v>#NAME?</v>
      </c>
      <c r="O333" s="39" t="e">
        <f aca="false">EURO(AL333,AL333,0,0,O$11,$B333+25-O$12,1,0)</f>
        <v>#NAME?</v>
      </c>
      <c r="P333" s="39" t="e">
        <f aca="false">EURO(AM333,AM333,0,0,P$11,$B333+25-P$12,1,0)</f>
        <v>#NAME?</v>
      </c>
      <c r="Q333" s="39" t="e">
        <f aca="false">EURO(AN333,AN333,0,0,Q$11,$B333+25-Q$12,1,0)</f>
        <v>#NAME?</v>
      </c>
      <c r="R333" s="39"/>
      <c r="S333" s="39" t="e">
        <f aca="false">EURO(AP333,AP333,0,0,H$16,$B333+25-H$12,1,0)</f>
        <v>#NAME?</v>
      </c>
      <c r="T333" s="39" t="e">
        <f aca="false">EURO(AQ333,AQ333,0,0,I$16,$B333+25-I$12,1,0)</f>
        <v>#NAME?</v>
      </c>
      <c r="U333" s="39" t="e">
        <f aca="false">EURO(AR333,AR333,0,0,J$16,$B333+25-J$12,1,0)</f>
        <v>#NAME?</v>
      </c>
      <c r="V333" s="39" t="e">
        <f aca="false">EURO(AS333,AS333,0,0,K$16,$B333+25-K$12,1,0)</f>
        <v>#NAME?</v>
      </c>
      <c r="W333" s="39" t="e">
        <f aca="false">EURO(AT333,AT333,0,0,L$16,$B333+25-L$12,1,0)</f>
        <v>#NAME?</v>
      </c>
      <c r="X333" s="39" t="e">
        <f aca="false">EURO(AU333,AU333,0,0,M$16,$B333+25-M$12,1,0)</f>
        <v>#NAME?</v>
      </c>
      <c r="Y333" s="39" t="e">
        <f aca="false">EURO(AV333,AV333,0,0,N$16,$B333+25-N$12,1,0)</f>
        <v>#NAME?</v>
      </c>
      <c r="Z333" s="39" t="e">
        <f aca="false">EURO(AW333,AW333,0,0,O$16,$B333+25-O$12,1,0)</f>
        <v>#NAME?</v>
      </c>
      <c r="AA333" s="39" t="e">
        <f aca="false">EURO(AX333,AX333,0,0,P$16,$B333+25-P$12,1,0)</f>
        <v>#NAME?</v>
      </c>
      <c r="AB333" s="39" t="e">
        <f aca="false">EURO(AY333,AY333,0,0,Q$16,$B333+25-Q$12,1,0)</f>
        <v>#NAME?</v>
      </c>
      <c r="AC333" s="39"/>
      <c r="AD333" s="40"/>
      <c r="AE333" s="44" t="n">
        <f aca="false">IF($B333&gt;=H$12,IF($B333&lt;DATE(YEAR(H$12),MONTH(H$12)+H$10,1),H$9/H$10,0),0)</f>
        <v>0</v>
      </c>
      <c r="AF333" s="52" t="n">
        <f aca="false">IF($B333&gt;=I$12,IF($B333&lt;DATE(YEAR(I$12),MONTH(I$12)+I$10,1),I$9/I$10,0),0)</f>
        <v>0</v>
      </c>
      <c r="AG333" s="52" t="n">
        <f aca="false">IF($B333&gt;=J$12,IF($B333&lt;DATE(YEAR(J$12),MONTH(J$12)+J$10,1),J$9/J$10,0),0)</f>
        <v>0</v>
      </c>
      <c r="AH333" s="52" t="n">
        <f aca="false">IF($B333&gt;=K$12,IF($B333&lt;DATE(YEAR(K$12),MONTH(K$12)+K$10,1),K$9/K$10,0),0)</f>
        <v>0</v>
      </c>
      <c r="AI333" s="52" t="n">
        <f aca="false">IF($B333&gt;=L$12,IF($B333&lt;DATE(YEAR(L$12),MONTH(L$12)+L$10,1),L$9/L$10,0),0)</f>
        <v>0</v>
      </c>
      <c r="AJ333" s="52" t="n">
        <f aca="false">IF($B333&gt;=M$12,IF($B333&lt;DATE(YEAR(M$12),MONTH(M$12)+M$10,1),M$9/M$10,0),0)</f>
        <v>0</v>
      </c>
      <c r="AK333" s="52" t="n">
        <f aca="false">IF($B333&gt;=N$12,IF($B333&lt;DATE(YEAR(N$12),MONTH(N$12)+N$10,1),N$9/N$10,0),0)</f>
        <v>0</v>
      </c>
      <c r="AL333" s="52" t="n">
        <f aca="false">IF($B333&gt;=O$12,IF($B333&lt;DATE(YEAR(O$12),MONTH(O$12)+O$10,1),O$9/O$10,0),0)</f>
        <v>0</v>
      </c>
      <c r="AM333" s="52" t="n">
        <f aca="false">IF($B333&gt;=P$12,IF($B333&lt;DATE(YEAR(P$12),MONTH(P$12)+P$10,1),P$9/P$10,0),0)</f>
        <v>0</v>
      </c>
      <c r="AN333" s="53" t="n">
        <f aca="false">IF($B333&gt;=Q$12,IF($B333&lt;DATE(YEAR(Q$12),MONTH(Q$12)+Q$10,1),Q$9/Q$10,0),0)</f>
        <v>0</v>
      </c>
      <c r="AP333" s="44" t="n">
        <f aca="false">IF($B333&gt;=H$12,IF($B333&lt;DATE(YEAR(H$12),MONTH(H$12)+H$15,1),H$14/H$15,0),0)</f>
        <v>0</v>
      </c>
      <c r="AQ333" s="44" t="n">
        <f aca="false">IF($B333&gt;=I$12,IF($B333&lt;DATE(YEAR(I$12),MONTH(I$12)+I$15,1),I$14/I$15,0),0)</f>
        <v>0</v>
      </c>
      <c r="AR333" s="44" t="n">
        <f aca="false">IF($B333&gt;=J$12,IF($B333&lt;DATE(YEAR(J$12),MONTH(J$12)+J$15,1),J$14/J$15,0),0)</f>
        <v>0</v>
      </c>
      <c r="AS333" s="44" t="n">
        <f aca="false">IF($B333&gt;=K$12,IF($B333&lt;DATE(YEAR(K$12),MONTH(K$12)+K$15,1),K$14/K$15,0),0)</f>
        <v>0</v>
      </c>
      <c r="AT333" s="44" t="n">
        <f aca="false">IF($B333&gt;=L$12,IF($B333&lt;DATE(YEAR(L$12),MONTH(L$12)+L$15,1),L$14/L$15,0),0)</f>
        <v>0</v>
      </c>
      <c r="AU333" s="44" t="n">
        <f aca="false">IF($B333&gt;=M$12,IF($B333&lt;DATE(YEAR(M$12),MONTH(M$12)+M$15,1),M$14/M$15,0),0)</f>
        <v>0</v>
      </c>
      <c r="AV333" s="44" t="n">
        <f aca="false">IF($B333&gt;=N$12,IF($B333&lt;DATE(YEAR(N$12),MONTH(N$12)+N$15,1),N$14/N$15,0),0)</f>
        <v>0</v>
      </c>
      <c r="AW333" s="44" t="n">
        <f aca="false">IF($B333&gt;=O$12,IF($B333&lt;DATE(YEAR(O$12),MONTH(O$12)+O$15,1),O$14/O$15,0),0)</f>
        <v>0</v>
      </c>
      <c r="AX333" s="44" t="n">
        <f aca="false">IF($B333&gt;=P$12,IF($B333&lt;DATE(YEAR(P$12),MONTH(P$12)+P$15,1),P$14/P$15,0),0)</f>
        <v>0</v>
      </c>
      <c r="AY333" s="44" t="n">
        <f aca="false">IF($B333&gt;=Q$12,IF($B333&lt;DATE(YEAR(Q$12),MONTH(Q$12)+Q$15,1),Q$14/Q$15,0),0)</f>
        <v>0</v>
      </c>
    </row>
    <row r="334" customFormat="false" ht="12.75" hidden="false" customHeight="false" outlineLevel="0" collapsed="false">
      <c r="H334" s="39" t="e">
        <f aca="false">EURO(AE334,AE334,0,0,H$11,$B334+25-H$12,1,0)</f>
        <v>#NAME?</v>
      </c>
      <c r="I334" s="39" t="e">
        <f aca="false">EURO(AF334,AF334,0,0,I$11,$B334+25-I$12,1,0)</f>
        <v>#NAME?</v>
      </c>
      <c r="J334" s="39" t="e">
        <f aca="false">EURO(AG334,AG334,0,0,J$11,$B334+25-J$12,1,0)</f>
        <v>#NAME?</v>
      </c>
      <c r="K334" s="39" t="e">
        <f aca="false">EURO(AH334,AH334,0,0,K$11,$B334+25-K$12,1,0)</f>
        <v>#NAME?</v>
      </c>
      <c r="L334" s="39" t="e">
        <f aca="false">EURO(AI334,AI334,0,0,L$11,$B334+25-L$12,1,0)</f>
        <v>#NAME?</v>
      </c>
      <c r="M334" s="39" t="e">
        <f aca="false">EURO(AJ334,AJ334,0,0,M$11,$B334+25-M$12,1,0)</f>
        <v>#NAME?</v>
      </c>
      <c r="N334" s="39" t="e">
        <f aca="false">EURO(AK334,AK334,0,0,N$11,$B334+25-N$12,1,0)</f>
        <v>#NAME?</v>
      </c>
      <c r="O334" s="39" t="e">
        <f aca="false">EURO(AL334,AL334,0,0,O$11,$B334+25-O$12,1,0)</f>
        <v>#NAME?</v>
      </c>
      <c r="P334" s="39" t="e">
        <f aca="false">EURO(AM334,AM334,0,0,P$11,$B334+25-P$12,1,0)</f>
        <v>#NAME?</v>
      </c>
      <c r="Q334" s="39" t="e">
        <f aca="false">EURO(AN334,AN334,0,0,Q$11,$B334+25-Q$12,1,0)</f>
        <v>#NAME?</v>
      </c>
      <c r="R334" s="39"/>
      <c r="S334" s="39" t="e">
        <f aca="false">EURO(AP334,AP334,0,0,H$16,$B334+25-H$12,1,0)</f>
        <v>#NAME?</v>
      </c>
      <c r="T334" s="39" t="e">
        <f aca="false">EURO(AQ334,AQ334,0,0,I$16,$B334+25-I$12,1,0)</f>
        <v>#NAME?</v>
      </c>
      <c r="U334" s="39" t="e">
        <f aca="false">EURO(AR334,AR334,0,0,J$16,$B334+25-J$12,1,0)</f>
        <v>#NAME?</v>
      </c>
      <c r="V334" s="39" t="e">
        <f aca="false">EURO(AS334,AS334,0,0,K$16,$B334+25-K$12,1,0)</f>
        <v>#NAME?</v>
      </c>
      <c r="W334" s="39" t="e">
        <f aca="false">EURO(AT334,AT334,0,0,L$16,$B334+25-L$12,1,0)</f>
        <v>#NAME?</v>
      </c>
      <c r="X334" s="39" t="e">
        <f aca="false">EURO(AU334,AU334,0,0,M$16,$B334+25-M$12,1,0)</f>
        <v>#NAME?</v>
      </c>
      <c r="Y334" s="39" t="e">
        <f aca="false">EURO(AV334,AV334,0,0,N$16,$B334+25-N$12,1,0)</f>
        <v>#NAME?</v>
      </c>
      <c r="Z334" s="39" t="e">
        <f aca="false">EURO(AW334,AW334,0,0,O$16,$B334+25-O$12,1,0)</f>
        <v>#NAME?</v>
      </c>
      <c r="AA334" s="39" t="e">
        <f aca="false">EURO(AX334,AX334,0,0,P$16,$B334+25-P$12,1,0)</f>
        <v>#NAME?</v>
      </c>
      <c r="AB334" s="39" t="e">
        <f aca="false">EURO(AY334,AY334,0,0,Q$16,$B334+25-Q$12,1,0)</f>
        <v>#NAME?</v>
      </c>
      <c r="AC334" s="39"/>
      <c r="AD334" s="40"/>
      <c r="AE334" s="44" t="n">
        <f aca="false">IF($B334&gt;=H$12,IF($B334&lt;DATE(YEAR(H$12),MONTH(H$12)+H$10,1),H$9/H$10,0),0)</f>
        <v>0</v>
      </c>
      <c r="AF334" s="52" t="n">
        <f aca="false">IF($B334&gt;=I$12,IF($B334&lt;DATE(YEAR(I$12),MONTH(I$12)+I$10,1),I$9/I$10,0),0)</f>
        <v>0</v>
      </c>
      <c r="AG334" s="52" t="n">
        <f aca="false">IF($B334&gt;=J$12,IF($B334&lt;DATE(YEAR(J$12),MONTH(J$12)+J$10,1),J$9/J$10,0),0)</f>
        <v>0</v>
      </c>
      <c r="AH334" s="52" t="n">
        <f aca="false">IF($B334&gt;=K$12,IF($B334&lt;DATE(YEAR(K$12),MONTH(K$12)+K$10,1),K$9/K$10,0),0)</f>
        <v>0</v>
      </c>
      <c r="AI334" s="52" t="n">
        <f aca="false">IF($B334&gt;=L$12,IF($B334&lt;DATE(YEAR(L$12),MONTH(L$12)+L$10,1),L$9/L$10,0),0)</f>
        <v>0</v>
      </c>
      <c r="AJ334" s="52" t="n">
        <f aca="false">IF($B334&gt;=M$12,IF($B334&lt;DATE(YEAR(M$12),MONTH(M$12)+M$10,1),M$9/M$10,0),0)</f>
        <v>0</v>
      </c>
      <c r="AK334" s="52" t="n">
        <f aca="false">IF($B334&gt;=N$12,IF($B334&lt;DATE(YEAR(N$12),MONTH(N$12)+N$10,1),N$9/N$10,0),0)</f>
        <v>0</v>
      </c>
      <c r="AL334" s="52" t="n">
        <f aca="false">IF($B334&gt;=O$12,IF($B334&lt;DATE(YEAR(O$12),MONTH(O$12)+O$10,1),O$9/O$10,0),0)</f>
        <v>0</v>
      </c>
      <c r="AM334" s="52" t="n">
        <f aca="false">IF($B334&gt;=P$12,IF($B334&lt;DATE(YEAR(P$12),MONTH(P$12)+P$10,1),P$9/P$10,0),0)</f>
        <v>0</v>
      </c>
      <c r="AN334" s="53" t="n">
        <f aca="false">IF($B334&gt;=Q$12,IF($B334&lt;DATE(YEAR(Q$12),MONTH(Q$12)+Q$10,1),Q$9/Q$10,0),0)</f>
        <v>0</v>
      </c>
      <c r="AP334" s="44" t="n">
        <f aca="false">IF($B334&gt;=H$12,IF($B334&lt;DATE(YEAR(H$12),MONTH(H$12)+H$15,1),H$14/H$15,0),0)</f>
        <v>0</v>
      </c>
      <c r="AQ334" s="44" t="n">
        <f aca="false">IF($B334&gt;=I$12,IF($B334&lt;DATE(YEAR(I$12),MONTH(I$12)+I$15,1),I$14/I$15,0),0)</f>
        <v>0</v>
      </c>
      <c r="AR334" s="44" t="n">
        <f aca="false">IF($B334&gt;=J$12,IF($B334&lt;DATE(YEAR(J$12),MONTH(J$12)+J$15,1),J$14/J$15,0),0)</f>
        <v>0</v>
      </c>
      <c r="AS334" s="44" t="n">
        <f aca="false">IF($B334&gt;=K$12,IF($B334&lt;DATE(YEAR(K$12),MONTH(K$12)+K$15,1),K$14/K$15,0),0)</f>
        <v>0</v>
      </c>
      <c r="AT334" s="44" t="n">
        <f aca="false">IF($B334&gt;=L$12,IF($B334&lt;DATE(YEAR(L$12),MONTH(L$12)+L$15,1),L$14/L$15,0),0)</f>
        <v>0</v>
      </c>
      <c r="AU334" s="44" t="n">
        <f aca="false">IF($B334&gt;=M$12,IF($B334&lt;DATE(YEAR(M$12),MONTH(M$12)+M$15,1),M$14/M$15,0),0)</f>
        <v>0</v>
      </c>
      <c r="AV334" s="44" t="n">
        <f aca="false">IF($B334&gt;=N$12,IF($B334&lt;DATE(YEAR(N$12),MONTH(N$12)+N$15,1),N$14/N$15,0),0)</f>
        <v>0</v>
      </c>
      <c r="AW334" s="44" t="n">
        <f aca="false">IF($B334&gt;=O$12,IF($B334&lt;DATE(YEAR(O$12),MONTH(O$12)+O$15,1),O$14/O$15,0),0)</f>
        <v>0</v>
      </c>
      <c r="AX334" s="44" t="n">
        <f aca="false">IF($B334&gt;=P$12,IF($B334&lt;DATE(YEAR(P$12),MONTH(P$12)+P$15,1),P$14/P$15,0),0)</f>
        <v>0</v>
      </c>
      <c r="AY334" s="44" t="n">
        <f aca="false">IF($B334&gt;=Q$12,IF($B334&lt;DATE(YEAR(Q$12),MONTH(Q$12)+Q$15,1),Q$14/Q$15,0),0)</f>
        <v>0</v>
      </c>
    </row>
    <row r="335" customFormat="false" ht="12.75" hidden="false" customHeight="false" outlineLevel="0" collapsed="false">
      <c r="H335" s="39" t="e">
        <f aca="false">EURO(AE335,AE335,0,0,H$11,$B335+25-H$12,1,0)</f>
        <v>#NAME?</v>
      </c>
      <c r="I335" s="39" t="e">
        <f aca="false">EURO(AF335,AF335,0,0,I$11,$B335+25-I$12,1,0)</f>
        <v>#NAME?</v>
      </c>
      <c r="J335" s="39" t="e">
        <f aca="false">EURO(AG335,AG335,0,0,J$11,$B335+25-J$12,1,0)</f>
        <v>#NAME?</v>
      </c>
      <c r="K335" s="39" t="e">
        <f aca="false">EURO(AH335,AH335,0,0,K$11,$B335+25-K$12,1,0)</f>
        <v>#NAME?</v>
      </c>
      <c r="L335" s="39" t="e">
        <f aca="false">EURO(AI335,AI335,0,0,L$11,$B335+25-L$12,1,0)</f>
        <v>#NAME?</v>
      </c>
      <c r="M335" s="39" t="e">
        <f aca="false">EURO(AJ335,AJ335,0,0,M$11,$B335+25-M$12,1,0)</f>
        <v>#NAME?</v>
      </c>
      <c r="N335" s="39" t="e">
        <f aca="false">EURO(AK335,AK335,0,0,N$11,$B335+25-N$12,1,0)</f>
        <v>#NAME?</v>
      </c>
      <c r="O335" s="39" t="e">
        <f aca="false">EURO(AL335,AL335,0,0,O$11,$B335+25-O$12,1,0)</f>
        <v>#NAME?</v>
      </c>
      <c r="P335" s="39" t="e">
        <f aca="false">EURO(AM335,AM335,0,0,P$11,$B335+25-P$12,1,0)</f>
        <v>#NAME?</v>
      </c>
      <c r="Q335" s="39" t="e">
        <f aca="false">EURO(AN335,AN335,0,0,Q$11,$B335+25-Q$12,1,0)</f>
        <v>#NAME?</v>
      </c>
      <c r="R335" s="39"/>
      <c r="S335" s="39" t="e">
        <f aca="false">EURO(AP335,AP335,0,0,H$16,$B335+25-H$12,1,0)</f>
        <v>#NAME?</v>
      </c>
      <c r="T335" s="39" t="e">
        <f aca="false">EURO(AQ335,AQ335,0,0,I$16,$B335+25-I$12,1,0)</f>
        <v>#NAME?</v>
      </c>
      <c r="U335" s="39" t="e">
        <f aca="false">EURO(AR335,AR335,0,0,J$16,$B335+25-J$12,1,0)</f>
        <v>#NAME?</v>
      </c>
      <c r="V335" s="39" t="e">
        <f aca="false">EURO(AS335,AS335,0,0,K$16,$B335+25-K$12,1,0)</f>
        <v>#NAME?</v>
      </c>
      <c r="W335" s="39" t="e">
        <f aca="false">EURO(AT335,AT335,0,0,L$16,$B335+25-L$12,1,0)</f>
        <v>#NAME?</v>
      </c>
      <c r="X335" s="39" t="e">
        <f aca="false">EURO(AU335,AU335,0,0,M$16,$B335+25-M$12,1,0)</f>
        <v>#NAME?</v>
      </c>
      <c r="Y335" s="39" t="e">
        <f aca="false">EURO(AV335,AV335,0,0,N$16,$B335+25-N$12,1,0)</f>
        <v>#NAME?</v>
      </c>
      <c r="Z335" s="39" t="e">
        <f aca="false">EURO(AW335,AW335,0,0,O$16,$B335+25-O$12,1,0)</f>
        <v>#NAME?</v>
      </c>
      <c r="AA335" s="39" t="e">
        <f aca="false">EURO(AX335,AX335,0,0,P$16,$B335+25-P$12,1,0)</f>
        <v>#NAME?</v>
      </c>
      <c r="AB335" s="39" t="e">
        <f aca="false">EURO(AY335,AY335,0,0,Q$16,$B335+25-Q$12,1,0)</f>
        <v>#NAME?</v>
      </c>
      <c r="AC335" s="39"/>
      <c r="AD335" s="40"/>
      <c r="AE335" s="44" t="n">
        <f aca="false">IF($B335&gt;=H$12,IF($B335&lt;DATE(YEAR(H$12),MONTH(H$12)+H$10,1),H$9/H$10,0),0)</f>
        <v>0</v>
      </c>
      <c r="AF335" s="52" t="n">
        <f aca="false">IF($B335&gt;=I$12,IF($B335&lt;DATE(YEAR(I$12),MONTH(I$12)+I$10,1),I$9/I$10,0),0)</f>
        <v>0</v>
      </c>
      <c r="AG335" s="52" t="n">
        <f aca="false">IF($B335&gt;=J$12,IF($B335&lt;DATE(YEAR(J$12),MONTH(J$12)+J$10,1),J$9/J$10,0),0)</f>
        <v>0</v>
      </c>
      <c r="AH335" s="52" t="n">
        <f aca="false">IF($B335&gt;=K$12,IF($B335&lt;DATE(YEAR(K$12),MONTH(K$12)+K$10,1),K$9/K$10,0),0)</f>
        <v>0</v>
      </c>
      <c r="AI335" s="52" t="n">
        <f aca="false">IF($B335&gt;=L$12,IF($B335&lt;DATE(YEAR(L$12),MONTH(L$12)+L$10,1),L$9/L$10,0),0)</f>
        <v>0</v>
      </c>
      <c r="AJ335" s="52" t="n">
        <f aca="false">IF($B335&gt;=M$12,IF($B335&lt;DATE(YEAR(M$12),MONTH(M$12)+M$10,1),M$9/M$10,0),0)</f>
        <v>0</v>
      </c>
      <c r="AK335" s="52" t="n">
        <f aca="false">IF($B335&gt;=N$12,IF($B335&lt;DATE(YEAR(N$12),MONTH(N$12)+N$10,1),N$9/N$10,0),0)</f>
        <v>0</v>
      </c>
      <c r="AL335" s="52" t="n">
        <f aca="false">IF($B335&gt;=O$12,IF($B335&lt;DATE(YEAR(O$12),MONTH(O$12)+O$10,1),O$9/O$10,0),0)</f>
        <v>0</v>
      </c>
      <c r="AM335" s="52" t="n">
        <f aca="false">IF($B335&gt;=P$12,IF($B335&lt;DATE(YEAR(P$12),MONTH(P$12)+P$10,1),P$9/P$10,0),0)</f>
        <v>0</v>
      </c>
      <c r="AN335" s="53" t="n">
        <f aca="false">IF($B335&gt;=Q$12,IF($B335&lt;DATE(YEAR(Q$12),MONTH(Q$12)+Q$10,1),Q$9/Q$10,0),0)</f>
        <v>0</v>
      </c>
      <c r="AP335" s="44" t="n">
        <f aca="false">IF($B335&gt;=H$12,IF($B335&lt;DATE(YEAR(H$12),MONTH(H$12)+H$15,1),H$14/H$15,0),0)</f>
        <v>0</v>
      </c>
      <c r="AQ335" s="44" t="n">
        <f aca="false">IF($B335&gt;=I$12,IF($B335&lt;DATE(YEAR(I$12),MONTH(I$12)+I$15,1),I$14/I$15,0),0)</f>
        <v>0</v>
      </c>
      <c r="AR335" s="44" t="n">
        <f aca="false">IF($B335&gt;=J$12,IF($B335&lt;DATE(YEAR(J$12),MONTH(J$12)+J$15,1),J$14/J$15,0),0)</f>
        <v>0</v>
      </c>
      <c r="AS335" s="44" t="n">
        <f aca="false">IF($B335&gt;=K$12,IF($B335&lt;DATE(YEAR(K$12),MONTH(K$12)+K$15,1),K$14/K$15,0),0)</f>
        <v>0</v>
      </c>
      <c r="AT335" s="44" t="n">
        <f aca="false">IF($B335&gt;=L$12,IF($B335&lt;DATE(YEAR(L$12),MONTH(L$12)+L$15,1),L$14/L$15,0),0)</f>
        <v>0</v>
      </c>
      <c r="AU335" s="44" t="n">
        <f aca="false">IF($B335&gt;=M$12,IF($B335&lt;DATE(YEAR(M$12),MONTH(M$12)+M$15,1),M$14/M$15,0),0)</f>
        <v>0</v>
      </c>
      <c r="AV335" s="44" t="n">
        <f aca="false">IF($B335&gt;=N$12,IF($B335&lt;DATE(YEAR(N$12),MONTH(N$12)+N$15,1),N$14/N$15,0),0)</f>
        <v>0</v>
      </c>
      <c r="AW335" s="44" t="n">
        <f aca="false">IF($B335&gt;=O$12,IF($B335&lt;DATE(YEAR(O$12),MONTH(O$12)+O$15,1),O$14/O$15,0),0)</f>
        <v>0</v>
      </c>
      <c r="AX335" s="44" t="n">
        <f aca="false">IF($B335&gt;=P$12,IF($B335&lt;DATE(YEAR(P$12),MONTH(P$12)+P$15,1),P$14/P$15,0),0)</f>
        <v>0</v>
      </c>
      <c r="AY335" s="44" t="n">
        <f aca="false">IF($B335&gt;=Q$12,IF($B335&lt;DATE(YEAR(Q$12),MONTH(Q$12)+Q$15,1),Q$14/Q$15,0),0)</f>
        <v>0</v>
      </c>
    </row>
    <row r="336" customFormat="false" ht="12.75" hidden="false" customHeight="false" outlineLevel="0" collapsed="false">
      <c r="H336" s="39" t="e">
        <f aca="false">EURO(AE336,AE336,0,0,H$11,$B336+25-H$12,1,0)</f>
        <v>#NAME?</v>
      </c>
      <c r="I336" s="39" t="e">
        <f aca="false">EURO(AF336,AF336,0,0,I$11,$B336+25-I$12,1,0)</f>
        <v>#NAME?</v>
      </c>
      <c r="J336" s="39" t="e">
        <f aca="false">EURO(AG336,AG336,0,0,J$11,$B336+25-J$12,1,0)</f>
        <v>#NAME?</v>
      </c>
      <c r="K336" s="39" t="e">
        <f aca="false">EURO(AH336,AH336,0,0,K$11,$B336+25-K$12,1,0)</f>
        <v>#NAME?</v>
      </c>
      <c r="L336" s="39" t="e">
        <f aca="false">EURO(AI336,AI336,0,0,L$11,$B336+25-L$12,1,0)</f>
        <v>#NAME?</v>
      </c>
      <c r="M336" s="39" t="e">
        <f aca="false">EURO(AJ336,AJ336,0,0,M$11,$B336+25-M$12,1,0)</f>
        <v>#NAME?</v>
      </c>
      <c r="N336" s="39" t="e">
        <f aca="false">EURO(AK336,AK336,0,0,N$11,$B336+25-N$12,1,0)</f>
        <v>#NAME?</v>
      </c>
      <c r="O336" s="39" t="e">
        <f aca="false">EURO(AL336,AL336,0,0,O$11,$B336+25-O$12,1,0)</f>
        <v>#NAME?</v>
      </c>
      <c r="P336" s="39" t="e">
        <f aca="false">EURO(AM336,AM336,0,0,P$11,$B336+25-P$12,1,0)</f>
        <v>#NAME?</v>
      </c>
      <c r="Q336" s="39" t="e">
        <f aca="false">EURO(AN336,AN336,0,0,Q$11,$B336+25-Q$12,1,0)</f>
        <v>#NAME?</v>
      </c>
      <c r="R336" s="39"/>
      <c r="S336" s="39" t="e">
        <f aca="false">EURO(AP336,AP336,0,0,H$16,$B336+25-H$12,1,0)</f>
        <v>#NAME?</v>
      </c>
      <c r="T336" s="39" t="e">
        <f aca="false">EURO(AQ336,AQ336,0,0,I$16,$B336+25-I$12,1,0)</f>
        <v>#NAME?</v>
      </c>
      <c r="U336" s="39" t="e">
        <f aca="false">EURO(AR336,AR336,0,0,J$16,$B336+25-J$12,1,0)</f>
        <v>#NAME?</v>
      </c>
      <c r="V336" s="39" t="e">
        <f aca="false">EURO(AS336,AS336,0,0,K$16,$B336+25-K$12,1,0)</f>
        <v>#NAME?</v>
      </c>
      <c r="W336" s="39" t="e">
        <f aca="false">EURO(AT336,AT336,0,0,L$16,$B336+25-L$12,1,0)</f>
        <v>#NAME?</v>
      </c>
      <c r="X336" s="39" t="e">
        <f aca="false">EURO(AU336,AU336,0,0,M$16,$B336+25-M$12,1,0)</f>
        <v>#NAME?</v>
      </c>
      <c r="Y336" s="39" t="e">
        <f aca="false">EURO(AV336,AV336,0,0,N$16,$B336+25-N$12,1,0)</f>
        <v>#NAME?</v>
      </c>
      <c r="Z336" s="39" t="e">
        <f aca="false">EURO(AW336,AW336,0,0,O$16,$B336+25-O$12,1,0)</f>
        <v>#NAME?</v>
      </c>
      <c r="AA336" s="39" t="e">
        <f aca="false">EURO(AX336,AX336,0,0,P$16,$B336+25-P$12,1,0)</f>
        <v>#NAME?</v>
      </c>
      <c r="AB336" s="39" t="e">
        <f aca="false">EURO(AY336,AY336,0,0,Q$16,$B336+25-Q$12,1,0)</f>
        <v>#NAME?</v>
      </c>
      <c r="AC336" s="39"/>
      <c r="AD336" s="40"/>
      <c r="AE336" s="44" t="n">
        <f aca="false">IF($B336&gt;=H$12,IF($B336&lt;DATE(YEAR(H$12),MONTH(H$12)+H$10,1),H$9/H$10,0),0)</f>
        <v>0</v>
      </c>
      <c r="AF336" s="52" t="n">
        <f aca="false">IF($B336&gt;=I$12,IF($B336&lt;DATE(YEAR(I$12),MONTH(I$12)+I$10,1),I$9/I$10,0),0)</f>
        <v>0</v>
      </c>
      <c r="AG336" s="52" t="n">
        <f aca="false">IF($B336&gt;=J$12,IF($B336&lt;DATE(YEAR(J$12),MONTH(J$12)+J$10,1),J$9/J$10,0),0)</f>
        <v>0</v>
      </c>
      <c r="AH336" s="52" t="n">
        <f aca="false">IF($B336&gt;=K$12,IF($B336&lt;DATE(YEAR(K$12),MONTH(K$12)+K$10,1),K$9/K$10,0),0)</f>
        <v>0</v>
      </c>
      <c r="AI336" s="52" t="n">
        <f aca="false">IF($B336&gt;=L$12,IF($B336&lt;DATE(YEAR(L$12),MONTH(L$12)+L$10,1),L$9/L$10,0),0)</f>
        <v>0</v>
      </c>
      <c r="AJ336" s="52" t="n">
        <f aca="false">IF($B336&gt;=M$12,IF($B336&lt;DATE(YEAR(M$12),MONTH(M$12)+M$10,1),M$9/M$10,0),0)</f>
        <v>0</v>
      </c>
      <c r="AK336" s="52" t="n">
        <f aca="false">IF($B336&gt;=N$12,IF($B336&lt;DATE(YEAR(N$12),MONTH(N$12)+N$10,1),N$9/N$10,0),0)</f>
        <v>0</v>
      </c>
      <c r="AL336" s="52" t="n">
        <f aca="false">IF($B336&gt;=O$12,IF($B336&lt;DATE(YEAR(O$12),MONTH(O$12)+O$10,1),O$9/O$10,0),0)</f>
        <v>0</v>
      </c>
      <c r="AM336" s="52" t="n">
        <f aca="false">IF($B336&gt;=P$12,IF($B336&lt;DATE(YEAR(P$12),MONTH(P$12)+P$10,1),P$9/P$10,0),0)</f>
        <v>0</v>
      </c>
      <c r="AN336" s="53" t="n">
        <f aca="false">IF($B336&gt;=Q$12,IF($B336&lt;DATE(YEAR(Q$12),MONTH(Q$12)+Q$10,1),Q$9/Q$10,0),0)</f>
        <v>0</v>
      </c>
      <c r="AP336" s="44" t="n">
        <f aca="false">IF($B336&gt;=H$12,IF($B336&lt;DATE(YEAR(H$12),MONTH(H$12)+H$15,1),H$14/H$15,0),0)</f>
        <v>0</v>
      </c>
      <c r="AQ336" s="44" t="n">
        <f aca="false">IF($B336&gt;=I$12,IF($B336&lt;DATE(YEAR(I$12),MONTH(I$12)+I$15,1),I$14/I$15,0),0)</f>
        <v>0</v>
      </c>
      <c r="AR336" s="44" t="n">
        <f aca="false">IF($B336&gt;=J$12,IF($B336&lt;DATE(YEAR(J$12),MONTH(J$12)+J$15,1),J$14/J$15,0),0)</f>
        <v>0</v>
      </c>
      <c r="AS336" s="44" t="n">
        <f aca="false">IF($B336&gt;=K$12,IF($B336&lt;DATE(YEAR(K$12),MONTH(K$12)+K$15,1),K$14/K$15,0),0)</f>
        <v>0</v>
      </c>
      <c r="AT336" s="44" t="n">
        <f aca="false">IF($B336&gt;=L$12,IF($B336&lt;DATE(YEAR(L$12),MONTH(L$12)+L$15,1),L$14/L$15,0),0)</f>
        <v>0</v>
      </c>
      <c r="AU336" s="44" t="n">
        <f aca="false">IF($B336&gt;=M$12,IF($B336&lt;DATE(YEAR(M$12),MONTH(M$12)+M$15,1),M$14/M$15,0),0)</f>
        <v>0</v>
      </c>
      <c r="AV336" s="44" t="n">
        <f aca="false">IF($B336&gt;=N$12,IF($B336&lt;DATE(YEAR(N$12),MONTH(N$12)+N$15,1),N$14/N$15,0),0)</f>
        <v>0</v>
      </c>
      <c r="AW336" s="44" t="n">
        <f aca="false">IF($B336&gt;=O$12,IF($B336&lt;DATE(YEAR(O$12),MONTH(O$12)+O$15,1),O$14/O$15,0),0)</f>
        <v>0</v>
      </c>
      <c r="AX336" s="44" t="n">
        <f aca="false">IF($B336&gt;=P$12,IF($B336&lt;DATE(YEAR(P$12),MONTH(P$12)+P$15,1),P$14/P$15,0),0)</f>
        <v>0</v>
      </c>
      <c r="AY336" s="44" t="n">
        <f aca="false">IF($B336&gt;=Q$12,IF($B336&lt;DATE(YEAR(Q$12),MONTH(Q$12)+Q$15,1),Q$14/Q$15,0),0)</f>
        <v>0</v>
      </c>
    </row>
    <row r="337" customFormat="false" ht="12.75" hidden="false" customHeight="false" outlineLevel="0" collapsed="false">
      <c r="H337" s="39" t="e">
        <f aca="false">EURO(AE337,AE337,0,0,H$11,$B337+25-H$12,1,0)</f>
        <v>#NAME?</v>
      </c>
      <c r="I337" s="39" t="e">
        <f aca="false">EURO(AF337,AF337,0,0,I$11,$B337+25-I$12,1,0)</f>
        <v>#NAME?</v>
      </c>
      <c r="J337" s="39" t="e">
        <f aca="false">EURO(AG337,AG337,0,0,J$11,$B337+25-J$12,1,0)</f>
        <v>#NAME?</v>
      </c>
      <c r="K337" s="39" t="e">
        <f aca="false">EURO(AH337,AH337,0,0,K$11,$B337+25-K$12,1,0)</f>
        <v>#NAME?</v>
      </c>
      <c r="L337" s="39" t="e">
        <f aca="false">EURO(AI337,AI337,0,0,L$11,$B337+25-L$12,1,0)</f>
        <v>#NAME?</v>
      </c>
      <c r="M337" s="39" t="e">
        <f aca="false">EURO(AJ337,AJ337,0,0,M$11,$B337+25-M$12,1,0)</f>
        <v>#NAME?</v>
      </c>
      <c r="N337" s="39" t="e">
        <f aca="false">EURO(AK337,AK337,0,0,N$11,$B337+25-N$12,1,0)</f>
        <v>#NAME?</v>
      </c>
      <c r="O337" s="39" t="e">
        <f aca="false">EURO(AL337,AL337,0,0,O$11,$B337+25-O$12,1,0)</f>
        <v>#NAME?</v>
      </c>
      <c r="P337" s="39" t="e">
        <f aca="false">EURO(AM337,AM337,0,0,P$11,$B337+25-P$12,1,0)</f>
        <v>#NAME?</v>
      </c>
      <c r="Q337" s="39" t="e">
        <f aca="false">EURO(AN337,AN337,0,0,Q$11,$B337+25-Q$12,1,0)</f>
        <v>#NAME?</v>
      </c>
      <c r="R337" s="39"/>
      <c r="S337" s="39" t="e">
        <f aca="false">EURO(AP337,AP337,0,0,H$16,$B337+25-H$12,1,0)</f>
        <v>#NAME?</v>
      </c>
      <c r="T337" s="39" t="e">
        <f aca="false">EURO(AQ337,AQ337,0,0,I$16,$B337+25-I$12,1,0)</f>
        <v>#NAME?</v>
      </c>
      <c r="U337" s="39" t="e">
        <f aca="false">EURO(AR337,AR337,0,0,J$16,$B337+25-J$12,1,0)</f>
        <v>#NAME?</v>
      </c>
      <c r="V337" s="39" t="e">
        <f aca="false">EURO(AS337,AS337,0,0,K$16,$B337+25-K$12,1,0)</f>
        <v>#NAME?</v>
      </c>
      <c r="W337" s="39" t="e">
        <f aca="false">EURO(AT337,AT337,0,0,L$16,$B337+25-L$12,1,0)</f>
        <v>#NAME?</v>
      </c>
      <c r="X337" s="39" t="e">
        <f aca="false">EURO(AU337,AU337,0,0,M$16,$B337+25-M$12,1,0)</f>
        <v>#NAME?</v>
      </c>
      <c r="Y337" s="39" t="e">
        <f aca="false">EURO(AV337,AV337,0,0,N$16,$B337+25-N$12,1,0)</f>
        <v>#NAME?</v>
      </c>
      <c r="Z337" s="39" t="e">
        <f aca="false">EURO(AW337,AW337,0,0,O$16,$B337+25-O$12,1,0)</f>
        <v>#NAME?</v>
      </c>
      <c r="AA337" s="39" t="e">
        <f aca="false">EURO(AX337,AX337,0,0,P$16,$B337+25-P$12,1,0)</f>
        <v>#NAME?</v>
      </c>
      <c r="AB337" s="39" t="e">
        <f aca="false">EURO(AY337,AY337,0,0,Q$16,$B337+25-Q$12,1,0)</f>
        <v>#NAME?</v>
      </c>
      <c r="AC337" s="39"/>
      <c r="AD337" s="40"/>
      <c r="AE337" s="44" t="n">
        <f aca="false">IF($B337&gt;=H$12,IF($B337&lt;DATE(YEAR(H$12),MONTH(H$12)+H$10,1),H$9/H$10,0),0)</f>
        <v>0</v>
      </c>
      <c r="AF337" s="52" t="n">
        <f aca="false">IF($B337&gt;=I$12,IF($B337&lt;DATE(YEAR(I$12),MONTH(I$12)+I$10,1),I$9/I$10,0),0)</f>
        <v>0</v>
      </c>
      <c r="AG337" s="52" t="n">
        <f aca="false">IF($B337&gt;=J$12,IF($B337&lt;DATE(YEAR(J$12),MONTH(J$12)+J$10,1),J$9/J$10,0),0)</f>
        <v>0</v>
      </c>
      <c r="AH337" s="52" t="n">
        <f aca="false">IF($B337&gt;=K$12,IF($B337&lt;DATE(YEAR(K$12),MONTH(K$12)+K$10,1),K$9/K$10,0),0)</f>
        <v>0</v>
      </c>
      <c r="AI337" s="52" t="n">
        <f aca="false">IF($B337&gt;=L$12,IF($B337&lt;DATE(YEAR(L$12),MONTH(L$12)+L$10,1),L$9/L$10,0),0)</f>
        <v>0</v>
      </c>
      <c r="AJ337" s="52" t="n">
        <f aca="false">IF($B337&gt;=M$12,IF($B337&lt;DATE(YEAR(M$12),MONTH(M$12)+M$10,1),M$9/M$10,0),0)</f>
        <v>0</v>
      </c>
      <c r="AK337" s="52" t="n">
        <f aca="false">IF($B337&gt;=N$12,IF($B337&lt;DATE(YEAR(N$12),MONTH(N$12)+N$10,1),N$9/N$10,0),0)</f>
        <v>0</v>
      </c>
      <c r="AL337" s="52" t="n">
        <f aca="false">IF($B337&gt;=O$12,IF($B337&lt;DATE(YEAR(O$12),MONTH(O$12)+O$10,1),O$9/O$10,0),0)</f>
        <v>0</v>
      </c>
      <c r="AM337" s="52" t="n">
        <f aca="false">IF($B337&gt;=P$12,IF($B337&lt;DATE(YEAR(P$12),MONTH(P$12)+P$10,1),P$9/P$10,0),0)</f>
        <v>0</v>
      </c>
      <c r="AN337" s="53" t="n">
        <f aca="false">IF($B337&gt;=Q$12,IF($B337&lt;DATE(YEAR(Q$12),MONTH(Q$12)+Q$10,1),Q$9/Q$10,0),0)</f>
        <v>0</v>
      </c>
      <c r="AP337" s="44" t="n">
        <f aca="false">IF($B337&gt;=H$12,IF($B337&lt;DATE(YEAR(H$12),MONTH(H$12)+H$15,1),H$14/H$15,0),0)</f>
        <v>0</v>
      </c>
      <c r="AQ337" s="44" t="n">
        <f aca="false">IF($B337&gt;=I$12,IF($B337&lt;DATE(YEAR(I$12),MONTH(I$12)+I$15,1),I$14/I$15,0),0)</f>
        <v>0</v>
      </c>
      <c r="AR337" s="44" t="n">
        <f aca="false">IF($B337&gt;=J$12,IF($B337&lt;DATE(YEAR(J$12),MONTH(J$12)+J$15,1),J$14/J$15,0),0)</f>
        <v>0</v>
      </c>
      <c r="AS337" s="44" t="n">
        <f aca="false">IF($B337&gt;=K$12,IF($B337&lt;DATE(YEAR(K$12),MONTH(K$12)+K$15,1),K$14/K$15,0),0)</f>
        <v>0</v>
      </c>
      <c r="AT337" s="44" t="n">
        <f aca="false">IF($B337&gt;=L$12,IF($B337&lt;DATE(YEAR(L$12),MONTH(L$12)+L$15,1),L$14/L$15,0),0)</f>
        <v>0</v>
      </c>
      <c r="AU337" s="44" t="n">
        <f aca="false">IF($B337&gt;=M$12,IF($B337&lt;DATE(YEAR(M$12),MONTH(M$12)+M$15,1),M$14/M$15,0),0)</f>
        <v>0</v>
      </c>
      <c r="AV337" s="44" t="n">
        <f aca="false">IF($B337&gt;=N$12,IF($B337&lt;DATE(YEAR(N$12),MONTH(N$12)+N$15,1),N$14/N$15,0),0)</f>
        <v>0</v>
      </c>
      <c r="AW337" s="44" t="n">
        <f aca="false">IF($B337&gt;=O$12,IF($B337&lt;DATE(YEAR(O$12),MONTH(O$12)+O$15,1),O$14/O$15,0),0)</f>
        <v>0</v>
      </c>
      <c r="AX337" s="44" t="n">
        <f aca="false">IF($B337&gt;=P$12,IF($B337&lt;DATE(YEAR(P$12),MONTH(P$12)+P$15,1),P$14/P$15,0),0)</f>
        <v>0</v>
      </c>
      <c r="AY337" s="44" t="n">
        <f aca="false">IF($B337&gt;=Q$12,IF($B337&lt;DATE(YEAR(Q$12),MONTH(Q$12)+Q$15,1),Q$14/Q$15,0),0)</f>
        <v>0</v>
      </c>
    </row>
    <row r="338" customFormat="false" ht="12.75" hidden="false" customHeight="false" outlineLevel="0" collapsed="false">
      <c r="H338" s="39" t="e">
        <f aca="false">EURO(AE338,AE338,0,0,H$11,$B338+25-H$12,1,0)</f>
        <v>#NAME?</v>
      </c>
      <c r="I338" s="39" t="e">
        <f aca="false">EURO(AF338,AF338,0,0,I$11,$B338+25-I$12,1,0)</f>
        <v>#NAME?</v>
      </c>
      <c r="J338" s="39" t="e">
        <f aca="false">EURO(AG338,AG338,0,0,J$11,$B338+25-J$12,1,0)</f>
        <v>#NAME?</v>
      </c>
      <c r="K338" s="39" t="e">
        <f aca="false">EURO(AH338,AH338,0,0,K$11,$B338+25-K$12,1,0)</f>
        <v>#NAME?</v>
      </c>
      <c r="L338" s="39" t="e">
        <f aca="false">EURO(AI338,AI338,0,0,L$11,$B338+25-L$12,1,0)</f>
        <v>#NAME?</v>
      </c>
      <c r="M338" s="39" t="e">
        <f aca="false">EURO(AJ338,AJ338,0,0,M$11,$B338+25-M$12,1,0)</f>
        <v>#NAME?</v>
      </c>
      <c r="N338" s="39" t="e">
        <f aca="false">EURO(AK338,AK338,0,0,N$11,$B338+25-N$12,1,0)</f>
        <v>#NAME?</v>
      </c>
      <c r="O338" s="39" t="e">
        <f aca="false">EURO(AL338,AL338,0,0,O$11,$B338+25-O$12,1,0)</f>
        <v>#NAME?</v>
      </c>
      <c r="P338" s="39" t="e">
        <f aca="false">EURO(AM338,AM338,0,0,P$11,$B338+25-P$12,1,0)</f>
        <v>#NAME?</v>
      </c>
      <c r="Q338" s="39" t="e">
        <f aca="false">EURO(AN338,AN338,0,0,Q$11,$B338+25-Q$12,1,0)</f>
        <v>#NAME?</v>
      </c>
      <c r="R338" s="39"/>
      <c r="S338" s="39" t="e">
        <f aca="false">EURO(AP338,AP338,0,0,H$16,$B338+25-H$12,1,0)</f>
        <v>#NAME?</v>
      </c>
      <c r="T338" s="39" t="e">
        <f aca="false">EURO(AQ338,AQ338,0,0,I$16,$B338+25-I$12,1,0)</f>
        <v>#NAME?</v>
      </c>
      <c r="U338" s="39" t="e">
        <f aca="false">EURO(AR338,AR338,0,0,J$16,$B338+25-J$12,1,0)</f>
        <v>#NAME?</v>
      </c>
      <c r="V338" s="39" t="e">
        <f aca="false">EURO(AS338,AS338,0,0,K$16,$B338+25-K$12,1,0)</f>
        <v>#NAME?</v>
      </c>
      <c r="W338" s="39" t="e">
        <f aca="false">EURO(AT338,AT338,0,0,L$16,$B338+25-L$12,1,0)</f>
        <v>#NAME?</v>
      </c>
      <c r="X338" s="39" t="e">
        <f aca="false">EURO(AU338,AU338,0,0,M$16,$B338+25-M$12,1,0)</f>
        <v>#NAME?</v>
      </c>
      <c r="Y338" s="39" t="e">
        <f aca="false">EURO(AV338,AV338,0,0,N$16,$B338+25-N$12,1,0)</f>
        <v>#NAME?</v>
      </c>
      <c r="Z338" s="39" t="e">
        <f aca="false">EURO(AW338,AW338,0,0,O$16,$B338+25-O$12,1,0)</f>
        <v>#NAME?</v>
      </c>
      <c r="AA338" s="39" t="e">
        <f aca="false">EURO(AX338,AX338,0,0,P$16,$B338+25-P$12,1,0)</f>
        <v>#NAME?</v>
      </c>
      <c r="AB338" s="39" t="e">
        <f aca="false">EURO(AY338,AY338,0,0,Q$16,$B338+25-Q$12,1,0)</f>
        <v>#NAME?</v>
      </c>
      <c r="AC338" s="39"/>
      <c r="AD338" s="40"/>
      <c r="AE338" s="44" t="n">
        <f aca="false">IF($B338&gt;=H$12,IF($B338&lt;DATE(YEAR(H$12),MONTH(H$12)+H$10,1),H$9/H$10,0),0)</f>
        <v>0</v>
      </c>
      <c r="AF338" s="52" t="n">
        <f aca="false">IF($B338&gt;=I$12,IF($B338&lt;DATE(YEAR(I$12),MONTH(I$12)+I$10,1),I$9/I$10,0),0)</f>
        <v>0</v>
      </c>
      <c r="AG338" s="52" t="n">
        <f aca="false">IF($B338&gt;=J$12,IF($B338&lt;DATE(YEAR(J$12),MONTH(J$12)+J$10,1),J$9/J$10,0),0)</f>
        <v>0</v>
      </c>
      <c r="AH338" s="52" t="n">
        <f aca="false">IF($B338&gt;=K$12,IF($B338&lt;DATE(YEAR(K$12),MONTH(K$12)+K$10,1),K$9/K$10,0),0)</f>
        <v>0</v>
      </c>
      <c r="AI338" s="52" t="n">
        <f aca="false">IF($B338&gt;=L$12,IF($B338&lt;DATE(YEAR(L$12),MONTH(L$12)+L$10,1),L$9/L$10,0),0)</f>
        <v>0</v>
      </c>
      <c r="AJ338" s="52" t="n">
        <f aca="false">IF($B338&gt;=M$12,IF($B338&lt;DATE(YEAR(M$12),MONTH(M$12)+M$10,1),M$9/M$10,0),0)</f>
        <v>0</v>
      </c>
      <c r="AK338" s="52" t="n">
        <f aca="false">IF($B338&gt;=N$12,IF($B338&lt;DATE(YEAR(N$12),MONTH(N$12)+N$10,1),N$9/N$10,0),0)</f>
        <v>0</v>
      </c>
      <c r="AL338" s="52" t="n">
        <f aca="false">IF($B338&gt;=O$12,IF($B338&lt;DATE(YEAR(O$12),MONTH(O$12)+O$10,1),O$9/O$10,0),0)</f>
        <v>0</v>
      </c>
      <c r="AM338" s="52" t="n">
        <f aca="false">IF($B338&gt;=P$12,IF($B338&lt;DATE(YEAR(P$12),MONTH(P$12)+P$10,1),P$9/P$10,0),0)</f>
        <v>0</v>
      </c>
      <c r="AN338" s="53" t="n">
        <f aca="false">IF($B338&gt;=Q$12,IF($B338&lt;DATE(YEAR(Q$12),MONTH(Q$12)+Q$10,1),Q$9/Q$10,0),0)</f>
        <v>0</v>
      </c>
      <c r="AP338" s="44" t="n">
        <f aca="false">IF($B338&gt;=H$12,IF($B338&lt;DATE(YEAR(H$12),MONTH(H$12)+H$15,1),H$14/H$15,0),0)</f>
        <v>0</v>
      </c>
      <c r="AQ338" s="44" t="n">
        <f aca="false">IF($B338&gt;=I$12,IF($B338&lt;DATE(YEAR(I$12),MONTH(I$12)+I$15,1),I$14/I$15,0),0)</f>
        <v>0</v>
      </c>
      <c r="AR338" s="44" t="n">
        <f aca="false">IF($B338&gt;=J$12,IF($B338&lt;DATE(YEAR(J$12),MONTH(J$12)+J$15,1),J$14/J$15,0),0)</f>
        <v>0</v>
      </c>
      <c r="AS338" s="44" t="n">
        <f aca="false">IF($B338&gt;=K$12,IF($B338&lt;DATE(YEAR(K$12),MONTH(K$12)+K$15,1),K$14/K$15,0),0)</f>
        <v>0</v>
      </c>
      <c r="AT338" s="44" t="n">
        <f aca="false">IF($B338&gt;=L$12,IF($B338&lt;DATE(YEAR(L$12),MONTH(L$12)+L$15,1),L$14/L$15,0),0)</f>
        <v>0</v>
      </c>
      <c r="AU338" s="44" t="n">
        <f aca="false">IF($B338&gt;=M$12,IF($B338&lt;DATE(YEAR(M$12),MONTH(M$12)+M$15,1),M$14/M$15,0),0)</f>
        <v>0</v>
      </c>
      <c r="AV338" s="44" t="n">
        <f aca="false">IF($B338&gt;=N$12,IF($B338&lt;DATE(YEAR(N$12),MONTH(N$12)+N$15,1),N$14/N$15,0),0)</f>
        <v>0</v>
      </c>
      <c r="AW338" s="44" t="n">
        <f aca="false">IF($B338&gt;=O$12,IF($B338&lt;DATE(YEAR(O$12),MONTH(O$12)+O$15,1),O$14/O$15,0),0)</f>
        <v>0</v>
      </c>
      <c r="AX338" s="44" t="n">
        <f aca="false">IF($B338&gt;=P$12,IF($B338&lt;DATE(YEAR(P$12),MONTH(P$12)+P$15,1),P$14/P$15,0),0)</f>
        <v>0</v>
      </c>
      <c r="AY338" s="44" t="n">
        <f aca="false">IF($B338&gt;=Q$12,IF($B338&lt;DATE(YEAR(Q$12),MONTH(Q$12)+Q$15,1),Q$14/Q$15,0),0)</f>
        <v>0</v>
      </c>
    </row>
    <row r="339" customFormat="false" ht="12.75" hidden="false" customHeight="false" outlineLevel="0" collapsed="false">
      <c r="H339" s="39" t="e">
        <f aca="false">EURO(AE339,AE339,0,0,H$11,$B339+25-H$12,1,0)</f>
        <v>#NAME?</v>
      </c>
      <c r="I339" s="39" t="e">
        <f aca="false">EURO(AF339,AF339,0,0,I$11,$B339+25-I$12,1,0)</f>
        <v>#NAME?</v>
      </c>
      <c r="J339" s="39" t="e">
        <f aca="false">EURO(AG339,AG339,0,0,J$11,$B339+25-J$12,1,0)</f>
        <v>#NAME?</v>
      </c>
      <c r="K339" s="39" t="e">
        <f aca="false">EURO(AH339,AH339,0,0,K$11,$B339+25-K$12,1,0)</f>
        <v>#NAME?</v>
      </c>
      <c r="L339" s="39" t="e">
        <f aca="false">EURO(AI339,AI339,0,0,L$11,$B339+25-L$12,1,0)</f>
        <v>#NAME?</v>
      </c>
      <c r="M339" s="39" t="e">
        <f aca="false">EURO(AJ339,AJ339,0,0,M$11,$B339+25-M$12,1,0)</f>
        <v>#NAME?</v>
      </c>
      <c r="N339" s="39" t="e">
        <f aca="false">EURO(AK339,AK339,0,0,N$11,$B339+25-N$12,1,0)</f>
        <v>#NAME?</v>
      </c>
      <c r="O339" s="39" t="e">
        <f aca="false">EURO(AL339,AL339,0,0,O$11,$B339+25-O$12,1,0)</f>
        <v>#NAME?</v>
      </c>
      <c r="P339" s="39" t="e">
        <f aca="false">EURO(AM339,AM339,0,0,P$11,$B339+25-P$12,1,0)</f>
        <v>#NAME?</v>
      </c>
      <c r="Q339" s="39" t="e">
        <f aca="false">EURO(AN339,AN339,0,0,Q$11,$B339+25-Q$12,1,0)</f>
        <v>#NAME?</v>
      </c>
      <c r="R339" s="39"/>
      <c r="S339" s="39" t="e">
        <f aca="false">EURO(AP339,AP339,0,0,H$16,$B339+25-H$12,1,0)</f>
        <v>#NAME?</v>
      </c>
      <c r="T339" s="39" t="e">
        <f aca="false">EURO(AQ339,AQ339,0,0,I$16,$B339+25-I$12,1,0)</f>
        <v>#NAME?</v>
      </c>
      <c r="U339" s="39" t="e">
        <f aca="false">EURO(AR339,AR339,0,0,J$16,$B339+25-J$12,1,0)</f>
        <v>#NAME?</v>
      </c>
      <c r="V339" s="39" t="e">
        <f aca="false">EURO(AS339,AS339,0,0,K$16,$B339+25-K$12,1,0)</f>
        <v>#NAME?</v>
      </c>
      <c r="W339" s="39" t="e">
        <f aca="false">EURO(AT339,AT339,0,0,L$16,$B339+25-L$12,1,0)</f>
        <v>#NAME?</v>
      </c>
      <c r="X339" s="39" t="e">
        <f aca="false">EURO(AU339,AU339,0,0,M$16,$B339+25-M$12,1,0)</f>
        <v>#NAME?</v>
      </c>
      <c r="Y339" s="39" t="e">
        <f aca="false">EURO(AV339,AV339,0,0,N$16,$B339+25-N$12,1,0)</f>
        <v>#NAME?</v>
      </c>
      <c r="Z339" s="39" t="e">
        <f aca="false">EURO(AW339,AW339,0,0,O$16,$B339+25-O$12,1,0)</f>
        <v>#NAME?</v>
      </c>
      <c r="AA339" s="39" t="e">
        <f aca="false">EURO(AX339,AX339,0,0,P$16,$B339+25-P$12,1,0)</f>
        <v>#NAME?</v>
      </c>
      <c r="AB339" s="39" t="e">
        <f aca="false">EURO(AY339,AY339,0,0,Q$16,$B339+25-Q$12,1,0)</f>
        <v>#NAME?</v>
      </c>
      <c r="AC339" s="39"/>
      <c r="AD339" s="40"/>
      <c r="AE339" s="44" t="n">
        <f aca="false">IF($B339&gt;=H$12,IF($B339&lt;DATE(YEAR(H$12),MONTH(H$12)+H$10,1),H$9/H$10,0),0)</f>
        <v>0</v>
      </c>
      <c r="AF339" s="52" t="n">
        <f aca="false">IF($B339&gt;=I$12,IF($B339&lt;DATE(YEAR(I$12),MONTH(I$12)+I$10,1),I$9/I$10,0),0)</f>
        <v>0</v>
      </c>
      <c r="AG339" s="52" t="n">
        <f aca="false">IF($B339&gt;=J$12,IF($B339&lt;DATE(YEAR(J$12),MONTH(J$12)+J$10,1),J$9/J$10,0),0)</f>
        <v>0</v>
      </c>
      <c r="AH339" s="52" t="n">
        <f aca="false">IF($B339&gt;=K$12,IF($B339&lt;DATE(YEAR(K$12),MONTH(K$12)+K$10,1),K$9/K$10,0),0)</f>
        <v>0</v>
      </c>
      <c r="AI339" s="52" t="n">
        <f aca="false">IF($B339&gt;=L$12,IF($B339&lt;DATE(YEAR(L$12),MONTH(L$12)+L$10,1),L$9/L$10,0),0)</f>
        <v>0</v>
      </c>
      <c r="AJ339" s="52" t="n">
        <f aca="false">IF($B339&gt;=M$12,IF($B339&lt;DATE(YEAR(M$12),MONTH(M$12)+M$10,1),M$9/M$10,0),0)</f>
        <v>0</v>
      </c>
      <c r="AK339" s="52" t="n">
        <f aca="false">IF($B339&gt;=N$12,IF($B339&lt;DATE(YEAR(N$12),MONTH(N$12)+N$10,1),N$9/N$10,0),0)</f>
        <v>0</v>
      </c>
      <c r="AL339" s="52" t="n">
        <f aca="false">IF($B339&gt;=O$12,IF($B339&lt;DATE(YEAR(O$12),MONTH(O$12)+O$10,1),O$9/O$10,0),0)</f>
        <v>0</v>
      </c>
      <c r="AM339" s="52" t="n">
        <f aca="false">IF($B339&gt;=P$12,IF($B339&lt;DATE(YEAR(P$12),MONTH(P$12)+P$10,1),P$9/P$10,0),0)</f>
        <v>0</v>
      </c>
      <c r="AN339" s="53" t="n">
        <f aca="false">IF($B339&gt;=Q$12,IF($B339&lt;DATE(YEAR(Q$12),MONTH(Q$12)+Q$10,1),Q$9/Q$10,0),0)</f>
        <v>0</v>
      </c>
      <c r="AP339" s="44" t="n">
        <f aca="false">IF($B339&gt;=H$12,IF($B339&lt;DATE(YEAR(H$12),MONTH(H$12)+H$15,1),H$14/H$15,0),0)</f>
        <v>0</v>
      </c>
      <c r="AQ339" s="44" t="n">
        <f aca="false">IF($B339&gt;=I$12,IF($B339&lt;DATE(YEAR(I$12),MONTH(I$12)+I$15,1),I$14/I$15,0),0)</f>
        <v>0</v>
      </c>
      <c r="AR339" s="44" t="n">
        <f aca="false">IF($B339&gt;=J$12,IF($B339&lt;DATE(YEAR(J$12),MONTH(J$12)+J$15,1),J$14/J$15,0),0)</f>
        <v>0</v>
      </c>
      <c r="AS339" s="44" t="n">
        <f aca="false">IF($B339&gt;=K$12,IF($B339&lt;DATE(YEAR(K$12),MONTH(K$12)+K$15,1),K$14/K$15,0),0)</f>
        <v>0</v>
      </c>
      <c r="AT339" s="44" t="n">
        <f aca="false">IF($B339&gt;=L$12,IF($B339&lt;DATE(YEAR(L$12),MONTH(L$12)+L$15,1),L$14/L$15,0),0)</f>
        <v>0</v>
      </c>
      <c r="AU339" s="44" t="n">
        <f aca="false">IF($B339&gt;=M$12,IF($B339&lt;DATE(YEAR(M$12),MONTH(M$12)+M$15,1),M$14/M$15,0),0)</f>
        <v>0</v>
      </c>
      <c r="AV339" s="44" t="n">
        <f aca="false">IF($B339&gt;=N$12,IF($B339&lt;DATE(YEAR(N$12),MONTH(N$12)+N$15,1),N$14/N$15,0),0)</f>
        <v>0</v>
      </c>
      <c r="AW339" s="44" t="n">
        <f aca="false">IF($B339&gt;=O$12,IF($B339&lt;DATE(YEAR(O$12),MONTH(O$12)+O$15,1),O$14/O$15,0),0)</f>
        <v>0</v>
      </c>
      <c r="AX339" s="44" t="n">
        <f aca="false">IF($B339&gt;=P$12,IF($B339&lt;DATE(YEAR(P$12),MONTH(P$12)+P$15,1),P$14/P$15,0),0)</f>
        <v>0</v>
      </c>
      <c r="AY339" s="44" t="n">
        <f aca="false">IF($B339&gt;=Q$12,IF($B339&lt;DATE(YEAR(Q$12),MONTH(Q$12)+Q$15,1),Q$14/Q$15,0),0)</f>
        <v>0</v>
      </c>
    </row>
    <row r="340" customFormat="false" ht="12.75" hidden="false" customHeight="false" outlineLevel="0" collapsed="false">
      <c r="H340" s="39" t="e">
        <f aca="false">EURO(AE340,AE340,0,0,H$11,$B340+25-H$12,1,0)</f>
        <v>#NAME?</v>
      </c>
      <c r="I340" s="39" t="e">
        <f aca="false">EURO(AF340,AF340,0,0,I$11,$B340+25-I$12,1,0)</f>
        <v>#NAME?</v>
      </c>
      <c r="J340" s="39" t="e">
        <f aca="false">EURO(AG340,AG340,0,0,J$11,$B340+25-J$12,1,0)</f>
        <v>#NAME?</v>
      </c>
      <c r="K340" s="39" t="e">
        <f aca="false">EURO(AH340,AH340,0,0,K$11,$B340+25-K$12,1,0)</f>
        <v>#NAME?</v>
      </c>
      <c r="L340" s="39" t="e">
        <f aca="false">EURO(AI340,AI340,0,0,L$11,$B340+25-L$12,1,0)</f>
        <v>#NAME?</v>
      </c>
      <c r="M340" s="39" t="e">
        <f aca="false">EURO(AJ340,AJ340,0,0,M$11,$B340+25-M$12,1,0)</f>
        <v>#NAME?</v>
      </c>
      <c r="N340" s="39" t="e">
        <f aca="false">EURO(AK340,AK340,0,0,N$11,$B340+25-N$12,1,0)</f>
        <v>#NAME?</v>
      </c>
      <c r="O340" s="39" t="e">
        <f aca="false">EURO(AL340,AL340,0,0,O$11,$B340+25-O$12,1,0)</f>
        <v>#NAME?</v>
      </c>
      <c r="P340" s="39" t="e">
        <f aca="false">EURO(AM340,AM340,0,0,P$11,$B340+25-P$12,1,0)</f>
        <v>#NAME?</v>
      </c>
      <c r="Q340" s="39" t="e">
        <f aca="false">EURO(AN340,AN340,0,0,Q$11,$B340+25-Q$12,1,0)</f>
        <v>#NAME?</v>
      </c>
      <c r="R340" s="39"/>
      <c r="S340" s="39" t="e">
        <f aca="false">EURO(AP340,AP340,0,0,H$16,$B340+25-H$12,1,0)</f>
        <v>#NAME?</v>
      </c>
      <c r="T340" s="39" t="e">
        <f aca="false">EURO(AQ340,AQ340,0,0,I$16,$B340+25-I$12,1,0)</f>
        <v>#NAME?</v>
      </c>
      <c r="U340" s="39" t="e">
        <f aca="false">EURO(AR340,AR340,0,0,J$16,$B340+25-J$12,1,0)</f>
        <v>#NAME?</v>
      </c>
      <c r="V340" s="39" t="e">
        <f aca="false">EURO(AS340,AS340,0,0,K$16,$B340+25-K$12,1,0)</f>
        <v>#NAME?</v>
      </c>
      <c r="W340" s="39" t="e">
        <f aca="false">EURO(AT340,AT340,0,0,L$16,$B340+25-L$12,1,0)</f>
        <v>#NAME?</v>
      </c>
      <c r="X340" s="39" t="e">
        <f aca="false">EURO(AU340,AU340,0,0,M$16,$B340+25-M$12,1,0)</f>
        <v>#NAME?</v>
      </c>
      <c r="Y340" s="39" t="e">
        <f aca="false">EURO(AV340,AV340,0,0,N$16,$B340+25-N$12,1,0)</f>
        <v>#NAME?</v>
      </c>
      <c r="Z340" s="39" t="e">
        <f aca="false">EURO(AW340,AW340,0,0,O$16,$B340+25-O$12,1,0)</f>
        <v>#NAME?</v>
      </c>
      <c r="AA340" s="39" t="e">
        <f aca="false">EURO(AX340,AX340,0,0,P$16,$B340+25-P$12,1,0)</f>
        <v>#NAME?</v>
      </c>
      <c r="AB340" s="39" t="e">
        <f aca="false">EURO(AY340,AY340,0,0,Q$16,$B340+25-Q$12,1,0)</f>
        <v>#NAME?</v>
      </c>
      <c r="AC340" s="39"/>
      <c r="AD340" s="40"/>
      <c r="AE340" s="44" t="n">
        <f aca="false">IF($B340&gt;=H$12,IF($B340&lt;DATE(YEAR(H$12),MONTH(H$12)+H$10,1),H$9/H$10,0),0)</f>
        <v>0</v>
      </c>
      <c r="AF340" s="52" t="n">
        <f aca="false">IF($B340&gt;=I$12,IF($B340&lt;DATE(YEAR(I$12),MONTH(I$12)+I$10,1),I$9/I$10,0),0)</f>
        <v>0</v>
      </c>
      <c r="AG340" s="52" t="n">
        <f aca="false">IF($B340&gt;=J$12,IF($B340&lt;DATE(YEAR(J$12),MONTH(J$12)+J$10,1),J$9/J$10,0),0)</f>
        <v>0</v>
      </c>
      <c r="AH340" s="52" t="n">
        <f aca="false">IF($B340&gt;=K$12,IF($B340&lt;DATE(YEAR(K$12),MONTH(K$12)+K$10,1),K$9/K$10,0),0)</f>
        <v>0</v>
      </c>
      <c r="AI340" s="52" t="n">
        <f aca="false">IF($B340&gt;=L$12,IF($B340&lt;DATE(YEAR(L$12),MONTH(L$12)+L$10,1),L$9/L$10,0),0)</f>
        <v>0</v>
      </c>
      <c r="AJ340" s="52" t="n">
        <f aca="false">IF($B340&gt;=M$12,IF($B340&lt;DATE(YEAR(M$12),MONTH(M$12)+M$10,1),M$9/M$10,0),0)</f>
        <v>0</v>
      </c>
      <c r="AK340" s="52" t="n">
        <f aca="false">IF($B340&gt;=N$12,IF($B340&lt;DATE(YEAR(N$12),MONTH(N$12)+N$10,1),N$9/N$10,0),0)</f>
        <v>0</v>
      </c>
      <c r="AL340" s="52" t="n">
        <f aca="false">IF($B340&gt;=O$12,IF($B340&lt;DATE(YEAR(O$12),MONTH(O$12)+O$10,1),O$9/O$10,0),0)</f>
        <v>0</v>
      </c>
      <c r="AM340" s="52" t="n">
        <f aca="false">IF($B340&gt;=P$12,IF($B340&lt;DATE(YEAR(P$12),MONTH(P$12)+P$10,1),P$9/P$10,0),0)</f>
        <v>0</v>
      </c>
      <c r="AN340" s="53" t="n">
        <f aca="false">IF($B340&gt;=Q$12,IF($B340&lt;DATE(YEAR(Q$12),MONTH(Q$12)+Q$10,1),Q$9/Q$10,0),0)</f>
        <v>0</v>
      </c>
      <c r="AP340" s="44" t="n">
        <f aca="false">IF($B340&gt;=H$12,IF($B340&lt;DATE(YEAR(H$12),MONTH(H$12)+H$15,1),H$14/H$15,0),0)</f>
        <v>0</v>
      </c>
      <c r="AQ340" s="44" t="n">
        <f aca="false">IF($B340&gt;=I$12,IF($B340&lt;DATE(YEAR(I$12),MONTH(I$12)+I$15,1),I$14/I$15,0),0)</f>
        <v>0</v>
      </c>
      <c r="AR340" s="44" t="n">
        <f aca="false">IF($B340&gt;=J$12,IF($B340&lt;DATE(YEAR(J$12),MONTH(J$12)+J$15,1),J$14/J$15,0),0)</f>
        <v>0</v>
      </c>
      <c r="AS340" s="44" t="n">
        <f aca="false">IF($B340&gt;=K$12,IF($B340&lt;DATE(YEAR(K$12),MONTH(K$12)+K$15,1),K$14/K$15,0),0)</f>
        <v>0</v>
      </c>
      <c r="AT340" s="44" t="n">
        <f aca="false">IF($B340&gt;=L$12,IF($B340&lt;DATE(YEAR(L$12),MONTH(L$12)+L$15,1),L$14/L$15,0),0)</f>
        <v>0</v>
      </c>
      <c r="AU340" s="44" t="n">
        <f aca="false">IF($B340&gt;=M$12,IF($B340&lt;DATE(YEAR(M$12),MONTH(M$12)+M$15,1),M$14/M$15,0),0)</f>
        <v>0</v>
      </c>
      <c r="AV340" s="44" t="n">
        <f aca="false">IF($B340&gt;=N$12,IF($B340&lt;DATE(YEAR(N$12),MONTH(N$12)+N$15,1),N$14/N$15,0),0)</f>
        <v>0</v>
      </c>
      <c r="AW340" s="44" t="n">
        <f aca="false">IF($B340&gt;=O$12,IF($B340&lt;DATE(YEAR(O$12),MONTH(O$12)+O$15,1),O$14/O$15,0),0)</f>
        <v>0</v>
      </c>
      <c r="AX340" s="44" t="n">
        <f aca="false">IF($B340&gt;=P$12,IF($B340&lt;DATE(YEAR(P$12),MONTH(P$12)+P$15,1),P$14/P$15,0),0)</f>
        <v>0</v>
      </c>
      <c r="AY340" s="44" t="n">
        <f aca="false">IF($B340&gt;=Q$12,IF($B340&lt;DATE(YEAR(Q$12),MONTH(Q$12)+Q$15,1),Q$14/Q$15,0),0)</f>
        <v>0</v>
      </c>
    </row>
    <row r="341" customFormat="false" ht="12.75" hidden="false" customHeight="false" outlineLevel="0" collapsed="false">
      <c r="H341" s="39" t="e">
        <f aca="false">EURO(AE341,AE341,0,0,H$11,$B341+25-H$12,1,0)</f>
        <v>#NAME?</v>
      </c>
      <c r="I341" s="39" t="e">
        <f aca="false">EURO(AF341,AF341,0,0,I$11,$B341+25-I$12,1,0)</f>
        <v>#NAME?</v>
      </c>
      <c r="J341" s="39" t="e">
        <f aca="false">EURO(AG341,AG341,0,0,J$11,$B341+25-J$12,1,0)</f>
        <v>#NAME?</v>
      </c>
      <c r="K341" s="39" t="e">
        <f aca="false">EURO(AH341,AH341,0,0,K$11,$B341+25-K$12,1,0)</f>
        <v>#NAME?</v>
      </c>
      <c r="L341" s="39" t="e">
        <f aca="false">EURO(AI341,AI341,0,0,L$11,$B341+25-L$12,1,0)</f>
        <v>#NAME?</v>
      </c>
      <c r="M341" s="39" t="e">
        <f aca="false">EURO(AJ341,AJ341,0,0,M$11,$B341+25-M$12,1,0)</f>
        <v>#NAME?</v>
      </c>
      <c r="N341" s="39" t="e">
        <f aca="false">EURO(AK341,AK341,0,0,N$11,$B341+25-N$12,1,0)</f>
        <v>#NAME?</v>
      </c>
      <c r="O341" s="39" t="e">
        <f aca="false">EURO(AL341,AL341,0,0,O$11,$B341+25-O$12,1,0)</f>
        <v>#NAME?</v>
      </c>
      <c r="P341" s="39" t="e">
        <f aca="false">EURO(AM341,AM341,0,0,P$11,$B341+25-P$12,1,0)</f>
        <v>#NAME?</v>
      </c>
      <c r="Q341" s="39" t="e">
        <f aca="false">EURO(AN341,AN341,0,0,Q$11,$B341+25-Q$12,1,0)</f>
        <v>#NAME?</v>
      </c>
      <c r="R341" s="39"/>
      <c r="S341" s="39" t="e">
        <f aca="false">EURO(AP341,AP341,0,0,H$16,$B341+25-H$12,1,0)</f>
        <v>#NAME?</v>
      </c>
      <c r="T341" s="39" t="e">
        <f aca="false">EURO(AQ341,AQ341,0,0,I$16,$B341+25-I$12,1,0)</f>
        <v>#NAME?</v>
      </c>
      <c r="U341" s="39" t="e">
        <f aca="false">EURO(AR341,AR341,0,0,J$16,$B341+25-J$12,1,0)</f>
        <v>#NAME?</v>
      </c>
      <c r="V341" s="39" t="e">
        <f aca="false">EURO(AS341,AS341,0,0,K$16,$B341+25-K$12,1,0)</f>
        <v>#NAME?</v>
      </c>
      <c r="W341" s="39" t="e">
        <f aca="false">EURO(AT341,AT341,0,0,L$16,$B341+25-L$12,1,0)</f>
        <v>#NAME?</v>
      </c>
      <c r="X341" s="39" t="e">
        <f aca="false">EURO(AU341,AU341,0,0,M$16,$B341+25-M$12,1,0)</f>
        <v>#NAME?</v>
      </c>
      <c r="Y341" s="39" t="e">
        <f aca="false">EURO(AV341,AV341,0,0,N$16,$B341+25-N$12,1,0)</f>
        <v>#NAME?</v>
      </c>
      <c r="Z341" s="39" t="e">
        <f aca="false">EURO(AW341,AW341,0,0,O$16,$B341+25-O$12,1,0)</f>
        <v>#NAME?</v>
      </c>
      <c r="AA341" s="39" t="e">
        <f aca="false">EURO(AX341,AX341,0,0,P$16,$B341+25-P$12,1,0)</f>
        <v>#NAME?</v>
      </c>
      <c r="AB341" s="39" t="e">
        <f aca="false">EURO(AY341,AY341,0,0,Q$16,$B341+25-Q$12,1,0)</f>
        <v>#NAME?</v>
      </c>
      <c r="AC341" s="39"/>
      <c r="AD341" s="40"/>
      <c r="AE341" s="44" t="n">
        <f aca="false">IF($B341&gt;=H$12,IF($B341&lt;DATE(YEAR(H$12),MONTH(H$12)+H$10,1),H$9/H$10,0),0)</f>
        <v>0</v>
      </c>
      <c r="AF341" s="52" t="n">
        <f aca="false">IF($B341&gt;=I$12,IF($B341&lt;DATE(YEAR(I$12),MONTH(I$12)+I$10,1),I$9/I$10,0),0)</f>
        <v>0</v>
      </c>
      <c r="AG341" s="52" t="n">
        <f aca="false">IF($B341&gt;=J$12,IF($B341&lt;DATE(YEAR(J$12),MONTH(J$12)+J$10,1),J$9/J$10,0),0)</f>
        <v>0</v>
      </c>
      <c r="AH341" s="52" t="n">
        <f aca="false">IF($B341&gt;=K$12,IF($B341&lt;DATE(YEAR(K$12),MONTH(K$12)+K$10,1),K$9/K$10,0),0)</f>
        <v>0</v>
      </c>
      <c r="AI341" s="52" t="n">
        <f aca="false">IF($B341&gt;=L$12,IF($B341&lt;DATE(YEAR(L$12),MONTH(L$12)+L$10,1),L$9/L$10,0),0)</f>
        <v>0</v>
      </c>
      <c r="AJ341" s="52" t="n">
        <f aca="false">IF($B341&gt;=M$12,IF($B341&lt;DATE(YEAR(M$12),MONTH(M$12)+M$10,1),M$9/M$10,0),0)</f>
        <v>0</v>
      </c>
      <c r="AK341" s="52" t="n">
        <f aca="false">IF($B341&gt;=N$12,IF($B341&lt;DATE(YEAR(N$12),MONTH(N$12)+N$10,1),N$9/N$10,0),0)</f>
        <v>0</v>
      </c>
      <c r="AL341" s="52" t="n">
        <f aca="false">IF($B341&gt;=O$12,IF($B341&lt;DATE(YEAR(O$12),MONTH(O$12)+O$10,1),O$9/O$10,0),0)</f>
        <v>0</v>
      </c>
      <c r="AM341" s="52" t="n">
        <f aca="false">IF($B341&gt;=P$12,IF($B341&lt;DATE(YEAR(P$12),MONTH(P$12)+P$10,1),P$9/P$10,0),0)</f>
        <v>0</v>
      </c>
      <c r="AN341" s="53" t="n">
        <f aca="false">IF($B341&gt;=Q$12,IF($B341&lt;DATE(YEAR(Q$12),MONTH(Q$12)+Q$10,1),Q$9/Q$10,0),0)</f>
        <v>0</v>
      </c>
      <c r="AP341" s="44" t="n">
        <f aca="false">IF($B341&gt;=H$12,IF($B341&lt;DATE(YEAR(H$12),MONTH(H$12)+H$15,1),H$14/H$15,0),0)</f>
        <v>0</v>
      </c>
      <c r="AQ341" s="44" t="n">
        <f aca="false">IF($B341&gt;=I$12,IF($B341&lt;DATE(YEAR(I$12),MONTH(I$12)+I$15,1),I$14/I$15,0),0)</f>
        <v>0</v>
      </c>
      <c r="AR341" s="44" t="n">
        <f aca="false">IF($B341&gt;=J$12,IF($B341&lt;DATE(YEAR(J$12),MONTH(J$12)+J$15,1),J$14/J$15,0),0)</f>
        <v>0</v>
      </c>
      <c r="AS341" s="44" t="n">
        <f aca="false">IF($B341&gt;=K$12,IF($B341&lt;DATE(YEAR(K$12),MONTH(K$12)+K$15,1),K$14/K$15,0),0)</f>
        <v>0</v>
      </c>
      <c r="AT341" s="44" t="n">
        <f aca="false">IF($B341&gt;=L$12,IF($B341&lt;DATE(YEAR(L$12),MONTH(L$12)+L$15,1),L$14/L$15,0),0)</f>
        <v>0</v>
      </c>
      <c r="AU341" s="44" t="n">
        <f aca="false">IF($B341&gt;=M$12,IF($B341&lt;DATE(YEAR(M$12),MONTH(M$12)+M$15,1),M$14/M$15,0),0)</f>
        <v>0</v>
      </c>
      <c r="AV341" s="44" t="n">
        <f aca="false">IF($B341&gt;=N$12,IF($B341&lt;DATE(YEAR(N$12),MONTH(N$12)+N$15,1),N$14/N$15,0),0)</f>
        <v>0</v>
      </c>
      <c r="AW341" s="44" t="n">
        <f aca="false">IF($B341&gt;=O$12,IF($B341&lt;DATE(YEAR(O$12),MONTH(O$12)+O$15,1),O$14/O$15,0),0)</f>
        <v>0</v>
      </c>
      <c r="AX341" s="44" t="n">
        <f aca="false">IF($B341&gt;=P$12,IF($B341&lt;DATE(YEAR(P$12),MONTH(P$12)+P$15,1),P$14/P$15,0),0)</f>
        <v>0</v>
      </c>
      <c r="AY341" s="44" t="n">
        <f aca="false">IF($B341&gt;=Q$12,IF($B341&lt;DATE(YEAR(Q$12),MONTH(Q$12)+Q$15,1),Q$14/Q$15,0),0)</f>
        <v>0</v>
      </c>
    </row>
    <row r="342" customFormat="false" ht="12.75" hidden="false" customHeight="false" outlineLevel="0" collapsed="false">
      <c r="H342" s="39" t="e">
        <f aca="false">EURO(AE342,AE342,0,0,H$11,$B342+25-H$12,1,0)</f>
        <v>#NAME?</v>
      </c>
      <c r="I342" s="39" t="e">
        <f aca="false">EURO(AF342,AF342,0,0,I$11,$B342+25-I$12,1,0)</f>
        <v>#NAME?</v>
      </c>
      <c r="J342" s="39" t="e">
        <f aca="false">EURO(AG342,AG342,0,0,J$11,$B342+25-J$12,1,0)</f>
        <v>#NAME?</v>
      </c>
      <c r="K342" s="39" t="e">
        <f aca="false">EURO(AH342,AH342,0,0,K$11,$B342+25-K$12,1,0)</f>
        <v>#NAME?</v>
      </c>
      <c r="L342" s="39" t="e">
        <f aca="false">EURO(AI342,AI342,0,0,L$11,$B342+25-L$12,1,0)</f>
        <v>#NAME?</v>
      </c>
      <c r="M342" s="39" t="e">
        <f aca="false">EURO(AJ342,AJ342,0,0,M$11,$B342+25-M$12,1,0)</f>
        <v>#NAME?</v>
      </c>
      <c r="N342" s="39" t="e">
        <f aca="false">EURO(AK342,AK342,0,0,N$11,$B342+25-N$12,1,0)</f>
        <v>#NAME?</v>
      </c>
      <c r="O342" s="39" t="e">
        <f aca="false">EURO(AL342,AL342,0,0,O$11,$B342+25-O$12,1,0)</f>
        <v>#NAME?</v>
      </c>
      <c r="P342" s="39" t="e">
        <f aca="false">EURO(AM342,AM342,0,0,P$11,$B342+25-P$12,1,0)</f>
        <v>#NAME?</v>
      </c>
      <c r="Q342" s="39" t="e">
        <f aca="false">EURO(AN342,AN342,0,0,Q$11,$B342+25-Q$12,1,0)</f>
        <v>#NAME?</v>
      </c>
      <c r="R342" s="39"/>
      <c r="S342" s="39" t="e">
        <f aca="false">EURO(AP342,AP342,0,0,H$16,$B342+25-H$12,1,0)</f>
        <v>#NAME?</v>
      </c>
      <c r="T342" s="39" t="e">
        <f aca="false">EURO(AQ342,AQ342,0,0,I$16,$B342+25-I$12,1,0)</f>
        <v>#NAME?</v>
      </c>
      <c r="U342" s="39" t="e">
        <f aca="false">EURO(AR342,AR342,0,0,J$16,$B342+25-J$12,1,0)</f>
        <v>#NAME?</v>
      </c>
      <c r="V342" s="39" t="e">
        <f aca="false">EURO(AS342,AS342,0,0,K$16,$B342+25-K$12,1,0)</f>
        <v>#NAME?</v>
      </c>
      <c r="W342" s="39" t="e">
        <f aca="false">EURO(AT342,AT342,0,0,L$16,$B342+25-L$12,1,0)</f>
        <v>#NAME?</v>
      </c>
      <c r="X342" s="39" t="e">
        <f aca="false">EURO(AU342,AU342,0,0,M$16,$B342+25-M$12,1,0)</f>
        <v>#NAME?</v>
      </c>
      <c r="Y342" s="39" t="e">
        <f aca="false">EURO(AV342,AV342,0,0,N$16,$B342+25-N$12,1,0)</f>
        <v>#NAME?</v>
      </c>
      <c r="Z342" s="39" t="e">
        <f aca="false">EURO(AW342,AW342,0,0,O$16,$B342+25-O$12,1,0)</f>
        <v>#NAME?</v>
      </c>
      <c r="AA342" s="39" t="e">
        <f aca="false">EURO(AX342,AX342,0,0,P$16,$B342+25-P$12,1,0)</f>
        <v>#NAME?</v>
      </c>
      <c r="AB342" s="39" t="e">
        <f aca="false">EURO(AY342,AY342,0,0,Q$16,$B342+25-Q$12,1,0)</f>
        <v>#NAME?</v>
      </c>
      <c r="AC342" s="39"/>
      <c r="AD342" s="40"/>
      <c r="AE342" s="44" t="n">
        <f aca="false">IF($B342&gt;=H$12,IF($B342&lt;DATE(YEAR(H$12),MONTH(H$12)+H$10,1),H$9/H$10,0),0)</f>
        <v>0</v>
      </c>
      <c r="AF342" s="52" t="n">
        <f aca="false">IF($B342&gt;=I$12,IF($B342&lt;DATE(YEAR(I$12),MONTH(I$12)+I$10,1),I$9/I$10,0),0)</f>
        <v>0</v>
      </c>
      <c r="AG342" s="52" t="n">
        <f aca="false">IF($B342&gt;=J$12,IF($B342&lt;DATE(YEAR(J$12),MONTH(J$12)+J$10,1),J$9/J$10,0),0)</f>
        <v>0</v>
      </c>
      <c r="AH342" s="52" t="n">
        <f aca="false">IF($B342&gt;=K$12,IF($B342&lt;DATE(YEAR(K$12),MONTH(K$12)+K$10,1),K$9/K$10,0),0)</f>
        <v>0</v>
      </c>
      <c r="AI342" s="52" t="n">
        <f aca="false">IF($B342&gt;=L$12,IF($B342&lt;DATE(YEAR(L$12),MONTH(L$12)+L$10,1),L$9/L$10,0),0)</f>
        <v>0</v>
      </c>
      <c r="AJ342" s="52" t="n">
        <f aca="false">IF($B342&gt;=M$12,IF($B342&lt;DATE(YEAR(M$12),MONTH(M$12)+M$10,1),M$9/M$10,0),0)</f>
        <v>0</v>
      </c>
      <c r="AK342" s="52" t="n">
        <f aca="false">IF($B342&gt;=N$12,IF($B342&lt;DATE(YEAR(N$12),MONTH(N$12)+N$10,1),N$9/N$10,0),0)</f>
        <v>0</v>
      </c>
      <c r="AL342" s="52" t="n">
        <f aca="false">IF($B342&gt;=O$12,IF($B342&lt;DATE(YEAR(O$12),MONTH(O$12)+O$10,1),O$9/O$10,0),0)</f>
        <v>0</v>
      </c>
      <c r="AM342" s="52" t="n">
        <f aca="false">IF($B342&gt;=P$12,IF($B342&lt;DATE(YEAR(P$12),MONTH(P$12)+P$10,1),P$9/P$10,0),0)</f>
        <v>0</v>
      </c>
      <c r="AN342" s="53" t="n">
        <f aca="false">IF($B342&gt;=Q$12,IF($B342&lt;DATE(YEAR(Q$12),MONTH(Q$12)+Q$10,1),Q$9/Q$10,0),0)</f>
        <v>0</v>
      </c>
      <c r="AP342" s="44" t="n">
        <f aca="false">IF($B342&gt;=H$12,IF($B342&lt;DATE(YEAR(H$12),MONTH(H$12)+H$15,1),H$14/H$15,0),0)</f>
        <v>0</v>
      </c>
      <c r="AQ342" s="44" t="n">
        <f aca="false">IF($B342&gt;=I$12,IF($B342&lt;DATE(YEAR(I$12),MONTH(I$12)+I$15,1),I$14/I$15,0),0)</f>
        <v>0</v>
      </c>
      <c r="AR342" s="44" t="n">
        <f aca="false">IF($B342&gt;=J$12,IF($B342&lt;DATE(YEAR(J$12),MONTH(J$12)+J$15,1),J$14/J$15,0),0)</f>
        <v>0</v>
      </c>
      <c r="AS342" s="44" t="n">
        <f aca="false">IF($B342&gt;=K$12,IF($B342&lt;DATE(YEAR(K$12),MONTH(K$12)+K$15,1),K$14/K$15,0),0)</f>
        <v>0</v>
      </c>
      <c r="AT342" s="44" t="n">
        <f aca="false">IF($B342&gt;=L$12,IF($B342&lt;DATE(YEAR(L$12),MONTH(L$12)+L$15,1),L$14/L$15,0),0)</f>
        <v>0</v>
      </c>
      <c r="AU342" s="44" t="n">
        <f aca="false">IF($B342&gt;=M$12,IF($B342&lt;DATE(YEAR(M$12),MONTH(M$12)+M$15,1),M$14/M$15,0),0)</f>
        <v>0</v>
      </c>
      <c r="AV342" s="44" t="n">
        <f aca="false">IF($B342&gt;=N$12,IF($B342&lt;DATE(YEAR(N$12),MONTH(N$12)+N$15,1),N$14/N$15,0),0)</f>
        <v>0</v>
      </c>
      <c r="AW342" s="44" t="n">
        <f aca="false">IF($B342&gt;=O$12,IF($B342&lt;DATE(YEAR(O$12),MONTH(O$12)+O$15,1),O$14/O$15,0),0)</f>
        <v>0</v>
      </c>
      <c r="AX342" s="44" t="n">
        <f aca="false">IF($B342&gt;=P$12,IF($B342&lt;DATE(YEAR(P$12),MONTH(P$12)+P$15,1),P$14/P$15,0),0)</f>
        <v>0</v>
      </c>
      <c r="AY342" s="44" t="n">
        <f aca="false">IF($B342&gt;=Q$12,IF($B342&lt;DATE(YEAR(Q$12),MONTH(Q$12)+Q$15,1),Q$14/Q$15,0),0)</f>
        <v>0</v>
      </c>
    </row>
    <row r="343" customFormat="false" ht="12.75" hidden="false" customHeight="false" outlineLevel="0" collapsed="false">
      <c r="H343" s="39" t="e">
        <f aca="false">EURO(AE343,AE343,0,0,H$11,$B343+25-H$12,1,0)</f>
        <v>#NAME?</v>
      </c>
      <c r="I343" s="39" t="e">
        <f aca="false">EURO(AF343,AF343,0,0,I$11,$B343+25-I$12,1,0)</f>
        <v>#NAME?</v>
      </c>
      <c r="J343" s="39" t="e">
        <f aca="false">EURO(AG343,AG343,0,0,J$11,$B343+25-J$12,1,0)</f>
        <v>#NAME?</v>
      </c>
      <c r="K343" s="39" t="e">
        <f aca="false">EURO(AH343,AH343,0,0,K$11,$B343+25-K$12,1,0)</f>
        <v>#NAME?</v>
      </c>
      <c r="L343" s="39" t="e">
        <f aca="false">EURO(AI343,AI343,0,0,L$11,$B343+25-L$12,1,0)</f>
        <v>#NAME?</v>
      </c>
      <c r="M343" s="39" t="e">
        <f aca="false">EURO(AJ343,AJ343,0,0,M$11,$B343+25-M$12,1,0)</f>
        <v>#NAME?</v>
      </c>
      <c r="N343" s="39" t="e">
        <f aca="false">EURO(AK343,AK343,0,0,N$11,$B343+25-N$12,1,0)</f>
        <v>#NAME?</v>
      </c>
      <c r="O343" s="39" t="e">
        <f aca="false">EURO(AL343,AL343,0,0,O$11,$B343+25-O$12,1,0)</f>
        <v>#NAME?</v>
      </c>
      <c r="P343" s="39" t="e">
        <f aca="false">EURO(AM343,AM343,0,0,P$11,$B343+25-P$12,1,0)</f>
        <v>#NAME?</v>
      </c>
      <c r="Q343" s="39" t="e">
        <f aca="false">EURO(AN343,AN343,0,0,Q$11,$B343+25-Q$12,1,0)</f>
        <v>#NAME?</v>
      </c>
      <c r="R343" s="39"/>
      <c r="S343" s="39" t="e">
        <f aca="false">EURO(AP343,AP343,0,0,H$16,$B343+25-H$12,1,0)</f>
        <v>#NAME?</v>
      </c>
      <c r="T343" s="39" t="e">
        <f aca="false">EURO(AQ343,AQ343,0,0,I$16,$B343+25-I$12,1,0)</f>
        <v>#NAME?</v>
      </c>
      <c r="U343" s="39" t="e">
        <f aca="false">EURO(AR343,AR343,0,0,J$16,$B343+25-J$12,1,0)</f>
        <v>#NAME?</v>
      </c>
      <c r="V343" s="39" t="e">
        <f aca="false">EURO(AS343,AS343,0,0,K$16,$B343+25-K$12,1,0)</f>
        <v>#NAME?</v>
      </c>
      <c r="W343" s="39" t="e">
        <f aca="false">EURO(AT343,AT343,0,0,L$16,$B343+25-L$12,1,0)</f>
        <v>#NAME?</v>
      </c>
      <c r="X343" s="39" t="e">
        <f aca="false">EURO(AU343,AU343,0,0,M$16,$B343+25-M$12,1,0)</f>
        <v>#NAME?</v>
      </c>
      <c r="Y343" s="39" t="e">
        <f aca="false">EURO(AV343,AV343,0,0,N$16,$B343+25-N$12,1,0)</f>
        <v>#NAME?</v>
      </c>
      <c r="Z343" s="39" t="e">
        <f aca="false">EURO(AW343,AW343,0,0,O$16,$B343+25-O$12,1,0)</f>
        <v>#NAME?</v>
      </c>
      <c r="AA343" s="39" t="e">
        <f aca="false">EURO(AX343,AX343,0,0,P$16,$B343+25-P$12,1,0)</f>
        <v>#NAME?</v>
      </c>
      <c r="AB343" s="39" t="e">
        <f aca="false">EURO(AY343,AY343,0,0,Q$16,$B343+25-Q$12,1,0)</f>
        <v>#NAME?</v>
      </c>
      <c r="AC343" s="39"/>
      <c r="AD343" s="40"/>
      <c r="AE343" s="44" t="n">
        <f aca="false">IF($B343&gt;=H$12,IF($B343&lt;DATE(YEAR(H$12),MONTH(H$12)+H$10,1),H$9/H$10,0),0)</f>
        <v>0</v>
      </c>
      <c r="AF343" s="52" t="n">
        <f aca="false">IF($B343&gt;=I$12,IF($B343&lt;DATE(YEAR(I$12),MONTH(I$12)+I$10,1),I$9/I$10,0),0)</f>
        <v>0</v>
      </c>
      <c r="AG343" s="52" t="n">
        <f aca="false">IF($B343&gt;=J$12,IF($B343&lt;DATE(YEAR(J$12),MONTH(J$12)+J$10,1),J$9/J$10,0),0)</f>
        <v>0</v>
      </c>
      <c r="AH343" s="52" t="n">
        <f aca="false">IF($B343&gt;=K$12,IF($B343&lt;DATE(YEAR(K$12),MONTH(K$12)+K$10,1),K$9/K$10,0),0)</f>
        <v>0</v>
      </c>
      <c r="AI343" s="52" t="n">
        <f aca="false">IF($B343&gt;=L$12,IF($B343&lt;DATE(YEAR(L$12),MONTH(L$12)+L$10,1),L$9/L$10,0),0)</f>
        <v>0</v>
      </c>
      <c r="AJ343" s="52" t="n">
        <f aca="false">IF($B343&gt;=M$12,IF($B343&lt;DATE(YEAR(M$12),MONTH(M$12)+M$10,1),M$9/M$10,0),0)</f>
        <v>0</v>
      </c>
      <c r="AK343" s="52" t="n">
        <f aca="false">IF($B343&gt;=N$12,IF($B343&lt;DATE(YEAR(N$12),MONTH(N$12)+N$10,1),N$9/N$10,0),0)</f>
        <v>0</v>
      </c>
      <c r="AL343" s="52" t="n">
        <f aca="false">IF($B343&gt;=O$12,IF($B343&lt;DATE(YEAR(O$12),MONTH(O$12)+O$10,1),O$9/O$10,0),0)</f>
        <v>0</v>
      </c>
      <c r="AM343" s="52" t="n">
        <f aca="false">IF($B343&gt;=P$12,IF($B343&lt;DATE(YEAR(P$12),MONTH(P$12)+P$10,1),P$9/P$10,0),0)</f>
        <v>0</v>
      </c>
      <c r="AN343" s="53" t="n">
        <f aca="false">IF($B343&gt;=Q$12,IF($B343&lt;DATE(YEAR(Q$12),MONTH(Q$12)+Q$10,1),Q$9/Q$10,0),0)</f>
        <v>0</v>
      </c>
      <c r="AP343" s="44" t="n">
        <f aca="false">IF($B343&gt;=H$12,IF($B343&lt;DATE(YEAR(H$12),MONTH(H$12)+H$15,1),H$14/H$15,0),0)</f>
        <v>0</v>
      </c>
      <c r="AQ343" s="44" t="n">
        <f aca="false">IF($B343&gt;=I$12,IF($B343&lt;DATE(YEAR(I$12),MONTH(I$12)+I$15,1),I$14/I$15,0),0)</f>
        <v>0</v>
      </c>
      <c r="AR343" s="44" t="n">
        <f aca="false">IF($B343&gt;=J$12,IF($B343&lt;DATE(YEAR(J$12),MONTH(J$12)+J$15,1),J$14/J$15,0),0)</f>
        <v>0</v>
      </c>
      <c r="AS343" s="44" t="n">
        <f aca="false">IF($B343&gt;=K$12,IF($B343&lt;DATE(YEAR(K$12),MONTH(K$12)+K$15,1),K$14/K$15,0),0)</f>
        <v>0</v>
      </c>
      <c r="AT343" s="44" t="n">
        <f aca="false">IF($B343&gt;=L$12,IF($B343&lt;DATE(YEAR(L$12),MONTH(L$12)+L$15,1),L$14/L$15,0),0)</f>
        <v>0</v>
      </c>
      <c r="AU343" s="44" t="n">
        <f aca="false">IF($B343&gt;=M$12,IF($B343&lt;DATE(YEAR(M$12),MONTH(M$12)+M$15,1),M$14/M$15,0),0)</f>
        <v>0</v>
      </c>
      <c r="AV343" s="44" t="n">
        <f aca="false">IF($B343&gt;=N$12,IF($B343&lt;DATE(YEAR(N$12),MONTH(N$12)+N$15,1),N$14/N$15,0),0)</f>
        <v>0</v>
      </c>
      <c r="AW343" s="44" t="n">
        <f aca="false">IF($B343&gt;=O$12,IF($B343&lt;DATE(YEAR(O$12),MONTH(O$12)+O$15,1),O$14/O$15,0),0)</f>
        <v>0</v>
      </c>
      <c r="AX343" s="44" t="n">
        <f aca="false">IF($B343&gt;=P$12,IF($B343&lt;DATE(YEAR(P$12),MONTH(P$12)+P$15,1),P$14/P$15,0),0)</f>
        <v>0</v>
      </c>
      <c r="AY343" s="44" t="n">
        <f aca="false">IF($B343&gt;=Q$12,IF($B343&lt;DATE(YEAR(Q$12),MONTH(Q$12)+Q$15,1),Q$14/Q$15,0),0)</f>
        <v>0</v>
      </c>
    </row>
    <row r="344" customFormat="false" ht="12.75" hidden="false" customHeight="false" outlineLevel="0" collapsed="false">
      <c r="H344" s="39" t="e">
        <f aca="false">EURO(AE344,AE344,0,0,H$11,$B344+25-H$12,1,0)</f>
        <v>#NAME?</v>
      </c>
      <c r="I344" s="39" t="e">
        <f aca="false">EURO(AF344,AF344,0,0,I$11,$B344+25-I$12,1,0)</f>
        <v>#NAME?</v>
      </c>
      <c r="J344" s="39" t="e">
        <f aca="false">EURO(AG344,AG344,0,0,J$11,$B344+25-J$12,1,0)</f>
        <v>#NAME?</v>
      </c>
      <c r="K344" s="39" t="e">
        <f aca="false">EURO(AH344,AH344,0,0,K$11,$B344+25-K$12,1,0)</f>
        <v>#NAME?</v>
      </c>
      <c r="L344" s="39" t="e">
        <f aca="false">EURO(AI344,AI344,0,0,L$11,$B344+25-L$12,1,0)</f>
        <v>#NAME?</v>
      </c>
      <c r="M344" s="39" t="e">
        <f aca="false">EURO(AJ344,AJ344,0,0,M$11,$B344+25-M$12,1,0)</f>
        <v>#NAME?</v>
      </c>
      <c r="N344" s="39" t="e">
        <f aca="false">EURO(AK344,AK344,0,0,N$11,$B344+25-N$12,1,0)</f>
        <v>#NAME?</v>
      </c>
      <c r="O344" s="39" t="e">
        <f aca="false">EURO(AL344,AL344,0,0,O$11,$B344+25-O$12,1,0)</f>
        <v>#NAME?</v>
      </c>
      <c r="P344" s="39" t="e">
        <f aca="false">EURO(AM344,AM344,0,0,P$11,$B344+25-P$12,1,0)</f>
        <v>#NAME?</v>
      </c>
      <c r="Q344" s="39" t="e">
        <f aca="false">EURO(AN344,AN344,0,0,Q$11,$B344+25-Q$12,1,0)</f>
        <v>#NAME?</v>
      </c>
      <c r="R344" s="39"/>
      <c r="S344" s="39" t="e">
        <f aca="false">EURO(AP344,AP344,0,0,H$16,$B344+25-H$12,1,0)</f>
        <v>#NAME?</v>
      </c>
      <c r="T344" s="39" t="e">
        <f aca="false">EURO(AQ344,AQ344,0,0,I$16,$B344+25-I$12,1,0)</f>
        <v>#NAME?</v>
      </c>
      <c r="U344" s="39" t="e">
        <f aca="false">EURO(AR344,AR344,0,0,J$16,$B344+25-J$12,1,0)</f>
        <v>#NAME?</v>
      </c>
      <c r="V344" s="39" t="e">
        <f aca="false">EURO(AS344,AS344,0,0,K$16,$B344+25-K$12,1,0)</f>
        <v>#NAME?</v>
      </c>
      <c r="W344" s="39" t="e">
        <f aca="false">EURO(AT344,AT344,0,0,L$16,$B344+25-L$12,1,0)</f>
        <v>#NAME?</v>
      </c>
      <c r="X344" s="39" t="e">
        <f aca="false">EURO(AU344,AU344,0,0,M$16,$B344+25-M$12,1,0)</f>
        <v>#NAME?</v>
      </c>
      <c r="Y344" s="39" t="e">
        <f aca="false">EURO(AV344,AV344,0,0,N$16,$B344+25-N$12,1,0)</f>
        <v>#NAME?</v>
      </c>
      <c r="Z344" s="39" t="e">
        <f aca="false">EURO(AW344,AW344,0,0,O$16,$B344+25-O$12,1,0)</f>
        <v>#NAME?</v>
      </c>
      <c r="AA344" s="39" t="e">
        <f aca="false">EURO(AX344,AX344,0,0,P$16,$B344+25-P$12,1,0)</f>
        <v>#NAME?</v>
      </c>
      <c r="AB344" s="39" t="e">
        <f aca="false">EURO(AY344,AY344,0,0,Q$16,$B344+25-Q$12,1,0)</f>
        <v>#NAME?</v>
      </c>
      <c r="AC344" s="39"/>
      <c r="AD344" s="40"/>
      <c r="AE344" s="44" t="n">
        <f aca="false">IF($B344&gt;=H$12,IF($B344&lt;DATE(YEAR(H$12),MONTH(H$12)+H$10,1),H$9/H$10,0),0)</f>
        <v>0</v>
      </c>
      <c r="AF344" s="52" t="n">
        <f aca="false">IF($B344&gt;=I$12,IF($B344&lt;DATE(YEAR(I$12),MONTH(I$12)+I$10,1),I$9/I$10,0),0)</f>
        <v>0</v>
      </c>
      <c r="AG344" s="52" t="n">
        <f aca="false">IF($B344&gt;=J$12,IF($B344&lt;DATE(YEAR(J$12),MONTH(J$12)+J$10,1),J$9/J$10,0),0)</f>
        <v>0</v>
      </c>
      <c r="AH344" s="52" t="n">
        <f aca="false">IF($B344&gt;=K$12,IF($B344&lt;DATE(YEAR(K$12),MONTH(K$12)+K$10,1),K$9/K$10,0),0)</f>
        <v>0</v>
      </c>
      <c r="AI344" s="52" t="n">
        <f aca="false">IF($B344&gt;=L$12,IF($B344&lt;DATE(YEAR(L$12),MONTH(L$12)+L$10,1),L$9/L$10,0),0)</f>
        <v>0</v>
      </c>
      <c r="AJ344" s="52" t="n">
        <f aca="false">IF($B344&gt;=M$12,IF($B344&lt;DATE(YEAR(M$12),MONTH(M$12)+M$10,1),M$9/M$10,0),0)</f>
        <v>0</v>
      </c>
      <c r="AK344" s="52" t="n">
        <f aca="false">IF($B344&gt;=N$12,IF($B344&lt;DATE(YEAR(N$12),MONTH(N$12)+N$10,1),N$9/N$10,0),0)</f>
        <v>0</v>
      </c>
      <c r="AL344" s="52" t="n">
        <f aca="false">IF($B344&gt;=O$12,IF($B344&lt;DATE(YEAR(O$12),MONTH(O$12)+O$10,1),O$9/O$10,0),0)</f>
        <v>0</v>
      </c>
      <c r="AM344" s="52" t="n">
        <f aca="false">IF($B344&gt;=P$12,IF($B344&lt;DATE(YEAR(P$12),MONTH(P$12)+P$10,1),P$9/P$10,0),0)</f>
        <v>0</v>
      </c>
      <c r="AN344" s="53" t="n">
        <f aca="false">IF($B344&gt;=Q$12,IF($B344&lt;DATE(YEAR(Q$12),MONTH(Q$12)+Q$10,1),Q$9/Q$10,0),0)</f>
        <v>0</v>
      </c>
      <c r="AP344" s="44" t="n">
        <f aca="false">IF($B344&gt;=H$12,IF($B344&lt;DATE(YEAR(H$12),MONTH(H$12)+H$15,1),H$14/H$15,0),0)</f>
        <v>0</v>
      </c>
      <c r="AQ344" s="44" t="n">
        <f aca="false">IF($B344&gt;=I$12,IF($B344&lt;DATE(YEAR(I$12),MONTH(I$12)+I$15,1),I$14/I$15,0),0)</f>
        <v>0</v>
      </c>
      <c r="AR344" s="44" t="n">
        <f aca="false">IF($B344&gt;=J$12,IF($B344&lt;DATE(YEAR(J$12),MONTH(J$12)+J$15,1),J$14/J$15,0),0)</f>
        <v>0</v>
      </c>
      <c r="AS344" s="44" t="n">
        <f aca="false">IF($B344&gt;=K$12,IF($B344&lt;DATE(YEAR(K$12),MONTH(K$12)+K$15,1),K$14/K$15,0),0)</f>
        <v>0</v>
      </c>
      <c r="AT344" s="44" t="n">
        <f aca="false">IF($B344&gt;=L$12,IF($B344&lt;DATE(YEAR(L$12),MONTH(L$12)+L$15,1),L$14/L$15,0),0)</f>
        <v>0</v>
      </c>
      <c r="AU344" s="44" t="n">
        <f aca="false">IF($B344&gt;=M$12,IF($B344&lt;DATE(YEAR(M$12),MONTH(M$12)+M$15,1),M$14/M$15,0),0)</f>
        <v>0</v>
      </c>
      <c r="AV344" s="44" t="n">
        <f aca="false">IF($B344&gt;=N$12,IF($B344&lt;DATE(YEAR(N$12),MONTH(N$12)+N$15,1),N$14/N$15,0),0)</f>
        <v>0</v>
      </c>
      <c r="AW344" s="44" t="n">
        <f aca="false">IF($B344&gt;=O$12,IF($B344&lt;DATE(YEAR(O$12),MONTH(O$12)+O$15,1),O$14/O$15,0),0)</f>
        <v>0</v>
      </c>
      <c r="AX344" s="44" t="n">
        <f aca="false">IF($B344&gt;=P$12,IF($B344&lt;DATE(YEAR(P$12),MONTH(P$12)+P$15,1),P$14/P$15,0),0)</f>
        <v>0</v>
      </c>
      <c r="AY344" s="44" t="n">
        <f aca="false">IF($B344&gt;=Q$12,IF($B344&lt;DATE(YEAR(Q$12),MONTH(Q$12)+Q$15,1),Q$14/Q$15,0),0)</f>
        <v>0</v>
      </c>
    </row>
    <row r="345" customFormat="false" ht="12.75" hidden="false" customHeight="false" outlineLevel="0" collapsed="false">
      <c r="H345" s="39" t="e">
        <f aca="false">EURO(AE345,AE345,0,0,H$11,$B345+25-H$12,1,0)</f>
        <v>#NAME?</v>
      </c>
      <c r="I345" s="39" t="e">
        <f aca="false">EURO(AF345,AF345,0,0,I$11,$B345+25-I$12,1,0)</f>
        <v>#NAME?</v>
      </c>
      <c r="J345" s="39" t="e">
        <f aca="false">EURO(AG345,AG345,0,0,J$11,$B345+25-J$12,1,0)</f>
        <v>#NAME?</v>
      </c>
      <c r="K345" s="39" t="e">
        <f aca="false">EURO(AH345,AH345,0,0,K$11,$B345+25-K$12,1,0)</f>
        <v>#NAME?</v>
      </c>
      <c r="L345" s="39" t="e">
        <f aca="false">EURO(AI345,AI345,0,0,L$11,$B345+25-L$12,1,0)</f>
        <v>#NAME?</v>
      </c>
      <c r="M345" s="39" t="e">
        <f aca="false">EURO(AJ345,AJ345,0,0,M$11,$B345+25-M$12,1,0)</f>
        <v>#NAME?</v>
      </c>
      <c r="N345" s="39" t="e">
        <f aca="false">EURO(AK345,AK345,0,0,N$11,$B345+25-N$12,1,0)</f>
        <v>#NAME?</v>
      </c>
      <c r="O345" s="39" t="e">
        <f aca="false">EURO(AL345,AL345,0,0,O$11,$B345+25-O$12,1,0)</f>
        <v>#NAME?</v>
      </c>
      <c r="P345" s="39" t="e">
        <f aca="false">EURO(AM345,AM345,0,0,P$11,$B345+25-P$12,1,0)</f>
        <v>#NAME?</v>
      </c>
      <c r="Q345" s="39" t="e">
        <f aca="false">EURO(AN345,AN345,0,0,Q$11,$B345+25-Q$12,1,0)</f>
        <v>#NAME?</v>
      </c>
      <c r="R345" s="39"/>
      <c r="S345" s="39" t="e">
        <f aca="false">EURO(AP345,AP345,0,0,H$16,$B345+25-H$12,1,0)</f>
        <v>#NAME?</v>
      </c>
      <c r="T345" s="39" t="e">
        <f aca="false">EURO(AQ345,AQ345,0,0,I$16,$B345+25-I$12,1,0)</f>
        <v>#NAME?</v>
      </c>
      <c r="U345" s="39" t="e">
        <f aca="false">EURO(AR345,AR345,0,0,J$16,$B345+25-J$12,1,0)</f>
        <v>#NAME?</v>
      </c>
      <c r="V345" s="39" t="e">
        <f aca="false">EURO(AS345,AS345,0,0,K$16,$B345+25-K$12,1,0)</f>
        <v>#NAME?</v>
      </c>
      <c r="W345" s="39" t="e">
        <f aca="false">EURO(AT345,AT345,0,0,L$16,$B345+25-L$12,1,0)</f>
        <v>#NAME?</v>
      </c>
      <c r="X345" s="39" t="e">
        <f aca="false">EURO(AU345,AU345,0,0,M$16,$B345+25-M$12,1,0)</f>
        <v>#NAME?</v>
      </c>
      <c r="Y345" s="39" t="e">
        <f aca="false">EURO(AV345,AV345,0,0,N$16,$B345+25-N$12,1,0)</f>
        <v>#NAME?</v>
      </c>
      <c r="Z345" s="39" t="e">
        <f aca="false">EURO(AW345,AW345,0,0,O$16,$B345+25-O$12,1,0)</f>
        <v>#NAME?</v>
      </c>
      <c r="AA345" s="39" t="e">
        <f aca="false">EURO(AX345,AX345,0,0,P$16,$B345+25-P$12,1,0)</f>
        <v>#NAME?</v>
      </c>
      <c r="AB345" s="39" t="e">
        <f aca="false">EURO(AY345,AY345,0,0,Q$16,$B345+25-Q$12,1,0)</f>
        <v>#NAME?</v>
      </c>
      <c r="AC345" s="39"/>
      <c r="AD345" s="40"/>
      <c r="AE345" s="44" t="n">
        <f aca="false">IF($B345&gt;=H$12,IF($B345&lt;DATE(YEAR(H$12),MONTH(H$12)+H$10,1),H$9/H$10,0),0)</f>
        <v>0</v>
      </c>
      <c r="AF345" s="52" t="n">
        <f aca="false">IF($B345&gt;=I$12,IF($B345&lt;DATE(YEAR(I$12),MONTH(I$12)+I$10,1),I$9/I$10,0),0)</f>
        <v>0</v>
      </c>
      <c r="AG345" s="52" t="n">
        <f aca="false">IF($B345&gt;=J$12,IF($B345&lt;DATE(YEAR(J$12),MONTH(J$12)+J$10,1),J$9/J$10,0),0)</f>
        <v>0</v>
      </c>
      <c r="AH345" s="52" t="n">
        <f aca="false">IF($B345&gt;=K$12,IF($B345&lt;DATE(YEAR(K$12),MONTH(K$12)+K$10,1),K$9/K$10,0),0)</f>
        <v>0</v>
      </c>
      <c r="AI345" s="52" t="n">
        <f aca="false">IF($B345&gt;=L$12,IF($B345&lt;DATE(YEAR(L$12),MONTH(L$12)+L$10,1),L$9/L$10,0),0)</f>
        <v>0</v>
      </c>
      <c r="AJ345" s="52" t="n">
        <f aca="false">IF($B345&gt;=M$12,IF($B345&lt;DATE(YEAR(M$12),MONTH(M$12)+M$10,1),M$9/M$10,0),0)</f>
        <v>0</v>
      </c>
      <c r="AK345" s="52" t="n">
        <f aca="false">IF($B345&gt;=N$12,IF($B345&lt;DATE(YEAR(N$12),MONTH(N$12)+N$10,1),N$9/N$10,0),0)</f>
        <v>0</v>
      </c>
      <c r="AL345" s="52" t="n">
        <f aca="false">IF($B345&gt;=O$12,IF($B345&lt;DATE(YEAR(O$12),MONTH(O$12)+O$10,1),O$9/O$10,0),0)</f>
        <v>0</v>
      </c>
      <c r="AM345" s="52" t="n">
        <f aca="false">IF($B345&gt;=P$12,IF($B345&lt;DATE(YEAR(P$12),MONTH(P$12)+P$10,1),P$9/P$10,0),0)</f>
        <v>0</v>
      </c>
      <c r="AN345" s="53" t="n">
        <f aca="false">IF($B345&gt;=Q$12,IF($B345&lt;DATE(YEAR(Q$12),MONTH(Q$12)+Q$10,1),Q$9/Q$10,0),0)</f>
        <v>0</v>
      </c>
      <c r="AP345" s="44" t="n">
        <f aca="false">IF($B345&gt;=H$12,IF($B345&lt;DATE(YEAR(H$12),MONTH(H$12)+H$15,1),H$14/H$15,0),0)</f>
        <v>0</v>
      </c>
      <c r="AQ345" s="44" t="n">
        <f aca="false">IF($B345&gt;=I$12,IF($B345&lt;DATE(YEAR(I$12),MONTH(I$12)+I$15,1),I$14/I$15,0),0)</f>
        <v>0</v>
      </c>
      <c r="AR345" s="44" t="n">
        <f aca="false">IF($B345&gt;=J$12,IF($B345&lt;DATE(YEAR(J$12),MONTH(J$12)+J$15,1),J$14/J$15,0),0)</f>
        <v>0</v>
      </c>
      <c r="AS345" s="44" t="n">
        <f aca="false">IF($B345&gt;=K$12,IF($B345&lt;DATE(YEAR(K$12),MONTH(K$12)+K$15,1),K$14/K$15,0),0)</f>
        <v>0</v>
      </c>
      <c r="AT345" s="44" t="n">
        <f aca="false">IF($B345&gt;=L$12,IF($B345&lt;DATE(YEAR(L$12),MONTH(L$12)+L$15,1),L$14/L$15,0),0)</f>
        <v>0</v>
      </c>
      <c r="AU345" s="44" t="n">
        <f aca="false">IF($B345&gt;=M$12,IF($B345&lt;DATE(YEAR(M$12),MONTH(M$12)+M$15,1),M$14/M$15,0),0)</f>
        <v>0</v>
      </c>
      <c r="AV345" s="44" t="n">
        <f aca="false">IF($B345&gt;=N$12,IF($B345&lt;DATE(YEAR(N$12),MONTH(N$12)+N$15,1),N$14/N$15,0),0)</f>
        <v>0</v>
      </c>
      <c r="AW345" s="44" t="n">
        <f aca="false">IF($B345&gt;=O$12,IF($B345&lt;DATE(YEAR(O$12),MONTH(O$12)+O$15,1),O$14/O$15,0),0)</f>
        <v>0</v>
      </c>
      <c r="AX345" s="44" t="n">
        <f aca="false">IF($B345&gt;=P$12,IF($B345&lt;DATE(YEAR(P$12),MONTH(P$12)+P$15,1),P$14/P$15,0),0)</f>
        <v>0</v>
      </c>
      <c r="AY345" s="44" t="n">
        <f aca="false">IF($B345&gt;=Q$12,IF($B345&lt;DATE(YEAR(Q$12),MONTH(Q$12)+Q$15,1),Q$14/Q$15,0),0)</f>
        <v>0</v>
      </c>
    </row>
    <row r="346" customFormat="false" ht="12.75" hidden="false" customHeight="false" outlineLevel="0" collapsed="false">
      <c r="H346" s="39" t="e">
        <f aca="false">EURO(AE346,AE346,0,0,H$11,$B346+25-H$12,1,0)</f>
        <v>#NAME?</v>
      </c>
      <c r="I346" s="39" t="e">
        <f aca="false">EURO(AF346,AF346,0,0,I$11,$B346+25-I$12,1,0)</f>
        <v>#NAME?</v>
      </c>
      <c r="J346" s="39" t="e">
        <f aca="false">EURO(AG346,AG346,0,0,J$11,$B346+25-J$12,1,0)</f>
        <v>#NAME?</v>
      </c>
      <c r="K346" s="39" t="e">
        <f aca="false">EURO(AH346,AH346,0,0,K$11,$B346+25-K$12,1,0)</f>
        <v>#NAME?</v>
      </c>
      <c r="L346" s="39" t="e">
        <f aca="false">EURO(AI346,AI346,0,0,L$11,$B346+25-L$12,1,0)</f>
        <v>#NAME?</v>
      </c>
      <c r="M346" s="39" t="e">
        <f aca="false">EURO(AJ346,AJ346,0,0,M$11,$B346+25-M$12,1,0)</f>
        <v>#NAME?</v>
      </c>
      <c r="N346" s="39" t="e">
        <f aca="false">EURO(AK346,AK346,0,0,N$11,$B346+25-N$12,1,0)</f>
        <v>#NAME?</v>
      </c>
      <c r="O346" s="39" t="e">
        <f aca="false">EURO(AL346,AL346,0,0,O$11,$B346+25-O$12,1,0)</f>
        <v>#NAME?</v>
      </c>
      <c r="P346" s="39" t="e">
        <f aca="false">EURO(AM346,AM346,0,0,P$11,$B346+25-P$12,1,0)</f>
        <v>#NAME?</v>
      </c>
      <c r="Q346" s="39" t="e">
        <f aca="false">EURO(AN346,AN346,0,0,Q$11,$B346+25-Q$12,1,0)</f>
        <v>#NAME?</v>
      </c>
      <c r="R346" s="39"/>
      <c r="S346" s="39" t="e">
        <f aca="false">EURO(AP346,AP346,0,0,H$16,$B346+25-H$12,1,0)</f>
        <v>#NAME?</v>
      </c>
      <c r="T346" s="39" t="e">
        <f aca="false">EURO(AQ346,AQ346,0,0,I$16,$B346+25-I$12,1,0)</f>
        <v>#NAME?</v>
      </c>
      <c r="U346" s="39" t="e">
        <f aca="false">EURO(AR346,AR346,0,0,J$16,$B346+25-J$12,1,0)</f>
        <v>#NAME?</v>
      </c>
      <c r="V346" s="39" t="e">
        <f aca="false">EURO(AS346,AS346,0,0,K$16,$B346+25-K$12,1,0)</f>
        <v>#NAME?</v>
      </c>
      <c r="W346" s="39" t="e">
        <f aca="false">EURO(AT346,AT346,0,0,L$16,$B346+25-L$12,1,0)</f>
        <v>#NAME?</v>
      </c>
      <c r="X346" s="39" t="e">
        <f aca="false">EURO(AU346,AU346,0,0,M$16,$B346+25-M$12,1,0)</f>
        <v>#NAME?</v>
      </c>
      <c r="Y346" s="39" t="e">
        <f aca="false">EURO(AV346,AV346,0,0,N$16,$B346+25-N$12,1,0)</f>
        <v>#NAME?</v>
      </c>
      <c r="Z346" s="39" t="e">
        <f aca="false">EURO(AW346,AW346,0,0,O$16,$B346+25-O$12,1,0)</f>
        <v>#NAME?</v>
      </c>
      <c r="AA346" s="39" t="e">
        <f aca="false">EURO(AX346,AX346,0,0,P$16,$B346+25-P$12,1,0)</f>
        <v>#NAME?</v>
      </c>
      <c r="AB346" s="39" t="e">
        <f aca="false">EURO(AY346,AY346,0,0,Q$16,$B346+25-Q$12,1,0)</f>
        <v>#NAME?</v>
      </c>
      <c r="AC346" s="39"/>
      <c r="AD346" s="40"/>
      <c r="AE346" s="44" t="n">
        <f aca="false">IF($B346&gt;=H$12,IF($B346&lt;DATE(YEAR(H$12),MONTH(H$12)+H$10,1),H$9/H$10,0),0)</f>
        <v>0</v>
      </c>
      <c r="AF346" s="52" t="n">
        <f aca="false">IF($B346&gt;=I$12,IF($B346&lt;DATE(YEAR(I$12),MONTH(I$12)+I$10,1),I$9/I$10,0),0)</f>
        <v>0</v>
      </c>
      <c r="AG346" s="52" t="n">
        <f aca="false">IF($B346&gt;=J$12,IF($B346&lt;DATE(YEAR(J$12),MONTH(J$12)+J$10,1),J$9/J$10,0),0)</f>
        <v>0</v>
      </c>
      <c r="AH346" s="52" t="n">
        <f aca="false">IF($B346&gt;=K$12,IF($B346&lt;DATE(YEAR(K$12),MONTH(K$12)+K$10,1),K$9/K$10,0),0)</f>
        <v>0</v>
      </c>
      <c r="AI346" s="52" t="n">
        <f aca="false">IF($B346&gt;=L$12,IF($B346&lt;DATE(YEAR(L$12),MONTH(L$12)+L$10,1),L$9/L$10,0),0)</f>
        <v>0</v>
      </c>
      <c r="AJ346" s="52" t="n">
        <f aca="false">IF($B346&gt;=M$12,IF($B346&lt;DATE(YEAR(M$12),MONTH(M$12)+M$10,1),M$9/M$10,0),0)</f>
        <v>0</v>
      </c>
      <c r="AK346" s="52" t="n">
        <f aca="false">IF($B346&gt;=N$12,IF($B346&lt;DATE(YEAR(N$12),MONTH(N$12)+N$10,1),N$9/N$10,0),0)</f>
        <v>0</v>
      </c>
      <c r="AL346" s="52" t="n">
        <f aca="false">IF($B346&gt;=O$12,IF($B346&lt;DATE(YEAR(O$12),MONTH(O$12)+O$10,1),O$9/O$10,0),0)</f>
        <v>0</v>
      </c>
      <c r="AM346" s="52" t="n">
        <f aca="false">IF($B346&gt;=P$12,IF($B346&lt;DATE(YEAR(P$12),MONTH(P$12)+P$10,1),P$9/P$10,0),0)</f>
        <v>0</v>
      </c>
      <c r="AN346" s="53" t="n">
        <f aca="false">IF($B346&gt;=Q$12,IF($B346&lt;DATE(YEAR(Q$12),MONTH(Q$12)+Q$10,1),Q$9/Q$10,0),0)</f>
        <v>0</v>
      </c>
      <c r="AP346" s="44" t="n">
        <f aca="false">IF($B346&gt;=H$12,IF($B346&lt;DATE(YEAR(H$12),MONTH(H$12)+H$15,1),H$14/H$15,0),0)</f>
        <v>0</v>
      </c>
      <c r="AQ346" s="44" t="n">
        <f aca="false">IF($B346&gt;=I$12,IF($B346&lt;DATE(YEAR(I$12),MONTH(I$12)+I$15,1),I$14/I$15,0),0)</f>
        <v>0</v>
      </c>
      <c r="AR346" s="44" t="n">
        <f aca="false">IF($B346&gt;=J$12,IF($B346&lt;DATE(YEAR(J$12),MONTH(J$12)+J$15,1),J$14/J$15,0),0)</f>
        <v>0</v>
      </c>
      <c r="AS346" s="44" t="n">
        <f aca="false">IF($B346&gt;=K$12,IF($B346&lt;DATE(YEAR(K$12),MONTH(K$12)+K$15,1),K$14/K$15,0),0)</f>
        <v>0</v>
      </c>
      <c r="AT346" s="44" t="n">
        <f aca="false">IF($B346&gt;=L$12,IF($B346&lt;DATE(YEAR(L$12),MONTH(L$12)+L$15,1),L$14/L$15,0),0)</f>
        <v>0</v>
      </c>
      <c r="AU346" s="44" t="n">
        <f aca="false">IF($B346&gt;=M$12,IF($B346&lt;DATE(YEAR(M$12),MONTH(M$12)+M$15,1),M$14/M$15,0),0)</f>
        <v>0</v>
      </c>
      <c r="AV346" s="44" t="n">
        <f aca="false">IF($B346&gt;=N$12,IF($B346&lt;DATE(YEAR(N$12),MONTH(N$12)+N$15,1),N$14/N$15,0),0)</f>
        <v>0</v>
      </c>
      <c r="AW346" s="44" t="n">
        <f aca="false">IF($B346&gt;=O$12,IF($B346&lt;DATE(YEAR(O$12),MONTH(O$12)+O$15,1),O$14/O$15,0),0)</f>
        <v>0</v>
      </c>
      <c r="AX346" s="44" t="n">
        <f aca="false">IF($B346&gt;=P$12,IF($B346&lt;DATE(YEAR(P$12),MONTH(P$12)+P$15,1),P$14/P$15,0),0)</f>
        <v>0</v>
      </c>
      <c r="AY346" s="44" t="n">
        <f aca="false">IF($B346&gt;=Q$12,IF($B346&lt;DATE(YEAR(Q$12),MONTH(Q$12)+Q$15,1),Q$14/Q$15,0),0)</f>
        <v>0</v>
      </c>
    </row>
    <row r="347" customFormat="false" ht="12.75" hidden="false" customHeight="false" outlineLevel="0" collapsed="false">
      <c r="H347" s="39" t="e">
        <f aca="false">EURO(AE347,AE347,0,0,H$11,$B347+25-H$12,1,0)</f>
        <v>#NAME?</v>
      </c>
      <c r="I347" s="39" t="e">
        <f aca="false">EURO(AF347,AF347,0,0,I$11,$B347+25-I$12,1,0)</f>
        <v>#NAME?</v>
      </c>
      <c r="J347" s="39" t="e">
        <f aca="false">EURO(AG347,AG347,0,0,J$11,$B347+25-J$12,1,0)</f>
        <v>#NAME?</v>
      </c>
      <c r="K347" s="39" t="e">
        <f aca="false">EURO(AH347,AH347,0,0,K$11,$B347+25-K$12,1,0)</f>
        <v>#NAME?</v>
      </c>
      <c r="L347" s="39" t="e">
        <f aca="false">EURO(AI347,AI347,0,0,L$11,$B347+25-L$12,1,0)</f>
        <v>#NAME?</v>
      </c>
      <c r="M347" s="39" t="e">
        <f aca="false">EURO(AJ347,AJ347,0,0,M$11,$B347+25-M$12,1,0)</f>
        <v>#NAME?</v>
      </c>
      <c r="N347" s="39" t="e">
        <f aca="false">EURO(AK347,AK347,0,0,N$11,$B347+25-N$12,1,0)</f>
        <v>#NAME?</v>
      </c>
      <c r="O347" s="39" t="e">
        <f aca="false">EURO(AL347,AL347,0,0,O$11,$B347+25-O$12,1,0)</f>
        <v>#NAME?</v>
      </c>
      <c r="P347" s="39" t="e">
        <f aca="false">EURO(AM347,AM347,0,0,P$11,$B347+25-P$12,1,0)</f>
        <v>#NAME?</v>
      </c>
      <c r="Q347" s="39" t="e">
        <f aca="false">EURO(AN347,AN347,0,0,Q$11,$B347+25-Q$12,1,0)</f>
        <v>#NAME?</v>
      </c>
      <c r="R347" s="39"/>
      <c r="S347" s="39" t="e">
        <f aca="false">EURO(AP347,AP347,0,0,H$16,$B347+25-H$12,1,0)</f>
        <v>#NAME?</v>
      </c>
      <c r="T347" s="39" t="e">
        <f aca="false">EURO(AQ347,AQ347,0,0,I$16,$B347+25-I$12,1,0)</f>
        <v>#NAME?</v>
      </c>
      <c r="U347" s="39" t="e">
        <f aca="false">EURO(AR347,AR347,0,0,J$16,$B347+25-J$12,1,0)</f>
        <v>#NAME?</v>
      </c>
      <c r="V347" s="39" t="e">
        <f aca="false">EURO(AS347,AS347,0,0,K$16,$B347+25-K$12,1,0)</f>
        <v>#NAME?</v>
      </c>
      <c r="W347" s="39" t="e">
        <f aca="false">EURO(AT347,AT347,0,0,L$16,$B347+25-L$12,1,0)</f>
        <v>#NAME?</v>
      </c>
      <c r="X347" s="39" t="e">
        <f aca="false">EURO(AU347,AU347,0,0,M$16,$B347+25-M$12,1,0)</f>
        <v>#NAME?</v>
      </c>
      <c r="Y347" s="39" t="e">
        <f aca="false">EURO(AV347,AV347,0,0,N$16,$B347+25-N$12,1,0)</f>
        <v>#NAME?</v>
      </c>
      <c r="Z347" s="39" t="e">
        <f aca="false">EURO(AW347,AW347,0,0,O$16,$B347+25-O$12,1,0)</f>
        <v>#NAME?</v>
      </c>
      <c r="AA347" s="39" t="e">
        <f aca="false">EURO(AX347,AX347,0,0,P$16,$B347+25-P$12,1,0)</f>
        <v>#NAME?</v>
      </c>
      <c r="AB347" s="39" t="e">
        <f aca="false">EURO(AY347,AY347,0,0,Q$16,$B347+25-Q$12,1,0)</f>
        <v>#NAME?</v>
      </c>
      <c r="AC347" s="39"/>
      <c r="AD347" s="40"/>
      <c r="AE347" s="44" t="n">
        <f aca="false">IF($B347&gt;=H$12,IF($B347&lt;DATE(YEAR(H$12),MONTH(H$12)+H$10,1),H$9/H$10,0),0)</f>
        <v>0</v>
      </c>
      <c r="AF347" s="52" t="n">
        <f aca="false">IF($B347&gt;=I$12,IF($B347&lt;DATE(YEAR(I$12),MONTH(I$12)+I$10,1),I$9/I$10,0),0)</f>
        <v>0</v>
      </c>
      <c r="AG347" s="52" t="n">
        <f aca="false">IF($B347&gt;=J$12,IF($B347&lt;DATE(YEAR(J$12),MONTH(J$12)+J$10,1),J$9/J$10,0),0)</f>
        <v>0</v>
      </c>
      <c r="AH347" s="52" t="n">
        <f aca="false">IF($B347&gt;=K$12,IF($B347&lt;DATE(YEAR(K$12),MONTH(K$12)+K$10,1),K$9/K$10,0),0)</f>
        <v>0</v>
      </c>
      <c r="AI347" s="52" t="n">
        <f aca="false">IF($B347&gt;=L$12,IF($B347&lt;DATE(YEAR(L$12),MONTH(L$12)+L$10,1),L$9/L$10,0),0)</f>
        <v>0</v>
      </c>
      <c r="AJ347" s="52" t="n">
        <f aca="false">IF($B347&gt;=M$12,IF($B347&lt;DATE(YEAR(M$12),MONTH(M$12)+M$10,1),M$9/M$10,0),0)</f>
        <v>0</v>
      </c>
      <c r="AK347" s="52" t="n">
        <f aca="false">IF($B347&gt;=N$12,IF($B347&lt;DATE(YEAR(N$12),MONTH(N$12)+N$10,1),N$9/N$10,0),0)</f>
        <v>0</v>
      </c>
      <c r="AL347" s="52" t="n">
        <f aca="false">IF($B347&gt;=O$12,IF($B347&lt;DATE(YEAR(O$12),MONTH(O$12)+O$10,1),O$9/O$10,0),0)</f>
        <v>0</v>
      </c>
      <c r="AM347" s="52" t="n">
        <f aca="false">IF($B347&gt;=P$12,IF($B347&lt;DATE(YEAR(P$12),MONTH(P$12)+P$10,1),P$9/P$10,0),0)</f>
        <v>0</v>
      </c>
      <c r="AN347" s="53" t="n">
        <f aca="false">IF($B347&gt;=Q$12,IF($B347&lt;DATE(YEAR(Q$12),MONTH(Q$12)+Q$10,1),Q$9/Q$10,0),0)</f>
        <v>0</v>
      </c>
      <c r="AP347" s="44" t="n">
        <f aca="false">IF($B347&gt;=H$12,IF($B347&lt;DATE(YEAR(H$12),MONTH(H$12)+H$15,1),H$14/H$15,0),0)</f>
        <v>0</v>
      </c>
      <c r="AQ347" s="44" t="n">
        <f aca="false">IF($B347&gt;=I$12,IF($B347&lt;DATE(YEAR(I$12),MONTH(I$12)+I$15,1),I$14/I$15,0),0)</f>
        <v>0</v>
      </c>
      <c r="AR347" s="44" t="n">
        <f aca="false">IF($B347&gt;=J$12,IF($B347&lt;DATE(YEAR(J$12),MONTH(J$12)+J$15,1),J$14/J$15,0),0)</f>
        <v>0</v>
      </c>
      <c r="AS347" s="44" t="n">
        <f aca="false">IF($B347&gt;=K$12,IF($B347&lt;DATE(YEAR(K$12),MONTH(K$12)+K$15,1),K$14/K$15,0),0)</f>
        <v>0</v>
      </c>
      <c r="AT347" s="44" t="n">
        <f aca="false">IF($B347&gt;=L$12,IF($B347&lt;DATE(YEAR(L$12),MONTH(L$12)+L$15,1),L$14/L$15,0),0)</f>
        <v>0</v>
      </c>
      <c r="AU347" s="44" t="n">
        <f aca="false">IF($B347&gt;=M$12,IF($B347&lt;DATE(YEAR(M$12),MONTH(M$12)+M$15,1),M$14/M$15,0),0)</f>
        <v>0</v>
      </c>
      <c r="AV347" s="44" t="n">
        <f aca="false">IF($B347&gt;=N$12,IF($B347&lt;DATE(YEAR(N$12),MONTH(N$12)+N$15,1),N$14/N$15,0),0)</f>
        <v>0</v>
      </c>
      <c r="AW347" s="44" t="n">
        <f aca="false">IF($B347&gt;=O$12,IF($B347&lt;DATE(YEAR(O$12),MONTH(O$12)+O$15,1),O$14/O$15,0),0)</f>
        <v>0</v>
      </c>
      <c r="AX347" s="44" t="n">
        <f aca="false">IF($B347&gt;=P$12,IF($B347&lt;DATE(YEAR(P$12),MONTH(P$12)+P$15,1),P$14/P$15,0),0)</f>
        <v>0</v>
      </c>
      <c r="AY347" s="44" t="n">
        <f aca="false">IF($B347&gt;=Q$12,IF($B347&lt;DATE(YEAR(Q$12),MONTH(Q$12)+Q$15,1),Q$14/Q$15,0),0)</f>
        <v>0</v>
      </c>
    </row>
    <row r="348" customFormat="false" ht="12.75" hidden="false" customHeight="false" outlineLevel="0" collapsed="false">
      <c r="H348" s="39" t="e">
        <f aca="false">EURO(AE348,AE348,0,0,H$11,$B348+25-H$12,1,0)</f>
        <v>#NAME?</v>
      </c>
      <c r="I348" s="39" t="e">
        <f aca="false">EURO(AF348,AF348,0,0,I$11,$B348+25-I$12,1,0)</f>
        <v>#NAME?</v>
      </c>
      <c r="J348" s="39" t="e">
        <f aca="false">EURO(AG348,AG348,0,0,J$11,$B348+25-J$12,1,0)</f>
        <v>#NAME?</v>
      </c>
      <c r="K348" s="39" t="e">
        <f aca="false">EURO(AH348,AH348,0,0,K$11,$B348+25-K$12,1,0)</f>
        <v>#NAME?</v>
      </c>
      <c r="L348" s="39" t="e">
        <f aca="false">EURO(AI348,AI348,0,0,L$11,$B348+25-L$12,1,0)</f>
        <v>#NAME?</v>
      </c>
      <c r="M348" s="39" t="e">
        <f aca="false">EURO(AJ348,AJ348,0,0,M$11,$B348+25-M$12,1,0)</f>
        <v>#NAME?</v>
      </c>
      <c r="N348" s="39" t="e">
        <f aca="false">EURO(AK348,AK348,0,0,N$11,$B348+25-N$12,1,0)</f>
        <v>#NAME?</v>
      </c>
      <c r="O348" s="39" t="e">
        <f aca="false">EURO(AL348,AL348,0,0,O$11,$B348+25-O$12,1,0)</f>
        <v>#NAME?</v>
      </c>
      <c r="P348" s="39" t="e">
        <f aca="false">EURO(AM348,AM348,0,0,P$11,$B348+25-P$12,1,0)</f>
        <v>#NAME?</v>
      </c>
      <c r="Q348" s="39" t="e">
        <f aca="false">EURO(AN348,AN348,0,0,Q$11,$B348+25-Q$12,1,0)</f>
        <v>#NAME?</v>
      </c>
      <c r="R348" s="39"/>
      <c r="S348" s="39" t="e">
        <f aca="false">EURO(AP348,AP348,0,0,H$16,$B348+25-H$12,1,0)</f>
        <v>#NAME?</v>
      </c>
      <c r="T348" s="39" t="e">
        <f aca="false">EURO(AQ348,AQ348,0,0,I$16,$B348+25-I$12,1,0)</f>
        <v>#NAME?</v>
      </c>
      <c r="U348" s="39" t="e">
        <f aca="false">EURO(AR348,AR348,0,0,J$16,$B348+25-J$12,1,0)</f>
        <v>#NAME?</v>
      </c>
      <c r="V348" s="39" t="e">
        <f aca="false">EURO(AS348,AS348,0,0,K$16,$B348+25-K$12,1,0)</f>
        <v>#NAME?</v>
      </c>
      <c r="W348" s="39" t="e">
        <f aca="false">EURO(AT348,AT348,0,0,L$16,$B348+25-L$12,1,0)</f>
        <v>#NAME?</v>
      </c>
      <c r="X348" s="39" t="e">
        <f aca="false">EURO(AU348,AU348,0,0,M$16,$B348+25-M$12,1,0)</f>
        <v>#NAME?</v>
      </c>
      <c r="Y348" s="39" t="e">
        <f aca="false">EURO(AV348,AV348,0,0,N$16,$B348+25-N$12,1,0)</f>
        <v>#NAME?</v>
      </c>
      <c r="Z348" s="39" t="e">
        <f aca="false">EURO(AW348,AW348,0,0,O$16,$B348+25-O$12,1,0)</f>
        <v>#NAME?</v>
      </c>
      <c r="AA348" s="39" t="e">
        <f aca="false">EURO(AX348,AX348,0,0,P$16,$B348+25-P$12,1,0)</f>
        <v>#NAME?</v>
      </c>
      <c r="AB348" s="39" t="e">
        <f aca="false">EURO(AY348,AY348,0,0,Q$16,$B348+25-Q$12,1,0)</f>
        <v>#NAME?</v>
      </c>
      <c r="AC348" s="39"/>
      <c r="AD348" s="40"/>
      <c r="AE348" s="44" t="n">
        <f aca="false">IF($B348&gt;=H$12,IF($B348&lt;DATE(YEAR(H$12),MONTH(H$12)+H$10,1),H$9/H$10,0),0)</f>
        <v>0</v>
      </c>
      <c r="AF348" s="52" t="n">
        <f aca="false">IF($B348&gt;=I$12,IF($B348&lt;DATE(YEAR(I$12),MONTH(I$12)+I$10,1),I$9/I$10,0),0)</f>
        <v>0</v>
      </c>
      <c r="AG348" s="52" t="n">
        <f aca="false">IF($B348&gt;=J$12,IF($B348&lt;DATE(YEAR(J$12),MONTH(J$12)+J$10,1),J$9/J$10,0),0)</f>
        <v>0</v>
      </c>
      <c r="AH348" s="52" t="n">
        <f aca="false">IF($B348&gt;=K$12,IF($B348&lt;DATE(YEAR(K$12),MONTH(K$12)+K$10,1),K$9/K$10,0),0)</f>
        <v>0</v>
      </c>
      <c r="AI348" s="52" t="n">
        <f aca="false">IF($B348&gt;=L$12,IF($B348&lt;DATE(YEAR(L$12),MONTH(L$12)+L$10,1),L$9/L$10,0),0)</f>
        <v>0</v>
      </c>
      <c r="AJ348" s="52" t="n">
        <f aca="false">IF($B348&gt;=M$12,IF($B348&lt;DATE(YEAR(M$12),MONTH(M$12)+M$10,1),M$9/M$10,0),0)</f>
        <v>0</v>
      </c>
      <c r="AK348" s="52" t="n">
        <f aca="false">IF($B348&gt;=N$12,IF($B348&lt;DATE(YEAR(N$12),MONTH(N$12)+N$10,1),N$9/N$10,0),0)</f>
        <v>0</v>
      </c>
      <c r="AL348" s="52" t="n">
        <f aca="false">IF($B348&gt;=O$12,IF($B348&lt;DATE(YEAR(O$12),MONTH(O$12)+O$10,1),O$9/O$10,0),0)</f>
        <v>0</v>
      </c>
      <c r="AM348" s="52" t="n">
        <f aca="false">IF($B348&gt;=P$12,IF($B348&lt;DATE(YEAR(P$12),MONTH(P$12)+P$10,1),P$9/P$10,0),0)</f>
        <v>0</v>
      </c>
      <c r="AN348" s="53" t="n">
        <f aca="false">IF($B348&gt;=Q$12,IF($B348&lt;DATE(YEAR(Q$12),MONTH(Q$12)+Q$10,1),Q$9/Q$10,0),0)</f>
        <v>0</v>
      </c>
      <c r="AP348" s="44" t="n">
        <f aca="false">IF($B348&gt;=H$12,IF($B348&lt;DATE(YEAR(H$12),MONTH(H$12)+H$15,1),H$14/H$15,0),0)</f>
        <v>0</v>
      </c>
      <c r="AQ348" s="44" t="n">
        <f aca="false">IF($B348&gt;=I$12,IF($B348&lt;DATE(YEAR(I$12),MONTH(I$12)+I$15,1),I$14/I$15,0),0)</f>
        <v>0</v>
      </c>
      <c r="AR348" s="44" t="n">
        <f aca="false">IF($B348&gt;=J$12,IF($B348&lt;DATE(YEAR(J$12),MONTH(J$12)+J$15,1),J$14/J$15,0),0)</f>
        <v>0</v>
      </c>
      <c r="AS348" s="44" t="n">
        <f aca="false">IF($B348&gt;=K$12,IF($B348&lt;DATE(YEAR(K$12),MONTH(K$12)+K$15,1),K$14/K$15,0),0)</f>
        <v>0</v>
      </c>
      <c r="AT348" s="44" t="n">
        <f aca="false">IF($B348&gt;=L$12,IF($B348&lt;DATE(YEAR(L$12),MONTH(L$12)+L$15,1),L$14/L$15,0),0)</f>
        <v>0</v>
      </c>
      <c r="AU348" s="44" t="n">
        <f aca="false">IF($B348&gt;=M$12,IF($B348&lt;DATE(YEAR(M$12),MONTH(M$12)+M$15,1),M$14/M$15,0),0)</f>
        <v>0</v>
      </c>
      <c r="AV348" s="44" t="n">
        <f aca="false">IF($B348&gt;=N$12,IF($B348&lt;DATE(YEAR(N$12),MONTH(N$12)+N$15,1),N$14/N$15,0),0)</f>
        <v>0</v>
      </c>
      <c r="AW348" s="44" t="n">
        <f aca="false">IF($B348&gt;=O$12,IF($B348&lt;DATE(YEAR(O$12),MONTH(O$12)+O$15,1),O$14/O$15,0),0)</f>
        <v>0</v>
      </c>
      <c r="AX348" s="44" t="n">
        <f aca="false">IF($B348&gt;=P$12,IF($B348&lt;DATE(YEAR(P$12),MONTH(P$12)+P$15,1),P$14/P$15,0),0)</f>
        <v>0</v>
      </c>
      <c r="AY348" s="44" t="n">
        <f aca="false">IF($B348&gt;=Q$12,IF($B348&lt;DATE(YEAR(Q$12),MONTH(Q$12)+Q$15,1),Q$14/Q$15,0),0)</f>
        <v>0</v>
      </c>
    </row>
    <row r="349" customFormat="false" ht="12.75" hidden="false" customHeight="false" outlineLevel="0" collapsed="false">
      <c r="H349" s="39" t="e">
        <f aca="false">EURO(AE349,AE349,0,0,H$11,$B349+25-H$12,1,0)</f>
        <v>#NAME?</v>
      </c>
      <c r="I349" s="39" t="e">
        <f aca="false">EURO(AF349,AF349,0,0,I$11,$B349+25-I$12,1,0)</f>
        <v>#NAME?</v>
      </c>
      <c r="J349" s="39" t="e">
        <f aca="false">EURO(AG349,AG349,0,0,J$11,$B349+25-J$12,1,0)</f>
        <v>#NAME?</v>
      </c>
      <c r="K349" s="39" t="e">
        <f aca="false">EURO(AH349,AH349,0,0,K$11,$B349+25-K$12,1,0)</f>
        <v>#NAME?</v>
      </c>
      <c r="L349" s="39" t="e">
        <f aca="false">EURO(AI349,AI349,0,0,L$11,$B349+25-L$12,1,0)</f>
        <v>#NAME?</v>
      </c>
      <c r="M349" s="39" t="e">
        <f aca="false">EURO(AJ349,AJ349,0,0,M$11,$B349+25-M$12,1,0)</f>
        <v>#NAME?</v>
      </c>
      <c r="N349" s="39" t="e">
        <f aca="false">EURO(AK349,AK349,0,0,N$11,$B349+25-N$12,1,0)</f>
        <v>#NAME?</v>
      </c>
      <c r="O349" s="39" t="e">
        <f aca="false">EURO(AL349,AL349,0,0,O$11,$B349+25-O$12,1,0)</f>
        <v>#NAME?</v>
      </c>
      <c r="P349" s="39" t="e">
        <f aca="false">EURO(AM349,AM349,0,0,P$11,$B349+25-P$12,1,0)</f>
        <v>#NAME?</v>
      </c>
      <c r="Q349" s="39" t="e">
        <f aca="false">EURO(AN349,AN349,0,0,Q$11,$B349+25-Q$12,1,0)</f>
        <v>#NAME?</v>
      </c>
      <c r="R349" s="39"/>
      <c r="S349" s="39" t="e">
        <f aca="false">EURO(AP349,AP349,0,0,H$16,$B349+25-H$12,1,0)</f>
        <v>#NAME?</v>
      </c>
      <c r="T349" s="39" t="e">
        <f aca="false">EURO(AQ349,AQ349,0,0,I$16,$B349+25-I$12,1,0)</f>
        <v>#NAME?</v>
      </c>
      <c r="U349" s="39" t="e">
        <f aca="false">EURO(AR349,AR349,0,0,J$16,$B349+25-J$12,1,0)</f>
        <v>#NAME?</v>
      </c>
      <c r="V349" s="39" t="e">
        <f aca="false">EURO(AS349,AS349,0,0,K$16,$B349+25-K$12,1,0)</f>
        <v>#NAME?</v>
      </c>
      <c r="W349" s="39" t="e">
        <f aca="false">EURO(AT349,AT349,0,0,L$16,$B349+25-L$12,1,0)</f>
        <v>#NAME?</v>
      </c>
      <c r="X349" s="39" t="e">
        <f aca="false">EURO(AU349,AU349,0,0,M$16,$B349+25-M$12,1,0)</f>
        <v>#NAME?</v>
      </c>
      <c r="Y349" s="39" t="e">
        <f aca="false">EURO(AV349,AV349,0,0,N$16,$B349+25-N$12,1,0)</f>
        <v>#NAME?</v>
      </c>
      <c r="Z349" s="39" t="e">
        <f aca="false">EURO(AW349,AW349,0,0,O$16,$B349+25-O$12,1,0)</f>
        <v>#NAME?</v>
      </c>
      <c r="AA349" s="39" t="e">
        <f aca="false">EURO(AX349,AX349,0,0,P$16,$B349+25-P$12,1,0)</f>
        <v>#NAME?</v>
      </c>
      <c r="AB349" s="39" t="e">
        <f aca="false">EURO(AY349,AY349,0,0,Q$16,$B349+25-Q$12,1,0)</f>
        <v>#NAME?</v>
      </c>
      <c r="AC349" s="39"/>
      <c r="AD349" s="40"/>
      <c r="AE349" s="44" t="n">
        <f aca="false">IF($B349&gt;=H$12,IF($B349&lt;DATE(YEAR(H$12),MONTH(H$12)+H$10,1),H$9/H$10,0),0)</f>
        <v>0</v>
      </c>
      <c r="AF349" s="52" t="n">
        <f aca="false">IF($B349&gt;=I$12,IF($B349&lt;DATE(YEAR(I$12),MONTH(I$12)+I$10,1),I$9/I$10,0),0)</f>
        <v>0</v>
      </c>
      <c r="AG349" s="52" t="n">
        <f aca="false">IF($B349&gt;=J$12,IF($B349&lt;DATE(YEAR(J$12),MONTH(J$12)+J$10,1),J$9/J$10,0),0)</f>
        <v>0</v>
      </c>
      <c r="AH349" s="52" t="n">
        <f aca="false">IF($B349&gt;=K$12,IF($B349&lt;DATE(YEAR(K$12),MONTH(K$12)+K$10,1),K$9/K$10,0),0)</f>
        <v>0</v>
      </c>
      <c r="AI349" s="52" t="n">
        <f aca="false">IF($B349&gt;=L$12,IF($B349&lt;DATE(YEAR(L$12),MONTH(L$12)+L$10,1),L$9/L$10,0),0)</f>
        <v>0</v>
      </c>
      <c r="AJ349" s="52" t="n">
        <f aca="false">IF($B349&gt;=M$12,IF($B349&lt;DATE(YEAR(M$12),MONTH(M$12)+M$10,1),M$9/M$10,0),0)</f>
        <v>0</v>
      </c>
      <c r="AK349" s="52" t="n">
        <f aca="false">IF($B349&gt;=N$12,IF($B349&lt;DATE(YEAR(N$12),MONTH(N$12)+N$10,1),N$9/N$10,0),0)</f>
        <v>0</v>
      </c>
      <c r="AL349" s="52" t="n">
        <f aca="false">IF($B349&gt;=O$12,IF($B349&lt;DATE(YEAR(O$12),MONTH(O$12)+O$10,1),O$9/O$10,0),0)</f>
        <v>0</v>
      </c>
      <c r="AM349" s="52" t="n">
        <f aca="false">IF($B349&gt;=P$12,IF($B349&lt;DATE(YEAR(P$12),MONTH(P$12)+P$10,1),P$9/P$10,0),0)</f>
        <v>0</v>
      </c>
      <c r="AN349" s="53" t="n">
        <f aca="false">IF($B349&gt;=Q$12,IF($B349&lt;DATE(YEAR(Q$12),MONTH(Q$12)+Q$10,1),Q$9/Q$10,0),0)</f>
        <v>0</v>
      </c>
      <c r="AP349" s="44" t="n">
        <f aca="false">IF($B349&gt;=H$12,IF($B349&lt;DATE(YEAR(H$12),MONTH(H$12)+H$15,1),H$14/H$15,0),0)</f>
        <v>0</v>
      </c>
      <c r="AQ349" s="44" t="n">
        <f aca="false">IF($B349&gt;=I$12,IF($B349&lt;DATE(YEAR(I$12),MONTH(I$12)+I$15,1),I$14/I$15,0),0)</f>
        <v>0</v>
      </c>
      <c r="AR349" s="44" t="n">
        <f aca="false">IF($B349&gt;=J$12,IF($B349&lt;DATE(YEAR(J$12),MONTH(J$12)+J$15,1),J$14/J$15,0),0)</f>
        <v>0</v>
      </c>
      <c r="AS349" s="44" t="n">
        <f aca="false">IF($B349&gt;=K$12,IF($B349&lt;DATE(YEAR(K$12),MONTH(K$12)+K$15,1),K$14/K$15,0),0)</f>
        <v>0</v>
      </c>
      <c r="AT349" s="44" t="n">
        <f aca="false">IF($B349&gt;=L$12,IF($B349&lt;DATE(YEAR(L$12),MONTH(L$12)+L$15,1),L$14/L$15,0),0)</f>
        <v>0</v>
      </c>
      <c r="AU349" s="44" t="n">
        <f aca="false">IF($B349&gt;=M$12,IF($B349&lt;DATE(YEAR(M$12),MONTH(M$12)+M$15,1),M$14/M$15,0),0)</f>
        <v>0</v>
      </c>
      <c r="AV349" s="44" t="n">
        <f aca="false">IF($B349&gt;=N$12,IF($B349&lt;DATE(YEAR(N$12),MONTH(N$12)+N$15,1),N$14/N$15,0),0)</f>
        <v>0</v>
      </c>
      <c r="AW349" s="44" t="n">
        <f aca="false">IF($B349&gt;=O$12,IF($B349&lt;DATE(YEAR(O$12),MONTH(O$12)+O$15,1),O$14/O$15,0),0)</f>
        <v>0</v>
      </c>
      <c r="AX349" s="44" t="n">
        <f aca="false">IF($B349&gt;=P$12,IF($B349&lt;DATE(YEAR(P$12),MONTH(P$12)+P$15,1),P$14/P$15,0),0)</f>
        <v>0</v>
      </c>
      <c r="AY349" s="44" t="n">
        <f aca="false">IF($B349&gt;=Q$12,IF($B349&lt;DATE(YEAR(Q$12),MONTH(Q$12)+Q$15,1),Q$14/Q$15,0),0)</f>
        <v>0</v>
      </c>
    </row>
    <row r="350" customFormat="false" ht="12.75" hidden="false" customHeight="false" outlineLevel="0" collapsed="false">
      <c r="H350" s="39" t="e">
        <f aca="false">EURO(AE350,AE350,0,0,H$11,$B350+25-H$12,1,0)</f>
        <v>#NAME?</v>
      </c>
      <c r="I350" s="39" t="e">
        <f aca="false">EURO(AF350,AF350,0,0,I$11,$B350+25-I$12,1,0)</f>
        <v>#NAME?</v>
      </c>
      <c r="J350" s="39" t="e">
        <f aca="false">EURO(AG350,AG350,0,0,J$11,$B350+25-J$12,1,0)</f>
        <v>#NAME?</v>
      </c>
      <c r="K350" s="39" t="e">
        <f aca="false">EURO(AH350,AH350,0,0,K$11,$B350+25-K$12,1,0)</f>
        <v>#NAME?</v>
      </c>
      <c r="L350" s="39" t="e">
        <f aca="false">EURO(AI350,AI350,0,0,L$11,$B350+25-L$12,1,0)</f>
        <v>#NAME?</v>
      </c>
      <c r="M350" s="39" t="e">
        <f aca="false">EURO(AJ350,AJ350,0,0,M$11,$B350+25-M$12,1,0)</f>
        <v>#NAME?</v>
      </c>
      <c r="N350" s="39" t="e">
        <f aca="false">EURO(AK350,AK350,0,0,N$11,$B350+25-N$12,1,0)</f>
        <v>#NAME?</v>
      </c>
      <c r="O350" s="39" t="e">
        <f aca="false">EURO(AL350,AL350,0,0,O$11,$B350+25-O$12,1,0)</f>
        <v>#NAME?</v>
      </c>
      <c r="P350" s="39" t="e">
        <f aca="false">EURO(AM350,AM350,0,0,P$11,$B350+25-P$12,1,0)</f>
        <v>#NAME?</v>
      </c>
      <c r="Q350" s="39" t="e">
        <f aca="false">EURO(AN350,AN350,0,0,Q$11,$B350+25-Q$12,1,0)</f>
        <v>#NAME?</v>
      </c>
      <c r="R350" s="39"/>
      <c r="S350" s="39" t="e">
        <f aca="false">EURO(AP350,AP350,0,0,H$16,$B350+25-H$12,1,0)</f>
        <v>#NAME?</v>
      </c>
      <c r="T350" s="39" t="e">
        <f aca="false">EURO(AQ350,AQ350,0,0,I$16,$B350+25-I$12,1,0)</f>
        <v>#NAME?</v>
      </c>
      <c r="U350" s="39" t="e">
        <f aca="false">EURO(AR350,AR350,0,0,J$16,$B350+25-J$12,1,0)</f>
        <v>#NAME?</v>
      </c>
      <c r="V350" s="39" t="e">
        <f aca="false">EURO(AS350,AS350,0,0,K$16,$B350+25-K$12,1,0)</f>
        <v>#NAME?</v>
      </c>
      <c r="W350" s="39" t="e">
        <f aca="false">EURO(AT350,AT350,0,0,L$16,$B350+25-L$12,1,0)</f>
        <v>#NAME?</v>
      </c>
      <c r="X350" s="39" t="e">
        <f aca="false">EURO(AU350,AU350,0,0,M$16,$B350+25-M$12,1,0)</f>
        <v>#NAME?</v>
      </c>
      <c r="Y350" s="39" t="e">
        <f aca="false">EURO(AV350,AV350,0,0,N$16,$B350+25-N$12,1,0)</f>
        <v>#NAME?</v>
      </c>
      <c r="Z350" s="39" t="e">
        <f aca="false">EURO(AW350,AW350,0,0,O$16,$B350+25-O$12,1,0)</f>
        <v>#NAME?</v>
      </c>
      <c r="AA350" s="39" t="e">
        <f aca="false">EURO(AX350,AX350,0,0,P$16,$B350+25-P$12,1,0)</f>
        <v>#NAME?</v>
      </c>
      <c r="AB350" s="39" t="e">
        <f aca="false">EURO(AY350,AY350,0,0,Q$16,$B350+25-Q$12,1,0)</f>
        <v>#NAME?</v>
      </c>
      <c r="AC350" s="39"/>
      <c r="AD350" s="40"/>
      <c r="AE350" s="44" t="n">
        <f aca="false">IF($B350&gt;=H$12,IF($B350&lt;DATE(YEAR(H$12),MONTH(H$12)+H$10,1),H$9/H$10,0),0)</f>
        <v>0</v>
      </c>
      <c r="AF350" s="52" t="n">
        <f aca="false">IF($B350&gt;=I$12,IF($B350&lt;DATE(YEAR(I$12),MONTH(I$12)+I$10,1),I$9/I$10,0),0)</f>
        <v>0</v>
      </c>
      <c r="AG350" s="52" t="n">
        <f aca="false">IF($B350&gt;=J$12,IF($B350&lt;DATE(YEAR(J$12),MONTH(J$12)+J$10,1),J$9/J$10,0),0)</f>
        <v>0</v>
      </c>
      <c r="AH350" s="52" t="n">
        <f aca="false">IF($B350&gt;=K$12,IF($B350&lt;DATE(YEAR(K$12),MONTH(K$12)+K$10,1),K$9/K$10,0),0)</f>
        <v>0</v>
      </c>
      <c r="AI350" s="52" t="n">
        <f aca="false">IF($B350&gt;=L$12,IF($B350&lt;DATE(YEAR(L$12),MONTH(L$12)+L$10,1),L$9/L$10,0),0)</f>
        <v>0</v>
      </c>
      <c r="AJ350" s="52" t="n">
        <f aca="false">IF($B350&gt;=M$12,IF($B350&lt;DATE(YEAR(M$12),MONTH(M$12)+M$10,1),M$9/M$10,0),0)</f>
        <v>0</v>
      </c>
      <c r="AK350" s="52" t="n">
        <f aca="false">IF($B350&gt;=N$12,IF($B350&lt;DATE(YEAR(N$12),MONTH(N$12)+N$10,1),N$9/N$10,0),0)</f>
        <v>0</v>
      </c>
      <c r="AL350" s="52" t="n">
        <f aca="false">IF($B350&gt;=O$12,IF($B350&lt;DATE(YEAR(O$12),MONTH(O$12)+O$10,1),O$9/O$10,0),0)</f>
        <v>0</v>
      </c>
      <c r="AM350" s="52" t="n">
        <f aca="false">IF($B350&gt;=P$12,IF($B350&lt;DATE(YEAR(P$12),MONTH(P$12)+P$10,1),P$9/P$10,0),0)</f>
        <v>0</v>
      </c>
      <c r="AN350" s="53" t="n">
        <f aca="false">IF($B350&gt;=Q$12,IF($B350&lt;DATE(YEAR(Q$12),MONTH(Q$12)+Q$10,1),Q$9/Q$10,0),0)</f>
        <v>0</v>
      </c>
      <c r="AP350" s="44" t="n">
        <f aca="false">IF($B350&gt;=H$12,IF($B350&lt;DATE(YEAR(H$12),MONTH(H$12)+H$15,1),H$14/H$15,0),0)</f>
        <v>0</v>
      </c>
      <c r="AQ350" s="44" t="n">
        <f aca="false">IF($B350&gt;=I$12,IF($B350&lt;DATE(YEAR(I$12),MONTH(I$12)+I$15,1),I$14/I$15,0),0)</f>
        <v>0</v>
      </c>
      <c r="AR350" s="44" t="n">
        <f aca="false">IF($B350&gt;=J$12,IF($B350&lt;DATE(YEAR(J$12),MONTH(J$12)+J$15,1),J$14/J$15,0),0)</f>
        <v>0</v>
      </c>
      <c r="AS350" s="44" t="n">
        <f aca="false">IF($B350&gt;=K$12,IF($B350&lt;DATE(YEAR(K$12),MONTH(K$12)+K$15,1),K$14/K$15,0),0)</f>
        <v>0</v>
      </c>
      <c r="AT350" s="44" t="n">
        <f aca="false">IF($B350&gt;=L$12,IF($B350&lt;DATE(YEAR(L$12),MONTH(L$12)+L$15,1),L$14/L$15,0),0)</f>
        <v>0</v>
      </c>
      <c r="AU350" s="44" t="n">
        <f aca="false">IF($B350&gt;=M$12,IF($B350&lt;DATE(YEAR(M$12),MONTH(M$12)+M$15,1),M$14/M$15,0),0)</f>
        <v>0</v>
      </c>
      <c r="AV350" s="44" t="n">
        <f aca="false">IF($B350&gt;=N$12,IF($B350&lt;DATE(YEAR(N$12),MONTH(N$12)+N$15,1),N$14/N$15,0),0)</f>
        <v>0</v>
      </c>
      <c r="AW350" s="44" t="n">
        <f aca="false">IF($B350&gt;=O$12,IF($B350&lt;DATE(YEAR(O$12),MONTH(O$12)+O$15,1),O$14/O$15,0),0)</f>
        <v>0</v>
      </c>
      <c r="AX350" s="44" t="n">
        <f aca="false">IF($B350&gt;=P$12,IF($B350&lt;DATE(YEAR(P$12),MONTH(P$12)+P$15,1),P$14/P$15,0),0)</f>
        <v>0</v>
      </c>
      <c r="AY350" s="44" t="n">
        <f aca="false">IF($B350&gt;=Q$12,IF($B350&lt;DATE(YEAR(Q$12),MONTH(Q$12)+Q$15,1),Q$14/Q$15,0),0)</f>
        <v>0</v>
      </c>
    </row>
    <row r="351" customFormat="false" ht="12.75" hidden="false" customHeight="false" outlineLevel="0" collapsed="false">
      <c r="H351" s="39" t="e">
        <f aca="false">EURO(AE351,AE351,0,0,H$11,$B351+25-H$12,1,0)</f>
        <v>#NAME?</v>
      </c>
      <c r="I351" s="39" t="e">
        <f aca="false">EURO(AF351,AF351,0,0,I$11,$B351+25-I$12,1,0)</f>
        <v>#NAME?</v>
      </c>
      <c r="J351" s="39" t="e">
        <f aca="false">EURO(AG351,AG351,0,0,J$11,$B351+25-J$12,1,0)</f>
        <v>#NAME?</v>
      </c>
      <c r="K351" s="39" t="e">
        <f aca="false">EURO(AH351,AH351,0,0,K$11,$B351+25-K$12,1,0)</f>
        <v>#NAME?</v>
      </c>
      <c r="L351" s="39" t="e">
        <f aca="false">EURO(AI351,AI351,0,0,L$11,$B351+25-L$12,1,0)</f>
        <v>#NAME?</v>
      </c>
      <c r="M351" s="39" t="e">
        <f aca="false">EURO(AJ351,AJ351,0,0,M$11,$B351+25-M$12,1,0)</f>
        <v>#NAME?</v>
      </c>
      <c r="N351" s="39" t="e">
        <f aca="false">EURO(AK351,AK351,0,0,N$11,$B351+25-N$12,1,0)</f>
        <v>#NAME?</v>
      </c>
      <c r="O351" s="39" t="e">
        <f aca="false">EURO(AL351,AL351,0,0,O$11,$B351+25-O$12,1,0)</f>
        <v>#NAME?</v>
      </c>
      <c r="P351" s="39" t="e">
        <f aca="false">EURO(AM351,AM351,0,0,P$11,$B351+25-P$12,1,0)</f>
        <v>#NAME?</v>
      </c>
      <c r="Q351" s="39" t="e">
        <f aca="false">EURO(AN351,AN351,0,0,Q$11,$B351+25-Q$12,1,0)</f>
        <v>#NAME?</v>
      </c>
      <c r="R351" s="39"/>
      <c r="S351" s="39" t="e">
        <f aca="false">EURO(AP351,AP351,0,0,H$16,$B351+25-H$12,1,0)</f>
        <v>#NAME?</v>
      </c>
      <c r="T351" s="39" t="e">
        <f aca="false">EURO(AQ351,AQ351,0,0,I$16,$B351+25-I$12,1,0)</f>
        <v>#NAME?</v>
      </c>
      <c r="U351" s="39" t="e">
        <f aca="false">EURO(AR351,AR351,0,0,J$16,$B351+25-J$12,1,0)</f>
        <v>#NAME?</v>
      </c>
      <c r="V351" s="39" t="e">
        <f aca="false">EURO(AS351,AS351,0,0,K$16,$B351+25-K$12,1,0)</f>
        <v>#NAME?</v>
      </c>
      <c r="W351" s="39" t="e">
        <f aca="false">EURO(AT351,AT351,0,0,L$16,$B351+25-L$12,1,0)</f>
        <v>#NAME?</v>
      </c>
      <c r="X351" s="39" t="e">
        <f aca="false">EURO(AU351,AU351,0,0,M$16,$B351+25-M$12,1,0)</f>
        <v>#NAME?</v>
      </c>
      <c r="Y351" s="39" t="e">
        <f aca="false">EURO(AV351,AV351,0,0,N$16,$B351+25-N$12,1,0)</f>
        <v>#NAME?</v>
      </c>
      <c r="Z351" s="39" t="e">
        <f aca="false">EURO(AW351,AW351,0,0,O$16,$B351+25-O$12,1,0)</f>
        <v>#NAME?</v>
      </c>
      <c r="AA351" s="39" t="e">
        <f aca="false">EURO(AX351,AX351,0,0,P$16,$B351+25-P$12,1,0)</f>
        <v>#NAME?</v>
      </c>
      <c r="AB351" s="39" t="e">
        <f aca="false">EURO(AY351,AY351,0,0,Q$16,$B351+25-Q$12,1,0)</f>
        <v>#NAME?</v>
      </c>
      <c r="AC351" s="39"/>
      <c r="AD351" s="40"/>
      <c r="AE351" s="44" t="n">
        <f aca="false">IF($B351&gt;=H$12,IF($B351&lt;DATE(YEAR(H$12),MONTH(H$12)+H$10,1),H$9/H$10,0),0)</f>
        <v>0</v>
      </c>
      <c r="AF351" s="52" t="n">
        <f aca="false">IF($B351&gt;=I$12,IF($B351&lt;DATE(YEAR(I$12),MONTH(I$12)+I$10,1),I$9/I$10,0),0)</f>
        <v>0</v>
      </c>
      <c r="AG351" s="52" t="n">
        <f aca="false">IF($B351&gt;=J$12,IF($B351&lt;DATE(YEAR(J$12),MONTH(J$12)+J$10,1),J$9/J$10,0),0)</f>
        <v>0</v>
      </c>
      <c r="AH351" s="52" t="n">
        <f aca="false">IF($B351&gt;=K$12,IF($B351&lt;DATE(YEAR(K$12),MONTH(K$12)+K$10,1),K$9/K$10,0),0)</f>
        <v>0</v>
      </c>
      <c r="AI351" s="52" t="n">
        <f aca="false">IF($B351&gt;=L$12,IF($B351&lt;DATE(YEAR(L$12),MONTH(L$12)+L$10,1),L$9/L$10,0),0)</f>
        <v>0</v>
      </c>
      <c r="AJ351" s="52" t="n">
        <f aca="false">IF($B351&gt;=M$12,IF($B351&lt;DATE(YEAR(M$12),MONTH(M$12)+M$10,1),M$9/M$10,0),0)</f>
        <v>0</v>
      </c>
      <c r="AK351" s="52" t="n">
        <f aca="false">IF($B351&gt;=N$12,IF($B351&lt;DATE(YEAR(N$12),MONTH(N$12)+N$10,1),N$9/N$10,0),0)</f>
        <v>0</v>
      </c>
      <c r="AL351" s="52" t="n">
        <f aca="false">IF($B351&gt;=O$12,IF($B351&lt;DATE(YEAR(O$12),MONTH(O$12)+O$10,1),O$9/O$10,0),0)</f>
        <v>0</v>
      </c>
      <c r="AM351" s="52" t="n">
        <f aca="false">IF($B351&gt;=P$12,IF($B351&lt;DATE(YEAR(P$12),MONTH(P$12)+P$10,1),P$9/P$10,0),0)</f>
        <v>0</v>
      </c>
      <c r="AN351" s="53" t="n">
        <f aca="false">IF($B351&gt;=Q$12,IF($B351&lt;DATE(YEAR(Q$12),MONTH(Q$12)+Q$10,1),Q$9/Q$10,0),0)</f>
        <v>0</v>
      </c>
      <c r="AP351" s="44" t="n">
        <f aca="false">IF($B351&gt;=H$12,IF($B351&lt;DATE(YEAR(H$12),MONTH(H$12)+H$15,1),H$14/H$15,0),0)</f>
        <v>0</v>
      </c>
      <c r="AQ351" s="44" t="n">
        <f aca="false">IF($B351&gt;=I$12,IF($B351&lt;DATE(YEAR(I$12),MONTH(I$12)+I$15,1),I$14/I$15,0),0)</f>
        <v>0</v>
      </c>
      <c r="AR351" s="44" t="n">
        <f aca="false">IF($B351&gt;=J$12,IF($B351&lt;DATE(YEAR(J$12),MONTH(J$12)+J$15,1),J$14/J$15,0),0)</f>
        <v>0</v>
      </c>
      <c r="AS351" s="44" t="n">
        <f aca="false">IF($B351&gt;=K$12,IF($B351&lt;DATE(YEAR(K$12),MONTH(K$12)+K$15,1),K$14/K$15,0),0)</f>
        <v>0</v>
      </c>
      <c r="AT351" s="44" t="n">
        <f aca="false">IF($B351&gt;=L$12,IF($B351&lt;DATE(YEAR(L$12),MONTH(L$12)+L$15,1),L$14/L$15,0),0)</f>
        <v>0</v>
      </c>
      <c r="AU351" s="44" t="n">
        <f aca="false">IF($B351&gt;=M$12,IF($B351&lt;DATE(YEAR(M$12),MONTH(M$12)+M$15,1),M$14/M$15,0),0)</f>
        <v>0</v>
      </c>
      <c r="AV351" s="44" t="n">
        <f aca="false">IF($B351&gt;=N$12,IF($B351&lt;DATE(YEAR(N$12),MONTH(N$12)+N$15,1),N$14/N$15,0),0)</f>
        <v>0</v>
      </c>
      <c r="AW351" s="44" t="n">
        <f aca="false">IF($B351&gt;=O$12,IF($B351&lt;DATE(YEAR(O$12),MONTH(O$12)+O$15,1),O$14/O$15,0),0)</f>
        <v>0</v>
      </c>
      <c r="AX351" s="44" t="n">
        <f aca="false">IF($B351&gt;=P$12,IF($B351&lt;DATE(YEAR(P$12),MONTH(P$12)+P$15,1),P$14/P$15,0),0)</f>
        <v>0</v>
      </c>
      <c r="AY351" s="44" t="n">
        <f aca="false">IF($B351&gt;=Q$12,IF($B351&lt;DATE(YEAR(Q$12),MONTH(Q$12)+Q$15,1),Q$14/Q$15,0),0)</f>
        <v>0</v>
      </c>
    </row>
    <row r="352" customFormat="false" ht="12.75" hidden="false" customHeight="false" outlineLevel="0" collapsed="false">
      <c r="H352" s="39" t="e">
        <f aca="false">EURO(AE352,AE352,0,0,H$11,$B352+25-H$12,1,0)</f>
        <v>#NAME?</v>
      </c>
      <c r="I352" s="39" t="e">
        <f aca="false">EURO(AF352,AF352,0,0,I$11,$B352+25-I$12,1,0)</f>
        <v>#NAME?</v>
      </c>
      <c r="J352" s="39" t="e">
        <f aca="false">EURO(AG352,AG352,0,0,J$11,$B352+25-J$12,1,0)</f>
        <v>#NAME?</v>
      </c>
      <c r="K352" s="39" t="e">
        <f aca="false">EURO(AH352,AH352,0,0,K$11,$B352+25-K$12,1,0)</f>
        <v>#NAME?</v>
      </c>
      <c r="L352" s="39" t="e">
        <f aca="false">EURO(AI352,AI352,0,0,L$11,$B352+25-L$12,1,0)</f>
        <v>#NAME?</v>
      </c>
      <c r="M352" s="39" t="e">
        <f aca="false">EURO(AJ352,AJ352,0,0,M$11,$B352+25-M$12,1,0)</f>
        <v>#NAME?</v>
      </c>
      <c r="N352" s="39" t="e">
        <f aca="false">EURO(AK352,AK352,0,0,N$11,$B352+25-N$12,1,0)</f>
        <v>#NAME?</v>
      </c>
      <c r="O352" s="39" t="e">
        <f aca="false">EURO(AL352,AL352,0,0,O$11,$B352+25-O$12,1,0)</f>
        <v>#NAME?</v>
      </c>
      <c r="P352" s="39" t="e">
        <f aca="false">EURO(AM352,AM352,0,0,P$11,$B352+25-P$12,1,0)</f>
        <v>#NAME?</v>
      </c>
      <c r="Q352" s="39" t="e">
        <f aca="false">EURO(AN352,AN352,0,0,Q$11,$B352+25-Q$12,1,0)</f>
        <v>#NAME?</v>
      </c>
      <c r="R352" s="39"/>
      <c r="S352" s="39" t="e">
        <f aca="false">EURO(AP352,AP352,0,0,H$16,$B352+25-H$12,1,0)</f>
        <v>#NAME?</v>
      </c>
      <c r="T352" s="39" t="e">
        <f aca="false">EURO(AQ352,AQ352,0,0,I$16,$B352+25-I$12,1,0)</f>
        <v>#NAME?</v>
      </c>
      <c r="U352" s="39" t="e">
        <f aca="false">EURO(AR352,AR352,0,0,J$16,$B352+25-J$12,1,0)</f>
        <v>#NAME?</v>
      </c>
      <c r="V352" s="39" t="e">
        <f aca="false">EURO(AS352,AS352,0,0,K$16,$B352+25-K$12,1,0)</f>
        <v>#NAME?</v>
      </c>
      <c r="W352" s="39" t="e">
        <f aca="false">EURO(AT352,AT352,0,0,L$16,$B352+25-L$12,1,0)</f>
        <v>#NAME?</v>
      </c>
      <c r="X352" s="39" t="e">
        <f aca="false">EURO(AU352,AU352,0,0,M$16,$B352+25-M$12,1,0)</f>
        <v>#NAME?</v>
      </c>
      <c r="Y352" s="39" t="e">
        <f aca="false">EURO(AV352,AV352,0,0,N$16,$B352+25-N$12,1,0)</f>
        <v>#NAME?</v>
      </c>
      <c r="Z352" s="39" t="e">
        <f aca="false">EURO(AW352,AW352,0,0,O$16,$B352+25-O$12,1,0)</f>
        <v>#NAME?</v>
      </c>
      <c r="AA352" s="39" t="e">
        <f aca="false">EURO(AX352,AX352,0,0,P$16,$B352+25-P$12,1,0)</f>
        <v>#NAME?</v>
      </c>
      <c r="AB352" s="39" t="e">
        <f aca="false">EURO(AY352,AY352,0,0,Q$16,$B352+25-Q$12,1,0)</f>
        <v>#NAME?</v>
      </c>
      <c r="AC352" s="39"/>
      <c r="AD352" s="40"/>
      <c r="AE352" s="44" t="n">
        <f aca="false">IF($B352&gt;=H$12,IF($B352&lt;DATE(YEAR(H$12),MONTH(H$12)+H$10,1),H$9/H$10,0),0)</f>
        <v>0</v>
      </c>
      <c r="AF352" s="52" t="n">
        <f aca="false">IF($B352&gt;=I$12,IF($B352&lt;DATE(YEAR(I$12),MONTH(I$12)+I$10,1),I$9/I$10,0),0)</f>
        <v>0</v>
      </c>
      <c r="AG352" s="52" t="n">
        <f aca="false">IF($B352&gt;=J$12,IF($B352&lt;DATE(YEAR(J$12),MONTH(J$12)+J$10,1),J$9/J$10,0),0)</f>
        <v>0</v>
      </c>
      <c r="AH352" s="52" t="n">
        <f aca="false">IF($B352&gt;=K$12,IF($B352&lt;DATE(YEAR(K$12),MONTH(K$12)+K$10,1),K$9/K$10,0),0)</f>
        <v>0</v>
      </c>
      <c r="AI352" s="52" t="n">
        <f aca="false">IF($B352&gt;=L$12,IF($B352&lt;DATE(YEAR(L$12),MONTH(L$12)+L$10,1),L$9/L$10,0),0)</f>
        <v>0</v>
      </c>
      <c r="AJ352" s="52" t="n">
        <f aca="false">IF($B352&gt;=M$12,IF($B352&lt;DATE(YEAR(M$12),MONTH(M$12)+M$10,1),M$9/M$10,0),0)</f>
        <v>0</v>
      </c>
      <c r="AK352" s="52" t="n">
        <f aca="false">IF($B352&gt;=N$12,IF($B352&lt;DATE(YEAR(N$12),MONTH(N$12)+N$10,1),N$9/N$10,0),0)</f>
        <v>0</v>
      </c>
      <c r="AL352" s="52" t="n">
        <f aca="false">IF($B352&gt;=O$12,IF($B352&lt;DATE(YEAR(O$12),MONTH(O$12)+O$10,1),O$9/O$10,0),0)</f>
        <v>0</v>
      </c>
      <c r="AM352" s="52" t="n">
        <f aca="false">IF($B352&gt;=P$12,IF($B352&lt;DATE(YEAR(P$12),MONTH(P$12)+P$10,1),P$9/P$10,0),0)</f>
        <v>0</v>
      </c>
      <c r="AN352" s="53" t="n">
        <f aca="false">IF($B352&gt;=Q$12,IF($B352&lt;DATE(YEAR(Q$12),MONTH(Q$12)+Q$10,1),Q$9/Q$10,0),0)</f>
        <v>0</v>
      </c>
      <c r="AP352" s="44" t="n">
        <f aca="false">IF($B352&gt;=H$12,IF($B352&lt;DATE(YEAR(H$12),MONTH(H$12)+H$15,1),H$14/H$15,0),0)</f>
        <v>0</v>
      </c>
      <c r="AQ352" s="44" t="n">
        <f aca="false">IF($B352&gt;=I$12,IF($B352&lt;DATE(YEAR(I$12),MONTH(I$12)+I$15,1),I$14/I$15,0),0)</f>
        <v>0</v>
      </c>
      <c r="AR352" s="44" t="n">
        <f aca="false">IF($B352&gt;=J$12,IF($B352&lt;DATE(YEAR(J$12),MONTH(J$12)+J$15,1),J$14/J$15,0),0)</f>
        <v>0</v>
      </c>
      <c r="AS352" s="44" t="n">
        <f aca="false">IF($B352&gt;=K$12,IF($B352&lt;DATE(YEAR(K$12),MONTH(K$12)+K$15,1),K$14/K$15,0),0)</f>
        <v>0</v>
      </c>
      <c r="AT352" s="44" t="n">
        <f aca="false">IF($B352&gt;=L$12,IF($B352&lt;DATE(YEAR(L$12),MONTH(L$12)+L$15,1),L$14/L$15,0),0)</f>
        <v>0</v>
      </c>
      <c r="AU352" s="44" t="n">
        <f aca="false">IF($B352&gt;=M$12,IF($B352&lt;DATE(YEAR(M$12),MONTH(M$12)+M$15,1),M$14/M$15,0),0)</f>
        <v>0</v>
      </c>
      <c r="AV352" s="44" t="n">
        <f aca="false">IF($B352&gt;=N$12,IF($B352&lt;DATE(YEAR(N$12),MONTH(N$12)+N$15,1),N$14/N$15,0),0)</f>
        <v>0</v>
      </c>
      <c r="AW352" s="44" t="n">
        <f aca="false">IF($B352&gt;=O$12,IF($B352&lt;DATE(YEAR(O$12),MONTH(O$12)+O$15,1),O$14/O$15,0),0)</f>
        <v>0</v>
      </c>
      <c r="AX352" s="44" t="n">
        <f aca="false">IF($B352&gt;=P$12,IF($B352&lt;DATE(YEAR(P$12),MONTH(P$12)+P$15,1),P$14/P$15,0),0)</f>
        <v>0</v>
      </c>
      <c r="AY352" s="44" t="n">
        <f aca="false">IF($B352&gt;=Q$12,IF($B352&lt;DATE(YEAR(Q$12),MONTH(Q$12)+Q$15,1),Q$14/Q$15,0),0)</f>
        <v>0</v>
      </c>
    </row>
    <row r="353" customFormat="false" ht="12.75" hidden="false" customHeight="false" outlineLevel="0" collapsed="false">
      <c r="H353" s="39" t="e">
        <f aca="false">EURO(AE353,AE353,0,0,H$11,$B353+25-H$12,1,0)</f>
        <v>#NAME?</v>
      </c>
      <c r="I353" s="39" t="e">
        <f aca="false">EURO(AF353,AF353,0,0,I$11,$B353+25-I$12,1,0)</f>
        <v>#NAME?</v>
      </c>
      <c r="J353" s="39" t="e">
        <f aca="false">EURO(AG353,AG353,0,0,J$11,$B353+25-J$12,1,0)</f>
        <v>#NAME?</v>
      </c>
      <c r="K353" s="39" t="e">
        <f aca="false">EURO(AH353,AH353,0,0,K$11,$B353+25-K$12,1,0)</f>
        <v>#NAME?</v>
      </c>
      <c r="L353" s="39" t="e">
        <f aca="false">EURO(AI353,AI353,0,0,L$11,$B353+25-L$12,1,0)</f>
        <v>#NAME?</v>
      </c>
      <c r="M353" s="39" t="e">
        <f aca="false">EURO(AJ353,AJ353,0,0,M$11,$B353+25-M$12,1,0)</f>
        <v>#NAME?</v>
      </c>
      <c r="N353" s="39" t="e">
        <f aca="false">EURO(AK353,AK353,0,0,N$11,$B353+25-N$12,1,0)</f>
        <v>#NAME?</v>
      </c>
      <c r="O353" s="39" t="e">
        <f aca="false">EURO(AL353,AL353,0,0,O$11,$B353+25-O$12,1,0)</f>
        <v>#NAME?</v>
      </c>
      <c r="P353" s="39" t="e">
        <f aca="false">EURO(AM353,AM353,0,0,P$11,$B353+25-P$12,1,0)</f>
        <v>#NAME?</v>
      </c>
      <c r="Q353" s="39" t="e">
        <f aca="false">EURO(AN353,AN353,0,0,Q$11,$B353+25-Q$12,1,0)</f>
        <v>#NAME?</v>
      </c>
      <c r="R353" s="39"/>
      <c r="S353" s="39" t="e">
        <f aca="false">EURO(AP353,AP353,0,0,H$16,$B353+25-H$12,1,0)</f>
        <v>#NAME?</v>
      </c>
      <c r="T353" s="39" t="e">
        <f aca="false">EURO(AQ353,AQ353,0,0,I$16,$B353+25-I$12,1,0)</f>
        <v>#NAME?</v>
      </c>
      <c r="U353" s="39" t="e">
        <f aca="false">EURO(AR353,AR353,0,0,J$16,$B353+25-J$12,1,0)</f>
        <v>#NAME?</v>
      </c>
      <c r="V353" s="39" t="e">
        <f aca="false">EURO(AS353,AS353,0,0,K$16,$B353+25-K$12,1,0)</f>
        <v>#NAME?</v>
      </c>
      <c r="W353" s="39" t="e">
        <f aca="false">EURO(AT353,AT353,0,0,L$16,$B353+25-L$12,1,0)</f>
        <v>#NAME?</v>
      </c>
      <c r="X353" s="39" t="e">
        <f aca="false">EURO(AU353,AU353,0,0,M$16,$B353+25-M$12,1,0)</f>
        <v>#NAME?</v>
      </c>
      <c r="Y353" s="39" t="e">
        <f aca="false">EURO(AV353,AV353,0,0,N$16,$B353+25-N$12,1,0)</f>
        <v>#NAME?</v>
      </c>
      <c r="Z353" s="39" t="e">
        <f aca="false">EURO(AW353,AW353,0,0,O$16,$B353+25-O$12,1,0)</f>
        <v>#NAME?</v>
      </c>
      <c r="AA353" s="39" t="e">
        <f aca="false">EURO(AX353,AX353,0,0,P$16,$B353+25-P$12,1,0)</f>
        <v>#NAME?</v>
      </c>
      <c r="AB353" s="39" t="e">
        <f aca="false">EURO(AY353,AY353,0,0,Q$16,$B353+25-Q$12,1,0)</f>
        <v>#NAME?</v>
      </c>
      <c r="AC353" s="39"/>
      <c r="AD353" s="40"/>
      <c r="AE353" s="44" t="n">
        <f aca="false">IF($B353&gt;=H$12,IF($B353&lt;DATE(YEAR(H$12),MONTH(H$12)+H$10,1),H$9/H$10,0),0)</f>
        <v>0</v>
      </c>
      <c r="AF353" s="52" t="n">
        <f aca="false">IF($B353&gt;=I$12,IF($B353&lt;DATE(YEAR(I$12),MONTH(I$12)+I$10,1),I$9/I$10,0),0)</f>
        <v>0</v>
      </c>
      <c r="AG353" s="52" t="n">
        <f aca="false">IF($B353&gt;=J$12,IF($B353&lt;DATE(YEAR(J$12),MONTH(J$12)+J$10,1),J$9/J$10,0),0)</f>
        <v>0</v>
      </c>
      <c r="AH353" s="52" t="n">
        <f aca="false">IF($B353&gt;=K$12,IF($B353&lt;DATE(YEAR(K$12),MONTH(K$12)+K$10,1),K$9/K$10,0),0)</f>
        <v>0</v>
      </c>
      <c r="AI353" s="52" t="n">
        <f aca="false">IF($B353&gt;=L$12,IF($B353&lt;DATE(YEAR(L$12),MONTH(L$12)+L$10,1),L$9/L$10,0),0)</f>
        <v>0</v>
      </c>
      <c r="AJ353" s="52" t="n">
        <f aca="false">IF($B353&gt;=M$12,IF($B353&lt;DATE(YEAR(M$12),MONTH(M$12)+M$10,1),M$9/M$10,0),0)</f>
        <v>0</v>
      </c>
      <c r="AK353" s="52" t="n">
        <f aca="false">IF($B353&gt;=N$12,IF($B353&lt;DATE(YEAR(N$12),MONTH(N$12)+N$10,1),N$9/N$10,0),0)</f>
        <v>0</v>
      </c>
      <c r="AL353" s="52" t="n">
        <f aca="false">IF($B353&gt;=O$12,IF($B353&lt;DATE(YEAR(O$12),MONTH(O$12)+O$10,1),O$9/O$10,0),0)</f>
        <v>0</v>
      </c>
      <c r="AM353" s="52" t="n">
        <f aca="false">IF($B353&gt;=P$12,IF($B353&lt;DATE(YEAR(P$12),MONTH(P$12)+P$10,1),P$9/P$10,0),0)</f>
        <v>0</v>
      </c>
      <c r="AN353" s="53" t="n">
        <f aca="false">IF($B353&gt;=Q$12,IF($B353&lt;DATE(YEAR(Q$12),MONTH(Q$12)+Q$10,1),Q$9/Q$10,0),0)</f>
        <v>0</v>
      </c>
      <c r="AP353" s="44" t="n">
        <f aca="false">IF($B353&gt;=H$12,IF($B353&lt;DATE(YEAR(H$12),MONTH(H$12)+H$15,1),H$14/H$15,0),0)</f>
        <v>0</v>
      </c>
      <c r="AQ353" s="44" t="n">
        <f aca="false">IF($B353&gt;=I$12,IF($B353&lt;DATE(YEAR(I$12),MONTH(I$12)+I$15,1),I$14/I$15,0),0)</f>
        <v>0</v>
      </c>
      <c r="AR353" s="44" t="n">
        <f aca="false">IF($B353&gt;=J$12,IF($B353&lt;DATE(YEAR(J$12),MONTH(J$12)+J$15,1),J$14/J$15,0),0)</f>
        <v>0</v>
      </c>
      <c r="AS353" s="44" t="n">
        <f aca="false">IF($B353&gt;=K$12,IF($B353&lt;DATE(YEAR(K$12),MONTH(K$12)+K$15,1),K$14/K$15,0),0)</f>
        <v>0</v>
      </c>
      <c r="AT353" s="44" t="n">
        <f aca="false">IF($B353&gt;=L$12,IF($B353&lt;DATE(YEAR(L$12),MONTH(L$12)+L$15,1),L$14/L$15,0),0)</f>
        <v>0</v>
      </c>
      <c r="AU353" s="44" t="n">
        <f aca="false">IF($B353&gt;=M$12,IF($B353&lt;DATE(YEAR(M$12),MONTH(M$12)+M$15,1),M$14/M$15,0),0)</f>
        <v>0</v>
      </c>
      <c r="AV353" s="44" t="n">
        <f aca="false">IF($B353&gt;=N$12,IF($B353&lt;DATE(YEAR(N$12),MONTH(N$12)+N$15,1),N$14/N$15,0),0)</f>
        <v>0</v>
      </c>
      <c r="AW353" s="44" t="n">
        <f aca="false">IF($B353&gt;=O$12,IF($B353&lt;DATE(YEAR(O$12),MONTH(O$12)+O$15,1),O$14/O$15,0),0)</f>
        <v>0</v>
      </c>
      <c r="AX353" s="44" t="n">
        <f aca="false">IF($B353&gt;=P$12,IF($B353&lt;DATE(YEAR(P$12),MONTH(P$12)+P$15,1),P$14/P$15,0),0)</f>
        <v>0</v>
      </c>
      <c r="AY353" s="44" t="n">
        <f aca="false">IF($B353&gt;=Q$12,IF($B353&lt;DATE(YEAR(Q$12),MONTH(Q$12)+Q$15,1),Q$14/Q$15,0),0)</f>
        <v>0</v>
      </c>
    </row>
    <row r="354" customFormat="false" ht="12.75" hidden="false" customHeight="false" outlineLevel="0" collapsed="false">
      <c r="H354" s="39" t="e">
        <f aca="false">EURO(AE354,AE354,0,0,H$11,$B354+25-H$12,1,0)</f>
        <v>#NAME?</v>
      </c>
      <c r="I354" s="39" t="e">
        <f aca="false">EURO(AF354,AF354,0,0,I$11,$B354+25-I$12,1,0)</f>
        <v>#NAME?</v>
      </c>
      <c r="J354" s="39" t="e">
        <f aca="false">EURO(AG354,AG354,0,0,J$11,$B354+25-J$12,1,0)</f>
        <v>#NAME?</v>
      </c>
      <c r="K354" s="39" t="e">
        <f aca="false">EURO(AH354,AH354,0,0,K$11,$B354+25-K$12,1,0)</f>
        <v>#NAME?</v>
      </c>
      <c r="L354" s="39" t="e">
        <f aca="false">EURO(AI354,AI354,0,0,L$11,$B354+25-L$12,1,0)</f>
        <v>#NAME?</v>
      </c>
      <c r="M354" s="39" t="e">
        <f aca="false">EURO(AJ354,AJ354,0,0,M$11,$B354+25-M$12,1,0)</f>
        <v>#NAME?</v>
      </c>
      <c r="N354" s="39" t="e">
        <f aca="false">EURO(AK354,AK354,0,0,N$11,$B354+25-N$12,1,0)</f>
        <v>#NAME?</v>
      </c>
      <c r="O354" s="39" t="e">
        <f aca="false">EURO(AL354,AL354,0,0,O$11,$B354+25-O$12,1,0)</f>
        <v>#NAME?</v>
      </c>
      <c r="P354" s="39" t="e">
        <f aca="false">EURO(AM354,AM354,0,0,P$11,$B354+25-P$12,1,0)</f>
        <v>#NAME?</v>
      </c>
      <c r="Q354" s="39" t="e">
        <f aca="false">EURO(AN354,AN354,0,0,Q$11,$B354+25-Q$12,1,0)</f>
        <v>#NAME?</v>
      </c>
      <c r="R354" s="39"/>
      <c r="S354" s="39" t="e">
        <f aca="false">EURO(AP354,AP354,0,0,H$16,$B354+25-H$12,1,0)</f>
        <v>#NAME?</v>
      </c>
      <c r="T354" s="39" t="e">
        <f aca="false">EURO(AQ354,AQ354,0,0,I$16,$B354+25-I$12,1,0)</f>
        <v>#NAME?</v>
      </c>
      <c r="U354" s="39" t="e">
        <f aca="false">EURO(AR354,AR354,0,0,J$16,$B354+25-J$12,1,0)</f>
        <v>#NAME?</v>
      </c>
      <c r="V354" s="39" t="e">
        <f aca="false">EURO(AS354,AS354,0,0,K$16,$B354+25-K$12,1,0)</f>
        <v>#NAME?</v>
      </c>
      <c r="W354" s="39" t="e">
        <f aca="false">EURO(AT354,AT354,0,0,L$16,$B354+25-L$12,1,0)</f>
        <v>#NAME?</v>
      </c>
      <c r="X354" s="39" t="e">
        <f aca="false">EURO(AU354,AU354,0,0,M$16,$B354+25-M$12,1,0)</f>
        <v>#NAME?</v>
      </c>
      <c r="Y354" s="39" t="e">
        <f aca="false">EURO(AV354,AV354,0,0,N$16,$B354+25-N$12,1,0)</f>
        <v>#NAME?</v>
      </c>
      <c r="Z354" s="39" t="e">
        <f aca="false">EURO(AW354,AW354,0,0,O$16,$B354+25-O$12,1,0)</f>
        <v>#NAME?</v>
      </c>
      <c r="AA354" s="39" t="e">
        <f aca="false">EURO(AX354,AX354,0,0,P$16,$B354+25-P$12,1,0)</f>
        <v>#NAME?</v>
      </c>
      <c r="AB354" s="39" t="e">
        <f aca="false">EURO(AY354,AY354,0,0,Q$16,$B354+25-Q$12,1,0)</f>
        <v>#NAME?</v>
      </c>
      <c r="AC354" s="39"/>
      <c r="AD354" s="40"/>
      <c r="AE354" s="44" t="n">
        <f aca="false">IF($B354&gt;=H$12,IF($B354&lt;DATE(YEAR(H$12),MONTH(H$12)+H$10,1),H$9/H$10,0),0)</f>
        <v>0</v>
      </c>
      <c r="AF354" s="52" t="n">
        <f aca="false">IF($B354&gt;=I$12,IF($B354&lt;DATE(YEAR(I$12),MONTH(I$12)+I$10,1),I$9/I$10,0),0)</f>
        <v>0</v>
      </c>
      <c r="AG354" s="52" t="n">
        <f aca="false">IF($B354&gt;=J$12,IF($B354&lt;DATE(YEAR(J$12),MONTH(J$12)+J$10,1),J$9/J$10,0),0)</f>
        <v>0</v>
      </c>
      <c r="AH354" s="52" t="n">
        <f aca="false">IF($B354&gt;=K$12,IF($B354&lt;DATE(YEAR(K$12),MONTH(K$12)+K$10,1),K$9/K$10,0),0)</f>
        <v>0</v>
      </c>
      <c r="AI354" s="52" t="n">
        <f aca="false">IF($B354&gt;=L$12,IF($B354&lt;DATE(YEAR(L$12),MONTH(L$12)+L$10,1),L$9/L$10,0),0)</f>
        <v>0</v>
      </c>
      <c r="AJ354" s="52" t="n">
        <f aca="false">IF($B354&gt;=M$12,IF($B354&lt;DATE(YEAR(M$12),MONTH(M$12)+M$10,1),M$9/M$10,0),0)</f>
        <v>0</v>
      </c>
      <c r="AK354" s="52" t="n">
        <f aca="false">IF($B354&gt;=N$12,IF($B354&lt;DATE(YEAR(N$12),MONTH(N$12)+N$10,1),N$9/N$10,0),0)</f>
        <v>0</v>
      </c>
      <c r="AL354" s="52" t="n">
        <f aca="false">IF($B354&gt;=O$12,IF($B354&lt;DATE(YEAR(O$12),MONTH(O$12)+O$10,1),O$9/O$10,0),0)</f>
        <v>0</v>
      </c>
      <c r="AM354" s="52" t="n">
        <f aca="false">IF($B354&gt;=P$12,IF($B354&lt;DATE(YEAR(P$12),MONTH(P$12)+P$10,1),P$9/P$10,0),0)</f>
        <v>0</v>
      </c>
      <c r="AN354" s="53" t="n">
        <f aca="false">IF($B354&gt;=Q$12,IF($B354&lt;DATE(YEAR(Q$12),MONTH(Q$12)+Q$10,1),Q$9/Q$10,0),0)</f>
        <v>0</v>
      </c>
      <c r="AP354" s="44" t="n">
        <f aca="false">IF($B354&gt;=H$12,IF($B354&lt;DATE(YEAR(H$12),MONTH(H$12)+H$15,1),H$14/H$15,0),0)</f>
        <v>0</v>
      </c>
      <c r="AQ354" s="44" t="n">
        <f aca="false">IF($B354&gt;=I$12,IF($B354&lt;DATE(YEAR(I$12),MONTH(I$12)+I$15,1),I$14/I$15,0),0)</f>
        <v>0</v>
      </c>
      <c r="AR354" s="44" t="n">
        <f aca="false">IF($B354&gt;=J$12,IF($B354&lt;DATE(YEAR(J$12),MONTH(J$12)+J$15,1),J$14/J$15,0),0)</f>
        <v>0</v>
      </c>
      <c r="AS354" s="44" t="n">
        <f aca="false">IF($B354&gt;=K$12,IF($B354&lt;DATE(YEAR(K$12),MONTH(K$12)+K$15,1),K$14/K$15,0),0)</f>
        <v>0</v>
      </c>
      <c r="AT354" s="44" t="n">
        <f aca="false">IF($B354&gt;=L$12,IF($B354&lt;DATE(YEAR(L$12),MONTH(L$12)+L$15,1),L$14/L$15,0),0)</f>
        <v>0</v>
      </c>
      <c r="AU354" s="44" t="n">
        <f aca="false">IF($B354&gt;=M$12,IF($B354&lt;DATE(YEAR(M$12),MONTH(M$12)+M$15,1),M$14/M$15,0),0)</f>
        <v>0</v>
      </c>
      <c r="AV354" s="44" t="n">
        <f aca="false">IF($B354&gt;=N$12,IF($B354&lt;DATE(YEAR(N$12),MONTH(N$12)+N$15,1),N$14/N$15,0),0)</f>
        <v>0</v>
      </c>
      <c r="AW354" s="44" t="n">
        <f aca="false">IF($B354&gt;=O$12,IF($B354&lt;DATE(YEAR(O$12),MONTH(O$12)+O$15,1),O$14/O$15,0),0)</f>
        <v>0</v>
      </c>
      <c r="AX354" s="44" t="n">
        <f aca="false">IF($B354&gt;=P$12,IF($B354&lt;DATE(YEAR(P$12),MONTH(P$12)+P$15,1),P$14/P$15,0),0)</f>
        <v>0</v>
      </c>
      <c r="AY354" s="44" t="n">
        <f aca="false">IF($B354&gt;=Q$12,IF($B354&lt;DATE(YEAR(Q$12),MONTH(Q$12)+Q$15,1),Q$14/Q$15,0),0)</f>
        <v>0</v>
      </c>
    </row>
    <row r="355" customFormat="false" ht="12.75" hidden="false" customHeight="false" outlineLevel="0" collapsed="false">
      <c r="H355" s="39" t="e">
        <f aca="false">EURO(AE355,AE355,0,0,H$11,$B355+25-H$12,1,0)</f>
        <v>#NAME?</v>
      </c>
      <c r="I355" s="39" t="e">
        <f aca="false">EURO(AF355,AF355,0,0,I$11,$B355+25-I$12,1,0)</f>
        <v>#NAME?</v>
      </c>
      <c r="J355" s="39" t="e">
        <f aca="false">EURO(AG355,AG355,0,0,J$11,$B355+25-J$12,1,0)</f>
        <v>#NAME?</v>
      </c>
      <c r="K355" s="39" t="e">
        <f aca="false">EURO(AH355,AH355,0,0,K$11,$B355+25-K$12,1,0)</f>
        <v>#NAME?</v>
      </c>
      <c r="L355" s="39" t="e">
        <f aca="false">EURO(AI355,AI355,0,0,L$11,$B355+25-L$12,1,0)</f>
        <v>#NAME?</v>
      </c>
      <c r="M355" s="39" t="e">
        <f aca="false">EURO(AJ355,AJ355,0,0,M$11,$B355+25-M$12,1,0)</f>
        <v>#NAME?</v>
      </c>
      <c r="N355" s="39" t="e">
        <f aca="false">EURO(AK355,AK355,0,0,N$11,$B355+25-N$12,1,0)</f>
        <v>#NAME?</v>
      </c>
      <c r="O355" s="39" t="e">
        <f aca="false">EURO(AL355,AL355,0,0,O$11,$B355+25-O$12,1,0)</f>
        <v>#NAME?</v>
      </c>
      <c r="P355" s="39" t="e">
        <f aca="false">EURO(AM355,AM355,0,0,P$11,$B355+25-P$12,1,0)</f>
        <v>#NAME?</v>
      </c>
      <c r="Q355" s="39" t="e">
        <f aca="false">EURO(AN355,AN355,0,0,Q$11,$B355+25-Q$12,1,0)</f>
        <v>#NAME?</v>
      </c>
      <c r="R355" s="39"/>
      <c r="S355" s="39" t="e">
        <f aca="false">EURO(AP355,AP355,0,0,H$16,$B355+25-H$12,1,0)</f>
        <v>#NAME?</v>
      </c>
      <c r="T355" s="39" t="e">
        <f aca="false">EURO(AQ355,AQ355,0,0,I$16,$B355+25-I$12,1,0)</f>
        <v>#NAME?</v>
      </c>
      <c r="U355" s="39" t="e">
        <f aca="false">EURO(AR355,AR355,0,0,J$16,$B355+25-J$12,1,0)</f>
        <v>#NAME?</v>
      </c>
      <c r="V355" s="39" t="e">
        <f aca="false">EURO(AS355,AS355,0,0,K$16,$B355+25-K$12,1,0)</f>
        <v>#NAME?</v>
      </c>
      <c r="W355" s="39" t="e">
        <f aca="false">EURO(AT355,AT355,0,0,L$16,$B355+25-L$12,1,0)</f>
        <v>#NAME?</v>
      </c>
      <c r="X355" s="39" t="e">
        <f aca="false">EURO(AU355,AU355,0,0,M$16,$B355+25-M$12,1,0)</f>
        <v>#NAME?</v>
      </c>
      <c r="Y355" s="39" t="e">
        <f aca="false">EURO(AV355,AV355,0,0,N$16,$B355+25-N$12,1,0)</f>
        <v>#NAME?</v>
      </c>
      <c r="Z355" s="39" t="e">
        <f aca="false">EURO(AW355,AW355,0,0,O$16,$B355+25-O$12,1,0)</f>
        <v>#NAME?</v>
      </c>
      <c r="AA355" s="39" t="e">
        <f aca="false">EURO(AX355,AX355,0,0,P$16,$B355+25-P$12,1,0)</f>
        <v>#NAME?</v>
      </c>
      <c r="AB355" s="39" t="e">
        <f aca="false">EURO(AY355,AY355,0,0,Q$16,$B355+25-Q$12,1,0)</f>
        <v>#NAME?</v>
      </c>
      <c r="AC355" s="39"/>
      <c r="AD355" s="40"/>
      <c r="AE355" s="44" t="n">
        <f aca="false">IF($B355&gt;=H$12,IF($B355&lt;DATE(YEAR(H$12),MONTH(H$12)+H$10,1),H$9/H$10,0),0)</f>
        <v>0</v>
      </c>
      <c r="AF355" s="52" t="n">
        <f aca="false">IF($B355&gt;=I$12,IF($B355&lt;DATE(YEAR(I$12),MONTH(I$12)+I$10,1),I$9/I$10,0),0)</f>
        <v>0</v>
      </c>
      <c r="AG355" s="52" t="n">
        <f aca="false">IF($B355&gt;=J$12,IF($B355&lt;DATE(YEAR(J$12),MONTH(J$12)+J$10,1),J$9/J$10,0),0)</f>
        <v>0</v>
      </c>
      <c r="AH355" s="52" t="n">
        <f aca="false">IF($B355&gt;=K$12,IF($B355&lt;DATE(YEAR(K$12),MONTH(K$12)+K$10,1),K$9/K$10,0),0)</f>
        <v>0</v>
      </c>
      <c r="AI355" s="52" t="n">
        <f aca="false">IF($B355&gt;=L$12,IF($B355&lt;DATE(YEAR(L$12),MONTH(L$12)+L$10,1),L$9/L$10,0),0)</f>
        <v>0</v>
      </c>
      <c r="AJ355" s="52" t="n">
        <f aca="false">IF($B355&gt;=M$12,IF($B355&lt;DATE(YEAR(M$12),MONTH(M$12)+M$10,1),M$9/M$10,0),0)</f>
        <v>0</v>
      </c>
      <c r="AK355" s="52" t="n">
        <f aca="false">IF($B355&gt;=N$12,IF($B355&lt;DATE(YEAR(N$12),MONTH(N$12)+N$10,1),N$9/N$10,0),0)</f>
        <v>0</v>
      </c>
      <c r="AL355" s="52" t="n">
        <f aca="false">IF($B355&gt;=O$12,IF($B355&lt;DATE(YEAR(O$12),MONTH(O$12)+O$10,1),O$9/O$10,0),0)</f>
        <v>0</v>
      </c>
      <c r="AM355" s="52" t="n">
        <f aca="false">IF($B355&gt;=P$12,IF($B355&lt;DATE(YEAR(P$12),MONTH(P$12)+P$10,1),P$9/P$10,0),0)</f>
        <v>0</v>
      </c>
      <c r="AN355" s="53" t="n">
        <f aca="false">IF($B355&gt;=Q$12,IF($B355&lt;DATE(YEAR(Q$12),MONTH(Q$12)+Q$10,1),Q$9/Q$10,0),0)</f>
        <v>0</v>
      </c>
      <c r="AP355" s="44" t="n">
        <f aca="false">IF($B355&gt;=H$12,IF($B355&lt;DATE(YEAR(H$12),MONTH(H$12)+H$15,1),H$14/H$15,0),0)</f>
        <v>0</v>
      </c>
      <c r="AQ355" s="44" t="n">
        <f aca="false">IF($B355&gt;=I$12,IF($B355&lt;DATE(YEAR(I$12),MONTH(I$12)+I$15,1),I$14/I$15,0),0)</f>
        <v>0</v>
      </c>
      <c r="AR355" s="44" t="n">
        <f aca="false">IF($B355&gt;=J$12,IF($B355&lt;DATE(YEAR(J$12),MONTH(J$12)+J$15,1),J$14/J$15,0),0)</f>
        <v>0</v>
      </c>
      <c r="AS355" s="44" t="n">
        <f aca="false">IF($B355&gt;=K$12,IF($B355&lt;DATE(YEAR(K$12),MONTH(K$12)+K$15,1),K$14/K$15,0),0)</f>
        <v>0</v>
      </c>
      <c r="AT355" s="44" t="n">
        <f aca="false">IF($B355&gt;=L$12,IF($B355&lt;DATE(YEAR(L$12),MONTH(L$12)+L$15,1),L$14/L$15,0),0)</f>
        <v>0</v>
      </c>
      <c r="AU355" s="44" t="n">
        <f aca="false">IF($B355&gt;=M$12,IF($B355&lt;DATE(YEAR(M$12),MONTH(M$12)+M$15,1),M$14/M$15,0),0)</f>
        <v>0</v>
      </c>
      <c r="AV355" s="44" t="n">
        <f aca="false">IF($B355&gt;=N$12,IF($B355&lt;DATE(YEAR(N$12),MONTH(N$12)+N$15,1),N$14/N$15,0),0)</f>
        <v>0</v>
      </c>
      <c r="AW355" s="44" t="n">
        <f aca="false">IF($B355&gt;=O$12,IF($B355&lt;DATE(YEAR(O$12),MONTH(O$12)+O$15,1),O$14/O$15,0),0)</f>
        <v>0</v>
      </c>
      <c r="AX355" s="44" t="n">
        <f aca="false">IF($B355&gt;=P$12,IF($B355&lt;DATE(YEAR(P$12),MONTH(P$12)+P$15,1),P$14/P$15,0),0)</f>
        <v>0</v>
      </c>
      <c r="AY355" s="44" t="n">
        <f aca="false">IF($B355&gt;=Q$12,IF($B355&lt;DATE(YEAR(Q$12),MONTH(Q$12)+Q$15,1),Q$14/Q$15,0),0)</f>
        <v>0</v>
      </c>
    </row>
    <row r="356" customFormat="false" ht="12.75" hidden="false" customHeight="false" outlineLevel="0" collapsed="false">
      <c r="H356" s="39" t="e">
        <f aca="false">EURO(AE356,AE356,0,0,H$11,$B356+25-H$12,1,0)</f>
        <v>#NAME?</v>
      </c>
      <c r="I356" s="39" t="e">
        <f aca="false">EURO(AF356,AF356,0,0,I$11,$B356+25-I$12,1,0)</f>
        <v>#NAME?</v>
      </c>
      <c r="J356" s="39" t="e">
        <f aca="false">EURO(AG356,AG356,0,0,J$11,$B356+25-J$12,1,0)</f>
        <v>#NAME?</v>
      </c>
      <c r="K356" s="39" t="e">
        <f aca="false">EURO(AH356,AH356,0,0,K$11,$B356+25-K$12,1,0)</f>
        <v>#NAME?</v>
      </c>
      <c r="L356" s="39" t="e">
        <f aca="false">EURO(AI356,AI356,0,0,L$11,$B356+25-L$12,1,0)</f>
        <v>#NAME?</v>
      </c>
      <c r="M356" s="39" t="e">
        <f aca="false">EURO(AJ356,AJ356,0,0,M$11,$B356+25-M$12,1,0)</f>
        <v>#NAME?</v>
      </c>
      <c r="N356" s="39" t="e">
        <f aca="false">EURO(AK356,AK356,0,0,N$11,$B356+25-N$12,1,0)</f>
        <v>#NAME?</v>
      </c>
      <c r="O356" s="39" t="e">
        <f aca="false">EURO(AL356,AL356,0,0,O$11,$B356+25-O$12,1,0)</f>
        <v>#NAME?</v>
      </c>
      <c r="P356" s="39" t="e">
        <f aca="false">EURO(AM356,AM356,0,0,P$11,$B356+25-P$12,1,0)</f>
        <v>#NAME?</v>
      </c>
      <c r="Q356" s="39" t="e">
        <f aca="false">EURO(AN356,AN356,0,0,Q$11,$B356+25-Q$12,1,0)</f>
        <v>#NAME?</v>
      </c>
      <c r="R356" s="39"/>
      <c r="S356" s="39" t="e">
        <f aca="false">EURO(AP356,AP356,0,0,H$16,$B356+25-H$12,1,0)</f>
        <v>#NAME?</v>
      </c>
      <c r="T356" s="39" t="e">
        <f aca="false">EURO(AQ356,AQ356,0,0,I$16,$B356+25-I$12,1,0)</f>
        <v>#NAME?</v>
      </c>
      <c r="U356" s="39" t="e">
        <f aca="false">EURO(AR356,AR356,0,0,J$16,$B356+25-J$12,1,0)</f>
        <v>#NAME?</v>
      </c>
      <c r="V356" s="39" t="e">
        <f aca="false">EURO(AS356,AS356,0,0,K$16,$B356+25-K$12,1,0)</f>
        <v>#NAME?</v>
      </c>
      <c r="W356" s="39" t="e">
        <f aca="false">EURO(AT356,AT356,0,0,L$16,$B356+25-L$12,1,0)</f>
        <v>#NAME?</v>
      </c>
      <c r="X356" s="39" t="e">
        <f aca="false">EURO(AU356,AU356,0,0,M$16,$B356+25-M$12,1,0)</f>
        <v>#NAME?</v>
      </c>
      <c r="Y356" s="39" t="e">
        <f aca="false">EURO(AV356,AV356,0,0,N$16,$B356+25-N$12,1,0)</f>
        <v>#NAME?</v>
      </c>
      <c r="Z356" s="39" t="e">
        <f aca="false">EURO(AW356,AW356,0,0,O$16,$B356+25-O$12,1,0)</f>
        <v>#NAME?</v>
      </c>
      <c r="AA356" s="39" t="e">
        <f aca="false">EURO(AX356,AX356,0,0,P$16,$B356+25-P$12,1,0)</f>
        <v>#NAME?</v>
      </c>
      <c r="AB356" s="39" t="e">
        <f aca="false">EURO(AY356,AY356,0,0,Q$16,$B356+25-Q$12,1,0)</f>
        <v>#NAME?</v>
      </c>
      <c r="AC356" s="39"/>
      <c r="AD356" s="40"/>
      <c r="AE356" s="44" t="n">
        <f aca="false">IF($B356&gt;=H$12,IF($B356&lt;DATE(YEAR(H$12),MONTH(H$12)+H$10,1),H$9/H$10,0),0)</f>
        <v>0</v>
      </c>
      <c r="AF356" s="52" t="n">
        <f aca="false">IF($B356&gt;=I$12,IF($B356&lt;DATE(YEAR(I$12),MONTH(I$12)+I$10,1),I$9/I$10,0),0)</f>
        <v>0</v>
      </c>
      <c r="AG356" s="52" t="n">
        <f aca="false">IF($B356&gt;=J$12,IF($B356&lt;DATE(YEAR(J$12),MONTH(J$12)+J$10,1),J$9/J$10,0),0)</f>
        <v>0</v>
      </c>
      <c r="AH356" s="52" t="n">
        <f aca="false">IF($B356&gt;=K$12,IF($B356&lt;DATE(YEAR(K$12),MONTH(K$12)+K$10,1),K$9/K$10,0),0)</f>
        <v>0</v>
      </c>
      <c r="AI356" s="52" t="n">
        <f aca="false">IF($B356&gt;=L$12,IF($B356&lt;DATE(YEAR(L$12),MONTH(L$12)+L$10,1),L$9/L$10,0),0)</f>
        <v>0</v>
      </c>
      <c r="AJ356" s="52" t="n">
        <f aca="false">IF($B356&gt;=M$12,IF($B356&lt;DATE(YEAR(M$12),MONTH(M$12)+M$10,1),M$9/M$10,0),0)</f>
        <v>0</v>
      </c>
      <c r="AK356" s="52" t="n">
        <f aca="false">IF($B356&gt;=N$12,IF($B356&lt;DATE(YEAR(N$12),MONTH(N$12)+N$10,1),N$9/N$10,0),0)</f>
        <v>0</v>
      </c>
      <c r="AL356" s="52" t="n">
        <f aca="false">IF($B356&gt;=O$12,IF($B356&lt;DATE(YEAR(O$12),MONTH(O$12)+O$10,1),O$9/O$10,0),0)</f>
        <v>0</v>
      </c>
      <c r="AM356" s="52" t="n">
        <f aca="false">IF($B356&gt;=P$12,IF($B356&lt;DATE(YEAR(P$12),MONTH(P$12)+P$10,1),P$9/P$10,0),0)</f>
        <v>0</v>
      </c>
      <c r="AN356" s="53" t="n">
        <f aca="false">IF($B356&gt;=Q$12,IF($B356&lt;DATE(YEAR(Q$12),MONTH(Q$12)+Q$10,1),Q$9/Q$10,0),0)</f>
        <v>0</v>
      </c>
      <c r="AP356" s="44" t="n">
        <f aca="false">IF($B356&gt;=H$12,IF($B356&lt;DATE(YEAR(H$12),MONTH(H$12)+H$15,1),H$14/H$15,0),0)</f>
        <v>0</v>
      </c>
      <c r="AQ356" s="44" t="n">
        <f aca="false">IF($B356&gt;=I$12,IF($B356&lt;DATE(YEAR(I$12),MONTH(I$12)+I$15,1),I$14/I$15,0),0)</f>
        <v>0</v>
      </c>
      <c r="AR356" s="44" t="n">
        <f aca="false">IF($B356&gt;=J$12,IF($B356&lt;DATE(YEAR(J$12),MONTH(J$12)+J$15,1),J$14/J$15,0),0)</f>
        <v>0</v>
      </c>
      <c r="AS356" s="44" t="n">
        <f aca="false">IF($B356&gt;=K$12,IF($B356&lt;DATE(YEAR(K$12),MONTH(K$12)+K$15,1),K$14/K$15,0),0)</f>
        <v>0</v>
      </c>
      <c r="AT356" s="44" t="n">
        <f aca="false">IF($B356&gt;=L$12,IF($B356&lt;DATE(YEAR(L$12),MONTH(L$12)+L$15,1),L$14/L$15,0),0)</f>
        <v>0</v>
      </c>
      <c r="AU356" s="44" t="n">
        <f aca="false">IF($B356&gt;=M$12,IF($B356&lt;DATE(YEAR(M$12),MONTH(M$12)+M$15,1),M$14/M$15,0),0)</f>
        <v>0</v>
      </c>
      <c r="AV356" s="44" t="n">
        <f aca="false">IF($B356&gt;=N$12,IF($B356&lt;DATE(YEAR(N$12),MONTH(N$12)+N$15,1),N$14/N$15,0),0)</f>
        <v>0</v>
      </c>
      <c r="AW356" s="44" t="n">
        <f aca="false">IF($B356&gt;=O$12,IF($B356&lt;DATE(YEAR(O$12),MONTH(O$12)+O$15,1),O$14/O$15,0),0)</f>
        <v>0</v>
      </c>
      <c r="AX356" s="44" t="n">
        <f aca="false">IF($B356&gt;=P$12,IF($B356&lt;DATE(YEAR(P$12),MONTH(P$12)+P$15,1),P$14/P$15,0),0)</f>
        <v>0</v>
      </c>
      <c r="AY356" s="44" t="n">
        <f aca="false">IF($B356&gt;=Q$12,IF($B356&lt;DATE(YEAR(Q$12),MONTH(Q$12)+Q$15,1),Q$14/Q$15,0),0)</f>
        <v>0</v>
      </c>
    </row>
    <row r="357" customFormat="false" ht="12.75" hidden="false" customHeight="false" outlineLevel="0" collapsed="false">
      <c r="H357" s="39" t="e">
        <f aca="false">EURO(AE357,AE357,0,0,H$11,$B357+25-H$12,1,0)</f>
        <v>#NAME?</v>
      </c>
      <c r="I357" s="39" t="e">
        <f aca="false">EURO(AF357,AF357,0,0,I$11,$B357+25-I$12,1,0)</f>
        <v>#NAME?</v>
      </c>
      <c r="J357" s="39" t="e">
        <f aca="false">EURO(AG357,AG357,0,0,J$11,$B357+25-J$12,1,0)</f>
        <v>#NAME?</v>
      </c>
      <c r="K357" s="39" t="e">
        <f aca="false">EURO(AH357,AH357,0,0,K$11,$B357+25-K$12,1,0)</f>
        <v>#NAME?</v>
      </c>
      <c r="L357" s="39" t="e">
        <f aca="false">EURO(AI357,AI357,0,0,L$11,$B357+25-L$12,1,0)</f>
        <v>#NAME?</v>
      </c>
      <c r="M357" s="39" t="e">
        <f aca="false">EURO(AJ357,AJ357,0,0,M$11,$B357+25-M$12,1,0)</f>
        <v>#NAME?</v>
      </c>
      <c r="N357" s="39" t="e">
        <f aca="false">EURO(AK357,AK357,0,0,N$11,$B357+25-N$12,1,0)</f>
        <v>#NAME?</v>
      </c>
      <c r="O357" s="39" t="e">
        <f aca="false">EURO(AL357,AL357,0,0,O$11,$B357+25-O$12,1,0)</f>
        <v>#NAME?</v>
      </c>
      <c r="P357" s="39" t="e">
        <f aca="false">EURO(AM357,AM357,0,0,P$11,$B357+25-P$12,1,0)</f>
        <v>#NAME?</v>
      </c>
      <c r="Q357" s="39" t="e">
        <f aca="false">EURO(AN357,AN357,0,0,Q$11,$B357+25-Q$12,1,0)</f>
        <v>#NAME?</v>
      </c>
      <c r="R357" s="39"/>
      <c r="S357" s="39" t="e">
        <f aca="false">EURO(AP357,AP357,0,0,H$16,$B357+25-H$12,1,0)</f>
        <v>#NAME?</v>
      </c>
      <c r="T357" s="39" t="e">
        <f aca="false">EURO(AQ357,AQ357,0,0,I$16,$B357+25-I$12,1,0)</f>
        <v>#NAME?</v>
      </c>
      <c r="U357" s="39" t="e">
        <f aca="false">EURO(AR357,AR357,0,0,J$16,$B357+25-J$12,1,0)</f>
        <v>#NAME?</v>
      </c>
      <c r="V357" s="39" t="e">
        <f aca="false">EURO(AS357,AS357,0,0,K$16,$B357+25-K$12,1,0)</f>
        <v>#NAME?</v>
      </c>
      <c r="W357" s="39" t="e">
        <f aca="false">EURO(AT357,AT357,0,0,L$16,$B357+25-L$12,1,0)</f>
        <v>#NAME?</v>
      </c>
      <c r="X357" s="39" t="e">
        <f aca="false">EURO(AU357,AU357,0,0,M$16,$B357+25-M$12,1,0)</f>
        <v>#NAME?</v>
      </c>
      <c r="Y357" s="39" t="e">
        <f aca="false">EURO(AV357,AV357,0,0,N$16,$B357+25-N$12,1,0)</f>
        <v>#NAME?</v>
      </c>
      <c r="Z357" s="39" t="e">
        <f aca="false">EURO(AW357,AW357,0,0,O$16,$B357+25-O$12,1,0)</f>
        <v>#NAME?</v>
      </c>
      <c r="AA357" s="39" t="e">
        <f aca="false">EURO(AX357,AX357,0,0,P$16,$B357+25-P$12,1,0)</f>
        <v>#NAME?</v>
      </c>
      <c r="AB357" s="39" t="e">
        <f aca="false">EURO(AY357,AY357,0,0,Q$16,$B357+25-Q$12,1,0)</f>
        <v>#NAME?</v>
      </c>
      <c r="AC357" s="39"/>
      <c r="AD357" s="40"/>
      <c r="AE357" s="44" t="n">
        <f aca="false">IF($B357&gt;=H$12,IF($B357&lt;DATE(YEAR(H$12),MONTH(H$12)+H$10,1),H$9/H$10,0),0)</f>
        <v>0</v>
      </c>
      <c r="AF357" s="52" t="n">
        <f aca="false">IF($B357&gt;=I$12,IF($B357&lt;DATE(YEAR(I$12),MONTH(I$12)+I$10,1),I$9/I$10,0),0)</f>
        <v>0</v>
      </c>
      <c r="AG357" s="52" t="n">
        <f aca="false">IF($B357&gt;=J$12,IF($B357&lt;DATE(YEAR(J$12),MONTH(J$12)+J$10,1),J$9/J$10,0),0)</f>
        <v>0</v>
      </c>
      <c r="AH357" s="52" t="n">
        <f aca="false">IF($B357&gt;=K$12,IF($B357&lt;DATE(YEAR(K$12),MONTH(K$12)+K$10,1),K$9/K$10,0),0)</f>
        <v>0</v>
      </c>
      <c r="AI357" s="52" t="n">
        <f aca="false">IF($B357&gt;=L$12,IF($B357&lt;DATE(YEAR(L$12),MONTH(L$12)+L$10,1),L$9/L$10,0),0)</f>
        <v>0</v>
      </c>
      <c r="AJ357" s="52" t="n">
        <f aca="false">IF($B357&gt;=M$12,IF($B357&lt;DATE(YEAR(M$12),MONTH(M$12)+M$10,1),M$9/M$10,0),0)</f>
        <v>0</v>
      </c>
      <c r="AK357" s="52" t="n">
        <f aca="false">IF($B357&gt;=N$12,IF($B357&lt;DATE(YEAR(N$12),MONTH(N$12)+N$10,1),N$9/N$10,0),0)</f>
        <v>0</v>
      </c>
      <c r="AL357" s="52" t="n">
        <f aca="false">IF($B357&gt;=O$12,IF($B357&lt;DATE(YEAR(O$12),MONTH(O$12)+O$10,1),O$9/O$10,0),0)</f>
        <v>0</v>
      </c>
      <c r="AM357" s="52" t="n">
        <f aca="false">IF($B357&gt;=P$12,IF($B357&lt;DATE(YEAR(P$12),MONTH(P$12)+P$10,1),P$9/P$10,0),0)</f>
        <v>0</v>
      </c>
      <c r="AN357" s="53" t="n">
        <f aca="false">IF($B357&gt;=Q$12,IF($B357&lt;DATE(YEAR(Q$12),MONTH(Q$12)+Q$10,1),Q$9/Q$10,0),0)</f>
        <v>0</v>
      </c>
      <c r="AP357" s="44" t="n">
        <f aca="false">IF($B357&gt;=H$12,IF($B357&lt;DATE(YEAR(H$12),MONTH(H$12)+H$15,1),H$14/H$15,0),0)</f>
        <v>0</v>
      </c>
      <c r="AQ357" s="44" t="n">
        <f aca="false">IF($B357&gt;=I$12,IF($B357&lt;DATE(YEAR(I$12),MONTH(I$12)+I$15,1),I$14/I$15,0),0)</f>
        <v>0</v>
      </c>
      <c r="AR357" s="44" t="n">
        <f aca="false">IF($B357&gt;=J$12,IF($B357&lt;DATE(YEAR(J$12),MONTH(J$12)+J$15,1),J$14/J$15,0),0)</f>
        <v>0</v>
      </c>
      <c r="AS357" s="44" t="n">
        <f aca="false">IF($B357&gt;=K$12,IF($B357&lt;DATE(YEAR(K$12),MONTH(K$12)+K$15,1),K$14/K$15,0),0)</f>
        <v>0</v>
      </c>
      <c r="AT357" s="44" t="n">
        <f aca="false">IF($B357&gt;=L$12,IF($B357&lt;DATE(YEAR(L$12),MONTH(L$12)+L$15,1),L$14/L$15,0),0)</f>
        <v>0</v>
      </c>
      <c r="AU357" s="44" t="n">
        <f aca="false">IF($B357&gt;=M$12,IF($B357&lt;DATE(YEAR(M$12),MONTH(M$12)+M$15,1),M$14/M$15,0),0)</f>
        <v>0</v>
      </c>
      <c r="AV357" s="44" t="n">
        <f aca="false">IF($B357&gt;=N$12,IF($B357&lt;DATE(YEAR(N$12),MONTH(N$12)+N$15,1),N$14/N$15,0),0)</f>
        <v>0</v>
      </c>
      <c r="AW357" s="44" t="n">
        <f aca="false">IF($B357&gt;=O$12,IF($B357&lt;DATE(YEAR(O$12),MONTH(O$12)+O$15,1),O$14/O$15,0),0)</f>
        <v>0</v>
      </c>
      <c r="AX357" s="44" t="n">
        <f aca="false">IF($B357&gt;=P$12,IF($B357&lt;DATE(YEAR(P$12),MONTH(P$12)+P$15,1),P$14/P$15,0),0)</f>
        <v>0</v>
      </c>
      <c r="AY357" s="44" t="n">
        <f aca="false">IF($B357&gt;=Q$12,IF($B357&lt;DATE(YEAR(Q$12),MONTH(Q$12)+Q$15,1),Q$14/Q$15,0),0)</f>
        <v>0</v>
      </c>
    </row>
    <row r="358" customFormat="false" ht="12.75" hidden="false" customHeight="false" outlineLevel="0" collapsed="false">
      <c r="H358" s="39" t="e">
        <f aca="false">EURO(AE358,AE358,0,0,H$11,$B358+25-H$12,1,0)</f>
        <v>#NAME?</v>
      </c>
      <c r="I358" s="39" t="e">
        <f aca="false">EURO(AF358,AF358,0,0,I$11,$B358+25-I$12,1,0)</f>
        <v>#NAME?</v>
      </c>
      <c r="J358" s="39" t="e">
        <f aca="false">EURO(AG358,AG358,0,0,J$11,$B358+25-J$12,1,0)</f>
        <v>#NAME?</v>
      </c>
      <c r="K358" s="39" t="e">
        <f aca="false">EURO(AH358,AH358,0,0,K$11,$B358+25-K$12,1,0)</f>
        <v>#NAME?</v>
      </c>
      <c r="L358" s="39" t="e">
        <f aca="false">EURO(AI358,AI358,0,0,L$11,$B358+25-L$12,1,0)</f>
        <v>#NAME?</v>
      </c>
      <c r="M358" s="39" t="e">
        <f aca="false">EURO(AJ358,AJ358,0,0,M$11,$B358+25-M$12,1,0)</f>
        <v>#NAME?</v>
      </c>
      <c r="N358" s="39" t="e">
        <f aca="false">EURO(AK358,AK358,0,0,N$11,$B358+25-N$12,1,0)</f>
        <v>#NAME?</v>
      </c>
      <c r="O358" s="39" t="e">
        <f aca="false">EURO(AL358,AL358,0,0,O$11,$B358+25-O$12,1,0)</f>
        <v>#NAME?</v>
      </c>
      <c r="P358" s="39" t="e">
        <f aca="false">EURO(AM358,AM358,0,0,P$11,$B358+25-P$12,1,0)</f>
        <v>#NAME?</v>
      </c>
      <c r="Q358" s="39" t="e">
        <f aca="false">EURO(AN358,AN358,0,0,Q$11,$B358+25-Q$12,1,0)</f>
        <v>#NAME?</v>
      </c>
      <c r="R358" s="39"/>
      <c r="S358" s="39" t="e">
        <f aca="false">EURO(AP358,AP358,0,0,H$16,$B358+25-H$12,1,0)</f>
        <v>#NAME?</v>
      </c>
      <c r="T358" s="39" t="e">
        <f aca="false">EURO(AQ358,AQ358,0,0,I$16,$B358+25-I$12,1,0)</f>
        <v>#NAME?</v>
      </c>
      <c r="U358" s="39" t="e">
        <f aca="false">EURO(AR358,AR358,0,0,J$16,$B358+25-J$12,1,0)</f>
        <v>#NAME?</v>
      </c>
      <c r="V358" s="39" t="e">
        <f aca="false">EURO(AS358,AS358,0,0,K$16,$B358+25-K$12,1,0)</f>
        <v>#NAME?</v>
      </c>
      <c r="W358" s="39" t="e">
        <f aca="false">EURO(AT358,AT358,0,0,L$16,$B358+25-L$12,1,0)</f>
        <v>#NAME?</v>
      </c>
      <c r="X358" s="39" t="e">
        <f aca="false">EURO(AU358,AU358,0,0,M$16,$B358+25-M$12,1,0)</f>
        <v>#NAME?</v>
      </c>
      <c r="Y358" s="39" t="e">
        <f aca="false">EURO(AV358,AV358,0,0,N$16,$B358+25-N$12,1,0)</f>
        <v>#NAME?</v>
      </c>
      <c r="Z358" s="39" t="e">
        <f aca="false">EURO(AW358,AW358,0,0,O$16,$B358+25-O$12,1,0)</f>
        <v>#NAME?</v>
      </c>
      <c r="AA358" s="39" t="e">
        <f aca="false">EURO(AX358,AX358,0,0,P$16,$B358+25-P$12,1,0)</f>
        <v>#NAME?</v>
      </c>
      <c r="AB358" s="39" t="e">
        <f aca="false">EURO(AY358,AY358,0,0,Q$16,$B358+25-Q$12,1,0)</f>
        <v>#NAME?</v>
      </c>
      <c r="AC358" s="39"/>
      <c r="AD358" s="40"/>
      <c r="AE358" s="44" t="n">
        <f aca="false">IF($B358&gt;=H$12,IF($B358&lt;DATE(YEAR(H$12),MONTH(H$12)+H$10,1),H$9/H$10,0),0)</f>
        <v>0</v>
      </c>
      <c r="AF358" s="52" t="n">
        <f aca="false">IF($B358&gt;=I$12,IF($B358&lt;DATE(YEAR(I$12),MONTH(I$12)+I$10,1),I$9/I$10,0),0)</f>
        <v>0</v>
      </c>
      <c r="AG358" s="52" t="n">
        <f aca="false">IF($B358&gt;=J$12,IF($B358&lt;DATE(YEAR(J$12),MONTH(J$12)+J$10,1),J$9/J$10,0),0)</f>
        <v>0</v>
      </c>
      <c r="AH358" s="52" t="n">
        <f aca="false">IF($B358&gt;=K$12,IF($B358&lt;DATE(YEAR(K$12),MONTH(K$12)+K$10,1),K$9/K$10,0),0)</f>
        <v>0</v>
      </c>
      <c r="AI358" s="52" t="n">
        <f aca="false">IF($B358&gt;=L$12,IF($B358&lt;DATE(YEAR(L$12),MONTH(L$12)+L$10,1),L$9/L$10,0),0)</f>
        <v>0</v>
      </c>
      <c r="AJ358" s="52" t="n">
        <f aca="false">IF($B358&gt;=M$12,IF($B358&lt;DATE(YEAR(M$12),MONTH(M$12)+M$10,1),M$9/M$10,0),0)</f>
        <v>0</v>
      </c>
      <c r="AK358" s="52" t="n">
        <f aca="false">IF($B358&gt;=N$12,IF($B358&lt;DATE(YEAR(N$12),MONTH(N$12)+N$10,1),N$9/N$10,0),0)</f>
        <v>0</v>
      </c>
      <c r="AL358" s="52" t="n">
        <f aca="false">IF($B358&gt;=O$12,IF($B358&lt;DATE(YEAR(O$12),MONTH(O$12)+O$10,1),O$9/O$10,0),0)</f>
        <v>0</v>
      </c>
      <c r="AM358" s="52" t="n">
        <f aca="false">IF($B358&gt;=P$12,IF($B358&lt;DATE(YEAR(P$12),MONTH(P$12)+P$10,1),P$9/P$10,0),0)</f>
        <v>0</v>
      </c>
      <c r="AN358" s="53" t="n">
        <f aca="false">IF($B358&gt;=Q$12,IF($B358&lt;DATE(YEAR(Q$12),MONTH(Q$12)+Q$10,1),Q$9/Q$10,0),0)</f>
        <v>0</v>
      </c>
      <c r="AP358" s="44" t="n">
        <f aca="false">IF($B358&gt;=H$12,IF($B358&lt;DATE(YEAR(H$12),MONTH(H$12)+H$15,1),H$14/H$15,0),0)</f>
        <v>0</v>
      </c>
      <c r="AQ358" s="44" t="n">
        <f aca="false">IF($B358&gt;=I$12,IF($B358&lt;DATE(YEAR(I$12),MONTH(I$12)+I$15,1),I$14/I$15,0),0)</f>
        <v>0</v>
      </c>
      <c r="AR358" s="44" t="n">
        <f aca="false">IF($B358&gt;=J$12,IF($B358&lt;DATE(YEAR(J$12),MONTH(J$12)+J$15,1),J$14/J$15,0),0)</f>
        <v>0</v>
      </c>
      <c r="AS358" s="44" t="n">
        <f aca="false">IF($B358&gt;=K$12,IF($B358&lt;DATE(YEAR(K$12),MONTH(K$12)+K$15,1),K$14/K$15,0),0)</f>
        <v>0</v>
      </c>
      <c r="AT358" s="44" t="n">
        <f aca="false">IF($B358&gt;=L$12,IF($B358&lt;DATE(YEAR(L$12),MONTH(L$12)+L$15,1),L$14/L$15,0),0)</f>
        <v>0</v>
      </c>
      <c r="AU358" s="44" t="n">
        <f aca="false">IF($B358&gt;=M$12,IF($B358&lt;DATE(YEAR(M$12),MONTH(M$12)+M$15,1),M$14/M$15,0),0)</f>
        <v>0</v>
      </c>
      <c r="AV358" s="44" t="n">
        <f aca="false">IF($B358&gt;=N$12,IF($B358&lt;DATE(YEAR(N$12),MONTH(N$12)+N$15,1),N$14/N$15,0),0)</f>
        <v>0</v>
      </c>
      <c r="AW358" s="44" t="n">
        <f aca="false">IF($B358&gt;=O$12,IF($B358&lt;DATE(YEAR(O$12),MONTH(O$12)+O$15,1),O$14/O$15,0),0)</f>
        <v>0</v>
      </c>
      <c r="AX358" s="44" t="n">
        <f aca="false">IF($B358&gt;=P$12,IF($B358&lt;DATE(YEAR(P$12),MONTH(P$12)+P$15,1),P$14/P$15,0),0)</f>
        <v>0</v>
      </c>
      <c r="AY358" s="44" t="n">
        <f aca="false">IF($B358&gt;=Q$12,IF($B358&lt;DATE(YEAR(Q$12),MONTH(Q$12)+Q$15,1),Q$14/Q$15,0),0)</f>
        <v>0</v>
      </c>
    </row>
    <row r="359" customFormat="false" ht="12.75" hidden="false" customHeight="false" outlineLevel="0" collapsed="false">
      <c r="H359" s="39" t="e">
        <f aca="false">EURO(AE359,AE359,0,0,H$11,$B359+25-H$12,1,0)</f>
        <v>#NAME?</v>
      </c>
      <c r="I359" s="39" t="e">
        <f aca="false">EURO(AF359,AF359,0,0,I$11,$B359+25-I$12,1,0)</f>
        <v>#NAME?</v>
      </c>
      <c r="J359" s="39" t="e">
        <f aca="false">EURO(AG359,AG359,0,0,J$11,$B359+25-J$12,1,0)</f>
        <v>#NAME?</v>
      </c>
      <c r="K359" s="39" t="e">
        <f aca="false">EURO(AH359,AH359,0,0,K$11,$B359+25-K$12,1,0)</f>
        <v>#NAME?</v>
      </c>
      <c r="L359" s="39" t="e">
        <f aca="false">EURO(AI359,AI359,0,0,L$11,$B359+25-L$12,1,0)</f>
        <v>#NAME?</v>
      </c>
      <c r="M359" s="39" t="e">
        <f aca="false">EURO(AJ359,AJ359,0,0,M$11,$B359+25-M$12,1,0)</f>
        <v>#NAME?</v>
      </c>
      <c r="N359" s="39" t="e">
        <f aca="false">EURO(AK359,AK359,0,0,N$11,$B359+25-N$12,1,0)</f>
        <v>#NAME?</v>
      </c>
      <c r="O359" s="39" t="e">
        <f aca="false">EURO(AL359,AL359,0,0,O$11,$B359+25-O$12,1,0)</f>
        <v>#NAME?</v>
      </c>
      <c r="P359" s="39" t="e">
        <f aca="false">EURO(AM359,AM359,0,0,P$11,$B359+25-P$12,1,0)</f>
        <v>#NAME?</v>
      </c>
      <c r="Q359" s="39" t="e">
        <f aca="false">EURO(AN359,AN359,0,0,Q$11,$B359+25-Q$12,1,0)</f>
        <v>#NAME?</v>
      </c>
      <c r="R359" s="39"/>
      <c r="S359" s="39" t="e">
        <f aca="false">EURO(AP359,AP359,0,0,H$16,$B359+25-H$12,1,0)</f>
        <v>#NAME?</v>
      </c>
      <c r="T359" s="39" t="e">
        <f aca="false">EURO(AQ359,AQ359,0,0,I$16,$B359+25-I$12,1,0)</f>
        <v>#NAME?</v>
      </c>
      <c r="U359" s="39" t="e">
        <f aca="false">EURO(AR359,AR359,0,0,J$16,$B359+25-J$12,1,0)</f>
        <v>#NAME?</v>
      </c>
      <c r="V359" s="39" t="e">
        <f aca="false">EURO(AS359,AS359,0,0,K$16,$B359+25-K$12,1,0)</f>
        <v>#NAME?</v>
      </c>
      <c r="W359" s="39" t="e">
        <f aca="false">EURO(AT359,AT359,0,0,L$16,$B359+25-L$12,1,0)</f>
        <v>#NAME?</v>
      </c>
      <c r="X359" s="39" t="e">
        <f aca="false">EURO(AU359,AU359,0,0,M$16,$B359+25-M$12,1,0)</f>
        <v>#NAME?</v>
      </c>
      <c r="Y359" s="39" t="e">
        <f aca="false">EURO(AV359,AV359,0,0,N$16,$B359+25-N$12,1,0)</f>
        <v>#NAME?</v>
      </c>
      <c r="Z359" s="39" t="e">
        <f aca="false">EURO(AW359,AW359,0,0,O$16,$B359+25-O$12,1,0)</f>
        <v>#NAME?</v>
      </c>
      <c r="AA359" s="39" t="e">
        <f aca="false">EURO(AX359,AX359,0,0,P$16,$B359+25-P$12,1,0)</f>
        <v>#NAME?</v>
      </c>
      <c r="AB359" s="39" t="e">
        <f aca="false">EURO(AY359,AY359,0,0,Q$16,$B359+25-Q$12,1,0)</f>
        <v>#NAME?</v>
      </c>
      <c r="AC359" s="39"/>
      <c r="AD359" s="40"/>
      <c r="AE359" s="44" t="n">
        <f aca="false">IF($B359&gt;=H$12,IF($B359&lt;DATE(YEAR(H$12),MONTH(H$12)+H$10,1),H$9/H$10,0),0)</f>
        <v>0</v>
      </c>
      <c r="AF359" s="52" t="n">
        <f aca="false">IF($B359&gt;=I$12,IF($B359&lt;DATE(YEAR(I$12),MONTH(I$12)+I$10,1),I$9/I$10,0),0)</f>
        <v>0</v>
      </c>
      <c r="AG359" s="52" t="n">
        <f aca="false">IF($B359&gt;=J$12,IF($B359&lt;DATE(YEAR(J$12),MONTH(J$12)+J$10,1),J$9/J$10,0),0)</f>
        <v>0</v>
      </c>
      <c r="AH359" s="52" t="n">
        <f aca="false">IF($B359&gt;=K$12,IF($B359&lt;DATE(YEAR(K$12),MONTH(K$12)+K$10,1),K$9/K$10,0),0)</f>
        <v>0</v>
      </c>
      <c r="AI359" s="52" t="n">
        <f aca="false">IF($B359&gt;=L$12,IF($B359&lt;DATE(YEAR(L$12),MONTH(L$12)+L$10,1),L$9/L$10,0),0)</f>
        <v>0</v>
      </c>
      <c r="AJ359" s="52" t="n">
        <f aca="false">IF($B359&gt;=M$12,IF($B359&lt;DATE(YEAR(M$12),MONTH(M$12)+M$10,1),M$9/M$10,0),0)</f>
        <v>0</v>
      </c>
      <c r="AK359" s="52" t="n">
        <f aca="false">IF($B359&gt;=N$12,IF($B359&lt;DATE(YEAR(N$12),MONTH(N$12)+N$10,1),N$9/N$10,0),0)</f>
        <v>0</v>
      </c>
      <c r="AL359" s="52" t="n">
        <f aca="false">IF($B359&gt;=O$12,IF($B359&lt;DATE(YEAR(O$12),MONTH(O$12)+O$10,1),O$9/O$10,0),0)</f>
        <v>0</v>
      </c>
      <c r="AM359" s="52" t="n">
        <f aca="false">IF($B359&gt;=P$12,IF($B359&lt;DATE(YEAR(P$12),MONTH(P$12)+P$10,1),P$9/P$10,0),0)</f>
        <v>0</v>
      </c>
      <c r="AN359" s="53" t="n">
        <f aca="false">IF($B359&gt;=Q$12,IF($B359&lt;DATE(YEAR(Q$12),MONTH(Q$12)+Q$10,1),Q$9/Q$10,0),0)</f>
        <v>0</v>
      </c>
      <c r="AP359" s="44" t="n">
        <f aca="false">IF($B359&gt;=H$12,IF($B359&lt;DATE(YEAR(H$12),MONTH(H$12)+H$15,1),H$14/H$15,0),0)</f>
        <v>0</v>
      </c>
      <c r="AQ359" s="44" t="n">
        <f aca="false">IF($B359&gt;=I$12,IF($B359&lt;DATE(YEAR(I$12),MONTH(I$12)+I$15,1),I$14/I$15,0),0)</f>
        <v>0</v>
      </c>
      <c r="AR359" s="44" t="n">
        <f aca="false">IF($B359&gt;=J$12,IF($B359&lt;DATE(YEAR(J$12),MONTH(J$12)+J$15,1),J$14/J$15,0),0)</f>
        <v>0</v>
      </c>
      <c r="AS359" s="44" t="n">
        <f aca="false">IF($B359&gt;=K$12,IF($B359&lt;DATE(YEAR(K$12),MONTH(K$12)+K$15,1),K$14/K$15,0),0)</f>
        <v>0</v>
      </c>
      <c r="AT359" s="44" t="n">
        <f aca="false">IF($B359&gt;=L$12,IF($B359&lt;DATE(YEAR(L$12),MONTH(L$12)+L$15,1),L$14/L$15,0),0)</f>
        <v>0</v>
      </c>
      <c r="AU359" s="44" t="n">
        <f aca="false">IF($B359&gt;=M$12,IF($B359&lt;DATE(YEAR(M$12),MONTH(M$12)+M$15,1),M$14/M$15,0),0)</f>
        <v>0</v>
      </c>
      <c r="AV359" s="44" t="n">
        <f aca="false">IF($B359&gt;=N$12,IF($B359&lt;DATE(YEAR(N$12),MONTH(N$12)+N$15,1),N$14/N$15,0),0)</f>
        <v>0</v>
      </c>
      <c r="AW359" s="44" t="n">
        <f aca="false">IF($B359&gt;=O$12,IF($B359&lt;DATE(YEAR(O$12),MONTH(O$12)+O$15,1),O$14/O$15,0),0)</f>
        <v>0</v>
      </c>
      <c r="AX359" s="44" t="n">
        <f aca="false">IF($B359&gt;=P$12,IF($B359&lt;DATE(YEAR(P$12),MONTH(P$12)+P$15,1),P$14/P$15,0),0)</f>
        <v>0</v>
      </c>
      <c r="AY359" s="44" t="n">
        <f aca="false">IF($B359&gt;=Q$12,IF($B359&lt;DATE(YEAR(Q$12),MONTH(Q$12)+Q$15,1),Q$14/Q$15,0),0)</f>
        <v>0</v>
      </c>
    </row>
    <row r="360" customFormat="false" ht="12.75" hidden="false" customHeight="false" outlineLevel="0" collapsed="false">
      <c r="H360" s="39" t="e">
        <f aca="false">EURO(AE360,AE360,0,0,H$11,$B360+25-H$12,1,0)</f>
        <v>#NAME?</v>
      </c>
      <c r="I360" s="39" t="e">
        <f aca="false">EURO(AF360,AF360,0,0,I$11,$B360+25-I$12,1,0)</f>
        <v>#NAME?</v>
      </c>
      <c r="J360" s="39" t="e">
        <f aca="false">EURO(AG360,AG360,0,0,J$11,$B360+25-J$12,1,0)</f>
        <v>#NAME?</v>
      </c>
      <c r="K360" s="39" t="e">
        <f aca="false">EURO(AH360,AH360,0,0,K$11,$B360+25-K$12,1,0)</f>
        <v>#NAME?</v>
      </c>
      <c r="L360" s="39" t="e">
        <f aca="false">EURO(AI360,AI360,0,0,L$11,$B360+25-L$12,1,0)</f>
        <v>#NAME?</v>
      </c>
      <c r="M360" s="39" t="e">
        <f aca="false">EURO(AJ360,AJ360,0,0,M$11,$B360+25-M$12,1,0)</f>
        <v>#NAME?</v>
      </c>
      <c r="N360" s="39" t="e">
        <f aca="false">EURO(AK360,AK360,0,0,N$11,$B360+25-N$12,1,0)</f>
        <v>#NAME?</v>
      </c>
      <c r="O360" s="39" t="e">
        <f aca="false">EURO(AL360,AL360,0,0,O$11,$B360+25-O$12,1,0)</f>
        <v>#NAME?</v>
      </c>
      <c r="P360" s="39" t="e">
        <f aca="false">EURO(AM360,AM360,0,0,P$11,$B360+25-P$12,1,0)</f>
        <v>#NAME?</v>
      </c>
      <c r="Q360" s="39" t="e">
        <f aca="false">EURO(AN360,AN360,0,0,Q$11,$B360+25-Q$12,1,0)</f>
        <v>#NAME?</v>
      </c>
      <c r="R360" s="39"/>
      <c r="S360" s="39" t="e">
        <f aca="false">EURO(AP360,AP360,0,0,H$16,$B360+25-H$12,1,0)</f>
        <v>#NAME?</v>
      </c>
      <c r="T360" s="39" t="e">
        <f aca="false">EURO(AQ360,AQ360,0,0,I$16,$B360+25-I$12,1,0)</f>
        <v>#NAME?</v>
      </c>
      <c r="U360" s="39" t="e">
        <f aca="false">EURO(AR360,AR360,0,0,J$16,$B360+25-J$12,1,0)</f>
        <v>#NAME?</v>
      </c>
      <c r="V360" s="39" t="e">
        <f aca="false">EURO(AS360,AS360,0,0,K$16,$B360+25-K$12,1,0)</f>
        <v>#NAME?</v>
      </c>
      <c r="W360" s="39" t="e">
        <f aca="false">EURO(AT360,AT360,0,0,L$16,$B360+25-L$12,1,0)</f>
        <v>#NAME?</v>
      </c>
      <c r="X360" s="39" t="e">
        <f aca="false">EURO(AU360,AU360,0,0,M$16,$B360+25-M$12,1,0)</f>
        <v>#NAME?</v>
      </c>
      <c r="Y360" s="39" t="e">
        <f aca="false">EURO(AV360,AV360,0,0,N$16,$B360+25-N$12,1,0)</f>
        <v>#NAME?</v>
      </c>
      <c r="Z360" s="39" t="e">
        <f aca="false">EURO(AW360,AW360,0,0,O$16,$B360+25-O$12,1,0)</f>
        <v>#NAME?</v>
      </c>
      <c r="AA360" s="39" t="e">
        <f aca="false">EURO(AX360,AX360,0,0,P$16,$B360+25-P$12,1,0)</f>
        <v>#NAME?</v>
      </c>
      <c r="AB360" s="39" t="e">
        <f aca="false">EURO(AY360,AY360,0,0,Q$16,$B360+25-Q$12,1,0)</f>
        <v>#NAME?</v>
      </c>
      <c r="AC360" s="39"/>
      <c r="AD360" s="40"/>
      <c r="AE360" s="44" t="n">
        <f aca="false">IF($B360&gt;=H$12,IF($B360&lt;DATE(YEAR(H$12),MONTH(H$12)+H$10,1),H$9/H$10,0),0)</f>
        <v>0</v>
      </c>
      <c r="AF360" s="52" t="n">
        <f aca="false">IF($B360&gt;=I$12,IF($B360&lt;DATE(YEAR(I$12),MONTH(I$12)+I$10,1),I$9/I$10,0),0)</f>
        <v>0</v>
      </c>
      <c r="AG360" s="52" t="n">
        <f aca="false">IF($B360&gt;=J$12,IF($B360&lt;DATE(YEAR(J$12),MONTH(J$12)+J$10,1),J$9/J$10,0),0)</f>
        <v>0</v>
      </c>
      <c r="AH360" s="52" t="n">
        <f aca="false">IF($B360&gt;=K$12,IF($B360&lt;DATE(YEAR(K$12),MONTH(K$12)+K$10,1),K$9/K$10,0),0)</f>
        <v>0</v>
      </c>
      <c r="AI360" s="52" t="n">
        <f aca="false">IF($B360&gt;=L$12,IF($B360&lt;DATE(YEAR(L$12),MONTH(L$12)+L$10,1),L$9/L$10,0),0)</f>
        <v>0</v>
      </c>
      <c r="AJ360" s="52" t="n">
        <f aca="false">IF($B360&gt;=M$12,IF($B360&lt;DATE(YEAR(M$12),MONTH(M$12)+M$10,1),M$9/M$10,0),0)</f>
        <v>0</v>
      </c>
      <c r="AK360" s="52" t="n">
        <f aca="false">IF($B360&gt;=N$12,IF($B360&lt;DATE(YEAR(N$12),MONTH(N$12)+N$10,1),N$9/N$10,0),0)</f>
        <v>0</v>
      </c>
      <c r="AL360" s="52" t="n">
        <f aca="false">IF($B360&gt;=O$12,IF($B360&lt;DATE(YEAR(O$12),MONTH(O$12)+O$10,1),O$9/O$10,0),0)</f>
        <v>0</v>
      </c>
      <c r="AM360" s="52" t="n">
        <f aca="false">IF($B360&gt;=P$12,IF($B360&lt;DATE(YEAR(P$12),MONTH(P$12)+P$10,1),P$9/P$10,0),0)</f>
        <v>0</v>
      </c>
      <c r="AN360" s="53" t="n">
        <f aca="false">IF($B360&gt;=Q$12,IF($B360&lt;DATE(YEAR(Q$12),MONTH(Q$12)+Q$10,1),Q$9/Q$10,0),0)</f>
        <v>0</v>
      </c>
      <c r="AP360" s="44" t="n">
        <f aca="false">IF($B360&gt;=H$12,IF($B360&lt;DATE(YEAR(H$12),MONTH(H$12)+H$15,1),H$14/H$15,0),0)</f>
        <v>0</v>
      </c>
      <c r="AQ360" s="44" t="n">
        <f aca="false">IF($B360&gt;=I$12,IF($B360&lt;DATE(YEAR(I$12),MONTH(I$12)+I$15,1),I$14/I$15,0),0)</f>
        <v>0</v>
      </c>
      <c r="AR360" s="44" t="n">
        <f aca="false">IF($B360&gt;=J$12,IF($B360&lt;DATE(YEAR(J$12),MONTH(J$12)+J$15,1),J$14/J$15,0),0)</f>
        <v>0</v>
      </c>
      <c r="AS360" s="44" t="n">
        <f aca="false">IF($B360&gt;=K$12,IF($B360&lt;DATE(YEAR(K$12),MONTH(K$12)+K$15,1),K$14/K$15,0),0)</f>
        <v>0</v>
      </c>
      <c r="AT360" s="44" t="n">
        <f aca="false">IF($B360&gt;=L$12,IF($B360&lt;DATE(YEAR(L$12),MONTH(L$12)+L$15,1),L$14/L$15,0),0)</f>
        <v>0</v>
      </c>
      <c r="AU360" s="44" t="n">
        <f aca="false">IF($B360&gt;=M$12,IF($B360&lt;DATE(YEAR(M$12),MONTH(M$12)+M$15,1),M$14/M$15,0),0)</f>
        <v>0</v>
      </c>
      <c r="AV360" s="44" t="n">
        <f aca="false">IF($B360&gt;=N$12,IF($B360&lt;DATE(YEAR(N$12),MONTH(N$12)+N$15,1),N$14/N$15,0),0)</f>
        <v>0</v>
      </c>
      <c r="AW360" s="44" t="n">
        <f aca="false">IF($B360&gt;=O$12,IF($B360&lt;DATE(YEAR(O$12),MONTH(O$12)+O$15,1),O$14/O$15,0),0)</f>
        <v>0</v>
      </c>
      <c r="AX360" s="44" t="n">
        <f aca="false">IF($B360&gt;=P$12,IF($B360&lt;DATE(YEAR(P$12),MONTH(P$12)+P$15,1),P$14/P$15,0),0)</f>
        <v>0</v>
      </c>
      <c r="AY360" s="44" t="n">
        <f aca="false">IF($B360&gt;=Q$12,IF($B360&lt;DATE(YEAR(Q$12),MONTH(Q$12)+Q$15,1),Q$14/Q$15,0),0)</f>
        <v>0</v>
      </c>
    </row>
    <row r="361" customFormat="false" ht="12.75" hidden="false" customHeight="false" outlineLevel="0" collapsed="false">
      <c r="H361" s="39" t="e">
        <f aca="false">EURO(AE361,AE361,0,0,H$11,$B361+25-H$12,1,0)</f>
        <v>#NAME?</v>
      </c>
      <c r="I361" s="39" t="e">
        <f aca="false">EURO(AF361,AF361,0,0,I$11,$B361+25-I$12,1,0)</f>
        <v>#NAME?</v>
      </c>
      <c r="J361" s="39" t="e">
        <f aca="false">EURO(AG361,AG361,0,0,J$11,$B361+25-J$12,1,0)</f>
        <v>#NAME?</v>
      </c>
      <c r="K361" s="39" t="e">
        <f aca="false">EURO(AH361,AH361,0,0,K$11,$B361+25-K$12,1,0)</f>
        <v>#NAME?</v>
      </c>
      <c r="L361" s="39" t="e">
        <f aca="false">EURO(AI361,AI361,0,0,L$11,$B361+25-L$12,1,0)</f>
        <v>#NAME?</v>
      </c>
      <c r="M361" s="39" t="e">
        <f aca="false">EURO(AJ361,AJ361,0,0,M$11,$B361+25-M$12,1,0)</f>
        <v>#NAME?</v>
      </c>
      <c r="N361" s="39" t="e">
        <f aca="false">EURO(AK361,AK361,0,0,N$11,$B361+25-N$12,1,0)</f>
        <v>#NAME?</v>
      </c>
      <c r="O361" s="39" t="e">
        <f aca="false">EURO(AL361,AL361,0,0,O$11,$B361+25-O$12,1,0)</f>
        <v>#NAME?</v>
      </c>
      <c r="P361" s="39" t="e">
        <f aca="false">EURO(AM361,AM361,0,0,P$11,$B361+25-P$12,1,0)</f>
        <v>#NAME?</v>
      </c>
      <c r="Q361" s="39" t="e">
        <f aca="false">EURO(AN361,AN361,0,0,Q$11,$B361+25-Q$12,1,0)</f>
        <v>#NAME?</v>
      </c>
      <c r="R361" s="39"/>
      <c r="S361" s="39" t="e">
        <f aca="false">EURO(AP361,AP361,0,0,H$16,$B361+25-H$12,1,0)</f>
        <v>#NAME?</v>
      </c>
      <c r="T361" s="39" t="e">
        <f aca="false">EURO(AQ361,AQ361,0,0,I$16,$B361+25-I$12,1,0)</f>
        <v>#NAME?</v>
      </c>
      <c r="U361" s="39" t="e">
        <f aca="false">EURO(AR361,AR361,0,0,J$16,$B361+25-J$12,1,0)</f>
        <v>#NAME?</v>
      </c>
      <c r="V361" s="39" t="e">
        <f aca="false">EURO(AS361,AS361,0,0,K$16,$B361+25-K$12,1,0)</f>
        <v>#NAME?</v>
      </c>
      <c r="W361" s="39" t="e">
        <f aca="false">EURO(AT361,AT361,0,0,L$16,$B361+25-L$12,1,0)</f>
        <v>#NAME?</v>
      </c>
      <c r="X361" s="39" t="e">
        <f aca="false">EURO(AU361,AU361,0,0,M$16,$B361+25-M$12,1,0)</f>
        <v>#NAME?</v>
      </c>
      <c r="Y361" s="39" t="e">
        <f aca="false">EURO(AV361,AV361,0,0,N$16,$B361+25-N$12,1,0)</f>
        <v>#NAME?</v>
      </c>
      <c r="Z361" s="39" t="e">
        <f aca="false">EURO(AW361,AW361,0,0,O$16,$B361+25-O$12,1,0)</f>
        <v>#NAME?</v>
      </c>
      <c r="AA361" s="39" t="e">
        <f aca="false">EURO(AX361,AX361,0,0,P$16,$B361+25-P$12,1,0)</f>
        <v>#NAME?</v>
      </c>
      <c r="AB361" s="39" t="e">
        <f aca="false">EURO(AY361,AY361,0,0,Q$16,$B361+25-Q$12,1,0)</f>
        <v>#NAME?</v>
      </c>
      <c r="AC361" s="39"/>
      <c r="AD361" s="40"/>
      <c r="AE361" s="44" t="n">
        <f aca="false">IF($B361&gt;=H$12,IF($B361&lt;DATE(YEAR(H$12),MONTH(H$12)+H$10,1),H$9/H$10,0),0)</f>
        <v>0</v>
      </c>
      <c r="AF361" s="52" t="n">
        <f aca="false">IF($B361&gt;=I$12,IF($B361&lt;DATE(YEAR(I$12),MONTH(I$12)+I$10,1),I$9/I$10,0),0)</f>
        <v>0</v>
      </c>
      <c r="AG361" s="52" t="n">
        <f aca="false">IF($B361&gt;=J$12,IF($B361&lt;DATE(YEAR(J$12),MONTH(J$12)+J$10,1),J$9/J$10,0),0)</f>
        <v>0</v>
      </c>
      <c r="AH361" s="52" t="n">
        <f aca="false">IF($B361&gt;=K$12,IF($B361&lt;DATE(YEAR(K$12),MONTH(K$12)+K$10,1),K$9/K$10,0),0)</f>
        <v>0</v>
      </c>
      <c r="AI361" s="52" t="n">
        <f aca="false">IF($B361&gt;=L$12,IF($B361&lt;DATE(YEAR(L$12),MONTH(L$12)+L$10,1),L$9/L$10,0),0)</f>
        <v>0</v>
      </c>
      <c r="AJ361" s="52" t="n">
        <f aca="false">IF($B361&gt;=M$12,IF($B361&lt;DATE(YEAR(M$12),MONTH(M$12)+M$10,1),M$9/M$10,0),0)</f>
        <v>0</v>
      </c>
      <c r="AK361" s="52" t="n">
        <f aca="false">IF($B361&gt;=N$12,IF($B361&lt;DATE(YEAR(N$12),MONTH(N$12)+N$10,1),N$9/N$10,0),0)</f>
        <v>0</v>
      </c>
      <c r="AL361" s="52" t="n">
        <f aca="false">IF($B361&gt;=O$12,IF($B361&lt;DATE(YEAR(O$12),MONTH(O$12)+O$10,1),O$9/O$10,0),0)</f>
        <v>0</v>
      </c>
      <c r="AM361" s="52" t="n">
        <f aca="false">IF($B361&gt;=P$12,IF($B361&lt;DATE(YEAR(P$12),MONTH(P$12)+P$10,1),P$9/P$10,0),0)</f>
        <v>0</v>
      </c>
      <c r="AN361" s="53" t="n">
        <f aca="false">IF($B361&gt;=Q$12,IF($B361&lt;DATE(YEAR(Q$12),MONTH(Q$12)+Q$10,1),Q$9/Q$10,0),0)</f>
        <v>0</v>
      </c>
      <c r="AP361" s="44" t="n">
        <f aca="false">IF($B361&gt;=H$12,IF($B361&lt;DATE(YEAR(H$12),MONTH(H$12)+H$15,1),H$14/H$15,0),0)</f>
        <v>0</v>
      </c>
      <c r="AQ361" s="44" t="n">
        <f aca="false">IF($B361&gt;=I$12,IF($B361&lt;DATE(YEAR(I$12),MONTH(I$12)+I$15,1),I$14/I$15,0),0)</f>
        <v>0</v>
      </c>
      <c r="AR361" s="44" t="n">
        <f aca="false">IF($B361&gt;=J$12,IF($B361&lt;DATE(YEAR(J$12),MONTH(J$12)+J$15,1),J$14/J$15,0),0)</f>
        <v>0</v>
      </c>
      <c r="AS361" s="44" t="n">
        <f aca="false">IF($B361&gt;=K$12,IF($B361&lt;DATE(YEAR(K$12),MONTH(K$12)+K$15,1),K$14/K$15,0),0)</f>
        <v>0</v>
      </c>
      <c r="AT361" s="44" t="n">
        <f aca="false">IF($B361&gt;=L$12,IF($B361&lt;DATE(YEAR(L$12),MONTH(L$12)+L$15,1),L$14/L$15,0),0)</f>
        <v>0</v>
      </c>
      <c r="AU361" s="44" t="n">
        <f aca="false">IF($B361&gt;=M$12,IF($B361&lt;DATE(YEAR(M$12),MONTH(M$12)+M$15,1),M$14/M$15,0),0)</f>
        <v>0</v>
      </c>
      <c r="AV361" s="44" t="n">
        <f aca="false">IF($B361&gt;=N$12,IF($B361&lt;DATE(YEAR(N$12),MONTH(N$12)+N$15,1),N$14/N$15,0),0)</f>
        <v>0</v>
      </c>
      <c r="AW361" s="44" t="n">
        <f aca="false">IF($B361&gt;=O$12,IF($B361&lt;DATE(YEAR(O$12),MONTH(O$12)+O$15,1),O$14/O$15,0),0)</f>
        <v>0</v>
      </c>
      <c r="AX361" s="44" t="n">
        <f aca="false">IF($B361&gt;=P$12,IF($B361&lt;DATE(YEAR(P$12),MONTH(P$12)+P$15,1),P$14/P$15,0),0)</f>
        <v>0</v>
      </c>
      <c r="AY361" s="44" t="n">
        <f aca="false">IF($B361&gt;=Q$12,IF($B361&lt;DATE(YEAR(Q$12),MONTH(Q$12)+Q$15,1),Q$14/Q$15,0),0)</f>
        <v>0</v>
      </c>
    </row>
    <row r="362" customFormat="false" ht="12.75" hidden="false" customHeight="false" outlineLevel="0" collapsed="false">
      <c r="H362" s="39" t="e">
        <f aca="false">EURO(AE362,AE362,0,0,H$11,$B362+25-H$12,1,0)</f>
        <v>#NAME?</v>
      </c>
      <c r="I362" s="39" t="e">
        <f aca="false">EURO(AF362,AF362,0,0,I$11,$B362+25-I$12,1,0)</f>
        <v>#NAME?</v>
      </c>
      <c r="J362" s="39" t="e">
        <f aca="false">EURO(AG362,AG362,0,0,J$11,$B362+25-J$12,1,0)</f>
        <v>#NAME?</v>
      </c>
      <c r="K362" s="39" t="e">
        <f aca="false">EURO(AH362,AH362,0,0,K$11,$B362+25-K$12,1,0)</f>
        <v>#NAME?</v>
      </c>
      <c r="L362" s="39" t="e">
        <f aca="false">EURO(AI362,AI362,0,0,L$11,$B362+25-L$12,1,0)</f>
        <v>#NAME?</v>
      </c>
      <c r="M362" s="39" t="e">
        <f aca="false">EURO(AJ362,AJ362,0,0,M$11,$B362+25-M$12,1,0)</f>
        <v>#NAME?</v>
      </c>
      <c r="N362" s="39" t="e">
        <f aca="false">EURO(AK362,AK362,0,0,N$11,$B362+25-N$12,1,0)</f>
        <v>#NAME?</v>
      </c>
      <c r="O362" s="39" t="e">
        <f aca="false">EURO(AL362,AL362,0,0,O$11,$B362+25-O$12,1,0)</f>
        <v>#NAME?</v>
      </c>
      <c r="P362" s="39" t="e">
        <f aca="false">EURO(AM362,AM362,0,0,P$11,$B362+25-P$12,1,0)</f>
        <v>#NAME?</v>
      </c>
      <c r="Q362" s="39" t="e">
        <f aca="false">EURO(AN362,AN362,0,0,Q$11,$B362+25-Q$12,1,0)</f>
        <v>#NAME?</v>
      </c>
      <c r="R362" s="39"/>
      <c r="S362" s="39" t="e">
        <f aca="false">EURO(AP362,AP362,0,0,H$16,$B362+25-H$12,1,0)</f>
        <v>#NAME?</v>
      </c>
      <c r="T362" s="39" t="e">
        <f aca="false">EURO(AQ362,AQ362,0,0,I$16,$B362+25-I$12,1,0)</f>
        <v>#NAME?</v>
      </c>
      <c r="U362" s="39" t="e">
        <f aca="false">EURO(AR362,AR362,0,0,J$16,$B362+25-J$12,1,0)</f>
        <v>#NAME?</v>
      </c>
      <c r="V362" s="39" t="e">
        <f aca="false">EURO(AS362,AS362,0,0,K$16,$B362+25-K$12,1,0)</f>
        <v>#NAME?</v>
      </c>
      <c r="W362" s="39" t="e">
        <f aca="false">EURO(AT362,AT362,0,0,L$16,$B362+25-L$12,1,0)</f>
        <v>#NAME?</v>
      </c>
      <c r="X362" s="39" t="e">
        <f aca="false">EURO(AU362,AU362,0,0,M$16,$B362+25-M$12,1,0)</f>
        <v>#NAME?</v>
      </c>
      <c r="Y362" s="39" t="e">
        <f aca="false">EURO(AV362,AV362,0,0,N$16,$B362+25-N$12,1,0)</f>
        <v>#NAME?</v>
      </c>
      <c r="Z362" s="39" t="e">
        <f aca="false">EURO(AW362,AW362,0,0,O$16,$B362+25-O$12,1,0)</f>
        <v>#NAME?</v>
      </c>
      <c r="AA362" s="39" t="e">
        <f aca="false">EURO(AX362,AX362,0,0,P$16,$B362+25-P$12,1,0)</f>
        <v>#NAME?</v>
      </c>
      <c r="AB362" s="39" t="e">
        <f aca="false">EURO(AY362,AY362,0,0,Q$16,$B362+25-Q$12,1,0)</f>
        <v>#NAME?</v>
      </c>
      <c r="AC362" s="39"/>
      <c r="AD362" s="40"/>
      <c r="AE362" s="44" t="n">
        <f aca="false">IF($B362&gt;=H$12,IF($B362&lt;DATE(YEAR(H$12),MONTH(H$12)+H$10,1),H$9/H$10,0),0)</f>
        <v>0</v>
      </c>
      <c r="AF362" s="52" t="n">
        <f aca="false">IF($B362&gt;=I$12,IF($B362&lt;DATE(YEAR(I$12),MONTH(I$12)+I$10,1),I$9/I$10,0),0)</f>
        <v>0</v>
      </c>
      <c r="AG362" s="52" t="n">
        <f aca="false">IF($B362&gt;=J$12,IF($B362&lt;DATE(YEAR(J$12),MONTH(J$12)+J$10,1),J$9/J$10,0),0)</f>
        <v>0</v>
      </c>
      <c r="AH362" s="52" t="n">
        <f aca="false">IF($B362&gt;=K$12,IF($B362&lt;DATE(YEAR(K$12),MONTH(K$12)+K$10,1),K$9/K$10,0),0)</f>
        <v>0</v>
      </c>
      <c r="AI362" s="52" t="n">
        <f aca="false">IF($B362&gt;=L$12,IF($B362&lt;DATE(YEAR(L$12),MONTH(L$12)+L$10,1),L$9/L$10,0),0)</f>
        <v>0</v>
      </c>
      <c r="AJ362" s="52" t="n">
        <f aca="false">IF($B362&gt;=M$12,IF($B362&lt;DATE(YEAR(M$12),MONTH(M$12)+M$10,1),M$9/M$10,0),0)</f>
        <v>0</v>
      </c>
      <c r="AK362" s="52" t="n">
        <f aca="false">IF($B362&gt;=N$12,IF($B362&lt;DATE(YEAR(N$12),MONTH(N$12)+N$10,1),N$9/N$10,0),0)</f>
        <v>0</v>
      </c>
      <c r="AL362" s="52" t="n">
        <f aca="false">IF($B362&gt;=O$12,IF($B362&lt;DATE(YEAR(O$12),MONTH(O$12)+O$10,1),O$9/O$10,0),0)</f>
        <v>0</v>
      </c>
      <c r="AM362" s="52" t="n">
        <f aca="false">IF($B362&gt;=P$12,IF($B362&lt;DATE(YEAR(P$12),MONTH(P$12)+P$10,1),P$9/P$10,0),0)</f>
        <v>0</v>
      </c>
      <c r="AN362" s="53" t="n">
        <f aca="false">IF($B362&gt;=Q$12,IF($B362&lt;DATE(YEAR(Q$12),MONTH(Q$12)+Q$10,1),Q$9/Q$10,0),0)</f>
        <v>0</v>
      </c>
      <c r="AP362" s="44" t="n">
        <f aca="false">IF($B362&gt;=H$12,IF($B362&lt;DATE(YEAR(H$12),MONTH(H$12)+H$15,1),H$14/H$15,0),0)</f>
        <v>0</v>
      </c>
      <c r="AQ362" s="44" t="n">
        <f aca="false">IF($B362&gt;=I$12,IF($B362&lt;DATE(YEAR(I$12),MONTH(I$12)+I$15,1),I$14/I$15,0),0)</f>
        <v>0</v>
      </c>
      <c r="AR362" s="44" t="n">
        <f aca="false">IF($B362&gt;=J$12,IF($B362&lt;DATE(YEAR(J$12),MONTH(J$12)+J$15,1),J$14/J$15,0),0)</f>
        <v>0</v>
      </c>
      <c r="AS362" s="44" t="n">
        <f aca="false">IF($B362&gt;=K$12,IF($B362&lt;DATE(YEAR(K$12),MONTH(K$12)+K$15,1),K$14/K$15,0),0)</f>
        <v>0</v>
      </c>
      <c r="AT362" s="44" t="n">
        <f aca="false">IF($B362&gt;=L$12,IF($B362&lt;DATE(YEAR(L$12),MONTH(L$12)+L$15,1),L$14/L$15,0),0)</f>
        <v>0</v>
      </c>
      <c r="AU362" s="44" t="n">
        <f aca="false">IF($B362&gt;=M$12,IF($B362&lt;DATE(YEAR(M$12),MONTH(M$12)+M$15,1),M$14/M$15,0),0)</f>
        <v>0</v>
      </c>
      <c r="AV362" s="44" t="n">
        <f aca="false">IF($B362&gt;=N$12,IF($B362&lt;DATE(YEAR(N$12),MONTH(N$12)+N$15,1),N$14/N$15,0),0)</f>
        <v>0</v>
      </c>
      <c r="AW362" s="44" t="n">
        <f aca="false">IF($B362&gt;=O$12,IF($B362&lt;DATE(YEAR(O$12),MONTH(O$12)+O$15,1),O$14/O$15,0),0)</f>
        <v>0</v>
      </c>
      <c r="AX362" s="44" t="n">
        <f aca="false">IF($B362&gt;=P$12,IF($B362&lt;DATE(YEAR(P$12),MONTH(P$12)+P$15,1),P$14/P$15,0),0)</f>
        <v>0</v>
      </c>
      <c r="AY362" s="44" t="n">
        <f aca="false">IF($B362&gt;=Q$12,IF($B362&lt;DATE(YEAR(Q$12),MONTH(Q$12)+Q$15,1),Q$14/Q$15,0),0)</f>
        <v>0</v>
      </c>
    </row>
    <row r="363" customFormat="false" ht="12.75" hidden="false" customHeight="false" outlineLevel="0" collapsed="false">
      <c r="H363" s="39" t="e">
        <f aca="false">EURO(AE363,AE363,0,0,H$11,$B363+25-H$12,1,0)</f>
        <v>#NAME?</v>
      </c>
      <c r="I363" s="39" t="e">
        <f aca="false">EURO(AF363,AF363,0,0,I$11,$B363+25-I$12,1,0)</f>
        <v>#NAME?</v>
      </c>
      <c r="J363" s="39" t="e">
        <f aca="false">EURO(AG363,AG363,0,0,J$11,$B363+25-J$12,1,0)</f>
        <v>#NAME?</v>
      </c>
      <c r="K363" s="39" t="e">
        <f aca="false">EURO(AH363,AH363,0,0,K$11,$B363+25-K$12,1,0)</f>
        <v>#NAME?</v>
      </c>
      <c r="L363" s="39" t="e">
        <f aca="false">EURO(AI363,AI363,0,0,L$11,$B363+25-L$12,1,0)</f>
        <v>#NAME?</v>
      </c>
      <c r="M363" s="39" t="e">
        <f aca="false">EURO(AJ363,AJ363,0,0,M$11,$B363+25-M$12,1,0)</f>
        <v>#NAME?</v>
      </c>
      <c r="N363" s="39" t="e">
        <f aca="false">EURO(AK363,AK363,0,0,N$11,$B363+25-N$12,1,0)</f>
        <v>#NAME?</v>
      </c>
      <c r="O363" s="39" t="e">
        <f aca="false">EURO(AL363,AL363,0,0,O$11,$B363+25-O$12,1,0)</f>
        <v>#NAME?</v>
      </c>
      <c r="P363" s="39" t="e">
        <f aca="false">EURO(AM363,AM363,0,0,P$11,$B363+25-P$12,1,0)</f>
        <v>#NAME?</v>
      </c>
      <c r="Q363" s="39" t="e">
        <f aca="false">EURO(AN363,AN363,0,0,Q$11,$B363+25-Q$12,1,0)</f>
        <v>#NAME?</v>
      </c>
      <c r="R363" s="39"/>
      <c r="S363" s="39" t="e">
        <f aca="false">EURO(AP363,AP363,0,0,H$16,$B363+25-H$12,1,0)</f>
        <v>#NAME?</v>
      </c>
      <c r="T363" s="39" t="e">
        <f aca="false">EURO(AQ363,AQ363,0,0,I$16,$B363+25-I$12,1,0)</f>
        <v>#NAME?</v>
      </c>
      <c r="U363" s="39" t="e">
        <f aca="false">EURO(AR363,AR363,0,0,J$16,$B363+25-J$12,1,0)</f>
        <v>#NAME?</v>
      </c>
      <c r="V363" s="39" t="e">
        <f aca="false">EURO(AS363,AS363,0,0,K$16,$B363+25-K$12,1,0)</f>
        <v>#NAME?</v>
      </c>
      <c r="W363" s="39" t="e">
        <f aca="false">EURO(AT363,AT363,0,0,L$16,$B363+25-L$12,1,0)</f>
        <v>#NAME?</v>
      </c>
      <c r="X363" s="39" t="e">
        <f aca="false">EURO(AU363,AU363,0,0,M$16,$B363+25-M$12,1,0)</f>
        <v>#NAME?</v>
      </c>
      <c r="Y363" s="39" t="e">
        <f aca="false">EURO(AV363,AV363,0,0,N$16,$B363+25-N$12,1,0)</f>
        <v>#NAME?</v>
      </c>
      <c r="Z363" s="39" t="e">
        <f aca="false">EURO(AW363,AW363,0,0,O$16,$B363+25-O$12,1,0)</f>
        <v>#NAME?</v>
      </c>
      <c r="AA363" s="39" t="e">
        <f aca="false">EURO(AX363,AX363,0,0,P$16,$B363+25-P$12,1,0)</f>
        <v>#NAME?</v>
      </c>
      <c r="AB363" s="39" t="e">
        <f aca="false">EURO(AY363,AY363,0,0,Q$16,$B363+25-Q$12,1,0)</f>
        <v>#NAME?</v>
      </c>
      <c r="AC363" s="39"/>
      <c r="AD363" s="40"/>
      <c r="AE363" s="44" t="n">
        <f aca="false">IF($B363&gt;=H$12,IF($B363&lt;DATE(YEAR(H$12),MONTH(H$12)+H$10,1),H$9/H$10,0),0)</f>
        <v>0</v>
      </c>
      <c r="AF363" s="52" t="n">
        <f aca="false">IF($B363&gt;=I$12,IF($B363&lt;DATE(YEAR(I$12),MONTH(I$12)+I$10,1),I$9/I$10,0),0)</f>
        <v>0</v>
      </c>
      <c r="AG363" s="52" t="n">
        <f aca="false">IF($B363&gt;=J$12,IF($B363&lt;DATE(YEAR(J$12),MONTH(J$12)+J$10,1),J$9/J$10,0),0)</f>
        <v>0</v>
      </c>
      <c r="AH363" s="52" t="n">
        <f aca="false">IF($B363&gt;=K$12,IF($B363&lt;DATE(YEAR(K$12),MONTH(K$12)+K$10,1),K$9/K$10,0),0)</f>
        <v>0</v>
      </c>
      <c r="AI363" s="52" t="n">
        <f aca="false">IF($B363&gt;=L$12,IF($B363&lt;DATE(YEAR(L$12),MONTH(L$12)+L$10,1),L$9/L$10,0),0)</f>
        <v>0</v>
      </c>
      <c r="AJ363" s="52" t="n">
        <f aca="false">IF($B363&gt;=M$12,IF($B363&lt;DATE(YEAR(M$12),MONTH(M$12)+M$10,1),M$9/M$10,0),0)</f>
        <v>0</v>
      </c>
      <c r="AK363" s="52" t="n">
        <f aca="false">IF($B363&gt;=N$12,IF($B363&lt;DATE(YEAR(N$12),MONTH(N$12)+N$10,1),N$9/N$10,0),0)</f>
        <v>0</v>
      </c>
      <c r="AL363" s="52" t="n">
        <f aca="false">IF($B363&gt;=O$12,IF($B363&lt;DATE(YEAR(O$12),MONTH(O$12)+O$10,1),O$9/O$10,0),0)</f>
        <v>0</v>
      </c>
      <c r="AM363" s="52" t="n">
        <f aca="false">IF($B363&gt;=P$12,IF($B363&lt;DATE(YEAR(P$12),MONTH(P$12)+P$10,1),P$9/P$10,0),0)</f>
        <v>0</v>
      </c>
      <c r="AN363" s="53" t="n">
        <f aca="false">IF($B363&gt;=Q$12,IF($B363&lt;DATE(YEAR(Q$12),MONTH(Q$12)+Q$10,1),Q$9/Q$10,0),0)</f>
        <v>0</v>
      </c>
      <c r="AP363" s="44" t="n">
        <f aca="false">IF($B363&gt;=H$12,IF($B363&lt;DATE(YEAR(H$12),MONTH(H$12)+H$15,1),H$14/H$15,0),0)</f>
        <v>0</v>
      </c>
      <c r="AQ363" s="44" t="n">
        <f aca="false">IF($B363&gt;=I$12,IF($B363&lt;DATE(YEAR(I$12),MONTH(I$12)+I$15,1),I$14/I$15,0),0)</f>
        <v>0</v>
      </c>
      <c r="AR363" s="44" t="n">
        <f aca="false">IF($B363&gt;=J$12,IF($B363&lt;DATE(YEAR(J$12),MONTH(J$12)+J$15,1),J$14/J$15,0),0)</f>
        <v>0</v>
      </c>
      <c r="AS363" s="44" t="n">
        <f aca="false">IF($B363&gt;=K$12,IF($B363&lt;DATE(YEAR(K$12),MONTH(K$12)+K$15,1),K$14/K$15,0),0)</f>
        <v>0</v>
      </c>
      <c r="AT363" s="44" t="n">
        <f aca="false">IF($B363&gt;=L$12,IF($B363&lt;DATE(YEAR(L$12),MONTH(L$12)+L$15,1),L$14/L$15,0),0)</f>
        <v>0</v>
      </c>
      <c r="AU363" s="44" t="n">
        <f aca="false">IF($B363&gt;=M$12,IF($B363&lt;DATE(YEAR(M$12),MONTH(M$12)+M$15,1),M$14/M$15,0),0)</f>
        <v>0</v>
      </c>
      <c r="AV363" s="44" t="n">
        <f aca="false">IF($B363&gt;=N$12,IF($B363&lt;DATE(YEAR(N$12),MONTH(N$12)+N$15,1),N$14/N$15,0),0)</f>
        <v>0</v>
      </c>
      <c r="AW363" s="44" t="n">
        <f aca="false">IF($B363&gt;=O$12,IF($B363&lt;DATE(YEAR(O$12),MONTH(O$12)+O$15,1),O$14/O$15,0),0)</f>
        <v>0</v>
      </c>
      <c r="AX363" s="44" t="n">
        <f aca="false">IF($B363&gt;=P$12,IF($B363&lt;DATE(YEAR(P$12),MONTH(P$12)+P$15,1),P$14/P$15,0),0)</f>
        <v>0</v>
      </c>
      <c r="AY363" s="44" t="n">
        <f aca="false">IF($B363&gt;=Q$12,IF($B363&lt;DATE(YEAR(Q$12),MONTH(Q$12)+Q$15,1),Q$14/Q$15,0),0)</f>
        <v>0</v>
      </c>
    </row>
    <row r="364" customFormat="false" ht="12.75" hidden="false" customHeight="false" outlineLevel="0" collapsed="false">
      <c r="H364" s="39" t="e">
        <f aca="false">EURO(AE364,AE364,0,0,H$11,$B364+25-H$12,1,0)</f>
        <v>#NAME?</v>
      </c>
      <c r="I364" s="39" t="e">
        <f aca="false">EURO(AF364,AF364,0,0,I$11,$B364+25-I$12,1,0)</f>
        <v>#NAME?</v>
      </c>
      <c r="J364" s="39" t="e">
        <f aca="false">EURO(AG364,AG364,0,0,J$11,$B364+25-J$12,1,0)</f>
        <v>#NAME?</v>
      </c>
      <c r="K364" s="39" t="e">
        <f aca="false">EURO(AH364,AH364,0,0,K$11,$B364+25-K$12,1,0)</f>
        <v>#NAME?</v>
      </c>
      <c r="L364" s="39" t="e">
        <f aca="false">EURO(AI364,AI364,0,0,L$11,$B364+25-L$12,1,0)</f>
        <v>#NAME?</v>
      </c>
      <c r="M364" s="39" t="e">
        <f aca="false">EURO(AJ364,AJ364,0,0,M$11,$B364+25-M$12,1,0)</f>
        <v>#NAME?</v>
      </c>
      <c r="N364" s="39" t="e">
        <f aca="false">EURO(AK364,AK364,0,0,N$11,$B364+25-N$12,1,0)</f>
        <v>#NAME?</v>
      </c>
      <c r="O364" s="39" t="e">
        <f aca="false">EURO(AL364,AL364,0,0,O$11,$B364+25-O$12,1,0)</f>
        <v>#NAME?</v>
      </c>
      <c r="P364" s="39" t="e">
        <f aca="false">EURO(AM364,AM364,0,0,P$11,$B364+25-P$12,1,0)</f>
        <v>#NAME?</v>
      </c>
      <c r="Q364" s="39" t="e">
        <f aca="false">EURO(AN364,AN364,0,0,Q$11,$B364+25-Q$12,1,0)</f>
        <v>#NAME?</v>
      </c>
      <c r="R364" s="39"/>
      <c r="S364" s="39" t="e">
        <f aca="false">EURO(AP364,AP364,0,0,H$16,$B364+25-H$12,1,0)</f>
        <v>#NAME?</v>
      </c>
      <c r="T364" s="39" t="e">
        <f aca="false">EURO(AQ364,AQ364,0,0,I$16,$B364+25-I$12,1,0)</f>
        <v>#NAME?</v>
      </c>
      <c r="U364" s="39" t="e">
        <f aca="false">EURO(AR364,AR364,0,0,J$16,$B364+25-J$12,1,0)</f>
        <v>#NAME?</v>
      </c>
      <c r="V364" s="39" t="e">
        <f aca="false">EURO(AS364,AS364,0,0,K$16,$B364+25-K$12,1,0)</f>
        <v>#NAME?</v>
      </c>
      <c r="W364" s="39" t="e">
        <f aca="false">EURO(AT364,AT364,0,0,L$16,$B364+25-L$12,1,0)</f>
        <v>#NAME?</v>
      </c>
      <c r="X364" s="39" t="e">
        <f aca="false">EURO(AU364,AU364,0,0,M$16,$B364+25-M$12,1,0)</f>
        <v>#NAME?</v>
      </c>
      <c r="Y364" s="39" t="e">
        <f aca="false">EURO(AV364,AV364,0,0,N$16,$B364+25-N$12,1,0)</f>
        <v>#NAME?</v>
      </c>
      <c r="Z364" s="39" t="e">
        <f aca="false">EURO(AW364,AW364,0,0,O$16,$B364+25-O$12,1,0)</f>
        <v>#NAME?</v>
      </c>
      <c r="AA364" s="39" t="e">
        <f aca="false">EURO(AX364,AX364,0,0,P$16,$B364+25-P$12,1,0)</f>
        <v>#NAME?</v>
      </c>
      <c r="AB364" s="39" t="e">
        <f aca="false">EURO(AY364,AY364,0,0,Q$16,$B364+25-Q$12,1,0)</f>
        <v>#NAME?</v>
      </c>
      <c r="AC364" s="39"/>
      <c r="AD364" s="40"/>
      <c r="AE364" s="44" t="n">
        <f aca="false">IF($B364&gt;=H$12,IF($B364&lt;DATE(YEAR(H$12),MONTH(H$12)+H$10,1),H$9/H$10,0),0)</f>
        <v>0</v>
      </c>
      <c r="AF364" s="52" t="n">
        <f aca="false">IF($B364&gt;=I$12,IF($B364&lt;DATE(YEAR(I$12),MONTH(I$12)+I$10,1),I$9/I$10,0),0)</f>
        <v>0</v>
      </c>
      <c r="AG364" s="52" t="n">
        <f aca="false">IF($B364&gt;=J$12,IF($B364&lt;DATE(YEAR(J$12),MONTH(J$12)+J$10,1),J$9/J$10,0),0)</f>
        <v>0</v>
      </c>
      <c r="AH364" s="52" t="n">
        <f aca="false">IF($B364&gt;=K$12,IF($B364&lt;DATE(YEAR(K$12),MONTH(K$12)+K$10,1),K$9/K$10,0),0)</f>
        <v>0</v>
      </c>
      <c r="AI364" s="52" t="n">
        <f aca="false">IF($B364&gt;=L$12,IF($B364&lt;DATE(YEAR(L$12),MONTH(L$12)+L$10,1),L$9/L$10,0),0)</f>
        <v>0</v>
      </c>
      <c r="AJ364" s="52" t="n">
        <f aca="false">IF($B364&gt;=M$12,IF($B364&lt;DATE(YEAR(M$12),MONTH(M$12)+M$10,1),M$9/M$10,0),0)</f>
        <v>0</v>
      </c>
      <c r="AK364" s="52" t="n">
        <f aca="false">IF($B364&gt;=N$12,IF($B364&lt;DATE(YEAR(N$12),MONTH(N$12)+N$10,1),N$9/N$10,0),0)</f>
        <v>0</v>
      </c>
      <c r="AL364" s="52" t="n">
        <f aca="false">IF($B364&gt;=O$12,IF($B364&lt;DATE(YEAR(O$12),MONTH(O$12)+O$10,1),O$9/O$10,0),0)</f>
        <v>0</v>
      </c>
      <c r="AM364" s="52" t="n">
        <f aca="false">IF($B364&gt;=P$12,IF($B364&lt;DATE(YEAR(P$12),MONTH(P$12)+P$10,1),P$9/P$10,0),0)</f>
        <v>0</v>
      </c>
      <c r="AN364" s="53" t="n">
        <f aca="false">IF($B364&gt;=Q$12,IF($B364&lt;DATE(YEAR(Q$12),MONTH(Q$12)+Q$10,1),Q$9/Q$10,0),0)</f>
        <v>0</v>
      </c>
      <c r="AP364" s="44" t="n">
        <f aca="false">IF($B364&gt;=H$12,IF($B364&lt;DATE(YEAR(H$12),MONTH(H$12)+H$15,1),H$14/H$15,0),0)</f>
        <v>0</v>
      </c>
      <c r="AQ364" s="44" t="n">
        <f aca="false">IF($B364&gt;=I$12,IF($B364&lt;DATE(YEAR(I$12),MONTH(I$12)+I$15,1),I$14/I$15,0),0)</f>
        <v>0</v>
      </c>
      <c r="AR364" s="44" t="n">
        <f aca="false">IF($B364&gt;=J$12,IF($B364&lt;DATE(YEAR(J$12),MONTH(J$12)+J$15,1),J$14/J$15,0),0)</f>
        <v>0</v>
      </c>
      <c r="AS364" s="44" t="n">
        <f aca="false">IF($B364&gt;=K$12,IF($B364&lt;DATE(YEAR(K$12),MONTH(K$12)+K$15,1),K$14/K$15,0),0)</f>
        <v>0</v>
      </c>
      <c r="AT364" s="44" t="n">
        <f aca="false">IF($B364&gt;=L$12,IF($B364&lt;DATE(YEAR(L$12),MONTH(L$12)+L$15,1),L$14/L$15,0),0)</f>
        <v>0</v>
      </c>
      <c r="AU364" s="44" t="n">
        <f aca="false">IF($B364&gt;=M$12,IF($B364&lt;DATE(YEAR(M$12),MONTH(M$12)+M$15,1),M$14/M$15,0),0)</f>
        <v>0</v>
      </c>
      <c r="AV364" s="44" t="n">
        <f aca="false">IF($B364&gt;=N$12,IF($B364&lt;DATE(YEAR(N$12),MONTH(N$12)+N$15,1),N$14/N$15,0),0)</f>
        <v>0</v>
      </c>
      <c r="AW364" s="44" t="n">
        <f aca="false">IF($B364&gt;=O$12,IF($B364&lt;DATE(YEAR(O$12),MONTH(O$12)+O$15,1),O$14/O$15,0),0)</f>
        <v>0</v>
      </c>
      <c r="AX364" s="44" t="n">
        <f aca="false">IF($B364&gt;=P$12,IF($B364&lt;DATE(YEAR(P$12),MONTH(P$12)+P$15,1),P$14/P$15,0),0)</f>
        <v>0</v>
      </c>
      <c r="AY364" s="44" t="n">
        <f aca="false">IF($B364&gt;=Q$12,IF($B364&lt;DATE(YEAR(Q$12),MONTH(Q$12)+Q$15,1),Q$14/Q$15,0),0)</f>
        <v>0</v>
      </c>
    </row>
    <row r="365" customFormat="false" ht="12.75" hidden="false" customHeight="false" outlineLevel="0" collapsed="false">
      <c r="H365" s="39" t="e">
        <f aca="false">EURO(AE365,AE365,0,0,H$11,$B365+25-H$12,1,0)</f>
        <v>#NAME?</v>
      </c>
      <c r="I365" s="39" t="e">
        <f aca="false">EURO(AF365,AF365,0,0,I$11,$B365+25-I$12,1,0)</f>
        <v>#NAME?</v>
      </c>
      <c r="J365" s="39" t="e">
        <f aca="false">EURO(AG365,AG365,0,0,J$11,$B365+25-J$12,1,0)</f>
        <v>#NAME?</v>
      </c>
      <c r="K365" s="39" t="e">
        <f aca="false">EURO(AH365,AH365,0,0,K$11,$B365+25-K$12,1,0)</f>
        <v>#NAME?</v>
      </c>
      <c r="L365" s="39" t="e">
        <f aca="false">EURO(AI365,AI365,0,0,L$11,$B365+25-L$12,1,0)</f>
        <v>#NAME?</v>
      </c>
      <c r="M365" s="39" t="e">
        <f aca="false">EURO(AJ365,AJ365,0,0,M$11,$B365+25-M$12,1,0)</f>
        <v>#NAME?</v>
      </c>
      <c r="N365" s="39" t="e">
        <f aca="false">EURO(AK365,AK365,0,0,N$11,$B365+25-N$12,1,0)</f>
        <v>#NAME?</v>
      </c>
      <c r="O365" s="39" t="e">
        <f aca="false">EURO(AL365,AL365,0,0,O$11,$B365+25-O$12,1,0)</f>
        <v>#NAME?</v>
      </c>
      <c r="P365" s="39" t="e">
        <f aca="false">EURO(AM365,AM365,0,0,P$11,$B365+25-P$12,1,0)</f>
        <v>#NAME?</v>
      </c>
      <c r="Q365" s="39" t="e">
        <f aca="false">EURO(AN365,AN365,0,0,Q$11,$B365+25-Q$12,1,0)</f>
        <v>#NAME?</v>
      </c>
      <c r="R365" s="39"/>
      <c r="S365" s="39" t="e">
        <f aca="false">EURO(AP365,AP365,0,0,H$16,$B365+25-H$12,1,0)</f>
        <v>#NAME?</v>
      </c>
      <c r="T365" s="39" t="e">
        <f aca="false">EURO(AQ365,AQ365,0,0,I$16,$B365+25-I$12,1,0)</f>
        <v>#NAME?</v>
      </c>
      <c r="U365" s="39" t="e">
        <f aca="false">EURO(AR365,AR365,0,0,J$16,$B365+25-J$12,1,0)</f>
        <v>#NAME?</v>
      </c>
      <c r="V365" s="39" t="e">
        <f aca="false">EURO(AS365,AS365,0,0,K$16,$B365+25-K$12,1,0)</f>
        <v>#NAME?</v>
      </c>
      <c r="W365" s="39" t="e">
        <f aca="false">EURO(AT365,AT365,0,0,L$16,$B365+25-L$12,1,0)</f>
        <v>#NAME?</v>
      </c>
      <c r="X365" s="39" t="e">
        <f aca="false">EURO(AU365,AU365,0,0,M$16,$B365+25-M$12,1,0)</f>
        <v>#NAME?</v>
      </c>
      <c r="Y365" s="39" t="e">
        <f aca="false">EURO(AV365,AV365,0,0,N$16,$B365+25-N$12,1,0)</f>
        <v>#NAME?</v>
      </c>
      <c r="Z365" s="39" t="e">
        <f aca="false">EURO(AW365,AW365,0,0,O$16,$B365+25-O$12,1,0)</f>
        <v>#NAME?</v>
      </c>
      <c r="AA365" s="39" t="e">
        <f aca="false">EURO(AX365,AX365,0,0,P$16,$B365+25-P$12,1,0)</f>
        <v>#NAME?</v>
      </c>
      <c r="AB365" s="39" t="e">
        <f aca="false">EURO(AY365,AY365,0,0,Q$16,$B365+25-Q$12,1,0)</f>
        <v>#NAME?</v>
      </c>
      <c r="AC365" s="39"/>
      <c r="AD365" s="40"/>
      <c r="AE365" s="44" t="n">
        <f aca="false">IF($B365&gt;=H$12,IF($B365&lt;DATE(YEAR(H$12),MONTH(H$12)+H$10,1),H$9/H$10,0),0)</f>
        <v>0</v>
      </c>
      <c r="AF365" s="52" t="n">
        <f aca="false">IF($B365&gt;=I$12,IF($B365&lt;DATE(YEAR(I$12),MONTH(I$12)+I$10,1),I$9/I$10,0),0)</f>
        <v>0</v>
      </c>
      <c r="AG365" s="52" t="n">
        <f aca="false">IF($B365&gt;=J$12,IF($B365&lt;DATE(YEAR(J$12),MONTH(J$12)+J$10,1),J$9/J$10,0),0)</f>
        <v>0</v>
      </c>
      <c r="AH365" s="52" t="n">
        <f aca="false">IF($B365&gt;=K$12,IF($B365&lt;DATE(YEAR(K$12),MONTH(K$12)+K$10,1),K$9/K$10,0),0)</f>
        <v>0</v>
      </c>
      <c r="AI365" s="52" t="n">
        <f aca="false">IF($B365&gt;=L$12,IF($B365&lt;DATE(YEAR(L$12),MONTH(L$12)+L$10,1),L$9/L$10,0),0)</f>
        <v>0</v>
      </c>
      <c r="AJ365" s="52" t="n">
        <f aca="false">IF($B365&gt;=M$12,IF($B365&lt;DATE(YEAR(M$12),MONTH(M$12)+M$10,1),M$9/M$10,0),0)</f>
        <v>0</v>
      </c>
      <c r="AK365" s="52" t="n">
        <f aca="false">IF($B365&gt;=N$12,IF($B365&lt;DATE(YEAR(N$12),MONTH(N$12)+N$10,1),N$9/N$10,0),0)</f>
        <v>0</v>
      </c>
      <c r="AL365" s="52" t="n">
        <f aca="false">IF($B365&gt;=O$12,IF($B365&lt;DATE(YEAR(O$12),MONTH(O$12)+O$10,1),O$9/O$10,0),0)</f>
        <v>0</v>
      </c>
      <c r="AM365" s="52" t="n">
        <f aca="false">IF($B365&gt;=P$12,IF($B365&lt;DATE(YEAR(P$12),MONTH(P$12)+P$10,1),P$9/P$10,0),0)</f>
        <v>0</v>
      </c>
      <c r="AN365" s="53" t="n">
        <f aca="false">IF($B365&gt;=Q$12,IF($B365&lt;DATE(YEAR(Q$12),MONTH(Q$12)+Q$10,1),Q$9/Q$10,0),0)</f>
        <v>0</v>
      </c>
      <c r="AP365" s="44" t="n">
        <f aca="false">IF($B365&gt;=H$12,IF($B365&lt;DATE(YEAR(H$12),MONTH(H$12)+H$15,1),H$14/H$15,0),0)</f>
        <v>0</v>
      </c>
      <c r="AQ365" s="44" t="n">
        <f aca="false">IF($B365&gt;=I$12,IF($B365&lt;DATE(YEAR(I$12),MONTH(I$12)+I$15,1),I$14/I$15,0),0)</f>
        <v>0</v>
      </c>
      <c r="AR365" s="44" t="n">
        <f aca="false">IF($B365&gt;=J$12,IF($B365&lt;DATE(YEAR(J$12),MONTH(J$12)+J$15,1),J$14/J$15,0),0)</f>
        <v>0</v>
      </c>
      <c r="AS365" s="44" t="n">
        <f aca="false">IF($B365&gt;=K$12,IF($B365&lt;DATE(YEAR(K$12),MONTH(K$12)+K$15,1),K$14/K$15,0),0)</f>
        <v>0</v>
      </c>
      <c r="AT365" s="44" t="n">
        <f aca="false">IF($B365&gt;=L$12,IF($B365&lt;DATE(YEAR(L$12),MONTH(L$12)+L$15,1),L$14/L$15,0),0)</f>
        <v>0</v>
      </c>
      <c r="AU365" s="44" t="n">
        <f aca="false">IF($B365&gt;=M$12,IF($B365&lt;DATE(YEAR(M$12),MONTH(M$12)+M$15,1),M$14/M$15,0),0)</f>
        <v>0</v>
      </c>
      <c r="AV365" s="44" t="n">
        <f aca="false">IF($B365&gt;=N$12,IF($B365&lt;DATE(YEAR(N$12),MONTH(N$12)+N$15,1),N$14/N$15,0),0)</f>
        <v>0</v>
      </c>
      <c r="AW365" s="44" t="n">
        <f aca="false">IF($B365&gt;=O$12,IF($B365&lt;DATE(YEAR(O$12),MONTH(O$12)+O$15,1),O$14/O$15,0),0)</f>
        <v>0</v>
      </c>
      <c r="AX365" s="44" t="n">
        <f aca="false">IF($B365&gt;=P$12,IF($B365&lt;DATE(YEAR(P$12),MONTH(P$12)+P$15,1),P$14/P$15,0),0)</f>
        <v>0</v>
      </c>
      <c r="AY365" s="44" t="n">
        <f aca="false">IF($B365&gt;=Q$12,IF($B365&lt;DATE(YEAR(Q$12),MONTH(Q$12)+Q$15,1),Q$14/Q$15,0),0)</f>
        <v>0</v>
      </c>
    </row>
    <row r="366" customFormat="false" ht="12.75" hidden="false" customHeight="false" outlineLevel="0" collapsed="false">
      <c r="H366" s="39" t="e">
        <f aca="false">EURO(AE366,AE366,0,0,H$11,$B366+25-H$12,1,0)</f>
        <v>#NAME?</v>
      </c>
      <c r="I366" s="39" t="e">
        <f aca="false">EURO(AF366,AF366,0,0,I$11,$B366+25-I$12,1,0)</f>
        <v>#NAME?</v>
      </c>
      <c r="J366" s="39" t="e">
        <f aca="false">EURO(AG366,AG366,0,0,J$11,$B366+25-J$12,1,0)</f>
        <v>#NAME?</v>
      </c>
      <c r="K366" s="39" t="e">
        <f aca="false">EURO(AH366,AH366,0,0,K$11,$B366+25-K$12,1,0)</f>
        <v>#NAME?</v>
      </c>
      <c r="L366" s="39" t="e">
        <f aca="false">EURO(AI366,AI366,0,0,L$11,$B366+25-L$12,1,0)</f>
        <v>#NAME?</v>
      </c>
      <c r="M366" s="39" t="e">
        <f aca="false">EURO(AJ366,AJ366,0,0,M$11,$B366+25-M$12,1,0)</f>
        <v>#NAME?</v>
      </c>
      <c r="N366" s="39" t="e">
        <f aca="false">EURO(AK366,AK366,0,0,N$11,$B366+25-N$12,1,0)</f>
        <v>#NAME?</v>
      </c>
      <c r="O366" s="39" t="e">
        <f aca="false">EURO(AL366,AL366,0,0,O$11,$B366+25-O$12,1,0)</f>
        <v>#NAME?</v>
      </c>
      <c r="P366" s="39" t="e">
        <f aca="false">EURO(AM366,AM366,0,0,P$11,$B366+25-P$12,1,0)</f>
        <v>#NAME?</v>
      </c>
      <c r="Q366" s="39" t="e">
        <f aca="false">EURO(AN366,AN366,0,0,Q$11,$B366+25-Q$12,1,0)</f>
        <v>#NAME?</v>
      </c>
      <c r="R366" s="39"/>
      <c r="S366" s="39" t="e">
        <f aca="false">EURO(AP366,AP366,0,0,H$16,$B366+25-H$12,1,0)</f>
        <v>#NAME?</v>
      </c>
      <c r="T366" s="39" t="e">
        <f aca="false">EURO(AQ366,AQ366,0,0,I$16,$B366+25-I$12,1,0)</f>
        <v>#NAME?</v>
      </c>
      <c r="U366" s="39" t="e">
        <f aca="false">EURO(AR366,AR366,0,0,J$16,$B366+25-J$12,1,0)</f>
        <v>#NAME?</v>
      </c>
      <c r="V366" s="39" t="e">
        <f aca="false">EURO(AS366,AS366,0,0,K$16,$B366+25-K$12,1,0)</f>
        <v>#NAME?</v>
      </c>
      <c r="W366" s="39" t="e">
        <f aca="false">EURO(AT366,AT366,0,0,L$16,$B366+25-L$12,1,0)</f>
        <v>#NAME?</v>
      </c>
      <c r="X366" s="39" t="e">
        <f aca="false">EURO(AU366,AU366,0,0,M$16,$B366+25-M$12,1,0)</f>
        <v>#NAME?</v>
      </c>
      <c r="Y366" s="39" t="e">
        <f aca="false">EURO(AV366,AV366,0,0,N$16,$B366+25-N$12,1,0)</f>
        <v>#NAME?</v>
      </c>
      <c r="Z366" s="39" t="e">
        <f aca="false">EURO(AW366,AW366,0,0,O$16,$B366+25-O$12,1,0)</f>
        <v>#NAME?</v>
      </c>
      <c r="AA366" s="39" t="e">
        <f aca="false">EURO(AX366,AX366,0,0,P$16,$B366+25-P$12,1,0)</f>
        <v>#NAME?</v>
      </c>
      <c r="AB366" s="39" t="e">
        <f aca="false">EURO(AY366,AY366,0,0,Q$16,$B366+25-Q$12,1,0)</f>
        <v>#NAME?</v>
      </c>
      <c r="AC366" s="39"/>
      <c r="AD366" s="40"/>
      <c r="AE366" s="44" t="n">
        <f aca="false">IF($B366&gt;=H$12,IF($B366&lt;DATE(YEAR(H$12),MONTH(H$12)+H$10,1),H$9/H$10,0),0)</f>
        <v>0</v>
      </c>
      <c r="AF366" s="52" t="n">
        <f aca="false">IF($B366&gt;=I$12,IF($B366&lt;DATE(YEAR(I$12),MONTH(I$12)+I$10,1),I$9/I$10,0),0)</f>
        <v>0</v>
      </c>
      <c r="AG366" s="52" t="n">
        <f aca="false">IF($B366&gt;=J$12,IF($B366&lt;DATE(YEAR(J$12),MONTH(J$12)+J$10,1),J$9/J$10,0),0)</f>
        <v>0</v>
      </c>
      <c r="AH366" s="52" t="n">
        <f aca="false">IF($B366&gt;=K$12,IF($B366&lt;DATE(YEAR(K$12),MONTH(K$12)+K$10,1),K$9/K$10,0),0)</f>
        <v>0</v>
      </c>
      <c r="AI366" s="52" t="n">
        <f aca="false">IF($B366&gt;=L$12,IF($B366&lt;DATE(YEAR(L$12),MONTH(L$12)+L$10,1),L$9/L$10,0),0)</f>
        <v>0</v>
      </c>
      <c r="AJ366" s="52" t="n">
        <f aca="false">IF($B366&gt;=M$12,IF($B366&lt;DATE(YEAR(M$12),MONTH(M$12)+M$10,1),M$9/M$10,0),0)</f>
        <v>0</v>
      </c>
      <c r="AK366" s="52" t="n">
        <f aca="false">IF($B366&gt;=N$12,IF($B366&lt;DATE(YEAR(N$12),MONTH(N$12)+N$10,1),N$9/N$10,0),0)</f>
        <v>0</v>
      </c>
      <c r="AL366" s="52" t="n">
        <f aca="false">IF($B366&gt;=O$12,IF($B366&lt;DATE(YEAR(O$12),MONTH(O$12)+O$10,1),O$9/O$10,0),0)</f>
        <v>0</v>
      </c>
      <c r="AM366" s="52" t="n">
        <f aca="false">IF($B366&gt;=P$12,IF($B366&lt;DATE(YEAR(P$12),MONTH(P$12)+P$10,1),P$9/P$10,0),0)</f>
        <v>0</v>
      </c>
      <c r="AN366" s="53" t="n">
        <f aca="false">IF($B366&gt;=Q$12,IF($B366&lt;DATE(YEAR(Q$12),MONTH(Q$12)+Q$10,1),Q$9/Q$10,0),0)</f>
        <v>0</v>
      </c>
      <c r="AP366" s="44" t="n">
        <f aca="false">IF($B366&gt;=H$12,IF($B366&lt;DATE(YEAR(H$12),MONTH(H$12)+H$15,1),H$14/H$15,0),0)</f>
        <v>0</v>
      </c>
      <c r="AQ366" s="44" t="n">
        <f aca="false">IF($B366&gt;=I$12,IF($B366&lt;DATE(YEAR(I$12),MONTH(I$12)+I$15,1),I$14/I$15,0),0)</f>
        <v>0</v>
      </c>
      <c r="AR366" s="44" t="n">
        <f aca="false">IF($B366&gt;=J$12,IF($B366&lt;DATE(YEAR(J$12),MONTH(J$12)+J$15,1),J$14/J$15,0),0)</f>
        <v>0</v>
      </c>
      <c r="AS366" s="44" t="n">
        <f aca="false">IF($B366&gt;=K$12,IF($B366&lt;DATE(YEAR(K$12),MONTH(K$12)+K$15,1),K$14/K$15,0),0)</f>
        <v>0</v>
      </c>
      <c r="AT366" s="44" t="n">
        <f aca="false">IF($B366&gt;=L$12,IF($B366&lt;DATE(YEAR(L$12),MONTH(L$12)+L$15,1),L$14/L$15,0),0)</f>
        <v>0</v>
      </c>
      <c r="AU366" s="44" t="n">
        <f aca="false">IF($B366&gt;=M$12,IF($B366&lt;DATE(YEAR(M$12),MONTH(M$12)+M$15,1),M$14/M$15,0),0)</f>
        <v>0</v>
      </c>
      <c r="AV366" s="44" t="n">
        <f aca="false">IF($B366&gt;=N$12,IF($B366&lt;DATE(YEAR(N$12),MONTH(N$12)+N$15,1),N$14/N$15,0),0)</f>
        <v>0</v>
      </c>
      <c r="AW366" s="44" t="n">
        <f aca="false">IF($B366&gt;=O$12,IF($B366&lt;DATE(YEAR(O$12),MONTH(O$12)+O$15,1),O$14/O$15,0),0)</f>
        <v>0</v>
      </c>
      <c r="AX366" s="44" t="n">
        <f aca="false">IF($B366&gt;=P$12,IF($B366&lt;DATE(YEAR(P$12),MONTH(P$12)+P$15,1),P$14/P$15,0),0)</f>
        <v>0</v>
      </c>
      <c r="AY366" s="44" t="n">
        <f aca="false">IF($B366&gt;=Q$12,IF($B366&lt;DATE(YEAR(Q$12),MONTH(Q$12)+Q$15,1),Q$14/Q$15,0),0)</f>
        <v>0</v>
      </c>
    </row>
    <row r="367" customFormat="false" ht="13.5" hidden="false" customHeight="false" outlineLevel="0" collapsed="false">
      <c r="H367" s="39" t="e">
        <f aca="false">EURO(AE367,AE367,0,0,H$11,$B367+25-H$12,1,0)</f>
        <v>#NAME?</v>
      </c>
      <c r="I367" s="39" t="e">
        <f aca="false">EURO(AF367,AF367,0,0,I$11,$B367+25-I$12,1,0)</f>
        <v>#NAME?</v>
      </c>
      <c r="J367" s="39" t="e">
        <f aca="false">EURO(AG367,AG367,0,0,J$11,$B367+25-J$12,1,0)</f>
        <v>#NAME?</v>
      </c>
      <c r="K367" s="39" t="e">
        <f aca="false">EURO(AH367,AH367,0,0,K$11,$B367+25-K$12,1,0)</f>
        <v>#NAME?</v>
      </c>
      <c r="L367" s="39" t="e">
        <f aca="false">EURO(AI367,AI367,0,0,L$11,$B367+25-L$12,1,0)</f>
        <v>#NAME?</v>
      </c>
      <c r="M367" s="39" t="e">
        <f aca="false">EURO(AJ367,AJ367,0,0,M$11,$B367+25-M$12,1,0)</f>
        <v>#NAME?</v>
      </c>
      <c r="N367" s="39" t="e">
        <f aca="false">EURO(AK367,AK367,0,0,N$11,$B367+25-N$12,1,0)</f>
        <v>#NAME?</v>
      </c>
      <c r="O367" s="39" t="e">
        <f aca="false">EURO(AL367,AL367,0,0,O$11,$B367+25-O$12,1,0)</f>
        <v>#NAME?</v>
      </c>
      <c r="P367" s="39" t="e">
        <f aca="false">EURO(AM367,AM367,0,0,P$11,$B367+25-P$12,1,0)</f>
        <v>#NAME?</v>
      </c>
      <c r="Q367" s="39" t="e">
        <f aca="false">EURO(AN367,AN367,0,0,Q$11,$B367+25-Q$12,1,0)</f>
        <v>#NAME?</v>
      </c>
      <c r="R367" s="39"/>
      <c r="S367" s="39" t="e">
        <f aca="false">EURO(AP367,AP367,0,0,H$16,$B367+25-H$12,1,0)</f>
        <v>#NAME?</v>
      </c>
      <c r="T367" s="39" t="e">
        <f aca="false">EURO(AQ367,AQ367,0,0,I$16,$B367+25-I$12,1,0)</f>
        <v>#NAME?</v>
      </c>
      <c r="U367" s="39" t="e">
        <f aca="false">EURO(AR367,AR367,0,0,J$16,$B367+25-J$12,1,0)</f>
        <v>#NAME?</v>
      </c>
      <c r="V367" s="39" t="e">
        <f aca="false">EURO(AS367,AS367,0,0,K$16,$B367+25-K$12,1,0)</f>
        <v>#NAME?</v>
      </c>
      <c r="W367" s="39" t="e">
        <f aca="false">EURO(AT367,AT367,0,0,L$16,$B367+25-L$12,1,0)</f>
        <v>#NAME?</v>
      </c>
      <c r="X367" s="39" t="e">
        <f aca="false">EURO(AU367,AU367,0,0,M$16,$B367+25-M$12,1,0)</f>
        <v>#NAME?</v>
      </c>
      <c r="Y367" s="39" t="e">
        <f aca="false">EURO(AV367,AV367,0,0,N$16,$B367+25-N$12,1,0)</f>
        <v>#NAME?</v>
      </c>
      <c r="Z367" s="39" t="e">
        <f aca="false">EURO(AW367,AW367,0,0,O$16,$B367+25-O$12,1,0)</f>
        <v>#NAME?</v>
      </c>
      <c r="AA367" s="39" t="e">
        <f aca="false">EURO(AX367,AX367,0,0,P$16,$B367+25-P$12,1,0)</f>
        <v>#NAME?</v>
      </c>
      <c r="AB367" s="39" t="e">
        <f aca="false">EURO(AY367,AY367,0,0,Q$16,$B367+25-Q$12,1,0)</f>
        <v>#NAME?</v>
      </c>
      <c r="AC367" s="39"/>
      <c r="AD367" s="40"/>
      <c r="AE367" s="54" t="n">
        <f aca="false">IF($B367&gt;=H$12,IF($B367&lt;DATE(YEAR(H$12),MONTH(H$12)+H$10,1),H$9/H$10,0),0)</f>
        <v>0</v>
      </c>
      <c r="AF367" s="55" t="n">
        <f aca="false">IF($B367&gt;=I$12,IF($B367&lt;DATE(YEAR(I$12),MONTH(I$12)+I$10,1),I$9/I$10,0),0)</f>
        <v>0</v>
      </c>
      <c r="AG367" s="55" t="n">
        <f aca="false">IF($B367&gt;=J$12,IF($B367&lt;DATE(YEAR(J$12),MONTH(J$12)+J$10,1),J$9/J$10,0),0)</f>
        <v>0</v>
      </c>
      <c r="AH367" s="55" t="n">
        <f aca="false">IF($B367&gt;=K$12,IF($B367&lt;DATE(YEAR(K$12),MONTH(K$12)+K$10,1),K$9/K$10,0),0)</f>
        <v>0</v>
      </c>
      <c r="AI367" s="55" t="n">
        <f aca="false">IF($B367&gt;=L$12,IF($B367&lt;DATE(YEAR(L$12),MONTH(L$12)+L$10,1),L$9/L$10,0),0)</f>
        <v>0</v>
      </c>
      <c r="AJ367" s="55" t="n">
        <f aca="false">IF($B367&gt;=M$12,IF($B367&lt;DATE(YEAR(M$12),MONTH(M$12)+M$10,1),M$9/M$10,0),0)</f>
        <v>0</v>
      </c>
      <c r="AK367" s="55" t="n">
        <f aca="false">IF($B367&gt;=N$12,IF($B367&lt;DATE(YEAR(N$12),MONTH(N$12)+N$10,1),N$9/N$10,0),0)</f>
        <v>0</v>
      </c>
      <c r="AL367" s="55" t="n">
        <f aca="false">IF($B367&gt;=O$12,IF($B367&lt;DATE(YEAR(O$12),MONTH(O$12)+O$10,1),O$9/O$10,0),0)</f>
        <v>0</v>
      </c>
      <c r="AM367" s="55" t="n">
        <f aca="false">IF($B367&gt;=P$12,IF($B367&lt;DATE(YEAR(P$12),MONTH(P$12)+P$10,1),P$9/P$10,0),0)</f>
        <v>0</v>
      </c>
      <c r="AN367" s="56" t="n">
        <f aca="false">IF($B367&gt;=Q$12,IF($B367&lt;DATE(YEAR(Q$12),MONTH(Q$12)+Q$10,1),Q$9/Q$10,0),0)</f>
        <v>0</v>
      </c>
      <c r="AP367" s="44" t="n">
        <f aca="false">IF($B367&gt;=H$12,IF($B367&lt;DATE(YEAR(H$12),MONTH(H$12)+H$15,1),H$14/H$15,0),0)</f>
        <v>0</v>
      </c>
      <c r="AQ367" s="44" t="n">
        <f aca="false">IF($B367&gt;=I$12,IF($B367&lt;DATE(YEAR(I$12),MONTH(I$12)+I$15,1),I$14/I$15,0),0)</f>
        <v>0</v>
      </c>
      <c r="AR367" s="44" t="n">
        <f aca="false">IF($B367&gt;=J$12,IF($B367&lt;DATE(YEAR(J$12),MONTH(J$12)+J$15,1),J$14/J$15,0),0)</f>
        <v>0</v>
      </c>
      <c r="AS367" s="44" t="n">
        <f aca="false">IF($B367&gt;=K$12,IF($B367&lt;DATE(YEAR(K$12),MONTH(K$12)+K$15,1),K$14/K$15,0),0)</f>
        <v>0</v>
      </c>
      <c r="AT367" s="44" t="n">
        <f aca="false">IF($B367&gt;=L$12,IF($B367&lt;DATE(YEAR(L$12),MONTH(L$12)+L$15,1),L$14/L$15,0),0)</f>
        <v>0</v>
      </c>
      <c r="AU367" s="44" t="n">
        <f aca="false">IF($B367&gt;=M$12,IF($B367&lt;DATE(YEAR(M$12),MONTH(M$12)+M$15,1),M$14/M$15,0),0)</f>
        <v>0</v>
      </c>
      <c r="AV367" s="44" t="n">
        <f aca="false">IF($B367&gt;=N$12,IF($B367&lt;DATE(YEAR(N$12),MONTH(N$12)+N$15,1),N$14/N$15,0),0)</f>
        <v>0</v>
      </c>
      <c r="AW367" s="44" t="n">
        <f aca="false">IF($B367&gt;=O$12,IF($B367&lt;DATE(YEAR(O$12),MONTH(O$12)+O$15,1),O$14/O$15,0),0)</f>
        <v>0</v>
      </c>
      <c r="AX367" s="44" t="n">
        <f aca="false">IF($B367&gt;=P$12,IF($B367&lt;DATE(YEAR(P$12),MONTH(P$12)+P$15,1),P$14/P$15,0),0)</f>
        <v>0</v>
      </c>
      <c r="AY367" s="44" t="n">
        <f aca="false">IF($B367&gt;=Q$12,IF($B367&lt;DATE(YEAR(Q$12),MONTH(Q$12)+Q$15,1),Q$14/Q$15,0),0)</f>
        <v>0</v>
      </c>
    </row>
  </sheetData>
  <mergeCells count="4">
    <mergeCell ref="B3:AE3"/>
    <mergeCell ref="I6:AD6"/>
    <mergeCell ref="AE6:AN6"/>
    <mergeCell ref="AP6:AY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85"/>
  <sheetViews>
    <sheetView showFormulas="false" showGridLines="true" showRowColHeaders="true" showZeros="true" rightToLeft="false" tabSelected="false" showOutlineSymbols="true" defaultGridColor="true" view="normal" topLeftCell="A60" colorId="64" zoomScale="100" zoomScaleNormal="100" zoomScalePageLayoutView="100" workbookViewId="0">
      <selection pane="topLeft" activeCell="Q55" activeCellId="0" sqref="Q5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41"/>
    <col collapsed="false" customWidth="true" hidden="false" outlineLevel="0" max="2" min="2" style="0" width="12.56"/>
    <col collapsed="false" customWidth="true" hidden="false" outlineLevel="0" max="16" min="3" style="0" width="6.41"/>
  </cols>
  <sheetData>
    <row r="1" customFormat="false" ht="12.75" hidden="false" customHeight="false" outlineLevel="0" collapsed="false">
      <c r="A1" s="57"/>
      <c r="B1" s="58" t="s">
        <v>27</v>
      </c>
      <c r="C1" s="59" t="s">
        <v>28</v>
      </c>
      <c r="D1" s="57"/>
      <c r="E1" s="57"/>
      <c r="F1" s="60" t="s">
        <v>29</v>
      </c>
      <c r="G1" s="57"/>
      <c r="H1" s="57"/>
      <c r="I1" s="57"/>
      <c r="J1" s="57"/>
      <c r="K1" s="35"/>
      <c r="L1" s="57"/>
      <c r="M1" s="57"/>
      <c r="N1" s="61"/>
      <c r="O1" s="57"/>
      <c r="P1" s="57"/>
    </row>
    <row r="2" customFormat="false" ht="12.75" hidden="false" customHeight="false" outlineLevel="0" collapsed="false">
      <c r="A2" s="57"/>
      <c r="B2" s="58"/>
      <c r="C2" s="59"/>
      <c r="D2" s="57"/>
      <c r="E2" s="57"/>
      <c r="F2" s="60"/>
      <c r="G2" s="57"/>
      <c r="H2" s="57"/>
      <c r="I2" s="57"/>
      <c r="J2" s="57"/>
      <c r="K2" s="35"/>
      <c r="L2" s="57"/>
      <c r="M2" s="57"/>
      <c r="N2" s="61"/>
      <c r="O2" s="57"/>
      <c r="P2" s="57"/>
    </row>
    <row r="3" customFormat="false" ht="12.75" hidden="false" customHeight="false" outlineLevel="0" collapsed="false">
      <c r="A3" s="3"/>
      <c r="B3" s="62" t="s">
        <v>30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</row>
    <row r="4" customFormat="false" ht="12.75" hidden="false" customHeight="false" outlineLevel="0" collapsed="false">
      <c r="A4" s="63"/>
      <c r="B4" s="64"/>
      <c r="C4" s="65"/>
      <c r="D4" s="65"/>
      <c r="E4" s="65"/>
      <c r="F4" s="65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customFormat="false" ht="12.75" hidden="false" customHeight="false" outlineLevel="0" collapsed="false">
      <c r="A5" s="63"/>
      <c r="B5" s="64"/>
      <c r="C5" s="65"/>
      <c r="D5" s="65"/>
      <c r="E5" s="65"/>
      <c r="F5" s="67"/>
      <c r="G5" s="68" t="n">
        <v>2001</v>
      </c>
      <c r="H5" s="69" t="n">
        <v>2002</v>
      </c>
      <c r="I5" s="69" t="n">
        <v>2003</v>
      </c>
      <c r="J5" s="69" t="n">
        <v>2004</v>
      </c>
      <c r="K5" s="69" t="n">
        <v>2005</v>
      </c>
      <c r="L5" s="69" t="n">
        <v>2006</v>
      </c>
      <c r="M5" s="69" t="n">
        <v>2007</v>
      </c>
      <c r="N5" s="69" t="n">
        <v>2008</v>
      </c>
      <c r="O5" s="69" t="n">
        <v>2009</v>
      </c>
      <c r="P5" s="69" t="n">
        <v>2010</v>
      </c>
    </row>
    <row r="6" customFormat="false" ht="12.75" hidden="false" customHeight="false" outlineLevel="0" collapsed="false">
      <c r="A6" s="3"/>
      <c r="B6" s="3"/>
      <c r="C6" s="3"/>
      <c r="D6" s="3"/>
      <c r="E6" s="3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customFormat="false" ht="12.75" hidden="false" customHeight="false" outlineLevel="0" collapsed="false">
      <c r="A7" s="3"/>
      <c r="B7" s="3" t="s">
        <v>31</v>
      </c>
      <c r="C7" s="3"/>
      <c r="D7" s="3"/>
      <c r="E7" s="3"/>
      <c r="F7" s="71"/>
      <c r="G7" s="71" t="n">
        <v>10.9574524225665</v>
      </c>
      <c r="H7" s="71" t="n">
        <v>68.0812455534837</v>
      </c>
      <c r="I7" s="71" t="s">
        <v>32</v>
      </c>
      <c r="J7" s="71" t="s">
        <v>32</v>
      </c>
      <c r="K7" s="71" t="s">
        <v>32</v>
      </c>
      <c r="L7" s="71" t="s">
        <v>32</v>
      </c>
      <c r="M7" s="71" t="s">
        <v>32</v>
      </c>
      <c r="N7" s="71" t="s">
        <v>32</v>
      </c>
      <c r="O7" s="71" t="s">
        <v>32</v>
      </c>
      <c r="P7" s="71" t="s">
        <v>32</v>
      </c>
    </row>
    <row r="8" customFormat="false" ht="12.75" hidden="false" customHeight="false" outlineLevel="0" collapsed="false">
      <c r="A8" s="3"/>
      <c r="B8" s="3" t="s">
        <v>33</v>
      </c>
      <c r="C8" s="3"/>
      <c r="D8" s="3"/>
      <c r="E8" s="3"/>
      <c r="F8" s="71"/>
      <c r="G8" s="71" t="n">
        <v>9.87419344204951</v>
      </c>
      <c r="H8" s="71" t="n">
        <v>61.9571886903162</v>
      </c>
      <c r="I8" s="71" t="s">
        <v>32</v>
      </c>
      <c r="J8" s="71" t="s">
        <v>32</v>
      </c>
      <c r="K8" s="71" t="s">
        <v>32</v>
      </c>
      <c r="L8" s="71" t="s">
        <v>32</v>
      </c>
      <c r="M8" s="71" t="s">
        <v>32</v>
      </c>
      <c r="N8" s="71" t="s">
        <v>32</v>
      </c>
      <c r="O8" s="71" t="s">
        <v>32</v>
      </c>
      <c r="P8" s="71" t="s">
        <v>32</v>
      </c>
    </row>
    <row r="9" customFormat="false" ht="12.75" hidden="false" customHeight="false" outlineLevel="0" collapsed="false">
      <c r="A9" s="3"/>
      <c r="B9" s="3"/>
      <c r="C9" s="3"/>
      <c r="D9" s="3"/>
      <c r="E9" s="3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</row>
    <row r="10" customFormat="false" ht="12.75" hidden="false" customHeight="false" outlineLevel="0" collapsed="false">
      <c r="A10" s="3"/>
      <c r="B10" s="3" t="s">
        <v>34</v>
      </c>
      <c r="C10" s="3"/>
      <c r="D10" s="3"/>
      <c r="E10" s="3"/>
      <c r="F10" s="71"/>
      <c r="G10" s="71" t="n">
        <v>0.320237012206469</v>
      </c>
      <c r="H10" s="71" t="s">
        <v>32</v>
      </c>
      <c r="I10" s="71" t="s">
        <v>32</v>
      </c>
      <c r="J10" s="71" t="s">
        <v>32</v>
      </c>
      <c r="K10" s="71" t="s">
        <v>32</v>
      </c>
      <c r="L10" s="71" t="s">
        <v>32</v>
      </c>
      <c r="M10" s="71" t="s">
        <v>32</v>
      </c>
      <c r="N10" s="71" t="s">
        <v>32</v>
      </c>
      <c r="O10" s="71" t="s">
        <v>32</v>
      </c>
      <c r="P10" s="71" t="s">
        <v>32</v>
      </c>
    </row>
    <row r="11" customFormat="false" ht="12.75" hidden="false" customHeight="false" outlineLevel="0" collapsed="false">
      <c r="A11" s="3"/>
      <c r="B11" s="63" t="s">
        <v>35</v>
      </c>
      <c r="C11" s="3"/>
      <c r="D11" s="3"/>
      <c r="E11" s="3"/>
      <c r="F11" s="71"/>
      <c r="G11" s="71" t="n">
        <v>0.743368354659935</v>
      </c>
      <c r="H11" s="71" t="n">
        <v>0.104916663683037</v>
      </c>
      <c r="I11" s="71" t="s">
        <v>32</v>
      </c>
      <c r="J11" s="71" t="s">
        <v>32</v>
      </c>
      <c r="K11" s="71" t="s">
        <v>32</v>
      </c>
      <c r="L11" s="71" t="s">
        <v>32</v>
      </c>
      <c r="M11" s="71" t="s">
        <v>32</v>
      </c>
      <c r="N11" s="71" t="s">
        <v>32</v>
      </c>
      <c r="O11" s="71" t="s">
        <v>32</v>
      </c>
      <c r="P11" s="71" t="s">
        <v>32</v>
      </c>
    </row>
    <row r="12" customFormat="false" ht="12.75" hidden="false" customHeight="false" outlineLevel="0" collapsed="false">
      <c r="A12" s="3"/>
      <c r="B12" s="63" t="s">
        <v>36</v>
      </c>
      <c r="C12" s="3"/>
      <c r="D12" s="3"/>
      <c r="E12" s="3"/>
      <c r="F12" s="72"/>
      <c r="G12" s="72" t="n">
        <v>0.281624242963342</v>
      </c>
      <c r="H12" s="72" t="n">
        <v>0.0465465501976037</v>
      </c>
      <c r="I12" s="72" t="s">
        <v>32</v>
      </c>
      <c r="J12" s="72" t="s">
        <v>32</v>
      </c>
      <c r="K12" s="72" t="s">
        <v>32</v>
      </c>
      <c r="L12" s="72" t="s">
        <v>32</v>
      </c>
      <c r="M12" s="72" t="s">
        <v>32</v>
      </c>
      <c r="N12" s="72" t="s">
        <v>32</v>
      </c>
      <c r="O12" s="72" t="s">
        <v>32</v>
      </c>
      <c r="P12" s="72" t="s">
        <v>32</v>
      </c>
    </row>
    <row r="13" customFormat="false" ht="12.75" hidden="false" customHeight="false" outlineLevel="0" collapsed="false">
      <c r="A13" s="3"/>
      <c r="B13" s="63" t="s">
        <v>37</v>
      </c>
      <c r="C13" s="3"/>
      <c r="D13" s="3"/>
      <c r="E13" s="3"/>
      <c r="F13" s="71"/>
      <c r="G13" s="71" t="n">
        <v>0.700878178011889</v>
      </c>
      <c r="H13" s="71" t="n">
        <v>0.0662552656885853</v>
      </c>
      <c r="I13" s="71" t="s">
        <v>32</v>
      </c>
      <c r="J13" s="71" t="s">
        <v>32</v>
      </c>
      <c r="K13" s="71" t="s">
        <v>32</v>
      </c>
      <c r="L13" s="71" t="s">
        <v>32</v>
      </c>
      <c r="M13" s="71" t="s">
        <v>32</v>
      </c>
      <c r="N13" s="71" t="s">
        <v>32</v>
      </c>
      <c r="O13" s="71" t="s">
        <v>32</v>
      </c>
      <c r="P13" s="71" t="s">
        <v>32</v>
      </c>
    </row>
    <row r="14" customFormat="false" ht="12.75" hidden="false" customHeight="false" outlineLevel="0" collapsed="false">
      <c r="A14" s="3"/>
      <c r="B14" s="3"/>
      <c r="C14" s="3"/>
      <c r="D14" s="3"/>
      <c r="E14" s="3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</row>
    <row r="15" customFormat="false" ht="12.75" hidden="false" customHeight="false" outlineLevel="0" collapsed="false">
      <c r="A15" s="3"/>
      <c r="B15" s="3"/>
      <c r="C15" s="3"/>
      <c r="D15" s="3"/>
      <c r="E15" s="3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</row>
    <row r="16" customFormat="false" ht="12.75" hidden="false" customHeight="false" outlineLevel="0" collapsed="false">
      <c r="A16" s="73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customFormat="false" ht="13.5" hidden="false" customHeight="false" outlineLevel="0" collapsed="false">
      <c r="A17" s="3"/>
      <c r="B17" s="2" t="s">
        <v>38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customFormat="false" ht="13.5" hidden="false" customHeight="false" outlineLevel="0" collapsed="false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customFormat="false" ht="12.75" hidden="false" customHeight="false" outlineLevel="0" collapsed="false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customFormat="false" ht="12.75" hidden="false" customHeight="false" outlineLevel="0" collapsed="false">
      <c r="A20" s="3"/>
      <c r="B20" s="3"/>
      <c r="C20" s="3"/>
      <c r="D20" s="3"/>
      <c r="E20" s="3"/>
      <c r="F20" s="74"/>
      <c r="G20" s="6"/>
      <c r="H20" s="7" t="s">
        <v>3</v>
      </c>
      <c r="I20" s="7"/>
      <c r="J20" s="7"/>
      <c r="K20" s="7"/>
      <c r="L20" s="7"/>
      <c r="M20" s="7"/>
      <c r="N20" s="7"/>
      <c r="O20" s="7"/>
      <c r="P20" s="7"/>
    </row>
    <row r="21" customFormat="false" ht="12.75" hidden="false" customHeight="false" outlineLevel="0" collapsed="false">
      <c r="A21" s="3"/>
      <c r="B21" s="3"/>
      <c r="C21" s="3"/>
      <c r="D21" s="3"/>
      <c r="E21" s="3"/>
      <c r="F21" s="75"/>
      <c r="G21" s="10" t="n">
        <v>2001</v>
      </c>
      <c r="H21" s="11" t="n">
        <v>2002</v>
      </c>
      <c r="I21" s="11" t="n">
        <v>2003</v>
      </c>
      <c r="J21" s="11" t="n">
        <v>2004</v>
      </c>
      <c r="K21" s="11" t="n">
        <v>2005</v>
      </c>
      <c r="L21" s="11" t="n">
        <v>2006</v>
      </c>
      <c r="M21" s="11" t="n">
        <v>2007</v>
      </c>
      <c r="N21" s="11" t="n">
        <v>2008</v>
      </c>
      <c r="O21" s="11" t="n">
        <v>2009</v>
      </c>
      <c r="P21" s="11" t="n">
        <v>2010</v>
      </c>
    </row>
    <row r="22" customFormat="false" ht="12.75" hidden="false" customHeight="false" outlineLevel="0" collapsed="false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customFormat="false" ht="12.75" hidden="false" customHeight="false" outlineLevel="0" collapsed="false">
      <c r="A23" s="3"/>
      <c r="B23" s="3" t="s">
        <v>39</v>
      </c>
      <c r="C23" s="3"/>
      <c r="D23" s="3"/>
      <c r="E23" s="3"/>
      <c r="F23" s="3"/>
      <c r="G23" s="21" t="n">
        <v>0</v>
      </c>
      <c r="H23" s="21" t="n">
        <v>0</v>
      </c>
      <c r="I23" s="21" t="n">
        <v>0</v>
      </c>
      <c r="J23" s="21" t="n">
        <v>0</v>
      </c>
      <c r="K23" s="21" t="n">
        <v>0</v>
      </c>
      <c r="L23" s="21" t="n">
        <v>0</v>
      </c>
      <c r="M23" s="21" t="n">
        <v>0</v>
      </c>
      <c r="N23" s="21" t="n">
        <v>0</v>
      </c>
      <c r="O23" s="21" t="n">
        <v>0</v>
      </c>
      <c r="P23" s="21" t="n">
        <v>0</v>
      </c>
    </row>
    <row r="24" customFormat="false" ht="12.75" hidden="false" customHeight="false" outlineLevel="0" collapsed="false">
      <c r="A24" s="3"/>
      <c r="B24" s="3" t="s">
        <v>40</v>
      </c>
      <c r="C24" s="3"/>
      <c r="D24" s="3"/>
      <c r="E24" s="3"/>
      <c r="F24" s="3"/>
      <c r="G24" s="28" t="n">
        <v>380.83014288</v>
      </c>
      <c r="H24" s="28" t="n">
        <v>355.69535344992</v>
      </c>
      <c r="I24" s="28" t="n">
        <v>345.309049129182</v>
      </c>
      <c r="J24" s="28" t="n">
        <v>337.47053371395</v>
      </c>
      <c r="K24" s="28" t="n">
        <v>332.914681508812</v>
      </c>
      <c r="L24" s="28" t="n">
        <v>332.914681508812</v>
      </c>
      <c r="M24" s="28" t="n">
        <v>332.914681508812</v>
      </c>
      <c r="N24" s="28" t="n">
        <v>332.914681508812</v>
      </c>
      <c r="O24" s="28" t="n">
        <v>332.914681508812</v>
      </c>
      <c r="P24" s="28" t="n">
        <v>332.914681508812</v>
      </c>
    </row>
    <row r="25" customFormat="false" ht="12.75" hidden="false" customHeight="false" outlineLevel="0" collapsed="false">
      <c r="A25" s="3"/>
      <c r="B25" s="3" t="s">
        <v>41</v>
      </c>
      <c r="C25" s="3"/>
      <c r="D25" s="3"/>
      <c r="E25" s="3"/>
      <c r="F25" s="3"/>
      <c r="G25" s="28" t="n">
        <v>495.02880576</v>
      </c>
      <c r="H25" s="28" t="n">
        <v>495.721846088064</v>
      </c>
      <c r="I25" s="28" t="n">
        <v>492.15264879623</v>
      </c>
      <c r="J25" s="28" t="n">
        <v>493.235384623582</v>
      </c>
      <c r="K25" s="28" t="n">
        <v>494.320502469754</v>
      </c>
      <c r="L25" s="28" t="n">
        <v>494.320502469754</v>
      </c>
      <c r="M25" s="28" t="n">
        <v>494.320502469754</v>
      </c>
      <c r="N25" s="28" t="n">
        <v>494.320502469754</v>
      </c>
      <c r="O25" s="28" t="n">
        <v>494.320502469754</v>
      </c>
      <c r="P25" s="28" t="n">
        <v>494.320502469754</v>
      </c>
    </row>
    <row r="26" customFormat="false" ht="12.75" hidden="false" customHeight="false" outlineLevel="0" collapsed="false">
      <c r="A26" s="3"/>
      <c r="B26" s="3" t="s">
        <v>42</v>
      </c>
      <c r="C26" s="3"/>
      <c r="D26" s="3"/>
      <c r="E26" s="3"/>
      <c r="F26" s="3"/>
      <c r="G26" s="28" t="n">
        <v>50.3445372</v>
      </c>
      <c r="H26" s="28" t="n">
        <v>47.9783439516</v>
      </c>
      <c r="I26" s="28" t="n">
        <v>44.8117732507944</v>
      </c>
      <c r="J26" s="28" t="n">
        <v>44.8296979600947</v>
      </c>
      <c r="K26" s="28" t="n">
        <v>45.3676543356158</v>
      </c>
      <c r="L26" s="28" t="n">
        <v>45.3676543356158</v>
      </c>
      <c r="M26" s="28" t="n">
        <v>45.3676543356158</v>
      </c>
      <c r="N26" s="28" t="n">
        <v>45.3676543356158</v>
      </c>
      <c r="O26" s="28" t="n">
        <v>45.3676543356158</v>
      </c>
      <c r="P26" s="28" t="n">
        <v>45.3676543356158</v>
      </c>
    </row>
    <row r="27" customFormat="false" ht="12.75" hidden="false" customHeight="false" outlineLevel="0" collapsed="false">
      <c r="A27" s="3"/>
      <c r="B27" s="3" t="s">
        <v>43</v>
      </c>
      <c r="C27" s="3"/>
      <c r="D27" s="3"/>
      <c r="E27" s="3"/>
      <c r="F27" s="3"/>
      <c r="G27" s="28" t="n">
        <v>0</v>
      </c>
      <c r="H27" s="28" t="n">
        <v>0</v>
      </c>
      <c r="I27" s="28" t="n">
        <v>0</v>
      </c>
      <c r="J27" s="28" t="n">
        <v>0</v>
      </c>
      <c r="K27" s="28" t="n">
        <v>0</v>
      </c>
      <c r="L27" s="28" t="n">
        <v>0</v>
      </c>
      <c r="M27" s="28" t="n">
        <v>0</v>
      </c>
      <c r="N27" s="28" t="n">
        <v>0</v>
      </c>
      <c r="O27" s="28" t="n">
        <v>0</v>
      </c>
      <c r="P27" s="28" t="n">
        <v>0</v>
      </c>
    </row>
    <row r="28" customFormat="false" ht="12.75" hidden="false" customHeight="false" outlineLevel="0" collapsed="false">
      <c r="A28" s="3"/>
      <c r="B28" s="3"/>
      <c r="C28" s="3"/>
      <c r="D28" s="3"/>
      <c r="E28" s="3"/>
      <c r="F28" s="76"/>
      <c r="G28" s="70" t="s">
        <v>44</v>
      </c>
      <c r="H28" s="70" t="s">
        <v>44</v>
      </c>
      <c r="I28" s="70" t="s">
        <v>44</v>
      </c>
      <c r="J28" s="70" t="s">
        <v>44</v>
      </c>
      <c r="K28" s="70" t="s">
        <v>44</v>
      </c>
      <c r="L28" s="70" t="s">
        <v>44</v>
      </c>
      <c r="M28" s="70" t="s">
        <v>44</v>
      </c>
      <c r="N28" s="70" t="s">
        <v>44</v>
      </c>
      <c r="O28" s="70" t="s">
        <v>44</v>
      </c>
      <c r="P28" s="70" t="s">
        <v>44</v>
      </c>
    </row>
    <row r="29" customFormat="false" ht="12.75" hidden="false" customHeight="false" outlineLevel="0" collapsed="false">
      <c r="A29" s="3"/>
      <c r="B29" s="3" t="s">
        <v>7</v>
      </c>
      <c r="C29" s="3"/>
      <c r="D29" s="3"/>
      <c r="E29" s="3"/>
      <c r="F29" s="21"/>
      <c r="G29" s="21" t="n">
        <v>926.20348584</v>
      </c>
      <c r="H29" s="21" t="n">
        <v>899.395543489584</v>
      </c>
      <c r="I29" s="21" t="n">
        <v>882.273471176207</v>
      </c>
      <c r="J29" s="21" t="n">
        <v>875.535616297626</v>
      </c>
      <c r="K29" s="21" t="n">
        <v>872.602838314181</v>
      </c>
      <c r="L29" s="21" t="n">
        <v>872.602838314181</v>
      </c>
      <c r="M29" s="21" t="n">
        <v>872.602838314181</v>
      </c>
      <c r="N29" s="21" t="n">
        <v>872.602838314181</v>
      </c>
      <c r="O29" s="21" t="n">
        <v>872.602838314181</v>
      </c>
      <c r="P29" s="21" t="n">
        <v>872.602838314181</v>
      </c>
    </row>
    <row r="30" customFormat="false" ht="12.75" hidden="false" customHeight="false" outlineLevel="0" collapsed="false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customFormat="false" ht="12.75" hidden="false" customHeight="false" outlineLevel="0" collapsed="false">
      <c r="A31" s="3"/>
      <c r="B31" s="26" t="s">
        <v>14</v>
      </c>
      <c r="C31" s="3"/>
      <c r="D31" s="3"/>
      <c r="E31" s="3"/>
      <c r="F31" s="3"/>
      <c r="G31" s="28" t="n">
        <v>196.5740875</v>
      </c>
      <c r="H31" s="28" t="n">
        <v>226.008506</v>
      </c>
      <c r="I31" s="28" t="n">
        <v>307.971581854</v>
      </c>
      <c r="J31" s="28" t="n">
        <v>292.659699436</v>
      </c>
      <c r="K31" s="28" t="n">
        <v>299.93949041908</v>
      </c>
      <c r="L31" s="28" t="n">
        <v>307.437675131652</v>
      </c>
      <c r="M31" s="28" t="n">
        <v>315.160805385602</v>
      </c>
      <c r="N31" s="28" t="n">
        <v>323.11562954717</v>
      </c>
      <c r="O31" s="28" t="n">
        <v>331.309098433585</v>
      </c>
      <c r="P31" s="28" t="n">
        <v>339.748371386593</v>
      </c>
    </row>
    <row r="32" customFormat="false" ht="12.75" hidden="false" customHeight="false" outlineLevel="0" collapsed="false">
      <c r="A32" s="3"/>
      <c r="B32" s="26" t="s">
        <v>15</v>
      </c>
      <c r="C32" s="3"/>
      <c r="D32" s="3"/>
      <c r="E32" s="3"/>
      <c r="F32" s="3"/>
      <c r="G32" s="27" t="n">
        <v>0</v>
      </c>
      <c r="H32" s="27" t="n">
        <v>0</v>
      </c>
      <c r="I32" s="27" t="n">
        <v>0</v>
      </c>
      <c r="J32" s="27" t="n">
        <v>0</v>
      </c>
      <c r="K32" s="27" t="n">
        <v>0</v>
      </c>
      <c r="L32" s="27" t="n">
        <v>0</v>
      </c>
      <c r="M32" s="27" t="n">
        <v>0</v>
      </c>
      <c r="N32" s="27" t="n">
        <v>0</v>
      </c>
      <c r="O32" s="27" t="n">
        <v>0</v>
      </c>
      <c r="P32" s="27" t="n">
        <v>0</v>
      </c>
    </row>
    <row r="33" customFormat="false" ht="12.75" hidden="false" customHeight="false" outlineLevel="0" collapsed="false">
      <c r="A33" s="3"/>
      <c r="B33" s="3" t="s">
        <v>45</v>
      </c>
      <c r="C33" s="3"/>
      <c r="D33" s="3"/>
      <c r="E33" s="3"/>
      <c r="F33" s="77"/>
      <c r="G33" s="28" t="n">
        <v>726.754</v>
      </c>
      <c r="H33" s="28" t="n">
        <v>700.0094528</v>
      </c>
      <c r="I33" s="28" t="n">
        <v>689.78931478912</v>
      </c>
      <c r="J33" s="28" t="n">
        <v>683.167337367145</v>
      </c>
      <c r="K33" s="28" t="n">
        <v>672.646560371691</v>
      </c>
      <c r="L33" s="28" t="n">
        <v>672.646560371691</v>
      </c>
      <c r="M33" s="28" t="n">
        <v>672.646560371691</v>
      </c>
      <c r="N33" s="28" t="n">
        <v>672.646560371691</v>
      </c>
      <c r="O33" s="28" t="n">
        <v>672.646560371691</v>
      </c>
      <c r="P33" s="28" t="n">
        <v>672.646560371691</v>
      </c>
    </row>
    <row r="34" customFormat="false" ht="12.75" hidden="false" customHeight="false" outlineLevel="0" collapsed="false">
      <c r="A34" s="3"/>
      <c r="B34" s="3" t="s">
        <v>46</v>
      </c>
      <c r="C34" s="3"/>
      <c r="D34" s="3"/>
      <c r="E34" s="3"/>
      <c r="F34" s="77"/>
      <c r="G34" s="28" t="n">
        <v>0</v>
      </c>
      <c r="H34" s="28" t="n">
        <v>0</v>
      </c>
      <c r="I34" s="28" t="n">
        <v>0</v>
      </c>
      <c r="J34" s="28" t="n">
        <v>0</v>
      </c>
      <c r="K34" s="28" t="n">
        <v>0</v>
      </c>
      <c r="L34" s="28" t="n">
        <v>0</v>
      </c>
      <c r="M34" s="28" t="n">
        <v>0</v>
      </c>
      <c r="N34" s="28" t="n">
        <v>0</v>
      </c>
      <c r="O34" s="28" t="n">
        <v>0</v>
      </c>
      <c r="P34" s="28" t="n">
        <v>0</v>
      </c>
    </row>
    <row r="35" customFormat="false" ht="12.75" hidden="false" customHeight="false" outlineLevel="0" collapsed="false">
      <c r="A35" s="3"/>
      <c r="B35" s="29" t="s">
        <v>16</v>
      </c>
      <c r="C35" s="3"/>
      <c r="D35" s="3"/>
      <c r="E35" s="3"/>
      <c r="F35" s="77"/>
      <c r="G35" s="28" t="n">
        <v>0</v>
      </c>
      <c r="H35" s="28" t="n">
        <v>0</v>
      </c>
      <c r="I35" s="78" t="n">
        <v>0</v>
      </c>
      <c r="J35" s="78" t="n">
        <v>0</v>
      </c>
      <c r="K35" s="28" t="n">
        <v>0</v>
      </c>
      <c r="L35" s="28" t="n">
        <v>0</v>
      </c>
      <c r="M35" s="28" t="n">
        <v>0</v>
      </c>
      <c r="N35" s="28" t="n">
        <v>0</v>
      </c>
      <c r="O35" s="28" t="n">
        <v>0</v>
      </c>
      <c r="P35" s="28" t="n">
        <v>0</v>
      </c>
    </row>
    <row r="36" customFormat="false" ht="12.75" hidden="false" customHeight="false" outlineLevel="0" collapsed="false">
      <c r="A36" s="3"/>
      <c r="B36" s="29" t="s">
        <v>47</v>
      </c>
      <c r="C36" s="3"/>
      <c r="D36" s="3"/>
      <c r="E36" s="3"/>
      <c r="F36" s="77"/>
      <c r="G36" s="28" t="n">
        <v>0</v>
      </c>
      <c r="H36" s="28" t="n">
        <v>0</v>
      </c>
      <c r="I36" s="78" t="n">
        <v>0</v>
      </c>
      <c r="J36" s="78" t="n">
        <v>0</v>
      </c>
      <c r="K36" s="28" t="n">
        <v>0</v>
      </c>
      <c r="L36" s="28" t="n">
        <v>0</v>
      </c>
      <c r="M36" s="28" t="n">
        <v>0</v>
      </c>
      <c r="N36" s="28" t="n">
        <v>0</v>
      </c>
      <c r="O36" s="28" t="n">
        <v>0</v>
      </c>
      <c r="P36" s="28" t="n">
        <v>0</v>
      </c>
    </row>
    <row r="37" customFormat="false" ht="12.75" hidden="false" customHeight="false" outlineLevel="0" collapsed="false">
      <c r="A37" s="3"/>
      <c r="B37" s="29" t="s">
        <v>48</v>
      </c>
      <c r="C37" s="3"/>
      <c r="D37" s="3"/>
      <c r="E37" s="3"/>
      <c r="F37" s="77"/>
      <c r="G37" s="28" t="n">
        <v>0</v>
      </c>
      <c r="H37" s="28" t="n">
        <v>0</v>
      </c>
      <c r="I37" s="78" t="n">
        <v>0</v>
      </c>
      <c r="J37" s="78" t="n">
        <v>0</v>
      </c>
      <c r="K37" s="28" t="n">
        <v>0</v>
      </c>
      <c r="L37" s="28" t="n">
        <v>0</v>
      </c>
      <c r="M37" s="28" t="n">
        <v>0</v>
      </c>
      <c r="N37" s="28" t="n">
        <v>0</v>
      </c>
      <c r="O37" s="28" t="n">
        <v>0</v>
      </c>
      <c r="P37" s="28" t="n">
        <v>0</v>
      </c>
    </row>
    <row r="38" customFormat="false" ht="12.75" hidden="false" customHeight="false" outlineLevel="0" collapsed="false">
      <c r="A38" s="3"/>
      <c r="B38" s="79"/>
      <c r="C38" s="50"/>
      <c r="D38" s="50"/>
      <c r="E38" s="50"/>
      <c r="F38" s="76"/>
      <c r="G38" s="70" t="s">
        <v>44</v>
      </c>
      <c r="H38" s="70" t="s">
        <v>44</v>
      </c>
      <c r="I38" s="70" t="s">
        <v>44</v>
      </c>
      <c r="J38" s="70" t="s">
        <v>44</v>
      </c>
      <c r="K38" s="70" t="s">
        <v>44</v>
      </c>
      <c r="L38" s="70" t="s">
        <v>44</v>
      </c>
      <c r="M38" s="70" t="s">
        <v>44</v>
      </c>
      <c r="N38" s="70" t="s">
        <v>44</v>
      </c>
      <c r="O38" s="70" t="s">
        <v>44</v>
      </c>
      <c r="P38" s="70" t="s">
        <v>44</v>
      </c>
    </row>
    <row r="39" customFormat="false" ht="12.75" hidden="false" customHeight="false" outlineLevel="0" collapsed="false">
      <c r="A39" s="3"/>
      <c r="B39" s="26" t="s">
        <v>49</v>
      </c>
      <c r="C39" s="3"/>
      <c r="D39" s="3"/>
      <c r="E39" s="3"/>
      <c r="F39" s="21"/>
      <c r="G39" s="21" t="n">
        <v>396.02357334</v>
      </c>
      <c r="H39" s="21" t="n">
        <v>425.394596689584</v>
      </c>
      <c r="I39" s="21" t="n">
        <v>500.455738241087</v>
      </c>
      <c r="J39" s="21" t="n">
        <v>485.027978366482</v>
      </c>
      <c r="K39" s="21" t="n">
        <v>499.89576836157</v>
      </c>
      <c r="L39" s="21" t="n">
        <v>507.393953074143</v>
      </c>
      <c r="M39" s="21" t="n">
        <v>515.117083328092</v>
      </c>
      <c r="N39" s="21" t="n">
        <v>523.071907489661</v>
      </c>
      <c r="O39" s="21" t="n">
        <v>531.265376376076</v>
      </c>
      <c r="P39" s="21" t="n">
        <v>539.704649329083</v>
      </c>
    </row>
    <row r="40" customFormat="false" ht="12.75" hidden="false" customHeight="false" outlineLevel="0" collapsed="false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customFormat="false" ht="12.75" hidden="false" customHeight="false" outlineLevel="0" collapsed="false">
      <c r="A41" s="3"/>
      <c r="B41" s="3" t="s">
        <v>50</v>
      </c>
      <c r="C41" s="3"/>
      <c r="D41" s="3"/>
      <c r="E41" s="3"/>
      <c r="F41" s="77"/>
      <c r="G41" s="28" t="n">
        <v>43.0008</v>
      </c>
      <c r="H41" s="28" t="n">
        <v>37.410696</v>
      </c>
      <c r="I41" s="28" t="n">
        <v>37.953151092</v>
      </c>
      <c r="J41" s="28" t="n">
        <v>38.4920858375064</v>
      </c>
      <c r="K41" s="28" t="n">
        <v>39.0309750392315</v>
      </c>
      <c r="L41" s="28" t="n">
        <v>39.0309750392315</v>
      </c>
      <c r="M41" s="28" t="n">
        <v>39.0309750392315</v>
      </c>
      <c r="N41" s="28" t="n">
        <v>39.0309750392315</v>
      </c>
      <c r="O41" s="28" t="n">
        <v>39.0309750392315</v>
      </c>
      <c r="P41" s="28" t="n">
        <v>39.0309750392315</v>
      </c>
    </row>
    <row r="42" customFormat="false" ht="12.75" hidden="false" customHeight="false" outlineLevel="0" collapsed="false">
      <c r="A42" s="3"/>
      <c r="B42" s="3" t="s">
        <v>51</v>
      </c>
      <c r="C42" s="3"/>
      <c r="D42" s="3"/>
      <c r="E42" s="3"/>
      <c r="F42" s="77"/>
      <c r="G42" s="28" t="n">
        <v>0</v>
      </c>
      <c r="H42" s="28" t="n">
        <v>0</v>
      </c>
      <c r="I42" s="28" t="n">
        <v>0</v>
      </c>
      <c r="J42" s="28" t="n">
        <v>0</v>
      </c>
      <c r="K42" s="28" t="n">
        <v>0</v>
      </c>
      <c r="L42" s="28" t="n">
        <v>0</v>
      </c>
      <c r="M42" s="28" t="n">
        <v>0</v>
      </c>
      <c r="N42" s="28" t="n">
        <v>0</v>
      </c>
      <c r="O42" s="28" t="n">
        <v>0</v>
      </c>
      <c r="P42" s="28" t="n">
        <v>0</v>
      </c>
    </row>
    <row r="43" customFormat="false" ht="12.75" hidden="false" customHeight="false" outlineLevel="0" collapsed="false">
      <c r="A43" s="3"/>
      <c r="B43" s="3" t="s">
        <v>52</v>
      </c>
      <c r="C43" s="3"/>
      <c r="D43" s="3"/>
      <c r="E43" s="3"/>
      <c r="F43" s="77"/>
      <c r="G43" s="28" t="n">
        <v>0</v>
      </c>
      <c r="H43" s="28" t="n">
        <v>0</v>
      </c>
      <c r="I43" s="28" t="n">
        <v>0</v>
      </c>
      <c r="J43" s="28" t="n">
        <v>0</v>
      </c>
      <c r="K43" s="28" t="n">
        <v>0</v>
      </c>
      <c r="L43" s="28" t="n">
        <v>0</v>
      </c>
      <c r="M43" s="28" t="n">
        <v>0</v>
      </c>
      <c r="N43" s="28" t="n">
        <v>0</v>
      </c>
      <c r="O43" s="28" t="n">
        <v>0</v>
      </c>
      <c r="P43" s="28" t="n">
        <v>0</v>
      </c>
    </row>
    <row r="44" customFormat="false" ht="12.75" hidden="false" customHeight="false" outlineLevel="0" collapsed="false">
      <c r="A44" s="3"/>
      <c r="B44" s="50"/>
      <c r="C44" s="50"/>
      <c r="D44" s="50"/>
      <c r="E44" s="50"/>
      <c r="F44" s="76"/>
      <c r="G44" s="70" t="s">
        <v>44</v>
      </c>
      <c r="H44" s="70" t="s">
        <v>44</v>
      </c>
      <c r="I44" s="70" t="s">
        <v>44</v>
      </c>
      <c r="J44" s="70" t="s">
        <v>44</v>
      </c>
      <c r="K44" s="70" t="s">
        <v>44</v>
      </c>
      <c r="L44" s="70" t="s">
        <v>44</v>
      </c>
      <c r="M44" s="70" t="s">
        <v>44</v>
      </c>
      <c r="N44" s="70" t="s">
        <v>44</v>
      </c>
      <c r="O44" s="70" t="s">
        <v>44</v>
      </c>
      <c r="P44" s="70" t="s">
        <v>44</v>
      </c>
    </row>
    <row r="45" customFormat="false" ht="12.75" hidden="false" customHeight="false" outlineLevel="0" collapsed="false">
      <c r="A45" s="3"/>
      <c r="B45" s="26" t="s">
        <v>53</v>
      </c>
      <c r="C45" s="3"/>
      <c r="D45" s="3"/>
      <c r="E45" s="3"/>
      <c r="F45" s="21"/>
      <c r="G45" s="21" t="n">
        <v>353.02277334</v>
      </c>
      <c r="H45" s="21" t="n">
        <v>387.983900689584</v>
      </c>
      <c r="I45" s="21" t="n">
        <v>462.502587149087</v>
      </c>
      <c r="J45" s="21" t="n">
        <v>446.535892528975</v>
      </c>
      <c r="K45" s="21" t="n">
        <v>460.864793322339</v>
      </c>
      <c r="L45" s="21" t="n">
        <v>468.362978034911</v>
      </c>
      <c r="M45" s="21" t="n">
        <v>476.086108288861</v>
      </c>
      <c r="N45" s="21" t="n">
        <v>484.040932450429</v>
      </c>
      <c r="O45" s="21" t="n">
        <v>492.234401336844</v>
      </c>
      <c r="P45" s="21" t="n">
        <v>500.673674289852</v>
      </c>
    </row>
    <row r="46" customFormat="false" ht="12.75" hidden="false" customHeight="false" outlineLevel="0" collapsed="false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customFormat="false" ht="12.75" hidden="false" customHeight="false" outlineLevel="0" collapsed="false">
      <c r="A47" s="3"/>
      <c r="B47" s="3" t="s">
        <v>54</v>
      </c>
      <c r="C47" s="3"/>
      <c r="D47" s="3"/>
      <c r="E47" s="3"/>
      <c r="F47" s="77"/>
      <c r="G47" s="28" t="n">
        <v>0</v>
      </c>
      <c r="H47" s="28" t="n">
        <v>0</v>
      </c>
      <c r="I47" s="28" t="n">
        <v>0</v>
      </c>
      <c r="J47" s="28" t="n">
        <v>0</v>
      </c>
      <c r="K47" s="28" t="n">
        <v>0</v>
      </c>
      <c r="L47" s="28" t="n">
        <v>0</v>
      </c>
      <c r="M47" s="28" t="n">
        <v>0</v>
      </c>
      <c r="N47" s="28" t="n">
        <v>0</v>
      </c>
      <c r="O47" s="28" t="n">
        <v>0</v>
      </c>
      <c r="P47" s="28" t="n">
        <v>0</v>
      </c>
    </row>
    <row r="48" customFormat="false" ht="12.75" hidden="false" customHeight="false" outlineLevel="0" collapsed="false">
      <c r="A48" s="3"/>
      <c r="B48" s="3" t="s">
        <v>55</v>
      </c>
      <c r="C48" s="3"/>
      <c r="D48" s="3"/>
      <c r="E48" s="3"/>
      <c r="F48" s="77"/>
      <c r="G48" s="28" t="n">
        <v>0</v>
      </c>
      <c r="H48" s="28" t="n">
        <v>0</v>
      </c>
      <c r="I48" s="28" t="n">
        <v>0</v>
      </c>
      <c r="J48" s="28" t="n">
        <v>0</v>
      </c>
      <c r="K48" s="28" t="n">
        <v>0</v>
      </c>
      <c r="L48" s="28" t="n">
        <v>0</v>
      </c>
      <c r="M48" s="28" t="n">
        <v>0</v>
      </c>
      <c r="N48" s="28" t="n">
        <v>0</v>
      </c>
      <c r="O48" s="28" t="n">
        <v>0</v>
      </c>
      <c r="P48" s="28" t="n">
        <v>0</v>
      </c>
    </row>
    <row r="49" customFormat="false" ht="12.75" hidden="false" customHeight="false" outlineLevel="0" collapsed="false">
      <c r="A49" s="3"/>
      <c r="B49" s="3" t="s">
        <v>56</v>
      </c>
      <c r="C49" s="3"/>
      <c r="D49" s="3"/>
      <c r="E49" s="3"/>
      <c r="F49" s="77"/>
      <c r="G49" s="28" t="n">
        <v>0</v>
      </c>
      <c r="H49" s="28" t="n">
        <v>0</v>
      </c>
      <c r="I49" s="28" t="n">
        <v>0</v>
      </c>
      <c r="J49" s="28" t="n">
        <v>0</v>
      </c>
      <c r="K49" s="28" t="n">
        <v>0</v>
      </c>
      <c r="L49" s="28" t="n">
        <v>0</v>
      </c>
      <c r="M49" s="28" t="n">
        <v>0</v>
      </c>
      <c r="N49" s="28" t="n">
        <v>0</v>
      </c>
      <c r="O49" s="28" t="n">
        <v>0</v>
      </c>
      <c r="P49" s="28" t="n">
        <v>0</v>
      </c>
    </row>
    <row r="50" customFormat="false" ht="12.75" hidden="false" customHeight="false" outlineLevel="0" collapsed="false">
      <c r="A50" s="3"/>
      <c r="B50" s="3"/>
      <c r="C50" s="3"/>
      <c r="D50" s="3"/>
      <c r="E50" s="3"/>
      <c r="F50" s="3"/>
      <c r="G50" s="70"/>
      <c r="H50" s="70"/>
      <c r="I50" s="70"/>
      <c r="J50" s="70"/>
      <c r="K50" s="70"/>
      <c r="L50" s="70"/>
      <c r="M50" s="70"/>
      <c r="N50" s="70"/>
      <c r="O50" s="70"/>
      <c r="P50" s="70"/>
    </row>
    <row r="51" customFormat="false" ht="12.75" hidden="false" customHeight="false" outlineLevel="0" collapsed="false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customFormat="false" ht="12.75" hidden="false" customHeight="false" outlineLevel="0" collapsed="false">
      <c r="A52" s="3"/>
      <c r="B52" s="80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customFormat="false" ht="12.75" hidden="false" customHeight="false" outlineLevel="0" collapsed="false">
      <c r="A53" s="3"/>
      <c r="B53" s="81"/>
      <c r="C53" s="50"/>
      <c r="D53" s="50"/>
      <c r="E53" s="50"/>
      <c r="F53" s="50"/>
      <c r="G53" s="82"/>
      <c r="H53" s="82"/>
      <c r="I53" s="82"/>
      <c r="J53" s="82"/>
      <c r="K53" s="82"/>
      <c r="L53" s="82"/>
      <c r="M53" s="82"/>
      <c r="N53" s="82"/>
      <c r="O53" s="82"/>
      <c r="P53" s="82"/>
    </row>
    <row r="54" customFormat="false" ht="12.75" hidden="false" customHeight="false" outlineLevel="0" collapsed="false">
      <c r="A54" s="3"/>
      <c r="B54" s="83" t="s">
        <v>57</v>
      </c>
      <c r="C54" s="50"/>
      <c r="D54" s="50"/>
      <c r="E54" s="50"/>
      <c r="F54" s="50"/>
      <c r="G54" s="82"/>
      <c r="H54" s="82"/>
      <c r="I54" s="82"/>
      <c r="J54" s="82"/>
      <c r="K54" s="82"/>
      <c r="L54" s="82"/>
      <c r="M54" s="82"/>
      <c r="N54" s="82"/>
      <c r="O54" s="82"/>
      <c r="P54" s="82"/>
    </row>
    <row r="55" customFormat="false" ht="12.75" hidden="false" customHeight="false" outlineLevel="0" collapsed="false">
      <c r="A55" s="3"/>
      <c r="B55" s="84" t="s">
        <v>58</v>
      </c>
      <c r="C55" s="50"/>
      <c r="D55" s="50"/>
      <c r="E55" s="50"/>
      <c r="F55" s="73"/>
      <c r="G55" s="85"/>
      <c r="H55" s="85"/>
      <c r="I55" s="85"/>
      <c r="J55" s="85"/>
      <c r="K55" s="85"/>
      <c r="L55" s="82"/>
      <c r="M55" s="82"/>
      <c r="N55" s="82"/>
      <c r="O55" s="82"/>
      <c r="P55" s="82"/>
    </row>
    <row r="56" customFormat="false" ht="12.75" hidden="false" customHeight="false" outlineLevel="0" collapsed="false">
      <c r="A56" s="3"/>
      <c r="B56" s="86" t="s">
        <v>59</v>
      </c>
      <c r="C56" s="50"/>
      <c r="D56" s="50"/>
      <c r="E56" s="50"/>
      <c r="F56" s="73"/>
      <c r="G56" s="87" t="n">
        <v>14214</v>
      </c>
      <c r="H56" s="51" t="n">
        <v>14640.42</v>
      </c>
      <c r="I56" s="51" t="n">
        <v>15079.6326</v>
      </c>
      <c r="J56" s="51" t="n">
        <v>15532.021578</v>
      </c>
      <c r="K56" s="51" t="n">
        <v>15997.98222534</v>
      </c>
      <c r="L56" s="51" t="n">
        <v>16477.9216921002</v>
      </c>
      <c r="M56" s="51" t="n">
        <v>16972.2593428632</v>
      </c>
      <c r="N56" s="51" t="n">
        <v>17481.4271231491</v>
      </c>
      <c r="O56" s="51" t="n">
        <v>18005.8699368436</v>
      </c>
      <c r="P56" s="51" t="n">
        <v>18546.0460349489</v>
      </c>
    </row>
    <row r="57" customFormat="false" ht="12.75" hidden="false" customHeight="false" outlineLevel="0" collapsed="false">
      <c r="A57" s="3"/>
      <c r="B57" s="49" t="s">
        <v>60</v>
      </c>
      <c r="C57" s="50"/>
      <c r="D57" s="50"/>
      <c r="E57" s="50"/>
      <c r="F57" s="73"/>
      <c r="G57" s="63"/>
      <c r="H57" s="88" t="n">
        <v>0.03</v>
      </c>
      <c r="I57" s="87"/>
      <c r="J57" s="87"/>
      <c r="K57" s="63"/>
      <c r="L57" s="88"/>
      <c r="M57" s="88"/>
      <c r="N57" s="88"/>
      <c r="O57" s="88"/>
      <c r="P57" s="88"/>
    </row>
    <row r="58" customFormat="false" ht="12.75" hidden="false" customHeight="false" outlineLevel="0" collapsed="false">
      <c r="A58" s="3"/>
      <c r="B58" s="86" t="s">
        <v>61</v>
      </c>
      <c r="C58" s="50"/>
      <c r="D58" s="50"/>
      <c r="E58" s="50"/>
      <c r="F58" s="73"/>
      <c r="G58" s="87" t="n">
        <v>8446</v>
      </c>
      <c r="H58" s="51" t="n">
        <v>8699.38</v>
      </c>
      <c r="I58" s="51" t="n">
        <v>8960.3614</v>
      </c>
      <c r="J58" s="51" t="n">
        <v>9229.172242</v>
      </c>
      <c r="K58" s="51" t="n">
        <v>9506.04740926</v>
      </c>
      <c r="L58" s="51" t="n">
        <v>9791.22883153781</v>
      </c>
      <c r="M58" s="51" t="n">
        <v>10084.9656964839</v>
      </c>
      <c r="N58" s="51" t="n">
        <v>10387.5146673785</v>
      </c>
      <c r="O58" s="51" t="n">
        <v>10699.1401073998</v>
      </c>
      <c r="P58" s="51" t="n">
        <v>11020.1143106218</v>
      </c>
    </row>
    <row r="59" customFormat="false" ht="12.75" hidden="false" customHeight="false" outlineLevel="0" collapsed="false">
      <c r="A59" s="3"/>
      <c r="B59" s="49" t="s">
        <v>60</v>
      </c>
      <c r="C59" s="50"/>
      <c r="D59" s="50"/>
      <c r="E59" s="50"/>
      <c r="F59" s="73"/>
      <c r="G59" s="87"/>
      <c r="H59" s="88" t="n">
        <v>0.03</v>
      </c>
      <c r="I59" s="87"/>
      <c r="J59" s="87"/>
      <c r="K59" s="88"/>
      <c r="L59" s="88"/>
      <c r="M59" s="88"/>
      <c r="N59" s="88"/>
      <c r="O59" s="88"/>
      <c r="P59" s="88"/>
    </row>
    <row r="60" customFormat="false" ht="12.75" hidden="false" customHeight="false" outlineLevel="0" collapsed="false">
      <c r="A60" s="3"/>
      <c r="B60" s="86" t="s">
        <v>62</v>
      </c>
      <c r="C60" s="50"/>
      <c r="D60" s="50"/>
      <c r="E60" s="50"/>
      <c r="F60" s="73"/>
      <c r="G60" s="51" t="n">
        <v>22660</v>
      </c>
      <c r="H60" s="51" t="n">
        <v>23339.8</v>
      </c>
      <c r="I60" s="51" t="n">
        <v>24039.994</v>
      </c>
      <c r="J60" s="51" t="n">
        <v>24761.19382</v>
      </c>
      <c r="K60" s="51" t="n">
        <v>25504.0296346</v>
      </c>
      <c r="L60" s="51" t="n">
        <v>26269.150523638</v>
      </c>
      <c r="M60" s="51" t="n">
        <v>27057.2250393471</v>
      </c>
      <c r="N60" s="51" t="n">
        <v>27868.9417905276</v>
      </c>
      <c r="O60" s="51" t="n">
        <v>28705.0100442434</v>
      </c>
      <c r="P60" s="51" t="n">
        <v>29566.1603455707</v>
      </c>
    </row>
    <row r="61" customFormat="false" ht="12.75" hidden="false" customHeight="false" outlineLevel="0" collapsed="false">
      <c r="A61" s="3"/>
      <c r="B61" s="86"/>
      <c r="C61" s="50"/>
      <c r="D61" s="50"/>
      <c r="E61" s="50"/>
      <c r="F61" s="50"/>
      <c r="G61" s="82"/>
      <c r="H61" s="82"/>
      <c r="I61" s="82"/>
      <c r="J61" s="82"/>
      <c r="K61" s="82"/>
      <c r="L61" s="82"/>
      <c r="M61" s="82"/>
      <c r="N61" s="82"/>
      <c r="O61" s="82"/>
      <c r="P61" s="82"/>
    </row>
    <row r="62" customFormat="false" ht="12.75" hidden="false" customHeight="false" outlineLevel="0" collapsed="false">
      <c r="A62" s="3"/>
      <c r="B62" s="84" t="s">
        <v>63</v>
      </c>
      <c r="C62" s="50"/>
      <c r="D62" s="50"/>
      <c r="E62" s="50"/>
      <c r="F62" s="50"/>
      <c r="G62" s="82"/>
      <c r="H62" s="82"/>
      <c r="I62" s="82"/>
      <c r="J62" s="82"/>
      <c r="K62" s="82"/>
      <c r="L62" s="82"/>
      <c r="M62" s="82"/>
      <c r="N62" s="82"/>
      <c r="O62" s="82"/>
      <c r="P62" s="82"/>
    </row>
    <row r="63" customFormat="false" ht="12.75" hidden="false" customHeight="false" outlineLevel="0" collapsed="false">
      <c r="A63" s="3"/>
      <c r="B63" s="86" t="s">
        <v>64</v>
      </c>
      <c r="C63" s="50"/>
      <c r="D63" s="50"/>
      <c r="E63" s="50"/>
      <c r="F63" s="50"/>
      <c r="G63" s="89" t="n">
        <v>0.5</v>
      </c>
      <c r="H63" s="89" t="n">
        <v>1</v>
      </c>
      <c r="I63" s="89" t="n">
        <v>2</v>
      </c>
      <c r="J63" s="89" t="n">
        <v>3</v>
      </c>
      <c r="K63" s="89" t="n">
        <v>3</v>
      </c>
      <c r="L63" s="89" t="n">
        <v>3</v>
      </c>
      <c r="M63" s="89" t="n">
        <v>3</v>
      </c>
      <c r="N63" s="89" t="n">
        <v>3</v>
      </c>
      <c r="O63" s="89" t="n">
        <v>3</v>
      </c>
      <c r="P63" s="89" t="n">
        <v>3</v>
      </c>
    </row>
    <row r="64" customFormat="false" ht="12.75" hidden="false" customHeight="false" outlineLevel="0" collapsed="false">
      <c r="A64" s="3"/>
      <c r="B64" s="49" t="s">
        <v>65</v>
      </c>
      <c r="C64" s="50"/>
      <c r="D64" s="50"/>
      <c r="E64" s="50"/>
      <c r="F64" s="50"/>
      <c r="G64" s="51" t="n">
        <v>11330</v>
      </c>
      <c r="H64" s="51" t="n">
        <v>23339.8</v>
      </c>
      <c r="I64" s="51" t="n">
        <v>48079.988</v>
      </c>
      <c r="J64" s="51" t="n">
        <v>74283.58146</v>
      </c>
      <c r="K64" s="51" t="n">
        <v>76512.0889038</v>
      </c>
      <c r="L64" s="51" t="n">
        <v>78807.451570914</v>
      </c>
      <c r="M64" s="51" t="n">
        <v>81171.6751180414</v>
      </c>
      <c r="N64" s="51" t="n">
        <v>83606.8253715827</v>
      </c>
      <c r="O64" s="51" t="n">
        <v>86115.0301327302</v>
      </c>
      <c r="P64" s="51" t="n">
        <v>88698.4810367121</v>
      </c>
    </row>
    <row r="65" customFormat="false" ht="12.75" hidden="false" customHeight="false" outlineLevel="0" collapsed="false">
      <c r="A65" s="3"/>
      <c r="B65" s="86" t="s">
        <v>66</v>
      </c>
      <c r="C65" s="50"/>
      <c r="D65" s="50"/>
      <c r="E65" s="50"/>
      <c r="F65" s="50"/>
      <c r="G65" s="89" t="n">
        <v>0.6</v>
      </c>
      <c r="H65" s="89" t="n">
        <v>0.5</v>
      </c>
      <c r="I65" s="89" t="n">
        <v>0.4</v>
      </c>
      <c r="J65" s="89" t="n">
        <v>0.3</v>
      </c>
      <c r="K65" s="89" t="n">
        <v>0.3</v>
      </c>
      <c r="L65" s="89" t="n">
        <v>0.3</v>
      </c>
      <c r="M65" s="89" t="n">
        <v>0.3</v>
      </c>
      <c r="N65" s="89" t="n">
        <v>0.3</v>
      </c>
      <c r="O65" s="89" t="n">
        <v>0.3</v>
      </c>
      <c r="P65" s="89" t="n">
        <v>0.3</v>
      </c>
    </row>
    <row r="66" customFormat="false" ht="12.75" hidden="false" customHeight="false" outlineLevel="0" collapsed="false">
      <c r="A66" s="3"/>
      <c r="B66" s="49" t="s">
        <v>24</v>
      </c>
      <c r="C66" s="50"/>
      <c r="D66" s="50"/>
      <c r="E66" s="50"/>
      <c r="F66" s="50"/>
      <c r="G66" s="51" t="n">
        <v>6798</v>
      </c>
      <c r="H66" s="51" t="n">
        <v>11669.9</v>
      </c>
      <c r="I66" s="51" t="n">
        <v>19231.9952</v>
      </c>
      <c r="J66" s="51" t="n">
        <v>22285.074438</v>
      </c>
      <c r="K66" s="51" t="n">
        <v>22953.62667114</v>
      </c>
      <c r="L66" s="51" t="n">
        <v>23642.2354712742</v>
      </c>
      <c r="M66" s="51" t="n">
        <v>24351.5025354124</v>
      </c>
      <c r="N66" s="51" t="n">
        <v>25082.0476114748</v>
      </c>
      <c r="O66" s="51" t="n">
        <v>25834.5090398191</v>
      </c>
      <c r="P66" s="51" t="n">
        <v>26609.5443110136</v>
      </c>
    </row>
    <row r="67" customFormat="false" ht="12.75" hidden="false" customHeight="false" outlineLevel="0" collapsed="false">
      <c r="A67" s="3"/>
      <c r="B67" s="86" t="s">
        <v>67</v>
      </c>
      <c r="C67" s="50"/>
      <c r="D67" s="50"/>
      <c r="E67" s="50"/>
      <c r="F67" s="50"/>
      <c r="G67" s="90" t="n">
        <v>0.0138</v>
      </c>
      <c r="H67" s="90" t="n">
        <v>0.0125</v>
      </c>
      <c r="I67" s="90" t="n">
        <v>0.0113</v>
      </c>
      <c r="J67" s="90" t="n">
        <v>0.01</v>
      </c>
      <c r="K67" s="90" t="n">
        <v>0.01</v>
      </c>
      <c r="L67" s="90" t="n">
        <v>0.01</v>
      </c>
      <c r="M67" s="90" t="n">
        <v>0.01</v>
      </c>
      <c r="N67" s="90" t="n">
        <v>0.01</v>
      </c>
      <c r="O67" s="90" t="n">
        <v>0.01</v>
      </c>
      <c r="P67" s="90" t="n">
        <v>0.01</v>
      </c>
    </row>
    <row r="68" customFormat="false" ht="12.75" hidden="false" customHeight="false" outlineLevel="0" collapsed="false">
      <c r="A68" s="3"/>
      <c r="B68" s="49" t="s">
        <v>68</v>
      </c>
      <c r="C68" s="50"/>
      <c r="D68" s="50"/>
      <c r="E68" s="50"/>
      <c r="F68" s="50"/>
      <c r="G68" s="91" t="n">
        <v>93.8124</v>
      </c>
      <c r="H68" s="91" t="n">
        <v>145.87375</v>
      </c>
      <c r="I68" s="91" t="n">
        <v>217.32154576</v>
      </c>
      <c r="J68" s="91" t="n">
        <v>222.85074438</v>
      </c>
      <c r="K68" s="91" t="n">
        <v>229.5362667114</v>
      </c>
      <c r="L68" s="91" t="n">
        <v>236.422354712742</v>
      </c>
      <c r="M68" s="91" t="n">
        <v>243.515025354124</v>
      </c>
      <c r="N68" s="91" t="n">
        <v>250.820476114748</v>
      </c>
      <c r="O68" s="91" t="n">
        <v>258.345090398191</v>
      </c>
      <c r="P68" s="91" t="n">
        <v>266.095443110136</v>
      </c>
    </row>
    <row r="69" customFormat="false" ht="12.75" hidden="false" customHeight="false" outlineLevel="0" collapsed="false">
      <c r="A69" s="3"/>
      <c r="B69" s="49"/>
      <c r="C69" s="50"/>
      <c r="D69" s="50"/>
      <c r="E69" s="50"/>
      <c r="F69" s="50"/>
      <c r="G69" s="92"/>
      <c r="H69" s="92"/>
      <c r="I69" s="92"/>
      <c r="J69" s="92"/>
      <c r="K69" s="92"/>
      <c r="L69" s="82"/>
      <c r="M69" s="82"/>
      <c r="N69" s="82"/>
      <c r="O69" s="82"/>
      <c r="P69" s="82"/>
    </row>
    <row r="70" customFormat="false" ht="12.75" hidden="false" customHeight="false" outlineLevel="0" collapsed="false">
      <c r="A70" s="3"/>
      <c r="B70" s="84" t="s">
        <v>69</v>
      </c>
      <c r="C70" s="50"/>
      <c r="D70" s="50"/>
      <c r="E70" s="50"/>
      <c r="F70" s="50"/>
      <c r="G70" s="92"/>
      <c r="H70" s="92"/>
      <c r="I70" s="92"/>
      <c r="J70" s="92"/>
      <c r="K70" s="92"/>
      <c r="L70" s="82"/>
      <c r="M70" s="82"/>
      <c r="N70" s="82"/>
      <c r="O70" s="82"/>
      <c r="P70" s="82"/>
    </row>
    <row r="71" customFormat="false" ht="12.75" hidden="false" customHeight="false" outlineLevel="0" collapsed="false">
      <c r="A71" s="3"/>
      <c r="B71" s="49" t="s">
        <v>70</v>
      </c>
      <c r="C71" s="50"/>
      <c r="D71" s="50"/>
      <c r="E71" s="50"/>
      <c r="F71" s="50"/>
      <c r="G71" s="88" t="n">
        <v>0.125</v>
      </c>
      <c r="H71" s="88" t="n">
        <v>0.125</v>
      </c>
      <c r="I71" s="88" t="n">
        <v>0.175</v>
      </c>
      <c r="J71" s="88" t="n">
        <v>0.2</v>
      </c>
      <c r="K71" s="88" t="n">
        <v>0.2</v>
      </c>
      <c r="L71" s="88" t="n">
        <v>0.2</v>
      </c>
      <c r="M71" s="88" t="n">
        <v>0.2</v>
      </c>
      <c r="N71" s="88" t="n">
        <v>0.2</v>
      </c>
      <c r="O71" s="88" t="n">
        <v>0.2</v>
      </c>
      <c r="P71" s="88" t="n">
        <v>0.2</v>
      </c>
    </row>
    <row r="72" customFormat="false" ht="12.75" hidden="false" customHeight="false" outlineLevel="0" collapsed="false">
      <c r="A72" s="3"/>
      <c r="B72" s="49" t="s">
        <v>71</v>
      </c>
      <c r="C72" s="50"/>
      <c r="D72" s="50"/>
      <c r="E72" s="50"/>
      <c r="F72" s="50"/>
      <c r="G72" s="93" t="n">
        <v>1.5</v>
      </c>
      <c r="H72" s="93" t="n">
        <v>2</v>
      </c>
      <c r="I72" s="93" t="n">
        <v>3</v>
      </c>
      <c r="J72" s="93" t="n">
        <v>4</v>
      </c>
      <c r="K72" s="93" t="n">
        <v>4</v>
      </c>
      <c r="L72" s="93" t="n">
        <v>4</v>
      </c>
      <c r="M72" s="93" t="n">
        <v>4</v>
      </c>
      <c r="N72" s="93" t="n">
        <v>4</v>
      </c>
      <c r="O72" s="93" t="n">
        <v>4</v>
      </c>
      <c r="P72" s="93" t="n">
        <v>4</v>
      </c>
    </row>
    <row r="73" customFormat="false" ht="12.75" hidden="false" customHeight="false" outlineLevel="0" collapsed="false">
      <c r="A73" s="3"/>
      <c r="B73" s="49" t="s">
        <v>72</v>
      </c>
      <c r="C73" s="50"/>
      <c r="D73" s="50"/>
      <c r="E73" s="50"/>
      <c r="F73" s="50"/>
      <c r="G73" s="24" t="n">
        <v>0.1875</v>
      </c>
      <c r="H73" s="24" t="n">
        <v>0.25</v>
      </c>
      <c r="I73" s="24" t="n">
        <v>0.525</v>
      </c>
      <c r="J73" s="24" t="n">
        <v>0.8</v>
      </c>
      <c r="K73" s="24" t="n">
        <v>0.8</v>
      </c>
      <c r="L73" s="24" t="n">
        <v>0.8</v>
      </c>
      <c r="M73" s="24" t="n">
        <v>0.8</v>
      </c>
      <c r="N73" s="24" t="n">
        <v>0.8</v>
      </c>
      <c r="O73" s="24" t="n">
        <v>0.8</v>
      </c>
      <c r="P73" s="24" t="n">
        <v>0.8</v>
      </c>
    </row>
    <row r="74" customFormat="false" ht="12.75" hidden="false" customHeight="false" outlineLevel="0" collapsed="false">
      <c r="A74" s="3"/>
      <c r="B74" s="49" t="s">
        <v>73</v>
      </c>
      <c r="C74" s="50"/>
      <c r="D74" s="50"/>
      <c r="E74" s="50"/>
      <c r="F74" s="50"/>
      <c r="G74" s="51" t="n">
        <v>4248.75</v>
      </c>
      <c r="H74" s="51" t="n">
        <v>5834.95</v>
      </c>
      <c r="I74" s="51" t="n">
        <v>12620.99685</v>
      </c>
      <c r="J74" s="51" t="n">
        <v>19808.955056</v>
      </c>
      <c r="K74" s="51" t="n">
        <v>20403.22370768</v>
      </c>
      <c r="L74" s="51" t="n">
        <v>21015.3204189104</v>
      </c>
      <c r="M74" s="51" t="n">
        <v>21645.7800314777</v>
      </c>
      <c r="N74" s="51" t="n">
        <v>22295.1534324221</v>
      </c>
      <c r="O74" s="51" t="n">
        <v>22964.0080353947</v>
      </c>
      <c r="P74" s="51" t="n">
        <v>23652.9282764566</v>
      </c>
    </row>
    <row r="75" customFormat="false" ht="12.75" hidden="false" customHeight="false" outlineLevel="0" collapsed="false">
      <c r="A75" s="3"/>
      <c r="B75" s="49" t="s">
        <v>74</v>
      </c>
      <c r="C75" s="50"/>
      <c r="D75" s="50"/>
      <c r="E75" s="50"/>
      <c r="F75" s="50"/>
      <c r="G75" s="88" t="n">
        <v>0.065</v>
      </c>
      <c r="H75" s="88" t="n">
        <v>0.11</v>
      </c>
      <c r="I75" s="88" t="n">
        <v>0.155</v>
      </c>
      <c r="J75" s="88" t="n">
        <v>0.2</v>
      </c>
      <c r="K75" s="88" t="n">
        <v>0.2</v>
      </c>
      <c r="L75" s="88" t="n">
        <v>0.2</v>
      </c>
      <c r="M75" s="88" t="n">
        <v>0.2</v>
      </c>
      <c r="N75" s="88" t="n">
        <v>0.2</v>
      </c>
      <c r="O75" s="88" t="n">
        <v>0.2</v>
      </c>
      <c r="P75" s="88" t="n">
        <v>0.2</v>
      </c>
    </row>
    <row r="76" customFormat="false" ht="12.75" hidden="false" customHeight="false" outlineLevel="0" collapsed="false">
      <c r="A76" s="3"/>
      <c r="B76" s="49" t="s">
        <v>25</v>
      </c>
      <c r="C76" s="50"/>
      <c r="D76" s="50"/>
      <c r="E76" s="50"/>
      <c r="F76" s="50"/>
      <c r="G76" s="51" t="n">
        <v>276.16875</v>
      </c>
      <c r="H76" s="51" t="n">
        <v>641.8445</v>
      </c>
      <c r="I76" s="51" t="n">
        <v>1956.25451175</v>
      </c>
      <c r="J76" s="51" t="n">
        <v>3961.7910112</v>
      </c>
      <c r="K76" s="51" t="n">
        <v>4080.644741536</v>
      </c>
      <c r="L76" s="51" t="n">
        <v>4203.06408378208</v>
      </c>
      <c r="M76" s="51" t="n">
        <v>4329.15600629554</v>
      </c>
      <c r="N76" s="51" t="n">
        <v>4459.03068648441</v>
      </c>
      <c r="O76" s="51" t="n">
        <v>4592.80160707894</v>
      </c>
      <c r="P76" s="51" t="n">
        <v>4730.58565529131</v>
      </c>
    </row>
    <row r="77" customFormat="false" ht="12.75" hidden="false" customHeight="false" outlineLevel="0" collapsed="false">
      <c r="A77" s="3"/>
      <c r="B77" s="49" t="s">
        <v>67</v>
      </c>
      <c r="C77" s="50"/>
      <c r="D77" s="50"/>
      <c r="E77" s="50"/>
      <c r="F77" s="50"/>
      <c r="G77" s="88" t="n">
        <v>0.01</v>
      </c>
      <c r="H77" s="88" t="n">
        <v>0.008</v>
      </c>
      <c r="I77" s="88" t="n">
        <v>0.008</v>
      </c>
      <c r="J77" s="88" t="n">
        <v>0.005</v>
      </c>
      <c r="K77" s="88" t="n">
        <v>0.005</v>
      </c>
      <c r="L77" s="88" t="n">
        <v>0.005</v>
      </c>
      <c r="M77" s="88" t="n">
        <v>0.005</v>
      </c>
      <c r="N77" s="88" t="n">
        <v>0.005</v>
      </c>
      <c r="O77" s="88" t="n">
        <v>0.005</v>
      </c>
      <c r="P77" s="88" t="n">
        <v>0.005</v>
      </c>
    </row>
    <row r="78" customFormat="false" ht="12.75" hidden="false" customHeight="false" outlineLevel="0" collapsed="false">
      <c r="A78" s="3"/>
      <c r="B78" s="84" t="s">
        <v>75</v>
      </c>
      <c r="C78" s="50"/>
      <c r="D78" s="50"/>
      <c r="E78" s="50"/>
      <c r="F78" s="50"/>
      <c r="G78" s="94" t="n">
        <v>2.7616875</v>
      </c>
      <c r="H78" s="94" t="n">
        <v>5.134756</v>
      </c>
      <c r="I78" s="94" t="n">
        <v>15.650036094</v>
      </c>
      <c r="J78" s="94" t="n">
        <v>19.808955056</v>
      </c>
      <c r="K78" s="94" t="n">
        <v>20.40322370768</v>
      </c>
      <c r="L78" s="94" t="n">
        <v>21.0153204189104</v>
      </c>
      <c r="M78" s="94" t="n">
        <v>21.6457800314777</v>
      </c>
      <c r="N78" s="94" t="n">
        <v>22.2951534324221</v>
      </c>
      <c r="O78" s="94" t="n">
        <v>22.9640080353947</v>
      </c>
      <c r="P78" s="94" t="n">
        <v>23.6529282764566</v>
      </c>
    </row>
    <row r="79" customFormat="false" ht="12.75" hidden="false" customHeight="false" outlineLevel="0" collapsed="false">
      <c r="A79" s="3"/>
      <c r="B79" s="86"/>
      <c r="C79" s="50"/>
      <c r="D79" s="50"/>
      <c r="E79" s="50"/>
      <c r="F79" s="50"/>
      <c r="G79" s="73"/>
      <c r="H79" s="73"/>
      <c r="I79" s="73"/>
      <c r="J79" s="73"/>
      <c r="K79" s="73"/>
      <c r="L79" s="73"/>
      <c r="M79" s="73"/>
      <c r="N79" s="73"/>
      <c r="O79" s="73"/>
      <c r="P79" s="73"/>
    </row>
    <row r="80" customFormat="false" ht="12.75" hidden="false" customHeight="false" outlineLevel="0" collapsed="false">
      <c r="A80" s="3"/>
      <c r="B80" s="84" t="s">
        <v>76</v>
      </c>
      <c r="C80" s="50"/>
      <c r="D80" s="50"/>
      <c r="E80" s="50"/>
      <c r="F80" s="95"/>
      <c r="G80" s="91" t="n">
        <v>96.5740875</v>
      </c>
      <c r="H80" s="91" t="n">
        <v>151.008506</v>
      </c>
      <c r="I80" s="91" t="n">
        <v>232.971581854</v>
      </c>
      <c r="J80" s="91" t="n">
        <v>242.659699436</v>
      </c>
      <c r="K80" s="91" t="n">
        <v>249.93949041908</v>
      </c>
      <c r="L80" s="91" t="n">
        <v>257.437675131652</v>
      </c>
      <c r="M80" s="91" t="n">
        <v>265.160805385602</v>
      </c>
      <c r="N80" s="91" t="n">
        <v>273.11562954717</v>
      </c>
      <c r="O80" s="91" t="n">
        <v>281.309098433585</v>
      </c>
      <c r="P80" s="91" t="n">
        <v>289.748371386593</v>
      </c>
    </row>
    <row r="81" customFormat="false" ht="12.75" hidden="false" customHeight="false" outlineLevel="0" collapsed="false">
      <c r="A81" s="3"/>
      <c r="B81" s="86"/>
      <c r="C81" s="50"/>
      <c r="D81" s="50"/>
      <c r="E81" s="50"/>
      <c r="F81" s="95"/>
      <c r="G81" s="96"/>
      <c r="H81" s="96"/>
      <c r="I81" s="96"/>
      <c r="J81" s="96"/>
      <c r="K81" s="96"/>
      <c r="L81" s="96"/>
      <c r="M81" s="96"/>
      <c r="N81" s="96"/>
      <c r="O81" s="96"/>
      <c r="P81" s="96"/>
    </row>
    <row r="82" customFormat="false" ht="12.75" hidden="false" customHeight="false" outlineLevel="0" collapsed="false">
      <c r="A82" s="3"/>
      <c r="B82" s="84" t="s">
        <v>77</v>
      </c>
      <c r="C82" s="50"/>
      <c r="D82" s="50"/>
      <c r="E82" s="50"/>
      <c r="F82" s="95"/>
      <c r="G82" s="97" t="n">
        <v>100</v>
      </c>
      <c r="H82" s="97" t="n">
        <v>75</v>
      </c>
      <c r="I82" s="97" t="n">
        <v>75</v>
      </c>
      <c r="J82" s="97" t="n">
        <v>50</v>
      </c>
      <c r="K82" s="97" t="n">
        <v>50</v>
      </c>
      <c r="L82" s="97" t="n">
        <v>50</v>
      </c>
      <c r="M82" s="97" t="n">
        <v>50</v>
      </c>
      <c r="N82" s="97" t="n">
        <v>50</v>
      </c>
      <c r="O82" s="97" t="n">
        <v>50</v>
      </c>
      <c r="P82" s="97" t="n">
        <v>50</v>
      </c>
    </row>
    <row r="83" customFormat="false" ht="12.75" hidden="false" customHeight="false" outlineLevel="0" collapsed="false">
      <c r="A83" s="3"/>
      <c r="B83" s="84"/>
      <c r="C83" s="50"/>
      <c r="D83" s="50"/>
      <c r="E83" s="50"/>
      <c r="F83" s="95"/>
      <c r="G83" s="97"/>
      <c r="H83" s="97"/>
      <c r="I83" s="97"/>
      <c r="J83" s="97"/>
      <c r="K83" s="97"/>
      <c r="L83" s="97"/>
      <c r="M83" s="97"/>
      <c r="N83" s="97"/>
      <c r="O83" s="97"/>
      <c r="P83" s="97"/>
    </row>
    <row r="84" customFormat="false" ht="13.5" hidden="false" customHeight="false" outlineLevel="0" collapsed="false">
      <c r="A84" s="3"/>
      <c r="B84" s="98" t="s">
        <v>78</v>
      </c>
      <c r="C84" s="99"/>
      <c r="D84" s="99"/>
      <c r="E84" s="99"/>
      <c r="F84" s="100"/>
      <c r="G84" s="101" t="n">
        <v>196.5740875</v>
      </c>
      <c r="H84" s="101" t="n">
        <v>226.008506</v>
      </c>
      <c r="I84" s="101" t="n">
        <v>307.971581854</v>
      </c>
      <c r="J84" s="101" t="n">
        <v>292.659699436</v>
      </c>
      <c r="K84" s="101" t="n">
        <v>299.93949041908</v>
      </c>
      <c r="L84" s="101" t="n">
        <v>307.437675131652</v>
      </c>
      <c r="M84" s="101" t="n">
        <v>315.160805385602</v>
      </c>
      <c r="N84" s="101" t="n">
        <v>323.11562954717</v>
      </c>
      <c r="O84" s="101" t="n">
        <v>331.309098433585</v>
      </c>
      <c r="P84" s="101" t="n">
        <v>339.748371386593</v>
      </c>
    </row>
    <row r="85" customFormat="false" ht="13.5" hidden="false" customHeight="false" outlineLevel="0" collapsed="false"/>
  </sheetData>
  <mergeCells count="3">
    <mergeCell ref="B3:P3"/>
    <mergeCell ref="B17:P17"/>
    <mergeCell ref="H20:P2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2000-07-20T19:06:52Z</dcterms:created>
  <dc:creator>sgibner</dc:creator>
  <dc:description/>
  <dc:language>en-US</dc:language>
  <cp:lastModifiedBy>sgibner</cp:lastModifiedBy>
  <dcterms:modified xsi:type="dcterms:W3CDTF">2000-07-21T13:16:41Z</dcterms:modified>
  <cp:revision>0</cp:revision>
  <dc:subject/>
  <dc:title/>
</cp:coreProperties>
</file>