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MA Log" sheetId="1" state="visible" r:id="rId3"/>
  </sheets>
  <definedNames>
    <definedName function="false" hidden="false" localSheetId="0" name="_xlnm.Print_Titles" vbProcedure="false">'PMA Log'!$1:$7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<sst xmlns="http://schemas.openxmlformats.org/spreadsheetml/2006/main" count="284" uniqueCount="131">
  <si>
    <t xml:space="preserve">ENRON CAPITAL AND TRADE RESOURCES</t>
  </si>
  <si>
    <t xml:space="preserve"> </t>
  </si>
  <si>
    <t xml:space="preserve">Jun00 Adjustment Log</t>
  </si>
  <si>
    <t xml:space="preserve">Book/SL</t>
  </si>
  <si>
    <t xml:space="preserve">Deal #</t>
  </si>
  <si>
    <t xml:space="preserve">Counterparty</t>
  </si>
  <si>
    <t xml:space="preserve">DPR ADJ</t>
  </si>
  <si>
    <t xml:space="preserve">FS ADJ</t>
  </si>
  <si>
    <t xml:space="preserve">FO ADJ/Other</t>
  </si>
  <si>
    <t xml:space="preserve">Contact</t>
  </si>
  <si>
    <t xml:space="preserve">Explanation/Description</t>
  </si>
  <si>
    <t xml:space="preserve">Status</t>
  </si>
  <si>
    <t xml:space="preserve">Month</t>
  </si>
  <si>
    <t xml:space="preserve">PG/9101</t>
  </si>
  <si>
    <t xml:space="preserve">NG1030.1,2</t>
  </si>
  <si>
    <t xml:space="preserve">Coral Energy</t>
  </si>
  <si>
    <t xml:space="preserve">B. Couch</t>
  </si>
  <si>
    <t xml:space="preserve">Booked twice to the GL?</t>
  </si>
  <si>
    <t xml:space="preserve">To be adj in Jun00</t>
  </si>
  <si>
    <t xml:space="preserve">Apr/May</t>
  </si>
  <si>
    <t xml:space="preserve">EG7197.1</t>
  </si>
  <si>
    <t xml:space="preserve">Destec/Statestreet Bank</t>
  </si>
  <si>
    <t xml:space="preserve">Book deal in June.</t>
  </si>
  <si>
    <t xml:space="preserve">Apr</t>
  </si>
  <si>
    <t xml:space="preserve">Clinton Energy</t>
  </si>
  <si>
    <t xml:space="preserve">Booked twice to the GL - reversal needed</t>
  </si>
  <si>
    <t xml:space="preserve">May</t>
  </si>
  <si>
    <t xml:space="preserve">P&amp; Broker Fees</t>
  </si>
  <si>
    <t xml:space="preserve">Need to be booked to the GL. (Phyllis Kennedy)</t>
  </si>
  <si>
    <t xml:space="preserve">EZ9685.1</t>
  </si>
  <si>
    <t xml:space="preserve">Transwestern Pipeline</t>
  </si>
  <si>
    <t xml:space="preserve">MTM</t>
  </si>
  <si>
    <t xml:space="preserve">Reversal to come through in June</t>
  </si>
  <si>
    <t xml:space="preserve">NYMEX Option Premium</t>
  </si>
  <si>
    <t xml:space="preserve">P. Bloom</t>
  </si>
  <si>
    <t xml:space="preserve">Corrected broker statement to come through in June</t>
  </si>
  <si>
    <t xml:space="preserve">P&amp;/9401</t>
  </si>
  <si>
    <t xml:space="preserve">Broker Fees</t>
  </si>
  <si>
    <t xml:space="preserve">Reclass to appropriate books</t>
  </si>
  <si>
    <t xml:space="preserve">MidCoast</t>
  </si>
  <si>
    <t xml:space="preserve">A. Correa</t>
  </si>
  <si>
    <t xml:space="preserve">Reclass to 9200/9200</t>
  </si>
  <si>
    <t xml:space="preserve">To be adj in Mar00</t>
  </si>
  <si>
    <t xml:space="preserve">Feb</t>
  </si>
  <si>
    <t xml:space="preserve">Southeast Alabama Gas</t>
  </si>
  <si>
    <t xml:space="preserve">Can't be settled until JP Morgan agrees</t>
  </si>
  <si>
    <t xml:space="preserve">Jan</t>
  </si>
  <si>
    <t xml:space="preserve">N67489.1</t>
  </si>
  <si>
    <t xml:space="preserve">Columbia Energy Services</t>
  </si>
  <si>
    <t xml:space="preserve">C. Gin</t>
  </si>
  <si>
    <t xml:space="preserve">Deal not invoiced</t>
  </si>
  <si>
    <t xml:space="preserve">To be adj in Apr00</t>
  </si>
  <si>
    <t xml:space="preserve">Mar</t>
  </si>
  <si>
    <t xml:space="preserve">To be adj in May00</t>
  </si>
  <si>
    <t xml:space="preserve">Firm Bridgeline</t>
  </si>
  <si>
    <t xml:space="preserve">C. Coldiron</t>
  </si>
  <si>
    <t xml:space="preserve">Counterparty not invoiced.</t>
  </si>
  <si>
    <t xml:space="preserve">Firm Trade Bridgeline Gas </t>
  </si>
  <si>
    <t xml:space="preserve">Marketing LLC</t>
  </si>
  <si>
    <t xml:space="preserve">NE2276.1</t>
  </si>
  <si>
    <t xml:space="preserve">ENA/Clinton</t>
  </si>
  <si>
    <t xml:space="preserve">R. Cowart</t>
  </si>
  <si>
    <t xml:space="preserve">Correction was booked in the wrong sign, need to</t>
  </si>
  <si>
    <t xml:space="preserve">reverse both entries</t>
  </si>
  <si>
    <t xml:space="preserve">NG1547.1</t>
  </si>
  <si>
    <t xml:space="preserve">Duke Energy</t>
  </si>
  <si>
    <t xml:space="preserve">B. Ford</t>
  </si>
  <si>
    <t xml:space="preserve">Timing</t>
  </si>
  <si>
    <t xml:space="preserve">NG1320.1</t>
  </si>
  <si>
    <t xml:space="preserve">El Paso Energy</t>
  </si>
  <si>
    <t xml:space="preserve">NG1321.1</t>
  </si>
  <si>
    <t xml:space="preserve">NG1022.1</t>
  </si>
  <si>
    <t xml:space="preserve">Hess Energy Trading</t>
  </si>
  <si>
    <t xml:space="preserve">NG1023.1</t>
  </si>
  <si>
    <t xml:space="preserve">NG1318.1</t>
  </si>
  <si>
    <t xml:space="preserve">Koch Energy Trading</t>
  </si>
  <si>
    <t xml:space="preserve">B. Diebner</t>
  </si>
  <si>
    <t xml:space="preserve">NG1319.1</t>
  </si>
  <si>
    <t xml:space="preserve">NG1025.1</t>
  </si>
  <si>
    <t xml:space="preserve">Reliant Energy</t>
  </si>
  <si>
    <t xml:space="preserve">NG1549.1</t>
  </si>
  <si>
    <t xml:space="preserve">Southern Company</t>
  </si>
  <si>
    <t xml:space="preserve">NG1548.1</t>
  </si>
  <si>
    <t xml:space="preserve">Tractebel</t>
  </si>
  <si>
    <t xml:space="preserve">Access Differences</t>
  </si>
  <si>
    <t xml:space="preserve">E. McLaughlin</t>
  </si>
  <si>
    <t xml:space="preserve">Monthly diff between TAGG &amp; Oracle</t>
  </si>
  <si>
    <t xml:space="preserve">Request DPR adj</t>
  </si>
  <si>
    <t xml:space="preserve">in Jun00</t>
  </si>
  <si>
    <t xml:space="preserve">Monthly Difference</t>
  </si>
  <si>
    <t xml:space="preserve">Nymex Option Premium</t>
  </si>
  <si>
    <t xml:space="preserve">G^/9101</t>
  </si>
  <si>
    <t xml:space="preserve">Long Term Exotics-Basis Swaps</t>
  </si>
  <si>
    <t xml:space="preserve">NG2176.1</t>
  </si>
  <si>
    <t xml:space="preserve">NG2568.1</t>
  </si>
  <si>
    <t xml:space="preserve">These deals liquidated in May, but value was not</t>
  </si>
  <si>
    <t xml:space="preserve">NG3235.1</t>
  </si>
  <si>
    <t xml:space="preserve">captured in DPR</t>
  </si>
  <si>
    <t xml:space="preserve">in May00</t>
  </si>
  <si>
    <t xml:space="preserve">Qualitech</t>
  </si>
  <si>
    <t xml:space="preserve">Not to be settled per Tanya Rohauer due to</t>
  </si>
  <si>
    <t xml:space="preserve">bankruptcy</t>
  </si>
  <si>
    <t xml:space="preserve">EZ0695.1</t>
  </si>
  <si>
    <t xml:space="preserve">G&amp;/2660</t>
  </si>
  <si>
    <t xml:space="preserve">EZ0696.1</t>
  </si>
  <si>
    <t xml:space="preserve">Basis Swaps</t>
  </si>
  <si>
    <t xml:space="preserve">D. Quigley</t>
  </si>
  <si>
    <t xml:space="preserve">These deals liquidated in Mar, DPR had zero for liq</t>
  </si>
  <si>
    <t xml:space="preserve">EZ0697.1</t>
  </si>
  <si>
    <t xml:space="preserve">Deals need to be killed in TAGG</t>
  </si>
  <si>
    <t xml:space="preserve">in Apr00</t>
  </si>
  <si>
    <t xml:space="preserve">These deals liquidated in Apr, DPR had zero for liq</t>
  </si>
  <si>
    <t xml:space="preserve">These deals liquidated in May, DPR had zero for liq</t>
  </si>
  <si>
    <t xml:space="preserve">Amount needs to be put back into Schedule C </t>
  </si>
  <si>
    <t xml:space="preserve">Feb - </t>
  </si>
  <si>
    <t xml:space="preserve">on Roll 4</t>
  </si>
  <si>
    <t xml:space="preserve">in Mar00</t>
  </si>
  <si>
    <t xml:space="preserve">GY/9709</t>
  </si>
  <si>
    <t xml:space="preserve">GD Swaps</t>
  </si>
  <si>
    <t xml:space="preserve">P7/9400</t>
  </si>
  <si>
    <t xml:space="preserve">Settlement - conversion</t>
  </si>
  <si>
    <t xml:space="preserve">K. Reeves</t>
  </si>
  <si>
    <t xml:space="preserve">rate used by FS.  FS uses the conversion rate based</t>
  </si>
  <si>
    <t xml:space="preserve">rate/rounding</t>
  </si>
  <si>
    <t xml:space="preserve">upon cash flow instead of EOM.</t>
  </si>
  <si>
    <t xml:space="preserve">DPR Adj.</t>
  </si>
  <si>
    <t xml:space="preserve">pos. = revenue</t>
  </si>
  <si>
    <t xml:space="preserve">FS/FO Adj.</t>
  </si>
  <si>
    <t xml:space="preserve">pos. = expense</t>
  </si>
  <si>
    <t xml:space="preserve">neg. = expense</t>
  </si>
  <si>
    <t xml:space="preserve">neg. = revenue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</si>
</sst>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\$#,##0.00_);&quot;($&quot;#,##0.00\)"/>
    <numFmt numFmtId="167" formatCode="\$#,##0.00_);[RED]&quot;($&quot;#,##0.00\)"/>
    <numFmt numFmtId="168" formatCode="[$-409]mmm\-yy"/>
    <numFmt numFmtId="169" formatCode="[$-409]#,##0.00_);[RED]\(#,##0.00\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MS Sans Serif"/>
      <family val="0"/>
    </font>
    <font>
      <sz val="10"/>
      <name val="Times New Roman"/>
      <family val="1"/>
    </font>
    <font>
      <sz val="10"/>
      <name val="Times New Roman"/>
      <family val="0"/>
    </font>
    <font>
      <b val="true"/>
      <sz val="10"/>
      <name val="Times New Roman"/>
      <family val="0"/>
    </font>
    <font>
      <b val="true"/>
      <sz val="10"/>
      <name val="Arial"/>
      <family val="0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sz val="10"/>
      <name val="Matura MT Script Capitals"/>
      <family val="4"/>
    </font>
    <font>
      <i val="true"/>
      <sz val="10"/>
      <name val="Times New Roman"/>
      <family val="0"/>
    </font>
    <font>
      <u val="single"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00CCFF"/>
        <bgColor rgb="FF33CCCC"/>
      </patternFill>
    </fill>
    <fill>
      <patternFill patternType="solid">
        <fgColor rgb="FFFF8080"/>
        <bgColor rgb="FFFF99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7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7" fillId="2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2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7" fillId="2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2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6" fillId="3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3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6" fillId="3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3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3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6" fillId="4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6" fillId="4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4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6" fillId="5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5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6" fillId="5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5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9101pgREC" xfId="20"/>
    <cellStyle name="Normal_pg_wd1" xfId="21"/>
    <cellStyle name="Normal_pg_wd4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1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28"/>
    <col collapsed="false" customWidth="true" hidden="false" outlineLevel="0" max="2" min="2" style="2" width="3.14"/>
    <col collapsed="false" customWidth="true" hidden="false" outlineLevel="0" max="3" min="3" style="2" width="9.85"/>
    <col collapsed="false" customWidth="true" hidden="false" outlineLevel="0" max="4" min="4" style="2" width="16.13"/>
    <col collapsed="false" customWidth="true" hidden="false" outlineLevel="0" max="5" min="5" style="3" width="27.14"/>
    <col collapsed="false" customWidth="true" hidden="false" outlineLevel="0" max="6" min="6" style="4" width="13.99"/>
    <col collapsed="false" customWidth="true" hidden="false" outlineLevel="0" max="7" min="7" style="4" width="14.28"/>
    <col collapsed="false" customWidth="true" hidden="false" outlineLevel="0" max="8" min="8" style="4" width="15.28"/>
    <col collapsed="false" customWidth="true" hidden="false" outlineLevel="0" max="9" min="9" style="5" width="12.42"/>
    <col collapsed="false" customWidth="true" hidden="false" outlineLevel="0" max="10" min="10" style="1" width="43.14"/>
    <col collapsed="false" customWidth="true" hidden="false" outlineLevel="0" max="11" min="11" style="6" width="18.14"/>
    <col collapsed="false" customWidth="true" hidden="false" outlineLevel="0" max="12" min="12" style="7" width="8.7"/>
    <col collapsed="false" customWidth="true" hidden="false" outlineLevel="0" max="13" min="13" style="1" width="11.42"/>
    <col collapsed="false" customWidth="false" hidden="false" outlineLevel="0" max="17" min="14" style="1" width="9.14"/>
    <col collapsed="false" customWidth="true" hidden="false" outlineLevel="0" max="18" min="18" style="1" width="8.28"/>
    <col collapsed="false" customWidth="false" hidden="false" outlineLevel="0" max="257" min="19" style="1" width="9.14"/>
  </cols>
  <sheetData>
    <row r="1" customFormat="false" ht="12.75" hidden="false" customHeight="false" outlineLevel="0" collapsed="false">
      <c r="B1" s="8"/>
      <c r="C1" s="9" t="s">
        <v>0</v>
      </c>
      <c r="D1" s="9"/>
      <c r="E1" s="9"/>
      <c r="F1" s="9"/>
      <c r="G1" s="9"/>
      <c r="H1" s="9"/>
      <c r="I1" s="9"/>
      <c r="J1" s="9"/>
      <c r="K1" s="9"/>
      <c r="L1" s="9"/>
      <c r="M1" s="1" t="s">
        <v>1</v>
      </c>
    </row>
    <row r="2" customFormat="false" ht="12.75" hidden="false" customHeight="false" outlineLevel="0" collapsed="false">
      <c r="B2" s="8"/>
      <c r="C2" s="10" t="s">
        <v>2</v>
      </c>
      <c r="D2" s="10"/>
      <c r="E2" s="10"/>
      <c r="F2" s="10"/>
      <c r="G2" s="10"/>
      <c r="H2" s="10"/>
      <c r="I2" s="10"/>
      <c r="J2" s="10"/>
      <c r="K2" s="10"/>
      <c r="L2" s="10"/>
      <c r="M2" s="1" t="s">
        <v>1</v>
      </c>
    </row>
    <row r="3" customFormat="false" ht="12.75" hidden="false" customHeight="false" outlineLevel="0" collapsed="false">
      <c r="A3" s="11"/>
      <c r="B3" s="11"/>
      <c r="C3" s="11"/>
      <c r="D3" s="11"/>
      <c r="E3" s="12"/>
      <c r="F3" s="13"/>
      <c r="G3" s="13"/>
      <c r="H3" s="13"/>
      <c r="I3" s="14"/>
      <c r="J3" s="11"/>
    </row>
    <row r="4" customFormat="false" ht="12.75" hidden="false" customHeight="false" outlineLevel="0" collapsed="false">
      <c r="D4" s="15"/>
      <c r="E4" s="16"/>
      <c r="F4" s="17"/>
      <c r="H4" s="18"/>
    </row>
    <row r="5" customFormat="false" ht="12.75" hidden="false" customHeight="false" outlineLevel="0" collapsed="false">
      <c r="C5" s="19"/>
      <c r="D5" s="19"/>
      <c r="E5" s="20"/>
      <c r="F5" s="17"/>
      <c r="H5" s="18"/>
      <c r="I5" s="21"/>
    </row>
    <row r="6" customFormat="false" ht="12.75" hidden="false" customHeight="false" outlineLevel="0" collapsed="false">
      <c r="F6" s="22"/>
      <c r="G6" s="23"/>
      <c r="H6" s="24"/>
      <c r="K6" s="25"/>
      <c r="L6" s="26"/>
    </row>
    <row r="7" customFormat="false" ht="12.75" hidden="false" customHeight="true" outlineLevel="0" collapsed="false">
      <c r="B7" s="27"/>
      <c r="C7" s="27" t="s">
        <v>3</v>
      </c>
      <c r="D7" s="28" t="s">
        <v>4</v>
      </c>
      <c r="E7" s="28" t="s">
        <v>5</v>
      </c>
      <c r="F7" s="29" t="s">
        <v>6</v>
      </c>
      <c r="G7" s="29" t="s">
        <v>7</v>
      </c>
      <c r="H7" s="30" t="s">
        <v>8</v>
      </c>
      <c r="I7" s="31" t="s">
        <v>9</v>
      </c>
      <c r="J7" s="28" t="s">
        <v>10</v>
      </c>
      <c r="K7" s="32" t="s">
        <v>11</v>
      </c>
      <c r="L7" s="32" t="s">
        <v>12</v>
      </c>
    </row>
    <row r="8" customFormat="false" ht="12.75" hidden="false" customHeight="true" outlineLevel="0" collapsed="false">
      <c r="B8" s="33"/>
      <c r="C8" s="33"/>
      <c r="D8" s="34"/>
      <c r="E8" s="35"/>
      <c r="F8" s="36"/>
      <c r="G8" s="36"/>
      <c r="H8" s="36"/>
      <c r="I8" s="37"/>
      <c r="J8" s="38"/>
      <c r="K8" s="39"/>
      <c r="L8" s="39"/>
    </row>
    <row r="9" customFormat="false" ht="12.75" hidden="false" customHeight="true" outlineLevel="0" collapsed="false">
      <c r="B9" s="33" t="n">
        <v>1</v>
      </c>
      <c r="C9" s="33" t="s">
        <v>13</v>
      </c>
      <c r="D9" s="34" t="s">
        <v>14</v>
      </c>
      <c r="E9" s="35" t="s">
        <v>15</v>
      </c>
      <c r="F9" s="36"/>
      <c r="G9" s="36"/>
      <c r="H9" s="40" t="n">
        <v>-2047500</v>
      </c>
      <c r="I9" s="37" t="s">
        <v>16</v>
      </c>
      <c r="J9" s="41" t="s">
        <v>17</v>
      </c>
      <c r="K9" s="39" t="s">
        <v>18</v>
      </c>
      <c r="L9" s="39" t="s">
        <v>19</v>
      </c>
    </row>
    <row r="10" customFormat="false" ht="12.75" hidden="false" customHeight="true" outlineLevel="0" collapsed="false">
      <c r="B10" s="42"/>
      <c r="C10" s="42"/>
      <c r="D10" s="43"/>
      <c r="E10" s="44"/>
      <c r="F10" s="45"/>
      <c r="G10" s="45"/>
      <c r="H10" s="45"/>
      <c r="I10" s="46"/>
      <c r="J10" s="47"/>
      <c r="K10" s="48"/>
      <c r="L10" s="48"/>
    </row>
    <row r="11" customFormat="false" ht="12.75" hidden="false" customHeight="true" outlineLevel="0" collapsed="false">
      <c r="B11" s="33"/>
      <c r="C11" s="33"/>
      <c r="D11" s="34"/>
      <c r="E11" s="35"/>
      <c r="F11" s="36"/>
      <c r="G11" s="36"/>
      <c r="H11" s="36"/>
      <c r="I11" s="37"/>
      <c r="J11" s="38"/>
      <c r="K11" s="39"/>
      <c r="L11" s="39"/>
    </row>
    <row r="12" customFormat="false" ht="12.75" hidden="false" customHeight="true" outlineLevel="0" collapsed="false">
      <c r="B12" s="33" t="n">
        <f aca="false">+B9+1</f>
        <v>2</v>
      </c>
      <c r="C12" s="33" t="s">
        <v>13</v>
      </c>
      <c r="D12" s="34" t="s">
        <v>20</v>
      </c>
      <c r="E12" s="35" t="s">
        <v>21</v>
      </c>
      <c r="F12" s="36"/>
      <c r="G12" s="36"/>
      <c r="H12" s="40" t="n">
        <v>-209060</v>
      </c>
      <c r="I12" s="37" t="s">
        <v>16</v>
      </c>
      <c r="J12" s="41" t="s">
        <v>22</v>
      </c>
      <c r="K12" s="39" t="s">
        <v>18</v>
      </c>
      <c r="L12" s="39" t="s">
        <v>23</v>
      </c>
    </row>
    <row r="13" customFormat="false" ht="12.75" hidden="false" customHeight="true" outlineLevel="0" collapsed="false">
      <c r="B13" s="42"/>
      <c r="C13" s="42"/>
      <c r="D13" s="43"/>
      <c r="E13" s="44"/>
      <c r="F13" s="45"/>
      <c r="G13" s="45"/>
      <c r="H13" s="45"/>
      <c r="I13" s="46"/>
      <c r="J13" s="49"/>
      <c r="K13" s="48"/>
      <c r="L13" s="48"/>
    </row>
    <row r="14" customFormat="false" ht="12.75" hidden="false" customHeight="true" outlineLevel="0" collapsed="false">
      <c r="B14" s="33"/>
      <c r="C14" s="33"/>
      <c r="D14" s="34"/>
      <c r="E14" s="35"/>
      <c r="F14" s="36"/>
      <c r="G14" s="36"/>
      <c r="H14" s="36"/>
      <c r="I14" s="37"/>
      <c r="J14" s="38"/>
      <c r="K14" s="39"/>
      <c r="L14" s="39"/>
    </row>
    <row r="15" customFormat="false" ht="12.75" hidden="false" customHeight="true" outlineLevel="0" collapsed="false">
      <c r="B15" s="33" t="n">
        <f aca="false">+B12+1</f>
        <v>3</v>
      </c>
      <c r="C15" s="33" t="s">
        <v>13</v>
      </c>
      <c r="D15" s="34"/>
      <c r="E15" s="35" t="s">
        <v>24</v>
      </c>
      <c r="F15" s="36"/>
      <c r="G15" s="36"/>
      <c r="H15" s="40" t="n">
        <v>-39452</v>
      </c>
      <c r="I15" s="37" t="s">
        <v>16</v>
      </c>
      <c r="J15" s="41" t="s">
        <v>25</v>
      </c>
      <c r="K15" s="39" t="s">
        <v>18</v>
      </c>
      <c r="L15" s="39" t="s">
        <v>26</v>
      </c>
    </row>
    <row r="16" customFormat="false" ht="12.75" hidden="false" customHeight="true" outlineLevel="0" collapsed="false">
      <c r="B16" s="42"/>
      <c r="C16" s="42"/>
      <c r="D16" s="43"/>
      <c r="E16" s="44"/>
      <c r="F16" s="45"/>
      <c r="G16" s="45"/>
      <c r="H16" s="45"/>
      <c r="I16" s="46"/>
      <c r="J16" s="49"/>
      <c r="K16" s="48"/>
      <c r="L16" s="48"/>
    </row>
    <row r="17" customFormat="false" ht="12.75" hidden="false" customHeight="true" outlineLevel="0" collapsed="false">
      <c r="B17" s="33"/>
      <c r="C17" s="33"/>
      <c r="D17" s="34"/>
      <c r="E17" s="35"/>
      <c r="F17" s="36"/>
      <c r="G17" s="36"/>
      <c r="H17" s="36"/>
      <c r="I17" s="37"/>
      <c r="J17" s="38"/>
      <c r="K17" s="39"/>
      <c r="L17" s="39"/>
    </row>
    <row r="18" customFormat="false" ht="12.75" hidden="false" customHeight="true" outlineLevel="0" collapsed="false">
      <c r="B18" s="33" t="n">
        <f aca="false">+B15+1</f>
        <v>4</v>
      </c>
      <c r="C18" s="33" t="s">
        <v>13</v>
      </c>
      <c r="D18" s="34"/>
      <c r="E18" s="35" t="s">
        <v>27</v>
      </c>
      <c r="F18" s="36"/>
      <c r="G18" s="36"/>
      <c r="H18" s="40" t="n">
        <v>73965</v>
      </c>
      <c r="I18" s="37" t="s">
        <v>16</v>
      </c>
      <c r="J18" s="41" t="s">
        <v>28</v>
      </c>
      <c r="K18" s="39" t="s">
        <v>18</v>
      </c>
      <c r="L18" s="39" t="s">
        <v>26</v>
      </c>
    </row>
    <row r="19" customFormat="false" ht="12.75" hidden="false" customHeight="true" outlineLevel="0" collapsed="false">
      <c r="B19" s="42"/>
      <c r="C19" s="42"/>
      <c r="D19" s="43"/>
      <c r="E19" s="44"/>
      <c r="F19" s="45"/>
      <c r="G19" s="45"/>
      <c r="H19" s="45"/>
      <c r="I19" s="46"/>
      <c r="J19" s="49"/>
      <c r="K19" s="48"/>
      <c r="L19" s="48"/>
    </row>
    <row r="20" customFormat="false" ht="12.75" hidden="false" customHeight="true" outlineLevel="0" collapsed="false">
      <c r="B20" s="33"/>
      <c r="C20" s="33"/>
      <c r="D20" s="34"/>
      <c r="E20" s="35"/>
      <c r="F20" s="36"/>
      <c r="G20" s="36"/>
      <c r="H20" s="36"/>
      <c r="I20" s="37"/>
      <c r="J20" s="38"/>
      <c r="K20" s="39"/>
      <c r="L20" s="39"/>
    </row>
    <row r="21" customFormat="false" ht="12.75" hidden="false" customHeight="true" outlineLevel="0" collapsed="false">
      <c r="B21" s="33" t="n">
        <f aca="false">+B18+1</f>
        <v>5</v>
      </c>
      <c r="C21" s="33" t="s">
        <v>13</v>
      </c>
      <c r="D21" s="34" t="s">
        <v>29</v>
      </c>
      <c r="E21" s="35" t="s">
        <v>30</v>
      </c>
      <c r="F21" s="36"/>
      <c r="G21" s="36"/>
      <c r="H21" s="40" t="n">
        <v>264585</v>
      </c>
      <c r="I21" s="37" t="s">
        <v>16</v>
      </c>
      <c r="J21" s="41" t="s">
        <v>25</v>
      </c>
      <c r="K21" s="39" t="s">
        <v>18</v>
      </c>
      <c r="L21" s="39" t="s">
        <v>26</v>
      </c>
    </row>
    <row r="22" customFormat="false" ht="12.75" hidden="false" customHeight="true" outlineLevel="0" collapsed="false">
      <c r="B22" s="42"/>
      <c r="C22" s="42"/>
      <c r="D22" s="43"/>
      <c r="E22" s="44"/>
      <c r="F22" s="45"/>
      <c r="G22" s="45"/>
      <c r="H22" s="45"/>
      <c r="I22" s="46"/>
      <c r="J22" s="49"/>
      <c r="K22" s="48"/>
      <c r="L22" s="48"/>
    </row>
    <row r="23" customFormat="false" ht="12.75" hidden="false" customHeight="true" outlineLevel="0" collapsed="false">
      <c r="B23" s="33"/>
      <c r="C23" s="33"/>
      <c r="D23" s="34"/>
      <c r="E23" s="35"/>
      <c r="F23" s="36"/>
      <c r="G23" s="36"/>
      <c r="H23" s="36"/>
      <c r="I23" s="37"/>
      <c r="J23" s="38"/>
      <c r="K23" s="39"/>
      <c r="L23" s="39"/>
    </row>
    <row r="24" customFormat="false" ht="12.75" hidden="false" customHeight="true" outlineLevel="0" collapsed="false">
      <c r="B24" s="33" t="n">
        <f aca="false">+B21+1</f>
        <v>6</v>
      </c>
      <c r="C24" s="33" t="s">
        <v>13</v>
      </c>
      <c r="D24" s="34"/>
      <c r="E24" s="35" t="s">
        <v>31</v>
      </c>
      <c r="F24" s="36"/>
      <c r="G24" s="36"/>
      <c r="H24" s="40" t="n">
        <v>-500001</v>
      </c>
      <c r="I24" s="37" t="s">
        <v>16</v>
      </c>
      <c r="J24" s="41" t="s">
        <v>32</v>
      </c>
      <c r="K24" s="39" t="s">
        <v>18</v>
      </c>
      <c r="L24" s="39" t="s">
        <v>26</v>
      </c>
    </row>
    <row r="25" customFormat="false" ht="12.75" hidden="false" customHeight="true" outlineLevel="0" collapsed="false">
      <c r="B25" s="42"/>
      <c r="C25" s="42"/>
      <c r="D25" s="43"/>
      <c r="E25" s="44"/>
      <c r="F25" s="45"/>
      <c r="G25" s="45"/>
      <c r="H25" s="45"/>
      <c r="I25" s="46"/>
      <c r="J25" s="49"/>
      <c r="K25" s="48"/>
      <c r="L25" s="48"/>
    </row>
    <row r="26" customFormat="false" ht="12.75" hidden="false" customHeight="true" outlineLevel="0" collapsed="false">
      <c r="B26" s="33"/>
      <c r="C26" s="33"/>
      <c r="D26" s="34"/>
      <c r="E26" s="35"/>
      <c r="F26" s="36"/>
      <c r="G26" s="36"/>
      <c r="H26" s="36"/>
      <c r="I26" s="37"/>
      <c r="J26" s="38"/>
      <c r="K26" s="39"/>
      <c r="L26" s="39"/>
    </row>
    <row r="27" customFormat="false" ht="12.75" hidden="false" customHeight="true" outlineLevel="0" collapsed="false">
      <c r="B27" s="33" t="n">
        <f aca="false">+B24+1</f>
        <v>7</v>
      </c>
      <c r="C27" s="33" t="s">
        <v>13</v>
      </c>
      <c r="D27" s="34"/>
      <c r="E27" s="35" t="s">
        <v>33</v>
      </c>
      <c r="F27" s="36"/>
      <c r="G27" s="36"/>
      <c r="H27" s="40" t="n">
        <v>890000</v>
      </c>
      <c r="I27" s="37" t="s">
        <v>34</v>
      </c>
      <c r="J27" s="41" t="s">
        <v>35</v>
      </c>
      <c r="K27" s="39" t="s">
        <v>18</v>
      </c>
      <c r="L27" s="39" t="s">
        <v>26</v>
      </c>
    </row>
    <row r="28" customFormat="false" ht="12.75" hidden="false" customHeight="true" outlineLevel="0" collapsed="false">
      <c r="B28" s="42"/>
      <c r="C28" s="42"/>
      <c r="D28" s="43"/>
      <c r="E28" s="44"/>
      <c r="F28" s="45"/>
      <c r="G28" s="45"/>
      <c r="H28" s="45"/>
      <c r="I28" s="46"/>
      <c r="J28" s="49"/>
      <c r="K28" s="48"/>
      <c r="L28" s="48"/>
    </row>
    <row r="29" customFormat="false" ht="12.75" hidden="false" customHeight="true" outlineLevel="0" collapsed="false">
      <c r="B29" s="33"/>
      <c r="C29" s="33"/>
      <c r="D29" s="34"/>
      <c r="E29" s="35"/>
      <c r="F29" s="36"/>
      <c r="G29" s="36"/>
      <c r="H29" s="36"/>
      <c r="I29" s="37"/>
      <c r="J29" s="38"/>
      <c r="K29" s="39"/>
      <c r="L29" s="39"/>
    </row>
    <row r="30" customFormat="false" ht="12.75" hidden="false" customHeight="true" outlineLevel="0" collapsed="false">
      <c r="B30" s="33" t="n">
        <f aca="false">+B27+1</f>
        <v>8</v>
      </c>
      <c r="C30" s="33" t="s">
        <v>36</v>
      </c>
      <c r="D30" s="34"/>
      <c r="E30" s="35" t="s">
        <v>37</v>
      </c>
      <c r="F30" s="36"/>
      <c r="G30" s="36"/>
      <c r="H30" s="40" t="n">
        <v>-5044</v>
      </c>
      <c r="I30" s="37" t="s">
        <v>16</v>
      </c>
      <c r="J30" s="41" t="s">
        <v>38</v>
      </c>
      <c r="K30" s="39" t="s">
        <v>18</v>
      </c>
      <c r="L30" s="39" t="s">
        <v>26</v>
      </c>
    </row>
    <row r="31" customFormat="false" ht="12.75" hidden="false" customHeight="true" outlineLevel="0" collapsed="false">
      <c r="B31" s="42"/>
      <c r="C31" s="42"/>
      <c r="D31" s="43"/>
      <c r="E31" s="44"/>
      <c r="F31" s="45"/>
      <c r="G31" s="45"/>
      <c r="H31" s="45"/>
      <c r="I31" s="46"/>
      <c r="J31" s="49"/>
      <c r="K31" s="48"/>
      <c r="L31" s="48"/>
    </row>
    <row r="32" customFormat="false" ht="12.75" hidden="false" customHeight="true" outlineLevel="0" collapsed="false">
      <c r="B32" s="33"/>
      <c r="C32" s="33"/>
      <c r="D32" s="34"/>
      <c r="E32" s="35"/>
      <c r="F32" s="36"/>
      <c r="G32" s="36"/>
      <c r="H32" s="36"/>
      <c r="I32" s="37"/>
      <c r="J32" s="38"/>
      <c r="K32" s="39"/>
      <c r="L32" s="39"/>
    </row>
    <row r="33" customFormat="false" ht="12.75" hidden="false" customHeight="true" outlineLevel="0" collapsed="false">
      <c r="B33" s="33" t="n">
        <f aca="false">+B30+1</f>
        <v>9</v>
      </c>
      <c r="C33" s="33" t="s">
        <v>36</v>
      </c>
      <c r="D33" s="34"/>
      <c r="E33" s="35" t="s">
        <v>31</v>
      </c>
      <c r="F33" s="36"/>
      <c r="G33" s="36"/>
      <c r="H33" s="40" t="n">
        <v>2999</v>
      </c>
      <c r="I33" s="37" t="s">
        <v>16</v>
      </c>
      <c r="J33" s="41" t="s">
        <v>32</v>
      </c>
      <c r="K33" s="39" t="s">
        <v>18</v>
      </c>
      <c r="L33" s="39" t="s">
        <v>26</v>
      </c>
    </row>
    <row r="34" customFormat="false" ht="12.75" hidden="false" customHeight="true" outlineLevel="0" collapsed="false">
      <c r="B34" s="42"/>
      <c r="C34" s="42"/>
      <c r="D34" s="43"/>
      <c r="E34" s="44"/>
      <c r="F34" s="45"/>
      <c r="G34" s="45"/>
      <c r="H34" s="45"/>
      <c r="I34" s="46"/>
      <c r="J34" s="49"/>
      <c r="K34" s="48"/>
      <c r="L34" s="48"/>
    </row>
    <row r="35" customFormat="false" ht="13.5" hidden="false" customHeight="true" outlineLevel="0" collapsed="false">
      <c r="B35" s="50"/>
      <c r="C35" s="50"/>
      <c r="D35" s="51"/>
      <c r="E35" s="52"/>
      <c r="F35" s="53"/>
      <c r="G35" s="53"/>
      <c r="H35" s="53"/>
      <c r="I35" s="54"/>
      <c r="J35" s="55"/>
      <c r="K35" s="56"/>
      <c r="L35" s="51"/>
    </row>
    <row r="36" customFormat="false" ht="13.5" hidden="false" customHeight="true" outlineLevel="0" collapsed="false">
      <c r="B36" s="50" t="n">
        <f aca="false">+B33+1</f>
        <v>10</v>
      </c>
      <c r="C36" s="50" t="s">
        <v>13</v>
      </c>
      <c r="D36" s="51"/>
      <c r="E36" s="52" t="s">
        <v>39</v>
      </c>
      <c r="F36" s="53"/>
      <c r="G36" s="53" t="n">
        <v>30160</v>
      </c>
      <c r="H36" s="53"/>
      <c r="I36" s="54" t="s">
        <v>40</v>
      </c>
      <c r="J36" s="55" t="s">
        <v>41</v>
      </c>
      <c r="K36" s="56" t="s">
        <v>42</v>
      </c>
      <c r="L36" s="51" t="s">
        <v>43</v>
      </c>
    </row>
    <row r="37" customFormat="false" ht="13.5" hidden="false" customHeight="true" outlineLevel="0" collapsed="false">
      <c r="B37" s="57"/>
      <c r="C37" s="57"/>
      <c r="D37" s="58"/>
      <c r="E37" s="59"/>
      <c r="F37" s="60"/>
      <c r="G37" s="60"/>
      <c r="H37" s="60"/>
      <c r="I37" s="61"/>
      <c r="J37" s="62"/>
      <c r="K37" s="63"/>
      <c r="L37" s="58"/>
    </row>
    <row r="38" customFormat="false" ht="13.5" hidden="false" customHeight="true" outlineLevel="0" collapsed="false">
      <c r="B38" s="50"/>
      <c r="C38" s="50"/>
      <c r="D38" s="51"/>
      <c r="E38" s="52"/>
      <c r="F38" s="53"/>
      <c r="G38" s="53"/>
      <c r="H38" s="53"/>
      <c r="I38" s="54"/>
      <c r="J38" s="55"/>
      <c r="K38" s="56"/>
      <c r="L38" s="51"/>
    </row>
    <row r="39" customFormat="false" ht="13.5" hidden="false" customHeight="true" outlineLevel="0" collapsed="false">
      <c r="B39" s="50" t="n">
        <f aca="false">+B36+1</f>
        <v>11</v>
      </c>
      <c r="C39" s="50" t="s">
        <v>13</v>
      </c>
      <c r="D39" s="51"/>
      <c r="E39" s="52" t="s">
        <v>44</v>
      </c>
      <c r="F39" s="53"/>
      <c r="G39" s="53" t="n">
        <v>-6000</v>
      </c>
      <c r="H39" s="53"/>
      <c r="I39" s="54"/>
      <c r="J39" s="55" t="s">
        <v>45</v>
      </c>
      <c r="K39" s="56" t="s">
        <v>42</v>
      </c>
      <c r="L39" s="51" t="s">
        <v>46</v>
      </c>
    </row>
    <row r="40" customFormat="false" ht="13.5" hidden="false" customHeight="true" outlineLevel="0" collapsed="false">
      <c r="B40" s="57"/>
      <c r="C40" s="57"/>
      <c r="D40" s="58"/>
      <c r="E40" s="59"/>
      <c r="F40" s="60"/>
      <c r="G40" s="60"/>
      <c r="H40" s="60"/>
      <c r="I40" s="61"/>
      <c r="J40" s="62"/>
      <c r="K40" s="63"/>
      <c r="L40" s="58"/>
    </row>
    <row r="41" customFormat="false" ht="13.5" hidden="false" customHeight="true" outlineLevel="0" collapsed="false">
      <c r="B41" s="50"/>
      <c r="C41" s="50"/>
      <c r="D41" s="51"/>
      <c r="E41" s="52"/>
      <c r="F41" s="53"/>
      <c r="G41" s="53"/>
      <c r="H41" s="53"/>
      <c r="I41" s="54"/>
      <c r="J41" s="55"/>
      <c r="K41" s="56"/>
      <c r="L41" s="51"/>
    </row>
    <row r="42" customFormat="false" ht="13.5" hidden="false" customHeight="true" outlineLevel="0" collapsed="false">
      <c r="B42" s="50" t="n">
        <f aca="false">+B39+1</f>
        <v>12</v>
      </c>
      <c r="C42" s="50" t="s">
        <v>13</v>
      </c>
      <c r="D42" s="51" t="s">
        <v>47</v>
      </c>
      <c r="E42" s="52" t="s">
        <v>48</v>
      </c>
      <c r="F42" s="53"/>
      <c r="G42" s="53" t="n">
        <v>897430</v>
      </c>
      <c r="H42" s="53"/>
      <c r="I42" s="54" t="s">
        <v>49</v>
      </c>
      <c r="J42" s="55" t="s">
        <v>50</v>
      </c>
      <c r="K42" s="56" t="s">
        <v>51</v>
      </c>
      <c r="L42" s="51" t="s">
        <v>52</v>
      </c>
    </row>
    <row r="43" customFormat="false" ht="13.5" hidden="false" customHeight="true" outlineLevel="0" collapsed="false">
      <c r="B43" s="57"/>
      <c r="C43" s="57"/>
      <c r="D43" s="58"/>
      <c r="E43" s="59"/>
      <c r="F43" s="60"/>
      <c r="G43" s="60"/>
      <c r="H43" s="60"/>
      <c r="I43" s="61"/>
      <c r="J43" s="62"/>
      <c r="K43" s="63"/>
      <c r="L43" s="58"/>
    </row>
    <row r="44" customFormat="false" ht="13.5" hidden="false" customHeight="true" outlineLevel="0" collapsed="false">
      <c r="B44" s="50"/>
      <c r="C44" s="50"/>
      <c r="D44" s="51"/>
      <c r="E44" s="52"/>
      <c r="F44" s="53"/>
      <c r="G44" s="53"/>
      <c r="H44" s="53"/>
      <c r="I44" s="54"/>
      <c r="J44" s="55"/>
      <c r="K44" s="56"/>
      <c r="L44" s="51"/>
    </row>
    <row r="45" customFormat="false" ht="13.5" hidden="false" customHeight="true" outlineLevel="0" collapsed="false">
      <c r="B45" s="50" t="n">
        <f aca="false">+B42+1</f>
        <v>13</v>
      </c>
      <c r="C45" s="50" t="s">
        <v>13</v>
      </c>
      <c r="D45" s="51" t="s">
        <v>47</v>
      </c>
      <c r="E45" s="52" t="s">
        <v>48</v>
      </c>
      <c r="F45" s="53"/>
      <c r="G45" s="53" t="n">
        <v>1653418</v>
      </c>
      <c r="H45" s="53"/>
      <c r="I45" s="54" t="s">
        <v>49</v>
      </c>
      <c r="J45" s="55" t="s">
        <v>50</v>
      </c>
      <c r="K45" s="56" t="s">
        <v>53</v>
      </c>
      <c r="L45" s="51" t="s">
        <v>23</v>
      </c>
    </row>
    <row r="46" customFormat="false" ht="13.5" hidden="false" customHeight="true" outlineLevel="0" collapsed="false">
      <c r="B46" s="57"/>
      <c r="C46" s="57"/>
      <c r="D46" s="58"/>
      <c r="E46" s="59"/>
      <c r="F46" s="60"/>
      <c r="G46" s="60"/>
      <c r="H46" s="60"/>
      <c r="I46" s="61"/>
      <c r="J46" s="62"/>
      <c r="K46" s="63"/>
      <c r="L46" s="58"/>
    </row>
    <row r="47" customFormat="false" ht="13.5" hidden="false" customHeight="true" outlineLevel="0" collapsed="false">
      <c r="B47" s="50"/>
      <c r="C47" s="50"/>
      <c r="D47" s="51"/>
      <c r="E47" s="52"/>
      <c r="F47" s="53"/>
      <c r="G47" s="53"/>
      <c r="H47" s="53"/>
      <c r="I47" s="54"/>
      <c r="J47" s="55"/>
      <c r="K47" s="56"/>
      <c r="L47" s="51"/>
    </row>
    <row r="48" customFormat="false" ht="13.5" hidden="false" customHeight="true" outlineLevel="0" collapsed="false">
      <c r="B48" s="50" t="n">
        <f aca="false">+B45+1</f>
        <v>14</v>
      </c>
      <c r="C48" s="50" t="s">
        <v>13</v>
      </c>
      <c r="D48" s="51"/>
      <c r="E48" s="52" t="s">
        <v>54</v>
      </c>
      <c r="F48" s="53"/>
      <c r="G48" s="53" t="n">
        <v>6750</v>
      </c>
      <c r="H48" s="53"/>
      <c r="I48" s="54" t="s">
        <v>55</v>
      </c>
      <c r="J48" s="55" t="s">
        <v>56</v>
      </c>
      <c r="K48" s="56" t="s">
        <v>53</v>
      </c>
      <c r="L48" s="51" t="s">
        <v>23</v>
      </c>
    </row>
    <row r="49" customFormat="false" ht="13.5" hidden="false" customHeight="true" outlineLevel="0" collapsed="false">
      <c r="B49" s="57"/>
      <c r="C49" s="57"/>
      <c r="D49" s="58"/>
      <c r="E49" s="59"/>
      <c r="F49" s="60"/>
      <c r="G49" s="60"/>
      <c r="H49" s="60"/>
      <c r="I49" s="61"/>
      <c r="J49" s="62"/>
      <c r="K49" s="63"/>
      <c r="L49" s="58"/>
    </row>
    <row r="50" customFormat="false" ht="13.5" hidden="false" customHeight="true" outlineLevel="0" collapsed="false">
      <c r="B50" s="50"/>
      <c r="C50" s="50"/>
      <c r="D50" s="51"/>
      <c r="E50" s="52"/>
      <c r="F50" s="53"/>
      <c r="G50" s="53"/>
      <c r="H50" s="53"/>
      <c r="I50" s="54"/>
      <c r="J50" s="55"/>
      <c r="K50" s="56"/>
      <c r="L50" s="51"/>
    </row>
    <row r="51" customFormat="false" ht="13.5" hidden="false" customHeight="true" outlineLevel="0" collapsed="false">
      <c r="B51" s="50" t="n">
        <f aca="false">+B48+1</f>
        <v>15</v>
      </c>
      <c r="C51" s="50" t="s">
        <v>13</v>
      </c>
      <c r="D51" s="51"/>
      <c r="E51" s="52" t="s">
        <v>57</v>
      </c>
      <c r="F51" s="53"/>
      <c r="G51" s="53" t="n">
        <v>-195250</v>
      </c>
      <c r="H51" s="53"/>
      <c r="I51" s="54" t="s">
        <v>55</v>
      </c>
      <c r="J51" s="55" t="s">
        <v>56</v>
      </c>
      <c r="K51" s="56" t="s">
        <v>53</v>
      </c>
      <c r="L51" s="51" t="s">
        <v>23</v>
      </c>
    </row>
    <row r="52" customFormat="false" ht="13.5" hidden="false" customHeight="true" outlineLevel="0" collapsed="false">
      <c r="B52" s="57"/>
      <c r="C52" s="57"/>
      <c r="D52" s="58"/>
      <c r="E52" s="59" t="s">
        <v>58</v>
      </c>
      <c r="F52" s="60"/>
      <c r="G52" s="60"/>
      <c r="H52" s="60"/>
      <c r="I52" s="61"/>
      <c r="J52" s="62"/>
      <c r="K52" s="63"/>
      <c r="L52" s="58"/>
    </row>
    <row r="53" customFormat="false" ht="13.5" hidden="false" customHeight="true" outlineLevel="0" collapsed="false">
      <c r="B53" s="50"/>
      <c r="C53" s="50"/>
      <c r="D53" s="51"/>
      <c r="E53" s="52"/>
      <c r="F53" s="53"/>
      <c r="G53" s="53" t="n">
        <v>22404</v>
      </c>
      <c r="H53" s="53"/>
      <c r="I53" s="54"/>
      <c r="J53" s="55"/>
      <c r="K53" s="56"/>
      <c r="L53" s="51"/>
    </row>
    <row r="54" customFormat="false" ht="13.5" hidden="false" customHeight="true" outlineLevel="0" collapsed="false">
      <c r="B54" s="50" t="n">
        <f aca="false">+B51+1</f>
        <v>16</v>
      </c>
      <c r="C54" s="50" t="s">
        <v>13</v>
      </c>
      <c r="D54" s="51" t="s">
        <v>59</v>
      </c>
      <c r="E54" s="52" t="s">
        <v>60</v>
      </c>
      <c r="F54" s="53"/>
      <c r="G54" s="64" t="n">
        <v>22404</v>
      </c>
      <c r="H54" s="53"/>
      <c r="I54" s="54" t="s">
        <v>61</v>
      </c>
      <c r="J54" s="55" t="s">
        <v>62</v>
      </c>
      <c r="K54" s="56" t="s">
        <v>18</v>
      </c>
      <c r="L54" s="51" t="s">
        <v>19</v>
      </c>
    </row>
    <row r="55" customFormat="false" ht="13.5" hidden="false" customHeight="true" outlineLevel="0" collapsed="false">
      <c r="B55" s="57"/>
      <c r="C55" s="57"/>
      <c r="D55" s="58"/>
      <c r="E55" s="59"/>
      <c r="F55" s="60"/>
      <c r="G55" s="60" t="n">
        <v>44808</v>
      </c>
      <c r="H55" s="60"/>
      <c r="I55" s="61"/>
      <c r="J55" s="62" t="s">
        <v>63</v>
      </c>
      <c r="K55" s="63"/>
      <c r="L55" s="58"/>
    </row>
    <row r="56" customFormat="false" ht="13.5" hidden="false" customHeight="true" outlineLevel="0" collapsed="false">
      <c r="B56" s="50"/>
      <c r="C56" s="50"/>
      <c r="D56" s="51"/>
      <c r="E56" s="52"/>
      <c r="F56" s="53"/>
      <c r="G56" s="53"/>
      <c r="H56" s="53"/>
      <c r="I56" s="54"/>
      <c r="J56" s="55"/>
      <c r="K56" s="56"/>
      <c r="L56" s="51"/>
    </row>
    <row r="57" customFormat="false" ht="13.5" hidden="false" customHeight="true" outlineLevel="0" collapsed="false">
      <c r="B57" s="50" t="n">
        <f aca="false">+B54+1</f>
        <v>17</v>
      </c>
      <c r="C57" s="50" t="s">
        <v>13</v>
      </c>
      <c r="D57" s="51" t="s">
        <v>64</v>
      </c>
      <c r="E57" s="52" t="s">
        <v>65</v>
      </c>
      <c r="F57" s="53"/>
      <c r="G57" s="53" t="n">
        <v>460000</v>
      </c>
      <c r="H57" s="53"/>
      <c r="I57" s="54" t="s">
        <v>66</v>
      </c>
      <c r="J57" s="55" t="s">
        <v>67</v>
      </c>
      <c r="K57" s="56" t="s">
        <v>53</v>
      </c>
      <c r="L57" s="51" t="s">
        <v>23</v>
      </c>
    </row>
    <row r="58" customFormat="false" ht="13.5" hidden="false" customHeight="true" outlineLevel="0" collapsed="false">
      <c r="B58" s="57"/>
      <c r="C58" s="57"/>
      <c r="D58" s="58"/>
      <c r="E58" s="59"/>
      <c r="F58" s="60"/>
      <c r="G58" s="60"/>
      <c r="H58" s="60"/>
      <c r="I58" s="61"/>
      <c r="J58" s="62"/>
      <c r="K58" s="63"/>
      <c r="L58" s="58"/>
    </row>
    <row r="59" customFormat="false" ht="13.5" hidden="false" customHeight="true" outlineLevel="0" collapsed="false">
      <c r="B59" s="50"/>
      <c r="C59" s="50"/>
      <c r="D59" s="51"/>
      <c r="E59" s="52"/>
      <c r="F59" s="53"/>
      <c r="G59" s="53"/>
      <c r="H59" s="53"/>
      <c r="I59" s="54"/>
      <c r="J59" s="55"/>
      <c r="K59" s="56"/>
      <c r="L59" s="51"/>
    </row>
    <row r="60" customFormat="false" ht="13.5" hidden="false" customHeight="true" outlineLevel="0" collapsed="false">
      <c r="B60" s="50" t="n">
        <f aca="false">+B57+1</f>
        <v>18</v>
      </c>
      <c r="C60" s="50" t="s">
        <v>13</v>
      </c>
      <c r="D60" s="51" t="s">
        <v>68</v>
      </c>
      <c r="E60" s="52" t="s">
        <v>69</v>
      </c>
      <c r="F60" s="53"/>
      <c r="G60" s="53" t="n">
        <v>-68750</v>
      </c>
      <c r="H60" s="53"/>
      <c r="I60" s="54" t="s">
        <v>66</v>
      </c>
      <c r="J60" s="55" t="s">
        <v>67</v>
      </c>
      <c r="K60" s="56" t="s">
        <v>53</v>
      </c>
      <c r="L60" s="51" t="s">
        <v>23</v>
      </c>
    </row>
    <row r="61" customFormat="false" ht="13.5" hidden="false" customHeight="true" outlineLevel="0" collapsed="false">
      <c r="B61" s="57"/>
      <c r="C61" s="57"/>
      <c r="D61" s="58" t="s">
        <v>70</v>
      </c>
      <c r="E61" s="59"/>
      <c r="F61" s="60"/>
      <c r="G61" s="60"/>
      <c r="H61" s="60"/>
      <c r="I61" s="61"/>
      <c r="J61" s="62"/>
      <c r="K61" s="63"/>
      <c r="L61" s="58"/>
    </row>
    <row r="62" customFormat="false" ht="13.5" hidden="false" customHeight="true" outlineLevel="0" collapsed="false">
      <c r="B62" s="50"/>
      <c r="C62" s="50"/>
      <c r="D62" s="51"/>
      <c r="E62" s="52"/>
      <c r="F62" s="53"/>
      <c r="G62" s="53"/>
      <c r="H62" s="53"/>
      <c r="I62" s="54"/>
      <c r="J62" s="55"/>
      <c r="K62" s="56"/>
      <c r="L62" s="51"/>
    </row>
    <row r="63" customFormat="false" ht="13.5" hidden="false" customHeight="true" outlineLevel="0" collapsed="false">
      <c r="B63" s="50" t="n">
        <f aca="false">+B60+1</f>
        <v>19</v>
      </c>
      <c r="C63" s="50" t="s">
        <v>13</v>
      </c>
      <c r="D63" s="51" t="s">
        <v>71</v>
      </c>
      <c r="E63" s="52" t="s">
        <v>72</v>
      </c>
      <c r="F63" s="53"/>
      <c r="G63" s="53" t="n">
        <v>420000</v>
      </c>
      <c r="H63" s="53"/>
      <c r="I63" s="54" t="s">
        <v>66</v>
      </c>
      <c r="J63" s="55" t="s">
        <v>67</v>
      </c>
      <c r="K63" s="56" t="s">
        <v>53</v>
      </c>
      <c r="L63" s="51" t="s">
        <v>23</v>
      </c>
    </row>
    <row r="64" customFormat="false" ht="13.5" hidden="false" customHeight="true" outlineLevel="0" collapsed="false">
      <c r="B64" s="57"/>
      <c r="C64" s="57"/>
      <c r="D64" s="58" t="s">
        <v>73</v>
      </c>
      <c r="E64" s="59"/>
      <c r="F64" s="60"/>
      <c r="G64" s="60"/>
      <c r="H64" s="60"/>
      <c r="I64" s="61"/>
      <c r="J64" s="62"/>
      <c r="K64" s="63"/>
      <c r="L64" s="58"/>
    </row>
    <row r="65" customFormat="false" ht="13.5" hidden="false" customHeight="true" outlineLevel="0" collapsed="false">
      <c r="B65" s="50"/>
      <c r="C65" s="50"/>
      <c r="D65" s="51"/>
      <c r="E65" s="52"/>
      <c r="F65" s="53"/>
      <c r="G65" s="53"/>
      <c r="H65" s="53"/>
      <c r="I65" s="54"/>
      <c r="J65" s="55"/>
      <c r="K65" s="56"/>
      <c r="L65" s="51"/>
    </row>
    <row r="66" customFormat="false" ht="13.5" hidden="false" customHeight="true" outlineLevel="0" collapsed="false">
      <c r="B66" s="50" t="n">
        <f aca="false">+B63+1</f>
        <v>20</v>
      </c>
      <c r="C66" s="50" t="s">
        <v>13</v>
      </c>
      <c r="D66" s="51" t="s">
        <v>74</v>
      </c>
      <c r="E66" s="52" t="s">
        <v>75</v>
      </c>
      <c r="F66" s="53"/>
      <c r="G66" s="53" t="n">
        <v>-380000</v>
      </c>
      <c r="H66" s="53"/>
      <c r="I66" s="54" t="s">
        <v>76</v>
      </c>
      <c r="J66" s="55" t="s">
        <v>67</v>
      </c>
      <c r="K66" s="56" t="s">
        <v>53</v>
      </c>
      <c r="L66" s="51" t="s">
        <v>23</v>
      </c>
    </row>
    <row r="67" customFormat="false" ht="13.5" hidden="false" customHeight="true" outlineLevel="0" collapsed="false">
      <c r="B67" s="57"/>
      <c r="C67" s="57"/>
      <c r="D67" s="58" t="s">
        <v>77</v>
      </c>
      <c r="E67" s="59"/>
      <c r="F67" s="60"/>
      <c r="G67" s="60"/>
      <c r="H67" s="60"/>
      <c r="I67" s="61"/>
      <c r="J67" s="62"/>
      <c r="K67" s="63"/>
      <c r="L67" s="58"/>
    </row>
    <row r="68" customFormat="false" ht="13.5" hidden="false" customHeight="true" outlineLevel="0" collapsed="false">
      <c r="B68" s="50"/>
      <c r="C68" s="50"/>
      <c r="D68" s="51"/>
      <c r="E68" s="52"/>
      <c r="F68" s="53"/>
      <c r="G68" s="53"/>
      <c r="H68" s="53"/>
      <c r="I68" s="54"/>
      <c r="J68" s="55"/>
      <c r="K68" s="56"/>
      <c r="L68" s="51"/>
    </row>
    <row r="69" customFormat="false" ht="13.5" hidden="false" customHeight="true" outlineLevel="0" collapsed="false">
      <c r="B69" s="50" t="n">
        <f aca="false">+B66+1</f>
        <v>21</v>
      </c>
      <c r="C69" s="50" t="s">
        <v>13</v>
      </c>
      <c r="D69" s="51" t="s">
        <v>78</v>
      </c>
      <c r="E69" s="52" t="s">
        <v>79</v>
      </c>
      <c r="F69" s="53"/>
      <c r="G69" s="53" t="n">
        <v>-70000</v>
      </c>
      <c r="H69" s="53"/>
      <c r="I69" s="54" t="s">
        <v>61</v>
      </c>
      <c r="J69" s="55" t="s">
        <v>67</v>
      </c>
      <c r="K69" s="56" t="s">
        <v>53</v>
      </c>
      <c r="L69" s="51" t="s">
        <v>23</v>
      </c>
    </row>
    <row r="70" customFormat="false" ht="13.5" hidden="false" customHeight="true" outlineLevel="0" collapsed="false">
      <c r="B70" s="57"/>
      <c r="C70" s="57"/>
      <c r="D70" s="58"/>
      <c r="E70" s="59"/>
      <c r="F70" s="60"/>
      <c r="G70" s="60"/>
      <c r="H70" s="60"/>
      <c r="I70" s="61"/>
      <c r="J70" s="62"/>
      <c r="K70" s="63"/>
      <c r="L70" s="58"/>
    </row>
    <row r="71" customFormat="false" ht="13.5" hidden="false" customHeight="true" outlineLevel="0" collapsed="false">
      <c r="B71" s="50"/>
      <c r="C71" s="50"/>
      <c r="D71" s="51"/>
      <c r="E71" s="52"/>
      <c r="F71" s="53"/>
      <c r="G71" s="53"/>
      <c r="H71" s="53"/>
      <c r="I71" s="54"/>
      <c r="J71" s="55"/>
      <c r="K71" s="56"/>
      <c r="L71" s="51"/>
    </row>
    <row r="72" customFormat="false" ht="13.5" hidden="false" customHeight="true" outlineLevel="0" collapsed="false">
      <c r="B72" s="50" t="n">
        <f aca="false">+B69+1</f>
        <v>22</v>
      </c>
      <c r="C72" s="50" t="s">
        <v>13</v>
      </c>
      <c r="D72" s="51" t="s">
        <v>80</v>
      </c>
      <c r="E72" s="52" t="s">
        <v>81</v>
      </c>
      <c r="F72" s="53"/>
      <c r="G72" s="53" t="n">
        <v>-32500</v>
      </c>
      <c r="H72" s="53"/>
      <c r="I72" s="54" t="s">
        <v>40</v>
      </c>
      <c r="J72" s="55" t="s">
        <v>67</v>
      </c>
      <c r="K72" s="56" t="s">
        <v>53</v>
      </c>
      <c r="L72" s="51" t="s">
        <v>23</v>
      </c>
    </row>
    <row r="73" customFormat="false" ht="13.5" hidden="false" customHeight="true" outlineLevel="0" collapsed="false">
      <c r="B73" s="57"/>
      <c r="C73" s="57"/>
      <c r="D73" s="58"/>
      <c r="E73" s="59"/>
      <c r="F73" s="60"/>
      <c r="G73" s="60"/>
      <c r="H73" s="60"/>
      <c r="I73" s="61"/>
      <c r="J73" s="62"/>
      <c r="K73" s="63"/>
      <c r="L73" s="58"/>
    </row>
    <row r="74" customFormat="false" ht="13.5" hidden="false" customHeight="true" outlineLevel="0" collapsed="false">
      <c r="B74" s="50"/>
      <c r="C74" s="50"/>
      <c r="D74" s="51"/>
      <c r="E74" s="52"/>
      <c r="F74" s="53"/>
      <c r="G74" s="53"/>
      <c r="H74" s="53"/>
      <c r="I74" s="54"/>
      <c r="J74" s="55"/>
      <c r="K74" s="56"/>
      <c r="L74" s="51"/>
    </row>
    <row r="75" customFormat="false" ht="13.5" hidden="false" customHeight="true" outlineLevel="0" collapsed="false">
      <c r="B75" s="50" t="n">
        <f aca="false">+B72+1</f>
        <v>23</v>
      </c>
      <c r="C75" s="50" t="s">
        <v>13</v>
      </c>
      <c r="D75" s="51" t="s">
        <v>82</v>
      </c>
      <c r="E75" s="52" t="s">
        <v>83</v>
      </c>
      <c r="F75" s="53"/>
      <c r="G75" s="53" t="n">
        <v>32500</v>
      </c>
      <c r="H75" s="53"/>
      <c r="I75" s="54" t="s">
        <v>61</v>
      </c>
      <c r="J75" s="55" t="s">
        <v>67</v>
      </c>
      <c r="K75" s="56" t="s">
        <v>53</v>
      </c>
      <c r="L75" s="51" t="s">
        <v>23</v>
      </c>
    </row>
    <row r="76" customFormat="false" ht="13.5" hidden="false" customHeight="true" outlineLevel="0" collapsed="false">
      <c r="B76" s="57"/>
      <c r="C76" s="57"/>
      <c r="D76" s="58"/>
      <c r="E76" s="59"/>
      <c r="F76" s="60"/>
      <c r="G76" s="60"/>
      <c r="H76" s="60"/>
      <c r="I76" s="61"/>
      <c r="J76" s="62"/>
      <c r="K76" s="63"/>
      <c r="L76" s="58"/>
    </row>
    <row r="77" customFormat="false" ht="13.5" hidden="false" customHeight="true" outlineLevel="0" collapsed="false">
      <c r="B77" s="65"/>
      <c r="C77" s="65"/>
      <c r="D77" s="66"/>
      <c r="E77" s="67"/>
      <c r="F77" s="68"/>
      <c r="G77" s="68"/>
      <c r="H77" s="68"/>
      <c r="I77" s="69"/>
      <c r="J77" s="70"/>
      <c r="K77" s="71"/>
      <c r="L77" s="66"/>
    </row>
    <row r="78" customFormat="false" ht="13.5" hidden="false" customHeight="true" outlineLevel="0" collapsed="false">
      <c r="B78" s="65" t="n">
        <f aca="false">+B75+1</f>
        <v>24</v>
      </c>
      <c r="C78" s="65" t="s">
        <v>13</v>
      </c>
      <c r="D78" s="66"/>
      <c r="E78" s="67" t="s">
        <v>84</v>
      </c>
      <c r="F78" s="68" t="n">
        <v>-15866</v>
      </c>
      <c r="G78" s="68"/>
      <c r="H78" s="68"/>
      <c r="I78" s="69" t="s">
        <v>85</v>
      </c>
      <c r="J78" s="70" t="s">
        <v>86</v>
      </c>
      <c r="K78" s="71" t="s">
        <v>87</v>
      </c>
      <c r="L78" s="66" t="s">
        <v>26</v>
      </c>
    </row>
    <row r="79" customFormat="false" ht="13.5" hidden="false" customHeight="true" outlineLevel="0" collapsed="false">
      <c r="B79" s="72"/>
      <c r="C79" s="72"/>
      <c r="D79" s="73"/>
      <c r="E79" s="74"/>
      <c r="F79" s="75"/>
      <c r="G79" s="75"/>
      <c r="H79" s="75"/>
      <c r="I79" s="76"/>
      <c r="J79" s="77"/>
      <c r="K79" s="78" t="s">
        <v>88</v>
      </c>
      <c r="L79" s="73"/>
    </row>
    <row r="80" customFormat="false" ht="13.5" hidden="false" customHeight="true" outlineLevel="0" collapsed="false">
      <c r="B80" s="65"/>
      <c r="C80" s="65"/>
      <c r="D80" s="66"/>
      <c r="E80" s="79"/>
      <c r="F80" s="68"/>
      <c r="G80" s="68"/>
      <c r="H80" s="68"/>
      <c r="I80" s="69"/>
      <c r="J80" s="70"/>
      <c r="K80" s="66"/>
      <c r="L80" s="66"/>
    </row>
    <row r="81" customFormat="false" ht="13.5" hidden="false" customHeight="true" outlineLevel="0" collapsed="false">
      <c r="B81" s="65" t="n">
        <f aca="false">+B78+1</f>
        <v>25</v>
      </c>
      <c r="C81" s="65" t="s">
        <v>13</v>
      </c>
      <c r="D81" s="66"/>
      <c r="E81" s="79" t="s">
        <v>37</v>
      </c>
      <c r="F81" s="68" t="n">
        <v>132963</v>
      </c>
      <c r="G81" s="68"/>
      <c r="H81" s="68"/>
      <c r="I81" s="69" t="s">
        <v>85</v>
      </c>
      <c r="J81" s="70" t="s">
        <v>89</v>
      </c>
      <c r="K81" s="71" t="s">
        <v>87</v>
      </c>
      <c r="L81" s="66" t="s">
        <v>26</v>
      </c>
    </row>
    <row r="82" customFormat="false" ht="13.5" hidden="false" customHeight="true" outlineLevel="0" collapsed="false">
      <c r="B82" s="72"/>
      <c r="C82" s="72"/>
      <c r="D82" s="73"/>
      <c r="E82" s="80"/>
      <c r="F82" s="75"/>
      <c r="G82" s="75"/>
      <c r="H82" s="75"/>
      <c r="I82" s="76"/>
      <c r="J82" s="77"/>
      <c r="K82" s="78" t="s">
        <v>88</v>
      </c>
      <c r="L82" s="73"/>
    </row>
    <row r="83" customFormat="false" ht="13.5" hidden="false" customHeight="true" outlineLevel="0" collapsed="false">
      <c r="B83" s="65"/>
      <c r="C83" s="65"/>
      <c r="D83" s="66"/>
      <c r="E83" s="79"/>
      <c r="F83" s="68"/>
      <c r="G83" s="68"/>
      <c r="H83" s="68"/>
      <c r="I83" s="69"/>
      <c r="J83" s="70"/>
      <c r="K83" s="66"/>
      <c r="L83" s="66"/>
    </row>
    <row r="84" customFormat="false" ht="13.5" hidden="false" customHeight="true" outlineLevel="0" collapsed="false">
      <c r="B84" s="65" t="n">
        <f aca="false">+B81+1</f>
        <v>26</v>
      </c>
      <c r="C84" s="65" t="s">
        <v>13</v>
      </c>
      <c r="D84" s="66"/>
      <c r="E84" s="79" t="s">
        <v>90</v>
      </c>
      <c r="F84" s="68" t="n">
        <v>-7500</v>
      </c>
      <c r="G84" s="68"/>
      <c r="H84" s="68"/>
      <c r="I84" s="69" t="s">
        <v>85</v>
      </c>
      <c r="J84" s="70" t="s">
        <v>89</v>
      </c>
      <c r="K84" s="71" t="s">
        <v>87</v>
      </c>
      <c r="L84" s="66" t="s">
        <v>26</v>
      </c>
    </row>
    <row r="85" customFormat="false" ht="13.5" hidden="false" customHeight="true" outlineLevel="0" collapsed="false">
      <c r="B85" s="72"/>
      <c r="C85" s="72"/>
      <c r="D85" s="73"/>
      <c r="E85" s="80"/>
      <c r="F85" s="75"/>
      <c r="G85" s="75"/>
      <c r="H85" s="75"/>
      <c r="I85" s="76"/>
      <c r="J85" s="77"/>
      <c r="K85" s="78" t="s">
        <v>88</v>
      </c>
      <c r="L85" s="73"/>
    </row>
    <row r="86" customFormat="false" ht="13.5" hidden="false" customHeight="true" outlineLevel="0" collapsed="false">
      <c r="B86" s="65"/>
      <c r="C86" s="65"/>
      <c r="D86" s="66"/>
      <c r="E86" s="79"/>
      <c r="F86" s="68"/>
      <c r="G86" s="68"/>
      <c r="H86" s="68"/>
      <c r="I86" s="69"/>
      <c r="J86" s="70"/>
      <c r="K86" s="66"/>
      <c r="L86" s="66"/>
    </row>
    <row r="87" customFormat="false" ht="13.5" hidden="false" customHeight="true" outlineLevel="0" collapsed="false">
      <c r="B87" s="65" t="n">
        <f aca="false">+B84+1</f>
        <v>27</v>
      </c>
      <c r="C87" s="65" t="s">
        <v>91</v>
      </c>
      <c r="D87" s="66"/>
      <c r="E87" s="79" t="s">
        <v>92</v>
      </c>
      <c r="F87" s="68" t="n">
        <v>-50065</v>
      </c>
      <c r="G87" s="68"/>
      <c r="H87" s="68"/>
      <c r="I87" s="69" t="s">
        <v>85</v>
      </c>
      <c r="J87" s="70"/>
      <c r="K87" s="71" t="s">
        <v>87</v>
      </c>
      <c r="L87" s="66" t="s">
        <v>26</v>
      </c>
    </row>
    <row r="88" customFormat="false" ht="13.5" hidden="false" customHeight="true" outlineLevel="0" collapsed="false">
      <c r="B88" s="72"/>
      <c r="C88" s="72"/>
      <c r="D88" s="73"/>
      <c r="E88" s="80"/>
      <c r="F88" s="75"/>
      <c r="G88" s="75"/>
      <c r="H88" s="75"/>
      <c r="I88" s="76"/>
      <c r="J88" s="77"/>
      <c r="K88" s="78" t="s">
        <v>88</v>
      </c>
      <c r="L88" s="73"/>
    </row>
    <row r="89" customFormat="false" ht="13.5" hidden="false" customHeight="true" outlineLevel="0" collapsed="false">
      <c r="B89" s="65"/>
      <c r="C89" s="65"/>
      <c r="D89" s="66" t="s">
        <v>93</v>
      </c>
      <c r="E89" s="67"/>
      <c r="F89" s="68"/>
      <c r="G89" s="68"/>
      <c r="H89" s="68"/>
      <c r="I89" s="69"/>
      <c r="J89" s="70"/>
      <c r="K89" s="71"/>
      <c r="L89" s="66"/>
    </row>
    <row r="90" customFormat="false" ht="13.5" hidden="false" customHeight="true" outlineLevel="0" collapsed="false">
      <c r="B90" s="65" t="n">
        <f aca="false">+B87+1</f>
        <v>28</v>
      </c>
      <c r="C90" s="65" t="s">
        <v>13</v>
      </c>
      <c r="D90" s="66" t="s">
        <v>94</v>
      </c>
      <c r="E90" s="67" t="s">
        <v>24</v>
      </c>
      <c r="F90" s="68" t="n">
        <v>-191348</v>
      </c>
      <c r="G90" s="68"/>
      <c r="H90" s="68"/>
      <c r="I90" s="69" t="s">
        <v>85</v>
      </c>
      <c r="J90" s="70" t="s">
        <v>95</v>
      </c>
      <c r="K90" s="71" t="s">
        <v>87</v>
      </c>
      <c r="L90" s="66" t="s">
        <v>23</v>
      </c>
    </row>
    <row r="91" customFormat="false" ht="13.5" hidden="false" customHeight="true" outlineLevel="0" collapsed="false">
      <c r="B91" s="72"/>
      <c r="C91" s="72"/>
      <c r="D91" s="73" t="s">
        <v>96</v>
      </c>
      <c r="E91" s="74"/>
      <c r="F91" s="75"/>
      <c r="G91" s="75"/>
      <c r="H91" s="75"/>
      <c r="I91" s="76"/>
      <c r="J91" s="81" t="s">
        <v>97</v>
      </c>
      <c r="K91" s="78" t="s">
        <v>98</v>
      </c>
      <c r="L91" s="73"/>
    </row>
    <row r="92" customFormat="false" ht="13.5" hidden="false" customHeight="true" outlineLevel="0" collapsed="false">
      <c r="B92" s="65"/>
      <c r="C92" s="65"/>
      <c r="D92" s="66"/>
      <c r="E92" s="67"/>
      <c r="F92" s="68"/>
      <c r="G92" s="68"/>
      <c r="H92" s="68"/>
      <c r="I92" s="69"/>
      <c r="J92" s="70"/>
      <c r="K92" s="71"/>
      <c r="L92" s="66"/>
    </row>
    <row r="93" customFormat="false" ht="13.5" hidden="false" customHeight="true" outlineLevel="0" collapsed="false">
      <c r="B93" s="65" t="n">
        <f aca="false">+B90+1</f>
        <v>29</v>
      </c>
      <c r="C93" s="65" t="s">
        <v>13</v>
      </c>
      <c r="D93" s="66"/>
      <c r="E93" s="67" t="s">
        <v>99</v>
      </c>
      <c r="F93" s="68" t="n">
        <v>214179</v>
      </c>
      <c r="G93" s="68"/>
      <c r="H93" s="68"/>
      <c r="I93" s="69" t="s">
        <v>85</v>
      </c>
      <c r="J93" s="70" t="s">
        <v>100</v>
      </c>
      <c r="K93" s="71" t="s">
        <v>87</v>
      </c>
      <c r="L93" s="66" t="s">
        <v>26</v>
      </c>
    </row>
    <row r="94" customFormat="false" ht="13.5" hidden="false" customHeight="true" outlineLevel="0" collapsed="false">
      <c r="B94" s="72"/>
      <c r="C94" s="72"/>
      <c r="D94" s="73"/>
      <c r="E94" s="74"/>
      <c r="F94" s="75"/>
      <c r="G94" s="75"/>
      <c r="H94" s="75"/>
      <c r="I94" s="76"/>
      <c r="J94" s="77" t="s">
        <v>101</v>
      </c>
      <c r="K94" s="78" t="s">
        <v>88</v>
      </c>
      <c r="L94" s="73"/>
    </row>
    <row r="95" customFormat="false" ht="13.5" hidden="false" customHeight="true" outlineLevel="0" collapsed="false">
      <c r="B95" s="65"/>
      <c r="C95" s="65"/>
      <c r="D95" s="66" t="s">
        <v>102</v>
      </c>
      <c r="E95" s="79"/>
      <c r="F95" s="68"/>
      <c r="G95" s="68"/>
      <c r="H95" s="68"/>
      <c r="I95" s="69"/>
      <c r="J95" s="70"/>
      <c r="K95" s="71"/>
      <c r="L95" s="66"/>
    </row>
    <row r="96" customFormat="false" ht="13.5" hidden="false" customHeight="true" outlineLevel="0" collapsed="false">
      <c r="B96" s="65" t="n">
        <f aca="false">+B93+1</f>
        <v>30</v>
      </c>
      <c r="C96" s="65" t="s">
        <v>103</v>
      </c>
      <c r="D96" s="66" t="s">
        <v>104</v>
      </c>
      <c r="E96" s="79" t="s">
        <v>105</v>
      </c>
      <c r="F96" s="68" t="n">
        <v>-1643</v>
      </c>
      <c r="G96" s="68"/>
      <c r="H96" s="68"/>
      <c r="I96" s="69" t="s">
        <v>106</v>
      </c>
      <c r="J96" s="70" t="s">
        <v>107</v>
      </c>
      <c r="K96" s="71" t="s">
        <v>87</v>
      </c>
      <c r="L96" s="66" t="s">
        <v>52</v>
      </c>
    </row>
    <row r="97" customFormat="false" ht="13.5" hidden="false" customHeight="true" outlineLevel="0" collapsed="false">
      <c r="B97" s="72"/>
      <c r="C97" s="72"/>
      <c r="D97" s="73" t="s">
        <v>108</v>
      </c>
      <c r="E97" s="80"/>
      <c r="F97" s="75"/>
      <c r="G97" s="75"/>
      <c r="H97" s="75"/>
      <c r="I97" s="76"/>
      <c r="J97" s="77" t="s">
        <v>109</v>
      </c>
      <c r="K97" s="78" t="s">
        <v>110</v>
      </c>
      <c r="L97" s="73"/>
    </row>
    <row r="98" customFormat="false" ht="13.5" hidden="false" customHeight="true" outlineLevel="0" collapsed="false">
      <c r="B98" s="65"/>
      <c r="C98" s="65"/>
      <c r="D98" s="66" t="s">
        <v>102</v>
      </c>
      <c r="E98" s="79"/>
      <c r="F98" s="68"/>
      <c r="G98" s="68"/>
      <c r="H98" s="68"/>
      <c r="I98" s="69"/>
      <c r="J98" s="70"/>
      <c r="K98" s="71"/>
      <c r="L98" s="66"/>
    </row>
    <row r="99" customFormat="false" ht="13.5" hidden="false" customHeight="true" outlineLevel="0" collapsed="false">
      <c r="B99" s="65" t="n">
        <f aca="false">+B96+1</f>
        <v>31</v>
      </c>
      <c r="C99" s="65" t="s">
        <v>103</v>
      </c>
      <c r="D99" s="66" t="s">
        <v>104</v>
      </c>
      <c r="E99" s="79" t="s">
        <v>105</v>
      </c>
      <c r="F99" s="68" t="n">
        <v>1613</v>
      </c>
      <c r="G99" s="68"/>
      <c r="H99" s="68"/>
      <c r="I99" s="69" t="s">
        <v>106</v>
      </c>
      <c r="J99" s="70" t="s">
        <v>111</v>
      </c>
      <c r="K99" s="71" t="s">
        <v>87</v>
      </c>
      <c r="L99" s="66" t="s">
        <v>23</v>
      </c>
    </row>
    <row r="100" customFormat="false" ht="13.5" hidden="false" customHeight="true" outlineLevel="0" collapsed="false">
      <c r="B100" s="72"/>
      <c r="C100" s="72"/>
      <c r="D100" s="73" t="s">
        <v>108</v>
      </c>
      <c r="E100" s="80"/>
      <c r="F100" s="75"/>
      <c r="G100" s="75"/>
      <c r="H100" s="75"/>
      <c r="I100" s="76"/>
      <c r="J100" s="77" t="s">
        <v>109</v>
      </c>
      <c r="K100" s="78" t="s">
        <v>98</v>
      </c>
      <c r="L100" s="73"/>
    </row>
    <row r="101" customFormat="false" ht="13.5" hidden="false" customHeight="true" outlineLevel="0" collapsed="false">
      <c r="B101" s="65"/>
      <c r="C101" s="65"/>
      <c r="D101" s="66" t="s">
        <v>102</v>
      </c>
      <c r="E101" s="79"/>
      <c r="F101" s="68"/>
      <c r="G101" s="68"/>
      <c r="H101" s="68"/>
      <c r="I101" s="69"/>
      <c r="J101" s="70"/>
      <c r="K101" s="71"/>
      <c r="L101" s="66"/>
    </row>
    <row r="102" customFormat="false" ht="13.5" hidden="false" customHeight="true" outlineLevel="0" collapsed="false">
      <c r="B102" s="65" t="n">
        <f aca="false">+B99+1</f>
        <v>32</v>
      </c>
      <c r="C102" s="65" t="s">
        <v>103</v>
      </c>
      <c r="D102" s="66" t="s">
        <v>104</v>
      </c>
      <c r="E102" s="79" t="s">
        <v>105</v>
      </c>
      <c r="F102" s="68" t="n">
        <v>1360</v>
      </c>
      <c r="G102" s="68"/>
      <c r="H102" s="68"/>
      <c r="I102" s="69" t="s">
        <v>106</v>
      </c>
      <c r="J102" s="70" t="s">
        <v>112</v>
      </c>
      <c r="K102" s="71" t="s">
        <v>87</v>
      </c>
      <c r="L102" s="66" t="s">
        <v>26</v>
      </c>
    </row>
    <row r="103" customFormat="false" ht="13.5" hidden="false" customHeight="true" outlineLevel="0" collapsed="false">
      <c r="B103" s="72"/>
      <c r="C103" s="72"/>
      <c r="D103" s="73" t="s">
        <v>108</v>
      </c>
      <c r="E103" s="80"/>
      <c r="F103" s="75"/>
      <c r="G103" s="75"/>
      <c r="H103" s="75"/>
      <c r="I103" s="76"/>
      <c r="J103" s="77" t="s">
        <v>109</v>
      </c>
      <c r="K103" s="78" t="s">
        <v>88</v>
      </c>
      <c r="L103" s="73"/>
    </row>
    <row r="104" customFormat="false" ht="13.5" hidden="false" customHeight="true" outlineLevel="0" collapsed="false">
      <c r="B104" s="65"/>
      <c r="C104" s="65"/>
      <c r="D104" s="66"/>
      <c r="E104" s="79"/>
      <c r="F104" s="68"/>
      <c r="G104" s="68"/>
      <c r="H104" s="68"/>
      <c r="I104" s="69"/>
      <c r="J104" s="70"/>
      <c r="K104" s="71"/>
      <c r="L104" s="66"/>
    </row>
    <row r="105" customFormat="false" ht="13.5" hidden="false" customHeight="true" outlineLevel="0" collapsed="false">
      <c r="B105" s="65" t="n">
        <f aca="false">+B102+1</f>
        <v>33</v>
      </c>
      <c r="C105" s="65" t="s">
        <v>103</v>
      </c>
      <c r="D105" s="66"/>
      <c r="E105" s="79" t="s">
        <v>31</v>
      </c>
      <c r="F105" s="68" t="n">
        <v>117313</v>
      </c>
      <c r="G105" s="68"/>
      <c r="H105" s="68"/>
      <c r="I105" s="69" t="s">
        <v>106</v>
      </c>
      <c r="J105" s="70" t="s">
        <v>113</v>
      </c>
      <c r="K105" s="71" t="s">
        <v>87</v>
      </c>
      <c r="L105" s="66" t="s">
        <v>114</v>
      </c>
    </row>
    <row r="106" customFormat="false" ht="13.5" hidden="false" customHeight="true" outlineLevel="0" collapsed="false">
      <c r="B106" s="72"/>
      <c r="C106" s="72"/>
      <c r="D106" s="73"/>
      <c r="E106" s="80"/>
      <c r="F106" s="75"/>
      <c r="G106" s="75"/>
      <c r="H106" s="75"/>
      <c r="I106" s="76"/>
      <c r="J106" s="77" t="s">
        <v>115</v>
      </c>
      <c r="K106" s="78" t="s">
        <v>116</v>
      </c>
      <c r="L106" s="73" t="s">
        <v>23</v>
      </c>
    </row>
    <row r="107" customFormat="false" ht="13.5" hidden="false" customHeight="true" outlineLevel="0" collapsed="false">
      <c r="B107" s="65"/>
      <c r="C107" s="65"/>
      <c r="D107" s="66"/>
      <c r="E107" s="67"/>
      <c r="F107" s="68"/>
      <c r="G107" s="68"/>
      <c r="H107" s="68"/>
      <c r="I107" s="69"/>
      <c r="J107" s="70"/>
      <c r="K107" s="71"/>
      <c r="L107" s="66"/>
    </row>
    <row r="108" customFormat="false" ht="13.5" hidden="false" customHeight="true" outlineLevel="0" collapsed="false">
      <c r="B108" s="65" t="n">
        <f aca="false">+B105+1</f>
        <v>34</v>
      </c>
      <c r="C108" s="65" t="s">
        <v>117</v>
      </c>
      <c r="D108" s="66"/>
      <c r="E108" s="67" t="s">
        <v>118</v>
      </c>
      <c r="F108" s="68" t="n">
        <v>1563</v>
      </c>
      <c r="G108" s="68"/>
      <c r="H108" s="68"/>
      <c r="I108" s="69" t="s">
        <v>85</v>
      </c>
      <c r="J108" s="70"/>
      <c r="K108" s="71" t="s">
        <v>87</v>
      </c>
      <c r="L108" s="66" t="s">
        <v>23</v>
      </c>
    </row>
    <row r="109" customFormat="false" ht="13.5" hidden="false" customHeight="true" outlineLevel="0" collapsed="false">
      <c r="B109" s="72"/>
      <c r="C109" s="72"/>
      <c r="D109" s="73"/>
      <c r="E109" s="74"/>
      <c r="F109" s="75"/>
      <c r="G109" s="75"/>
      <c r="H109" s="75"/>
      <c r="I109" s="76"/>
      <c r="J109" s="77"/>
      <c r="K109" s="78" t="s">
        <v>88</v>
      </c>
      <c r="L109" s="73"/>
    </row>
    <row r="110" customFormat="false" ht="13.5" hidden="false" customHeight="true" outlineLevel="0" collapsed="false">
      <c r="B110" s="65"/>
      <c r="C110" s="65"/>
      <c r="D110" s="66"/>
      <c r="E110" s="67"/>
      <c r="F110" s="68"/>
      <c r="G110" s="68"/>
      <c r="H110" s="68"/>
      <c r="I110" s="69"/>
      <c r="J110" s="70"/>
      <c r="K110" s="71"/>
      <c r="L110" s="66"/>
    </row>
    <row r="111" customFormat="false" ht="13.5" hidden="false" customHeight="true" outlineLevel="0" collapsed="false">
      <c r="B111" s="65" t="n">
        <f aca="false">+B108+1</f>
        <v>35</v>
      </c>
      <c r="C111" s="65" t="s">
        <v>117</v>
      </c>
      <c r="D111" s="66"/>
      <c r="E111" s="67" t="s">
        <v>118</v>
      </c>
      <c r="F111" s="68" t="n">
        <v>-112148</v>
      </c>
      <c r="G111" s="68"/>
      <c r="H111" s="68"/>
      <c r="I111" s="69" t="s">
        <v>85</v>
      </c>
      <c r="J111" s="70"/>
      <c r="K111" s="71" t="s">
        <v>87</v>
      </c>
      <c r="L111" s="66" t="s">
        <v>26</v>
      </c>
    </row>
    <row r="112" customFormat="false" ht="13.5" hidden="false" customHeight="true" outlineLevel="0" collapsed="false">
      <c r="B112" s="72"/>
      <c r="C112" s="72"/>
      <c r="D112" s="73"/>
      <c r="E112" s="74"/>
      <c r="F112" s="75"/>
      <c r="G112" s="75"/>
      <c r="H112" s="75"/>
      <c r="I112" s="76"/>
      <c r="J112" s="77"/>
      <c r="K112" s="78" t="s">
        <v>88</v>
      </c>
      <c r="L112" s="73"/>
    </row>
    <row r="113" customFormat="false" ht="13.5" hidden="false" customHeight="true" outlineLevel="0" collapsed="false">
      <c r="A113" s="2"/>
      <c r="B113" s="82"/>
      <c r="C113" s="82"/>
      <c r="D113" s="82"/>
      <c r="E113" s="83"/>
      <c r="F113" s="84"/>
      <c r="G113" s="84"/>
      <c r="H113" s="84"/>
      <c r="I113" s="85"/>
      <c r="J113" s="86"/>
      <c r="K113" s="87"/>
      <c r="L113" s="88"/>
    </row>
    <row r="114" customFormat="false" ht="13.5" hidden="false" customHeight="true" outlineLevel="0" collapsed="false">
      <c r="A114" s="2"/>
      <c r="B114" s="82" t="n">
        <f aca="false">+B111+1</f>
        <v>36</v>
      </c>
      <c r="C114" s="82" t="s">
        <v>119</v>
      </c>
      <c r="D114" s="82"/>
      <c r="E114" s="83" t="s">
        <v>120</v>
      </c>
      <c r="F114" s="84" t="n">
        <v>-21922</v>
      </c>
      <c r="G114" s="84"/>
      <c r="H114" s="84"/>
      <c r="I114" s="85" t="s">
        <v>121</v>
      </c>
      <c r="J114" s="86" t="s">
        <v>122</v>
      </c>
      <c r="K114" s="89" t="s">
        <v>87</v>
      </c>
      <c r="L114" s="90" t="s">
        <v>52</v>
      </c>
    </row>
    <row r="115" customFormat="false" ht="13.5" hidden="false" customHeight="true" outlineLevel="0" collapsed="false">
      <c r="A115" s="2"/>
      <c r="B115" s="91"/>
      <c r="C115" s="91"/>
      <c r="D115" s="91"/>
      <c r="E115" s="92" t="s">
        <v>123</v>
      </c>
      <c r="F115" s="93"/>
      <c r="G115" s="93"/>
      <c r="H115" s="93"/>
      <c r="I115" s="94"/>
      <c r="J115" s="95" t="s">
        <v>124</v>
      </c>
      <c r="K115" s="96" t="s">
        <v>110</v>
      </c>
      <c r="L115" s="97"/>
    </row>
    <row r="117" customFormat="false" ht="12.75" hidden="false" customHeight="false" outlineLevel="0" collapsed="false">
      <c r="D117" s="2" t="s">
        <v>125</v>
      </c>
      <c r="E117" s="3" t="s">
        <v>126</v>
      </c>
      <c r="G117" s="4" t="s">
        <v>127</v>
      </c>
      <c r="H117" s="4" t="s">
        <v>128</v>
      </c>
    </row>
    <row r="118" customFormat="false" ht="12.75" hidden="false" customHeight="false" outlineLevel="0" collapsed="false">
      <c r="E118" s="3" t="s">
        <v>129</v>
      </c>
      <c r="H118" s="4" t="s">
        <v>130</v>
      </c>
    </row>
  </sheetData>
  <mergeCells count="2">
    <mergeCell ref="C1:L1"/>
    <mergeCell ref="C2:L2"/>
  </mergeCells>
  <printOptions headings="false" gridLines="false" gridLinesSet="true" horizontalCentered="true" verticalCentered="false"/>
  <pageMargins left="0.25" right="0.25" top="0.270138888888889" bottom="0.260416666666667" header="0.511811023622047" footer="0.220138888888889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&amp;L&amp;8O:\NAES\LIQUIDAT\GAS\2000\Apr\&amp;F {&amp;A}&amp;R&amp;8Page &amp;P of &amp;N
&amp;D  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1998-01-18T15:22:57Z</dcterms:created>
  <dc:creator>kevin radous</dc:creator>
  <dc:description/>
  <dc:language>en-US</dc:language>
  <cp:lastModifiedBy>Brooklyn Couch</cp:lastModifiedBy>
  <cp:lastPrinted>2000-06-26T11:36:46Z</cp:lastPrinted>
  <cp:revision>0</cp:revision>
  <dc:subject/>
  <dc:title/>
</cp:coreProperties>
</file>