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600" sheetId="1" state="visible" r:id="rId3"/>
    <sheet name="Nom" sheetId="2" state="visible" r:id="rId4"/>
  </sheets>
  <externalReferences>
    <externalReference r:id="rId5"/>
  </externalReferences>
  <definedNames>
    <definedName function="false" hidden="false" localSheetId="0" name="_xlnm.Print_Area" vbProcedure="false">'0600'!$A$3:$X$51</definedName>
    <definedName function="false" hidden="false" name="nom" vbProcedure="false">'[1]'!$C$1</definedName>
    <definedName function="false" hidden="false" localSheetId="0" name="nom" vbProcedure="false">'0600'!$C$1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<sst xmlns="http://schemas.openxmlformats.org/spreadsheetml/2006/main" count="18" uniqueCount="16">
  <si>
    <t xml:space="preserve">Texas Desk</t>
  </si>
  <si>
    <t xml:space="preserve">HL&amp;P Sales</t>
  </si>
  <si>
    <t xml:space="preserve">Actual Volumes (MMbtu)</t>
  </si>
  <si>
    <t xml:space="preserve">Greens</t>
  </si>
  <si>
    <t xml:space="preserve">Bertron</t>
  </si>
  <si>
    <t xml:space="preserve">Cedar Bayou</t>
  </si>
  <si>
    <t xml:space="preserve">Robinson</t>
  </si>
  <si>
    <t xml:space="preserve">Wharton</t>
  </si>
  <si>
    <t xml:space="preserve">SanJac</t>
  </si>
  <si>
    <t xml:space="preserve">Aggregate</t>
  </si>
  <si>
    <t xml:space="preserve">Total</t>
  </si>
  <si>
    <t xml:space="preserve">Transport</t>
  </si>
  <si>
    <t xml:space="preserve">Spot Sales</t>
  </si>
  <si>
    <t xml:space="preserve">JC Energy</t>
  </si>
  <si>
    <t xml:space="preserve">Adonis</t>
  </si>
  <si>
    <t xml:space="preserve">CPL</t>
  </si>
</sst>
</file>

<file path=xl/styles.xml><?xml version="1.0" encoding="utf-8"?>
<styleSheet xmlns="http://schemas.openxmlformats.org/spreadsheetml/2006/main">
  <numFmts count="101">
    <numFmt numFmtId="164" formatCode="General"/>
    <numFmt numFmtId="165" formatCode="#,###___);\(#,##0\);&quot; - &quot;__"/>
    <numFmt numFmtId="166" formatCode="#,##0.00__;;"/>
    <numFmt numFmtId="167" formatCode="#,##0.00000___;;;"/>
    <numFmt numFmtId="168" formatCode="#,##0_);\(#,##0\);&quot; -    &quot;"/>
    <numFmt numFmtId="169" formatCode="[$-409]#,##0_);[RED]\(#,##0\)"/>
    <numFmt numFmtId="170" formatCode="\$#,##0_);[RED]&quot;($&quot;#,##0\)"/>
    <numFmt numFmtId="171" formatCode="&quot;$         &quot;#,###.00_);&quot;$         (&quot;#,###.00\);&quot;$               -&quot;"/>
    <numFmt numFmtId="172" formatCode="&quot;$         &quot;#,###.00_);&quot;$         (&quot;#,###.00\);&quot;$              -&quot;"/>
    <numFmt numFmtId="173" formatCode="#,##0.0_______);\(#,##0.0\);______&quot; -  &quot;"/>
    <numFmt numFmtId="174" formatCode="#,##0.00__\);\(#,##0.00\);__&quot;  -&quot;"/>
    <numFmt numFmtId="175" formatCode="#,##0___);\(#,##0\)_;&quot; -&quot;__&quot;  &quot;"/>
    <numFmt numFmtId="176" formatCode="0.0%&quot; )&quot;"/>
    <numFmt numFmtId="177" formatCode="\£#,##0.00;&quot;-£&quot;#,##0.00"/>
    <numFmt numFmtId="178" formatCode="\$#,##0;&quot;-$&quot;#,##0"/>
    <numFmt numFmtId="179" formatCode="[$-409]#,##0.00_);[RED]\(#,##0.00\)"/>
    <numFmt numFmtId="180" formatCode="\$#,##0.00_);[RED]&quot;($&quot;#,##0.00\)"/>
    <numFmt numFmtId="181" formatCode="&quot;$         &quot;#,###.00_);&quot;$         (&quot;#,###.00\);&quot;$                -&quot;"/>
    <numFmt numFmtId="182" formatCode="#,##0.00___);\(#,##0.00\);___ &quot; -&quot;"/>
    <numFmt numFmtId="183" formatCode="&quot;$   &quot;#,##0.00_);&quot;($   &quot;#,##0.00\);&quot;$          -&quot;"/>
    <numFmt numFmtId="184" formatCode="_(##0_);\(##0\)_1;\-_)_ _ "/>
    <numFmt numFmtId="185" formatCode="_(* #,##0_);_(* \(#,##0\);_(* \-_);_(@_)"/>
    <numFmt numFmtId="186" formatCode="_-* #,##0_-;\-* #,##0_-;_-* \-_-;_-@_-"/>
    <numFmt numFmtId="187" formatCode="\$#,##0.0_);[RED]&quot;($&quot;#,##0.0\)"/>
    <numFmt numFmtId="188" formatCode="#,##0_________);\(#,##0\);_________-&quot;  &quot;"/>
    <numFmt numFmtId="189" formatCode="&quot;$  &quot;#,##0.0_);[RED]&quot;($  &quot;#,##0.0\)"/>
    <numFmt numFmtId="190" formatCode="#,##0.0000_);\(#,##0.0000\);_ &quot;-  &quot;"/>
    <numFmt numFmtId="191" formatCode="#,##0_)_ ;\(#,##0&quot;) &quot;;\-_)_ _ "/>
    <numFmt numFmtId="192" formatCode="0.0%\);\(0.0\)%;&quot; -&quot;"/>
    <numFmt numFmtId="193" formatCode="0.000"/>
    <numFmt numFmtId="194" formatCode="#,##0_);\(#,##0&quot;)-&quot;"/>
    <numFmt numFmtId="195" formatCode="_(* #,##0.00_);_(* \(#,##0.00\);_(* \-??_);_(@_)"/>
    <numFmt numFmtId="196" formatCode="_-* #,##0.00_-;\-* #,##0.00_-;_-* \-??_-;_-@_-"/>
    <numFmt numFmtId="197" formatCode="#,##0.00"/>
    <numFmt numFmtId="198" formatCode="_-\£* #,##0_-;&quot;-£&quot;* #,##0_-;_-\£* \-_-;_-@_-"/>
    <numFmt numFmtId="199" formatCode="#,##0.0_);[RED]\(#,##0.0\);\-"/>
    <numFmt numFmtId="200" formatCode="#,###_);\(#,##0\);&quot; -&quot;_ "/>
    <numFmt numFmtId="201" formatCode="0.0%_;\(0\.0\)%;&quot; -   &quot;"/>
    <numFmt numFmtId="202" formatCode="_##,##0_);\(#,##0&quot;) &quot;;\-_)_ _ "/>
    <numFmt numFmtId="203" formatCode="0.0%\ ;\(0.0\)%\ ;&quot;-   &quot;"/>
    <numFmt numFmtId="204" formatCode="0.000%"/>
    <numFmt numFmtId="205" formatCode="_(\$* #,##0_);_(\$* \(#,##0\);_(\$* \-_);_(@_)"/>
    <numFmt numFmtId="206" formatCode="_-\$* #,##0_-;&quot;-$&quot;* #,##0_-;_-\$* \-_-;_-@_-"/>
    <numFmt numFmtId="207" formatCode="#,##0.0________\);\(#,##0.0\);________&quot; -  &quot;"/>
    <numFmt numFmtId="208" formatCode="\$#,##0;[RED]&quot;-$&quot;#,##0"/>
    <numFmt numFmtId="209" formatCode="0000"/>
    <numFmt numFmtId="210" formatCode="&quot;$   &quot;#,##0_);[RED]&quot;$   (&quot;#,##0\);&quot;$         -&quot;"/>
    <numFmt numFmtId="211" formatCode="#,##0.000_);\(#,##0.000\);&quot; -  &quot;"/>
    <numFmt numFmtId="212" formatCode="#,##0.000_);\(#,##0.000\)"/>
    <numFmt numFmtId="213" formatCode="&quot;$        &quot;#,###.00_);&quot;$        (&quot;#,###.00\);&quot;$                -&quot;"/>
    <numFmt numFmtId="214" formatCode="\£#,##0;[RED]&quot;-£&quot;#,##0"/>
    <numFmt numFmtId="215" formatCode="#,##0.00_);\(#,##0.00\);&quot;-  &quot;"/>
    <numFmt numFmtId="216" formatCode="#,##0.0_________);\(#,##0.0\);________&quot; -  &quot;"/>
    <numFmt numFmtId="217" formatCode="#,###.0_);\(#,##0.0\);&quot; - &quot;_ "/>
    <numFmt numFmtId="218" formatCode="#,##0___);\(#,##0\);&quot; -&quot;__&quot;  &quot;"/>
    <numFmt numFmtId="219" formatCode="_(* #,##0.0_);_(* \(#,##0.0\);_(* \-_);_(@_)"/>
    <numFmt numFmtId="220" formatCode="#,##0___);\(#,##0\);&quot; - &quot;__"/>
    <numFmt numFmtId="221" formatCode="#,##0_);[RED]\(#,##0\);\-"/>
    <numFmt numFmtId="222" formatCode="#,##0.0_);\(#,##0.0\);_ &quot; -&quot;"/>
    <numFmt numFmtId="223" formatCode="&quot;$  &quot;#,##0_);[RED]&quot;($  &quot;#,##0\)"/>
    <numFmt numFmtId="224" formatCode="0.0%_);\(0.0\)%;&quot; -&quot;"/>
    <numFmt numFmtId="225" formatCode="#,##0_)_ ;\(#,##0&quot;) &quot;;&quot; -&quot;_ _)"/>
    <numFmt numFmtId="226" formatCode="_-\£* #,##0.00_-;&quot;-£&quot;* #,##0.00_-;_-\£* \-??_-;_-@_-"/>
    <numFmt numFmtId="227" formatCode="0.0"/>
    <numFmt numFmtId="228" formatCode="0.0%;\(0.0\)%;&quot; -  &quot;"/>
    <numFmt numFmtId="229" formatCode="#.0,,;[RED]\(#.0,,\)"/>
    <numFmt numFmtId="230" formatCode="_(\$* #,##0.00_);_(\$* \(#,##0.00\);_(\$* \-??_);_(@_)"/>
    <numFmt numFmtId="231" formatCode="_-\$* #,##0.00_-;&quot;-$&quot;* #,##0.00_-;_-\$* \-??_-;_-@_-"/>
    <numFmt numFmtId="232" formatCode="\$#,##0.00;[RED]&quot;-$&quot;#,##0.00"/>
    <numFmt numFmtId="233" formatCode="#,##0.000_);[RED]\(#,##0.000\)"/>
    <numFmt numFmtId="234" formatCode="&quot;$   &quot;#,##0_);[RED]&quot;$   (&quot;#,##0\);&quot;$            -&quot;"/>
    <numFmt numFmtId="235" formatCode="###0"/>
    <numFmt numFmtId="236" formatCode="\£#,##0.00;[RED]&quot;-£&quot;#,##0.00"/>
    <numFmt numFmtId="237" formatCode="&quot;$         &quot;#,###.00_);&quot;$       (&quot;#,###.00\);&quot;$                -&quot;"/>
    <numFmt numFmtId="238" formatCode="#,##0_);\(#,##0\);&quot;-  &quot;"/>
    <numFmt numFmtId="239" formatCode="#,##0.0_________);\(#,##0.0\);&quot; -  &quot;"/>
    <numFmt numFmtId="240" formatCode="0.0_;;;"/>
    <numFmt numFmtId="241" formatCode="#,##0___);\(#,##0\)___;&quot; -&quot;__&quot;  &quot;"/>
    <numFmt numFmtId="242" formatCode="0.0_%;\(0.0\)%;&quot; -   &quot;"/>
    <numFmt numFmtId="243" formatCode="&quot;$  &quot;#,##0.00_);[RED]&quot;($  &quot;#,##0.00\)"/>
    <numFmt numFmtId="244" formatCode="#,##0_);\(#,##0&quot;) &quot;;\-_)_ _ "/>
    <numFmt numFmtId="245" formatCode="#,##0.0________\);\(#,##0.0\);_______ &quot;-  &quot;"/>
    <numFmt numFmtId="246" formatCode="0.00"/>
    <numFmt numFmtId="247" formatCode="#,###_)_ "/>
    <numFmt numFmtId="248" formatCode="_##,##0_);\(#,##0\);\-_)_ _ "/>
    <numFmt numFmtId="249" formatCode="#,##0_);\(#,##0\);\-_)_ _ "/>
    <numFmt numFmtId="250" formatCode="#,##0.00000_);\(#,##0.00000\)"/>
    <numFmt numFmtId="251" formatCode="#,##0_);\(#,##0\);\-"/>
    <numFmt numFmtId="252" formatCode="#,###_)"/>
    <numFmt numFmtId="253" formatCode="[$-409]#,##0_);\(#,##0\)"/>
    <numFmt numFmtId="254" formatCode="0.00_)"/>
    <numFmt numFmtId="255" formatCode=".0000%"/>
    <numFmt numFmtId="256" formatCode="#,##0.0_);\(#,##0.0\)"/>
    <numFmt numFmtId="257" formatCode="#,##0"/>
    <numFmt numFmtId="258" formatCode="#,##0.0000_);[RED]\(#,##0.0000\)"/>
    <numFmt numFmtId="259" formatCode="0"/>
    <numFmt numFmtId="260" formatCode="0.00%"/>
    <numFmt numFmtId="261" formatCode="0%"/>
    <numFmt numFmtId="262" formatCode="_(* #,##0_);_(* \(#,##0\);_(* \-??_);_(@_)"/>
    <numFmt numFmtId="263" formatCode="[$-409]mmm\-yy"/>
    <numFmt numFmtId="264" formatCode="@"/>
  </numFmts>
  <fonts count="8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MS Sans Serif"/>
      <family val="2"/>
    </font>
    <font>
      <sz val="12"/>
      <name val="???"/>
      <family val="3"/>
      <charset val="129"/>
    </font>
    <font>
      <sz val="12"/>
      <name val="???"/>
      <family val="1"/>
      <charset val="129"/>
    </font>
    <font>
      <sz val="10"/>
      <name val="???"/>
      <family val="3"/>
      <charset val="129"/>
    </font>
    <font>
      <sz val="11"/>
      <name val="??"/>
      <family val="3"/>
      <charset val="129"/>
    </font>
    <font>
      <sz val="10"/>
      <name val="Arial"/>
      <family val="2"/>
    </font>
    <font>
      <sz val="11"/>
      <name val="???"/>
      <family val="1"/>
      <charset val="129"/>
    </font>
    <font>
      <sz val="11"/>
      <name val="???"/>
      <family val="3"/>
      <charset val="129"/>
    </font>
    <font>
      <b val="true"/>
      <sz val="9.5"/>
      <name val="Courier New"/>
      <family val="0"/>
    </font>
    <font>
      <sz val="10"/>
      <name val="MS Sans Serif"/>
      <family val="0"/>
    </font>
    <font>
      <b val="true"/>
      <sz val="9.85"/>
      <name val="Times New Roman"/>
      <family val="0"/>
    </font>
    <font>
      <b val="true"/>
      <sz val="12"/>
      <name val="Times New Roman"/>
      <family val="0"/>
    </font>
    <font>
      <sz val="8"/>
      <name val="Arial"/>
      <family val="2"/>
    </font>
    <font>
      <b val="true"/>
      <u val="single"/>
      <sz val="11"/>
      <color rgb="FF800000"/>
      <name val="Arial"/>
      <family val="2"/>
    </font>
    <font>
      <b val="true"/>
      <sz val="12"/>
      <name val="Arial"/>
      <family val="2"/>
    </font>
    <font>
      <b val="true"/>
      <sz val="12"/>
      <name val="Arial"/>
      <family val="0"/>
    </font>
    <font>
      <sz val="10"/>
      <color rgb="FF0000FF"/>
      <name val="Arial"/>
      <family val="2"/>
    </font>
    <font>
      <sz val="7"/>
      <name val="Small Fonts"/>
      <family val="0"/>
    </font>
    <font>
      <b val="true"/>
      <i val="true"/>
      <sz val="16"/>
      <name val="Arial"/>
      <family val="0"/>
    </font>
    <font>
      <sz val="12"/>
      <name val="Arial"/>
      <family val="0"/>
    </font>
    <font>
      <sz val="8"/>
      <name val="Times New Roman"/>
      <family val="0"/>
    </font>
    <font>
      <sz val="8"/>
      <name val="Arial"/>
      <family val="0"/>
    </font>
    <font>
      <sz val="12"/>
      <name val="Arial"/>
      <family val="2"/>
    </font>
    <font>
      <sz val="10"/>
      <name val="Times New Roman"/>
      <family val="0"/>
    </font>
    <font>
      <sz val="10"/>
      <name val="Courier New"/>
      <family val="0"/>
    </font>
    <font>
      <sz val="8"/>
      <name val="SWISS"/>
      <family val="0"/>
    </font>
    <font>
      <sz val="12"/>
      <name val="Courier New"/>
      <family val="3"/>
    </font>
    <font>
      <sz val="8"/>
      <name val="Courier New"/>
      <family val="3"/>
    </font>
    <font>
      <sz val="10"/>
      <name val="Geneva"/>
      <family val="2"/>
    </font>
    <font>
      <sz val="9"/>
      <name val="Times New Roman"/>
      <family val="0"/>
    </font>
    <font>
      <sz val="10"/>
      <name val="Book Antiqua"/>
      <family val="0"/>
    </font>
    <font>
      <sz val="10"/>
      <name val="Book Antiqua"/>
      <family val="1"/>
    </font>
    <font>
      <sz val="10"/>
      <name val="Times New Roman"/>
      <family val="1"/>
    </font>
    <font>
      <sz val="8"/>
      <name val=""/>
      <family val="0"/>
    </font>
    <font>
      <sz val="11"/>
      <name val="Arial"/>
      <family val="0"/>
    </font>
    <font>
      <sz val="12"/>
      <name val="Comic Sans MS"/>
      <family val="0"/>
    </font>
    <font>
      <sz val="8"/>
      <name val="MS Sans Serif"/>
      <family val="2"/>
    </font>
    <font>
      <sz val="9"/>
      <name val="Arial"/>
      <family val="0"/>
    </font>
    <font>
      <sz val="12"/>
      <name val="Century Schoolbook"/>
      <family val="0"/>
    </font>
    <font>
      <sz val="12"/>
      <name val="Times New Roman"/>
      <family val="1"/>
    </font>
    <font>
      <sz val="10"/>
      <name val="Courier New"/>
      <family val="3"/>
    </font>
    <font>
      <sz val="10"/>
      <name val="Univers (W1)"/>
      <family val="0"/>
    </font>
    <font>
      <sz val="12"/>
      <name val="Times New Roman"/>
      <family val="0"/>
    </font>
    <font>
      <sz val="10"/>
      <name val="Univers (W1)"/>
      <family val="2"/>
    </font>
    <font>
      <b val="true"/>
      <sz val="14"/>
      <name val="Times New Roman"/>
      <family val="1"/>
    </font>
    <font>
      <b val="true"/>
      <sz val="14"/>
      <name val="Times New Roman"/>
      <family val="0"/>
    </font>
    <font>
      <sz val="10"/>
      <name val="Geneva"/>
      <family val="0"/>
    </font>
    <font>
      <sz val="14"/>
      <name val="AngsanaUPC"/>
      <family val="1"/>
    </font>
    <font>
      <sz val="9"/>
      <name val="Arial Narrow"/>
      <family val="2"/>
    </font>
    <font>
      <sz val="7"/>
      <name val="Arial"/>
      <family val="2"/>
    </font>
    <font>
      <sz val="7"/>
      <name val="Arial"/>
      <family val="0"/>
    </font>
    <font>
      <sz val="12"/>
      <name val="EucrosiaUPC"/>
      <family val="1"/>
    </font>
    <font>
      <sz val="14"/>
      <name val="CordiaUPC"/>
      <family val="1"/>
    </font>
    <font>
      <sz val="10"/>
      <name val="Advisor SSi"/>
      <family val="1"/>
    </font>
    <font>
      <sz val="14"/>
      <name val="FreesiaUPC"/>
      <family val="1"/>
    </font>
    <font>
      <sz val="12"/>
      <name val="PathWay Access 3.0"/>
      <family val="3"/>
    </font>
    <font>
      <sz val="8.5"/>
      <name val="MS Sans Serif"/>
      <family val="2"/>
    </font>
    <font>
      <sz val="12"/>
      <name val="SWISS"/>
      <family val="0"/>
    </font>
    <font>
      <sz val="10"/>
      <name val="Century Gothic"/>
      <family val="0"/>
    </font>
    <font>
      <sz val="10"/>
      <name val="SWISS"/>
      <family val="0"/>
    </font>
    <font>
      <sz val="10"/>
      <name val="Arial Narrow"/>
      <family val="2"/>
    </font>
    <font>
      <sz val="10"/>
      <color rgb="FF000000"/>
      <name val="MS Sans Serif"/>
      <family val="0"/>
    </font>
    <font>
      <sz val="11"/>
      <name val="Book Antiqua"/>
      <family val="1"/>
    </font>
    <font>
      <sz val="10"/>
      <name val="TimesNewRomanPS"/>
      <family val="1"/>
    </font>
    <font>
      <sz val="8"/>
      <name val="Times New Roman"/>
      <family val="1"/>
    </font>
    <font>
      <sz val="9.85"/>
      <name val="Times New Roman"/>
      <family val="0"/>
    </font>
    <font>
      <sz val="8"/>
      <color rgb="FF0000FF"/>
      <name val="Arial"/>
      <family val="2"/>
    </font>
    <font>
      <sz val="10"/>
      <color rgb="FF3366FF"/>
      <name val="Arial"/>
      <family val="2"/>
    </font>
    <font>
      <sz val="10"/>
      <color rgb="FFFF0000"/>
      <name val="Arial"/>
      <family val="2"/>
    </font>
    <font>
      <b val="true"/>
      <sz val="12"/>
      <color rgb="FFFF0000"/>
      <name val="Arial"/>
      <family val="2"/>
    </font>
    <font>
      <b val="true"/>
      <sz val="12"/>
      <color rgb="FF3366FF"/>
      <name val="Arial"/>
      <family val="2"/>
    </font>
    <font>
      <b val="true"/>
      <sz val="10"/>
      <color rgb="FF000000"/>
      <name val="Arial"/>
      <family val="2"/>
    </font>
    <font>
      <b val="true"/>
      <sz val="10"/>
      <name val="Arial"/>
      <family val="2"/>
    </font>
    <font>
      <b val="true"/>
      <sz val="10"/>
      <color rgb="FF3366FF"/>
      <name val="Arial"/>
      <family val="2"/>
    </font>
    <font>
      <sz val="10"/>
      <color rgb="FFFFFFFF"/>
      <name val="Arial"/>
      <family val="2"/>
    </font>
    <font>
      <b val="true"/>
      <sz val="10"/>
      <color rgb="FFFFFFFF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99CCFF"/>
        <bgColor rgb="FFCCCCFF"/>
      </patternFill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FFFF"/>
        <bgColor rgb="FFFFFFCC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double"/>
      <right/>
      <top/>
      <bottom style="hair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 style="double"/>
      <right style="double"/>
      <top style="double"/>
      <bottom style="double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 style="medium"/>
      <bottom/>
      <diagonal/>
    </border>
  </borders>
  <cellStyleXfs count="1556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0" fillId="0" borderId="0" applyFont="true" applyBorder="false" applyAlignment="false" applyProtection="false"/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false" applyAlignment="false" applyProtection="false"/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false" applyAlignment="false" applyProtection="false"/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0" fillId="0" borderId="0" applyFont="true" applyBorder="false" applyAlignment="false" applyProtection="false"/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0" fillId="2" borderId="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84" fontId="0" fillId="0" borderId="0" applyFont="true" applyBorder="false" applyAlignment="false" applyProtection="true">
      <protection locked="true" hidden="false"/>
    </xf>
    <xf numFmtId="174" fontId="0" fillId="0" borderId="0" applyFont="true" applyBorder="false" applyAlignment="false" applyProtection="true">
      <protection locked="true" hidden="false"/>
    </xf>
    <xf numFmtId="184" fontId="0" fillId="0" borderId="0" applyFont="true" applyBorder="false" applyAlignment="false" applyProtection="true">
      <protection locked="true" hidden="false"/>
    </xf>
    <xf numFmtId="174" fontId="0" fillId="0" borderId="0" applyFont="true" applyBorder="false" applyAlignment="false" applyProtection="true">
      <protection locked="true" hidden="false"/>
    </xf>
    <xf numFmtId="185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8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93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98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69" fontId="4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64" fontId="14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20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218" fontId="0" fillId="0" borderId="0" applyFont="true" applyBorder="false" applyAlignment="false" applyProtection="false"/>
    <xf numFmtId="218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20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222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23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23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223" fontId="0" fillId="0" borderId="0" applyFont="true" applyBorder="false" applyAlignment="false" applyProtection="false"/>
    <xf numFmtId="223" fontId="0" fillId="0" borderId="0" applyFont="true" applyBorder="false" applyAlignment="false" applyProtection="false"/>
    <xf numFmtId="22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24" fontId="0" fillId="0" borderId="0" applyFont="true" applyBorder="false" applyAlignment="false" applyProtection="false"/>
    <xf numFmtId="224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25" fontId="0" fillId="0" borderId="0" applyFont="true" applyBorder="false" applyAlignment="false" applyProtection="false"/>
    <xf numFmtId="22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24" fontId="0" fillId="0" borderId="0" applyFont="true" applyBorder="false" applyAlignment="false" applyProtection="false"/>
    <xf numFmtId="224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20" fontId="0" fillId="0" borderId="0" applyFont="true" applyBorder="false" applyAlignment="false" applyProtection="false"/>
    <xf numFmtId="225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24" fontId="0" fillId="0" borderId="0" applyFont="true" applyBorder="false" applyAlignment="false" applyProtection="false"/>
    <xf numFmtId="218" fontId="0" fillId="0" borderId="0" applyFont="true" applyBorder="false" applyAlignment="false" applyProtection="false"/>
    <xf numFmtId="218" fontId="0" fillId="0" borderId="0" applyFont="true" applyBorder="false" applyAlignment="false" applyProtection="false"/>
    <xf numFmtId="224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27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227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20" fontId="0" fillId="0" borderId="0" applyFont="true" applyBorder="false" applyAlignment="false" applyProtection="false"/>
    <xf numFmtId="225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24" fontId="0" fillId="0" borderId="0" applyFont="true" applyBorder="false" applyAlignment="false" applyProtection="false"/>
    <xf numFmtId="218" fontId="0" fillId="0" borderId="0" applyFont="true" applyBorder="false" applyAlignment="false" applyProtection="false"/>
    <xf numFmtId="218" fontId="0" fillId="0" borderId="0" applyFont="true" applyBorder="false" applyAlignment="false" applyProtection="false"/>
    <xf numFmtId="224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2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29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228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164" fontId="15" fillId="0" border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231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33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34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34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34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34" fontId="0" fillId="0" borderId="0" applyFont="true" applyBorder="false" applyAlignment="false" applyProtection="false"/>
    <xf numFmtId="235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3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33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6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3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233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3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3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36" fontId="0" fillId="0" borderId="0" applyFont="true" applyBorder="false" applyAlignment="false" applyProtection="false"/>
    <xf numFmtId="238" fontId="0" fillId="0" borderId="0" applyFont="true" applyBorder="false" applyAlignment="false" applyProtection="false"/>
    <xf numFmtId="238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26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2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39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39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39" fontId="0" fillId="0" borderId="0" applyFont="true" applyBorder="false" applyAlignment="false" applyProtection="false"/>
    <xf numFmtId="240" fontId="0" fillId="0" borderId="0" applyFont="true" applyBorder="false" applyAlignment="false" applyProtection="false"/>
    <xf numFmtId="241" fontId="0" fillId="0" borderId="0" applyFont="true" applyBorder="false" applyAlignment="false" applyProtection="false"/>
    <xf numFmtId="241" fontId="0" fillId="0" borderId="0" applyFont="true" applyBorder="false" applyAlignment="false" applyProtection="false"/>
    <xf numFmtId="242" fontId="0" fillId="0" borderId="0" applyFont="true" applyBorder="false" applyAlignment="false" applyProtection="false"/>
    <xf numFmtId="218" fontId="0" fillId="0" borderId="0" applyFont="true" applyBorder="false" applyAlignment="false" applyProtection="false"/>
    <xf numFmtId="239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40" fontId="0" fillId="0" borderId="0" applyFont="true" applyBorder="false" applyAlignment="false" applyProtection="false"/>
    <xf numFmtId="223" fontId="0" fillId="0" borderId="0" applyFont="true" applyBorder="false" applyAlignment="false" applyProtection="false"/>
    <xf numFmtId="226" fontId="0" fillId="0" borderId="0" applyFont="true" applyBorder="false" applyAlignment="false" applyProtection="false"/>
    <xf numFmtId="240" fontId="0" fillId="0" borderId="0" applyFont="true" applyBorder="false" applyAlignment="false" applyProtection="false"/>
    <xf numFmtId="240" fontId="0" fillId="0" borderId="0" applyFont="true" applyBorder="false" applyAlignment="false" applyProtection="false"/>
    <xf numFmtId="226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39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43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43" fontId="0" fillId="0" borderId="0" applyFont="true" applyBorder="false" applyAlignment="false" applyProtection="false"/>
    <xf numFmtId="242" fontId="0" fillId="0" borderId="0" applyFont="true" applyBorder="false" applyAlignment="false" applyProtection="false"/>
    <xf numFmtId="223" fontId="0" fillId="0" borderId="0" applyFont="true" applyBorder="false" applyAlignment="false" applyProtection="false"/>
    <xf numFmtId="243" fontId="0" fillId="0" borderId="0" applyFont="true" applyBorder="false" applyAlignment="false" applyProtection="false"/>
    <xf numFmtId="243" fontId="0" fillId="0" borderId="0" applyFont="true" applyBorder="false" applyAlignment="false" applyProtection="false"/>
    <xf numFmtId="218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3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42" fontId="0" fillId="0" borderId="0" applyFont="true" applyBorder="false" applyAlignment="false" applyProtection="false"/>
    <xf numFmtId="244" fontId="0" fillId="0" borderId="0" applyFont="true" applyBorder="false" applyAlignment="false" applyProtection="false"/>
    <xf numFmtId="24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44" fontId="0" fillId="0" borderId="0" applyFont="true" applyBorder="false" applyAlignment="false" applyProtection="false"/>
    <xf numFmtId="24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39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3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3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42" fontId="0" fillId="0" borderId="0" applyFont="true" applyBorder="false" applyAlignment="false" applyProtection="false"/>
    <xf numFmtId="218" fontId="0" fillId="0" borderId="0" applyFont="true" applyBorder="false" applyAlignment="false" applyProtection="false"/>
    <xf numFmtId="244" fontId="0" fillId="0" borderId="0" applyFont="true" applyBorder="false" applyAlignment="false" applyProtection="false"/>
    <xf numFmtId="239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41" fontId="0" fillId="0" borderId="0" applyFont="true" applyBorder="false" applyAlignment="false" applyProtection="false"/>
    <xf numFmtId="241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247" fontId="0" fillId="0" borderId="0" applyFont="true" applyBorder="false" applyAlignment="false" applyProtection="false"/>
    <xf numFmtId="248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49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249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239" fontId="0" fillId="0" borderId="0" applyFont="true" applyBorder="false" applyAlignment="false" applyProtection="false"/>
    <xf numFmtId="226" fontId="0" fillId="0" borderId="0" applyFont="true" applyBorder="false" applyAlignment="false" applyProtection="false"/>
    <xf numFmtId="250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6" fontId="0" fillId="0" borderId="0" applyFont="true" applyBorder="false" applyAlignment="false" applyProtection="false"/>
    <xf numFmtId="236" fontId="0" fillId="0" borderId="0" applyFont="true" applyBorder="false" applyAlignment="false" applyProtection="false"/>
    <xf numFmtId="236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3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51" fontId="0" fillId="0" borderId="0" applyFont="true" applyBorder="false" applyAlignment="false" applyProtection="false"/>
    <xf numFmtId="226" fontId="0" fillId="0" borderId="0" applyFont="true" applyBorder="false" applyAlignment="false" applyProtection="false"/>
    <xf numFmtId="235" fontId="0" fillId="0" borderId="0" applyFont="true" applyBorder="false" applyAlignment="false" applyProtection="false"/>
    <xf numFmtId="235" fontId="0" fillId="0" borderId="0" applyFont="true" applyBorder="false" applyAlignment="false" applyProtection="false"/>
    <xf numFmtId="235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36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2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40" fontId="0" fillId="0" borderId="0" applyFont="true" applyBorder="false" applyAlignment="false" applyProtection="false"/>
    <xf numFmtId="24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36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33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36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36" fontId="0" fillId="0" borderId="0" applyFont="true" applyBorder="false" applyAlignment="false" applyProtection="false"/>
    <xf numFmtId="23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3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170" fontId="8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90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3" borderId="0" applyFont="true" applyBorder="false" applyAlignment="false" applyProtection="false"/>
    <xf numFmtId="164" fontId="17" fillId="0" borderId="0" applyFont="true" applyBorder="false" applyAlignment="false" applyProtection="false"/>
    <xf numFmtId="164" fontId="18" fillId="0" borderId="2" applyFont="true" applyBorder="true" applyAlignment="false" applyProtection="false"/>
    <xf numFmtId="164" fontId="19" fillId="0" borderId="2" applyFont="true" applyBorder="true" applyAlignment="false" applyProtection="false"/>
    <xf numFmtId="164" fontId="19" fillId="0" borderId="2" applyFont="true" applyBorder="true" applyAlignment="false" applyProtection="false"/>
    <xf numFmtId="164" fontId="18" fillId="0" borderId="3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9" fillId="0" borderId="3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9" fillId="0" borderId="3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252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252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20" fillId="0" borderId="4" applyFont="true" applyBorder="true" applyAlignment="false" applyProtection="false"/>
    <xf numFmtId="164" fontId="16" fillId="4" borderId="0" applyFont="true" applyBorder="false" applyAlignment="false" applyProtection="false"/>
    <xf numFmtId="253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4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0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6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6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6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6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6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3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6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0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0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6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6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6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6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6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3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3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3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6" fontId="2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3" fontId="3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3" fontId="3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false" applyProtection="false"/>
    <xf numFmtId="164" fontId="3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false" applyProtection="false"/>
    <xf numFmtId="253" fontId="25" fillId="0" borderId="0" applyFont="true" applyBorder="false" applyAlignment="false" applyProtection="false"/>
    <xf numFmtId="256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6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3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7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7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7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7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7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7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7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6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6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6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6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6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3" fontId="3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6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3" fontId="3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5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62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3" fontId="0" fillId="5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263" fontId="73" fillId="5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262" fontId="73" fillId="5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62" fontId="1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3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6" fillId="6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62" fontId="76" fillId="7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62" fontId="76" fillId="7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62" fontId="76" fillId="7" borderId="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62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6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7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62" fontId="9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7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0" fillId="8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7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262" fontId="0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71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71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7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79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262" fontId="7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79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64" fontId="78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62" fontId="78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59" fontId="78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62" fontId="78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7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62" fontId="76" fillId="6" borderId="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62" fontId="7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59" fontId="7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9" fontId="7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5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234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?? [0]_94???" xfId="20"/>
    <cellStyle name="?? [0]_94???_demand analysisrevised" xfId="21"/>
    <cellStyle name="?? [0]_??" xfId="22"/>
    <cellStyle name="?? [0]_???" xfId="23"/>
    <cellStyle name="?? [0]_?????" xfId="24"/>
    <cellStyle name="?? [0]_?????_???" xfId="25"/>
    <cellStyle name="?? [0]_?????_???_demand analysisrevised" xfId="26"/>
    <cellStyle name="?? [0]_?????_demand analysisrevised" xfId="27"/>
    <cellStyle name="?? [0]_???_demand analysisrevised" xfId="28"/>
    <cellStyle name="?? [0]_??_demand analysisrevised" xfId="29"/>
    <cellStyle name="?? [0]_dimon" xfId="30"/>
    <cellStyle name="?? [0]_form" xfId="31"/>
    <cellStyle name="?? [0]_form_demand analysisrevised" xfId="32"/>
    <cellStyle name="?? [0]_laroux" xfId="33"/>
    <cellStyle name="?? [0]_laroux_1" xfId="34"/>
    <cellStyle name="?? [0]_laroux_1_demand analysisrevised" xfId="35"/>
    <cellStyle name="?? [0]_laroux_2" xfId="36"/>
    <cellStyle name="?? [0]_laroux_demand analysisrevised" xfId="37"/>
    <cellStyle name="?? [0]_PERSONAL" xfId="38"/>
    <cellStyle name="?? [0]_PERSONAL_1" xfId="39"/>
    <cellStyle name="?? [0]_PERSONAL_1_demand analysisrevised" xfId="40"/>
    <cellStyle name="?? [0]_PERSONAL_2" xfId="41"/>
    <cellStyle name="?? [0]_PERSONAL_2_demand analysisrevised" xfId="42"/>
    <cellStyle name="?? [0]_PERSONAL_3" xfId="43"/>
    <cellStyle name="?? [0]_PERSONAL_demand analysisrevised" xfId="44"/>
    <cellStyle name="?? [0]_Sheet2" xfId="45"/>
    <cellStyle name="??_94???" xfId="46"/>
    <cellStyle name="??_94???_demand analysisrevised" xfId="47"/>
    <cellStyle name="??_970120" xfId="48"/>
    <cellStyle name="??_97???" xfId="49"/>
    <cellStyle name="??_?.????" xfId="50"/>
    <cellStyle name="??_??" xfId="51"/>
    <cellStyle name="??_???" xfId="52"/>
    <cellStyle name="??_????" xfId="53"/>
    <cellStyle name="??_?????" xfId="54"/>
    <cellStyle name="??_?????_1" xfId="55"/>
    <cellStyle name="??_?????_2" xfId="56"/>
    <cellStyle name="??_?????_???" xfId="57"/>
    <cellStyle name="??_?????_???_demand analysisrevised" xfId="58"/>
    <cellStyle name="??_?????_???_demand analysisrevised_1" xfId="59"/>
    <cellStyle name="??_?????_demand analysisrevised" xfId="60"/>
    <cellStyle name="??_?????_demand analysisrevised_1" xfId="61"/>
    <cellStyle name="??_????_1" xfId="62"/>
    <cellStyle name="??_???_demand analysisrevised" xfId="63"/>
    <cellStyle name="??_???_demand analysisrevised_1" xfId="64"/>
    <cellStyle name="??_??_1" xfId="65"/>
    <cellStyle name="??_??_????" xfId="66"/>
    <cellStyle name="??_??_????_demand analysisrevised" xfId="67"/>
    <cellStyle name="??_??_demand analysisrevised" xfId="68"/>
    <cellStyle name="??_??_demand analysisrevised_1" xfId="69"/>
    <cellStyle name="??_??_demand analysisrevised_2" xfId="70"/>
    <cellStyle name="??_BEBU_GI" xfId="71"/>
    <cellStyle name="??_dimon" xfId="72"/>
    <cellStyle name="??_dimon_demand analysisrevised" xfId="73"/>
    <cellStyle name="??_form" xfId="74"/>
    <cellStyle name="??_form_demand analysisrevised" xfId="75"/>
    <cellStyle name="??_form_demand analysisrevised_1" xfId="76"/>
    <cellStyle name="??_ga_PB" xfId="77"/>
    <cellStyle name="??_laroux" xfId="78"/>
    <cellStyle name="??_laroux_1" xfId="79"/>
    <cellStyle name="??_laroux_1_demand analysisrevised" xfId="80"/>
    <cellStyle name="??_laroux_1_demand analysisrevised_1" xfId="81"/>
    <cellStyle name="??_laroux_2" xfId="82"/>
    <cellStyle name="??_laroux_2_demand analysisrevised" xfId="83"/>
    <cellStyle name="??_laroux_3" xfId="84"/>
    <cellStyle name="??_laroux_4" xfId="85"/>
    <cellStyle name="??_laroux_5" xfId="86"/>
    <cellStyle name="??_laroux_6" xfId="87"/>
    <cellStyle name="??_laroux_7" xfId="88"/>
    <cellStyle name="??_laroux_8" xfId="89"/>
    <cellStyle name="??_laroux_demand analysisrevised" xfId="90"/>
    <cellStyle name="??_laroux_demand analysisrevised_1" xfId="91"/>
    <cellStyle name="??_PERSONAL" xfId="92"/>
    <cellStyle name="??_PERSONAL_1" xfId="93"/>
    <cellStyle name="??_PERSONAL_1_demand analysisrevised" xfId="94"/>
    <cellStyle name="??_PERSONAL_1_demand analysisrevised_1" xfId="95"/>
    <cellStyle name="??_PERSONAL_2" xfId="96"/>
    <cellStyle name="??_PERSONAL_2_demand analysisrevised" xfId="97"/>
    <cellStyle name="??_PERSONAL_2_demand analysisrevised_1" xfId="98"/>
    <cellStyle name="??_PERSONAL_3" xfId="99"/>
    <cellStyle name="??_PERSONAL_3_demand analysisrevised" xfId="100"/>
    <cellStyle name="??_PERSONAL_4" xfId="101"/>
    <cellStyle name="??_PERSONAL_demand analysisrevised" xfId="102"/>
    <cellStyle name="??_PERSONAL_demand analysisrevised_1" xfId="103"/>
    <cellStyle name="??_Query11" xfId="104"/>
    <cellStyle name="??_Sheet1" xfId="105"/>
    <cellStyle name="??_Sheet1 (2)" xfId="106"/>
    <cellStyle name="??_Sheet2" xfId="107"/>
    <cellStyle name="??_Sheet2_demand analysisrevised" xfId="108"/>
    <cellStyle name="Actual Date" xfId="109"/>
    <cellStyle name="Calc Currency (0)" xfId="110"/>
    <cellStyle name="Calc Currency (0)_dimon" xfId="111"/>
    <cellStyle name="Calc Currency (0)_~0022862" xfId="112"/>
    <cellStyle name="Calc Currency (0)_~0022862_dimon" xfId="113"/>
    <cellStyle name="Comma [0]_1162" xfId="114"/>
    <cellStyle name="Comma [0]_12matrix" xfId="115"/>
    <cellStyle name="Comma [0]_12~3SO2" xfId="116"/>
    <cellStyle name="Comma [0]_1995" xfId="117"/>
    <cellStyle name="Comma [0]_1997" xfId="118"/>
    <cellStyle name="Comma [0]_29" xfId="119"/>
    <cellStyle name="Comma [0]_A" xfId="120"/>
    <cellStyle name="Comma [0]_A_dimon" xfId="121"/>
    <cellStyle name="Comma [0]_ACTUAL" xfId="122"/>
    <cellStyle name="Comma [0]_ACTUAL NA -OBU" xfId="123"/>
    <cellStyle name="Comma [0]_Actual vs." xfId="124"/>
    <cellStyle name="Comma [0]_algasdefault" xfId="125"/>
    <cellStyle name="Comma [0]_Alternative1" xfId="126"/>
    <cellStyle name="Comma [0]_Alternative1_1" xfId="127"/>
    <cellStyle name="Comma [0]_App E" xfId="128"/>
    <cellStyle name="Comma [0]_Apr" xfId="129"/>
    <cellStyle name="Comma [0]_Arapahoe" xfId="130"/>
    <cellStyle name="Comma [0]_Assumptions" xfId="131"/>
    <cellStyle name="Comma [0]_Assumptions_dimon" xfId="132"/>
    <cellStyle name="Comma [0]_bahiadefault" xfId="133"/>
    <cellStyle name="Comma [0]_Book3" xfId="134"/>
    <cellStyle name="Comma [0]_BOP" xfId="135"/>
    <cellStyle name="Comma [0]_BOPBAL1" xfId="136"/>
    <cellStyle name="Comma [0]_BOPCBU" xfId="137"/>
    <cellStyle name="Comma [0]_BOPCBU (2)" xfId="138"/>
    <cellStyle name="Comma [0]_BOPCBU96" xfId="139"/>
    <cellStyle name="Comma [0]_BSAPPE.XLS" xfId="140"/>
    <cellStyle name="Comma [0]_Calculations" xfId="141"/>
    <cellStyle name="Comma [0]_Calculations (2)" xfId="142"/>
    <cellStyle name="Comma [0]_Calculations (2)_dimon" xfId="143"/>
    <cellStyle name="Comma [0]_Calculations II" xfId="144"/>
    <cellStyle name="Comma [0]_Calculations II_dimon" xfId="145"/>
    <cellStyle name="Comma [0]_Calculations III" xfId="146"/>
    <cellStyle name="Comma [0]_Calculations III_dimon" xfId="147"/>
    <cellStyle name="Comma [0]_Calculations_1" xfId="148"/>
    <cellStyle name="Comma [0]_Calculations_dimon" xfId="149"/>
    <cellStyle name="Comma [0]_CAPEX" xfId="150"/>
    <cellStyle name="Comma [0]_CAPEX94" xfId="151"/>
    <cellStyle name="Comma [0]_CBU BOX CHART V PLAN" xfId="152"/>
    <cellStyle name="Comma [0]_CCA" xfId="153"/>
    <cellStyle name="Comma [0]_CCOCPX" xfId="154"/>
    <cellStyle name="Comma [0]_CHANGES.XLS" xfId="155"/>
    <cellStyle name="Comma [0]_Channel Table" xfId="156"/>
    <cellStyle name="Comma [0]_Charts" xfId="157"/>
    <cellStyle name="Comma [0]_Comm File" xfId="158"/>
    <cellStyle name="Comma [0]_coperdefault" xfId="159"/>
    <cellStyle name="Comma [0]_Corp method" xfId="160"/>
    <cellStyle name="Comma [0]_CTCUR" xfId="161"/>
    <cellStyle name="Comma [0]_CUMPLTCH" xfId="162"/>
    <cellStyle name="Comma [0]_Cur 5100" xfId="163"/>
    <cellStyle name="Comma [0]_DEFAULT" xfId="164"/>
    <cellStyle name="Comma [0]_dimon" xfId="165"/>
    <cellStyle name="Comma [0]_Dowell C1b" xfId="166"/>
    <cellStyle name="Comma [0]_Dowell-C1a" xfId="167"/>
    <cellStyle name="Comma [0]_E&amp;ONW1" xfId="168"/>
    <cellStyle name="Comma [0]_E&amp;ONW2" xfId="169"/>
    <cellStyle name="Comma [0]_E&amp;OOCPX" xfId="170"/>
    <cellStyle name="Comma [0]_emserdefault" xfId="171"/>
    <cellStyle name="Comma [0]_ENRGYOP1" xfId="172"/>
    <cellStyle name="Comma [0]_F&amp;COCPX" xfId="173"/>
    <cellStyle name="Comma [0]_FEBRUARY" xfId="174"/>
    <cellStyle name="Comma [0]_FF" xfId="175"/>
    <cellStyle name="Comma [0]_FP 20 A (1)" xfId="176"/>
    <cellStyle name="Comma [0]_FP 20 A (2)" xfId="177"/>
    <cellStyle name="Comma [0]_FP-20 (App. E)" xfId="178"/>
    <cellStyle name="Comma [0]_FP-20 (App.A) " xfId="179"/>
    <cellStyle name="Comma [0]_FP-20 (App.D)" xfId="180"/>
    <cellStyle name="Comma [0]_FP-20(App.B)" xfId="181"/>
    <cellStyle name="Comma [0]_FP-20(C1) (a)" xfId="182"/>
    <cellStyle name="Comma [0]_FP-20(C1) (a) (2)" xfId="183"/>
    <cellStyle name="Comma [0]_FP-20(C1) (b)" xfId="184"/>
    <cellStyle name="Comma [0]_FP-20(C1) (b) " xfId="185"/>
    <cellStyle name="Comma [0]_FP-20(C1) (b) (2)" xfId="186"/>
    <cellStyle name="Comma [0]_Full Year FY96" xfId="187"/>
    <cellStyle name="Comma [0]_GCM" xfId="188"/>
    <cellStyle name="Comma [0]_GenAssum" xfId="189"/>
    <cellStyle name="Comma [0]_GP C1a" xfId="190"/>
    <cellStyle name="Comma [0]_GP C1b" xfId="191"/>
    <cellStyle name="Comma [0]_GP_EI_3" xfId="192"/>
    <cellStyle name="Comma [0]_GQ C1A" xfId="193"/>
    <cellStyle name="Comma [0]_GQ C1B" xfId="194"/>
    <cellStyle name="Comma [0]_groups" xfId="195"/>
    <cellStyle name="Comma [0]_Inputs" xfId="196"/>
    <cellStyle name="Comma [0]_IPM C1b" xfId="197"/>
    <cellStyle name="Comma [0]_IPMC1a" xfId="198"/>
    <cellStyle name="Comma [0]_IS-Hold" xfId="199"/>
    <cellStyle name="Comma [0]_ITOCPX" xfId="200"/>
    <cellStyle name="Comma [0]_Janactuals" xfId="201"/>
    <cellStyle name="Comma [0]_jancf" xfId="202"/>
    <cellStyle name="Comma [0]_JUNMTH55" xfId="203"/>
    <cellStyle name="Comma [0]_JUNMTH57" xfId="204"/>
    <cellStyle name="Comma [0]_JUNYTD55" xfId="205"/>
    <cellStyle name="Comma [0]_JUNYTD57" xfId="206"/>
    <cellStyle name="Comma [0]_laroux" xfId="207"/>
    <cellStyle name="Comma [0]_laroux_1" xfId="208"/>
    <cellStyle name="Comma [0]_laroux_12~3SO2" xfId="209"/>
    <cellStyle name="Comma [0]_laroux_1995" xfId="210"/>
    <cellStyle name="Comma [0]_laroux_1_12~3SO2" xfId="211"/>
    <cellStyle name="Comma [0]_laroux_1_dimon" xfId="212"/>
    <cellStyle name="Comma [0]_laroux_1_dimon_1" xfId="213"/>
    <cellStyle name="Comma [0]_laroux_1_dimon_2" xfId="214"/>
    <cellStyle name="Comma [0]_laroux_1_laroux" xfId="215"/>
    <cellStyle name="Comma [0]_laroux_1_NEGS" xfId="216"/>
    <cellStyle name="Comma [0]_laroux_1_NEGS_1" xfId="217"/>
    <cellStyle name="Comma [0]_laroux_1_NEGS_~0022862" xfId="218"/>
    <cellStyle name="Comma [0]_laroux_1_pldt" xfId="219"/>
    <cellStyle name="Comma [0]_laroux_1_pldt_dimon" xfId="220"/>
    <cellStyle name="Comma [0]_laroux_1_PLDT_dimon_1" xfId="221"/>
    <cellStyle name="Comma [0]_laroux_1_VERA" xfId="222"/>
    <cellStyle name="Comma [0]_laroux_1_VIRUS-EDY" xfId="223"/>
    <cellStyle name="Comma [0]_laroux_1_~0022862" xfId="224"/>
    <cellStyle name="Comma [0]_laroux_2" xfId="225"/>
    <cellStyle name="Comma [0]_laroux_2_12~3SO2" xfId="226"/>
    <cellStyle name="Comma [0]_laroux_2_12~3SO2_NEGS" xfId="227"/>
    <cellStyle name="Comma [0]_laroux_2_12~3SO2_~0022862" xfId="228"/>
    <cellStyle name="Comma [0]_laroux_2_dimon" xfId="229"/>
    <cellStyle name="Comma [0]_laroux_2_dimon_1" xfId="230"/>
    <cellStyle name="Comma [0]_laroux_2_dimon_2" xfId="231"/>
    <cellStyle name="Comma [0]_laroux_2_laroux" xfId="232"/>
    <cellStyle name="Comma [0]_laroux_2_laroux_dimon" xfId="233"/>
    <cellStyle name="Comma [0]_laroux_2_NEGS" xfId="234"/>
    <cellStyle name="Comma [0]_laroux_2_NEGS_1" xfId="235"/>
    <cellStyle name="Comma [0]_laroux_2_pldt" xfId="236"/>
    <cellStyle name="Comma [0]_laroux_2_VERA" xfId="237"/>
    <cellStyle name="Comma [0]_laroux_3" xfId="238"/>
    <cellStyle name="Comma [0]_laroux_3_dimon" xfId="239"/>
    <cellStyle name="Comma [0]_laroux_3_dimon_1" xfId="240"/>
    <cellStyle name="Comma [0]_laroux_3_NEGS" xfId="241"/>
    <cellStyle name="Comma [0]_laroux_3_~0022862" xfId="242"/>
    <cellStyle name="Comma [0]_laroux_dimon" xfId="243"/>
    <cellStyle name="Comma [0]_laroux_dimon_1" xfId="244"/>
    <cellStyle name="Comma [0]_laroux_laroux" xfId="245"/>
    <cellStyle name="Comma [0]_laroux_laroux_1" xfId="246"/>
    <cellStyle name="Comma [0]_laroux_laroux_dimon" xfId="247"/>
    <cellStyle name="Comma [0]_laroux_MATERAL2" xfId="248"/>
    <cellStyle name="Comma [0]_laroux_MATERAL2_dimon" xfId="249"/>
    <cellStyle name="Comma [0]_laroux_MATERAL2_dimon_1" xfId="250"/>
    <cellStyle name="Comma [0]_laroux_MATERAL2_laroux" xfId="251"/>
    <cellStyle name="Comma [0]_laroux_MATERAL2_laroux_dimon" xfId="252"/>
    <cellStyle name="Comma [0]_laroux_MATERAL2_NEGS" xfId="253"/>
    <cellStyle name="Comma [0]_laroux_MATERAL2_NEGS_1" xfId="254"/>
    <cellStyle name="Comma [0]_laroux_MATERAL2_NEGS_1_~0022862" xfId="255"/>
    <cellStyle name="Comma [0]_laroux_MATERAL2_NEGS_2" xfId="256"/>
    <cellStyle name="Comma [0]_laroux_MATERAL2_NEGS_~0022862" xfId="257"/>
    <cellStyle name="Comma [0]_laroux_MATERAL2_pldt" xfId="258"/>
    <cellStyle name="Comma [0]_laroux_MATERAL2_VERA" xfId="259"/>
    <cellStyle name="Comma [0]_laroux_MATERAL2_VIRUS-EDY" xfId="260"/>
    <cellStyle name="Comma [0]_laroux_MATERAL2_~0022862" xfId="261"/>
    <cellStyle name="Comma [0]_laroux_mud plant bolted" xfId="262"/>
    <cellStyle name="Comma [0]_laroux_mud plant bolted_dimon" xfId="263"/>
    <cellStyle name="Comma [0]_laroux_mud plant bolted_dimon_1" xfId="264"/>
    <cellStyle name="Comma [0]_laroux_mud plant bolted_dimon_2" xfId="265"/>
    <cellStyle name="Comma [0]_laroux_mud plant bolted_NEGS" xfId="266"/>
    <cellStyle name="Comma [0]_laroux_mud plant bolted_NEGS_1" xfId="267"/>
    <cellStyle name="Comma [0]_laroux_mud plant bolted_NEGS_~0022862" xfId="268"/>
    <cellStyle name="Comma [0]_laroux_mud plant bolted_~0022862" xfId="269"/>
    <cellStyle name="Comma [0]_laroux_pldt" xfId="270"/>
    <cellStyle name="Comma [0]_laroux_VERA" xfId="271"/>
    <cellStyle name="Comma [0]_laroux_VERA_1" xfId="272"/>
    <cellStyle name="Comma [0]_laroux_VIRUS-EDY" xfId="273"/>
    <cellStyle name="Comma [0]_MACRO1.XLM" xfId="274"/>
    <cellStyle name="Comma [0]_MATERAL2" xfId="275"/>
    <cellStyle name="Comma [0]_MATERAL2_dimon" xfId="276"/>
    <cellStyle name="Comma [0]_MATERAL2_dimon_1" xfId="277"/>
    <cellStyle name="Comma [0]_MATERAL2_dimon_2" xfId="278"/>
    <cellStyle name="Comma [0]_MATERAL2_NEGS" xfId="279"/>
    <cellStyle name="Comma [0]_MATERAL2_NEGS_1" xfId="280"/>
    <cellStyle name="Comma [0]_MATERAL2_NEGS_~0022862" xfId="281"/>
    <cellStyle name="Comma [0]_MATERAL2_~0022862" xfId="282"/>
    <cellStyle name="Comma [0]_MKGOCPX" xfId="283"/>
    <cellStyle name="Comma [0]_MOBCPX" xfId="284"/>
    <cellStyle name="Comma [0]_mud plant bolted" xfId="285"/>
    <cellStyle name="Comma [0]_mud plant bolted_dimon" xfId="286"/>
    <cellStyle name="Comma [0]_mud plant bolted_dimon_1" xfId="287"/>
    <cellStyle name="Comma [0]_mud plant bolted_laroux" xfId="288"/>
    <cellStyle name="Comma [0]_mud plant bolted_laroux_dimon" xfId="289"/>
    <cellStyle name="Comma [0]_mud plant bolted_NEGS" xfId="290"/>
    <cellStyle name="Comma [0]_mud plant bolted_NEGS_1" xfId="291"/>
    <cellStyle name="Comma [0]_mud plant bolted_NEGS_1_~0022862" xfId="292"/>
    <cellStyle name="Comma [0]_mud plant bolted_NEGS_2" xfId="293"/>
    <cellStyle name="Comma [0]_mud plant bolted_NEGS_~0022862" xfId="294"/>
    <cellStyle name="Comma [0]_mud plant bolted_pldt" xfId="295"/>
    <cellStyle name="Comma [0]_mud plant bolted_VERA" xfId="296"/>
    <cellStyle name="Comma [0]_mud plant bolted_VIRUS-EDY" xfId="297"/>
    <cellStyle name="Comma [0]_mud plant bolted_~0022862" xfId="298"/>
    <cellStyle name="Comma [0]_NA (2)" xfId="299"/>
    <cellStyle name="Comma [0]_NA WITHOUT GOV'T &amp; PNX" xfId="300"/>
    <cellStyle name="Comma [0]_NAOBU10" xfId="301"/>
    <cellStyle name="Comma [0]_NAT ACCT" xfId="302"/>
    <cellStyle name="Comma [0]_NSACTUAL.XLS" xfId="303"/>
    <cellStyle name="Comma [0]_NX00" xfId="304"/>
    <cellStyle name="Comma [0]_Odner" xfId="305"/>
    <cellStyle name="Comma [0]_Odner (2)" xfId="306"/>
    <cellStyle name="Comma [0]_Odner (3)" xfId="307"/>
    <cellStyle name="Comma [0]_OSMOCPX" xfId="308"/>
    <cellStyle name="Comma [0]_Other Months" xfId="309"/>
    <cellStyle name="Comma [0]_Outlook" xfId="310"/>
    <cellStyle name="Comma [0]_P&amp;L" xfId="311"/>
    <cellStyle name="Comma [0]_pbdefault" xfId="312"/>
    <cellStyle name="Comma [0]_percentages" xfId="313"/>
    <cellStyle name="Comma [0]_PERSONAL" xfId="314"/>
    <cellStyle name="Comma [0]_PGMKOCPX" xfId="315"/>
    <cellStyle name="Comma [0]_PGNW1" xfId="316"/>
    <cellStyle name="Comma [0]_PGNW2" xfId="317"/>
    <cellStyle name="Comma [0]_PGNWOCPX" xfId="318"/>
    <cellStyle name="Comma [0]_Pink" xfId="319"/>
    <cellStyle name="Comma [0]_Plan" xfId="320"/>
    <cellStyle name="Comma [0]_PLAN95" xfId="321"/>
    <cellStyle name="Comma [0]_PLANT" xfId="322"/>
    <cellStyle name="Comma [0]_PLDT" xfId="323"/>
    <cellStyle name="Comma [0]_pldt_1" xfId="324"/>
    <cellStyle name="Comma [0]_pldt_1_dimon" xfId="325"/>
    <cellStyle name="Comma [0]_pldt_Calculations" xfId="326"/>
    <cellStyle name="Comma [0]_PLDT_dimon" xfId="327"/>
    <cellStyle name="Comma [0]_pldt_NEGS" xfId="328"/>
    <cellStyle name="Comma [0]_priccurv" xfId="329"/>
    <cellStyle name="Comma [0]_PROCDS&amp;G" xfId="330"/>
    <cellStyle name="Comma [0]_Product" xfId="331"/>
    <cellStyle name="Comma [0]_PROFILE4" xfId="332"/>
    <cellStyle name="Comma [0]_Projects" xfId="333"/>
    <cellStyle name="Comma [0]_Q1 FY96" xfId="334"/>
    <cellStyle name="Comma [0]_Q2 FY96" xfId="335"/>
    <cellStyle name="Comma [0]_Q3 FY96" xfId="336"/>
    <cellStyle name="Comma [0]_Q4 FY96" xfId="337"/>
    <cellStyle name="Comma [0]_QTR94_95" xfId="338"/>
    <cellStyle name="Comma [0]_Quarter End Months" xfId="339"/>
    <cellStyle name="Comma [0]_r1" xfId="340"/>
    <cellStyle name="Comma [0]_r1_dimon" xfId="341"/>
    <cellStyle name="Comma [0]_RFI" xfId="342"/>
    <cellStyle name="Comma [0]_RFI_1" xfId="343"/>
    <cellStyle name="Comma [0]_RQSTFRM" xfId="344"/>
    <cellStyle name="Comma [0]_Sales Order" xfId="345"/>
    <cellStyle name="Comma [0]_SATOCPX" xfId="346"/>
    <cellStyle name="Comma [0]_Sheet1" xfId="347"/>
    <cellStyle name="Comma [0]_Sheet1_Book6" xfId="348"/>
    <cellStyle name="Comma [0]_Sheet1_CTS - Ind excl Can" xfId="349"/>
    <cellStyle name="Comma [0]_Sheet1_dimon" xfId="350"/>
    <cellStyle name="Comma [0]_Sheet1_dimon_1" xfId="351"/>
    <cellStyle name="Comma [0]_Sheet1_ECTPLAN" xfId="352"/>
    <cellStyle name="Comma [0]_Sheet1_format1" xfId="353"/>
    <cellStyle name="Comma [0]_Sheet1_laroux" xfId="354"/>
    <cellStyle name="Comma [0]_Sheet1_NEGS" xfId="355"/>
    <cellStyle name="Comma [0]_Sheet1_Other Ind  " xfId="356"/>
    <cellStyle name="Comma [0]_Sheet1_PERSONAL" xfId="357"/>
    <cellStyle name="Comma [0]_Sheet1_PLAN0398" xfId="358"/>
    <cellStyle name="Comma [0]_Sheet1_PLDT" xfId="359"/>
    <cellStyle name="Comma [0]_Sheet1_Var_2CE" xfId="360"/>
    <cellStyle name="Comma [0]_Sheet1_~0022862" xfId="361"/>
    <cellStyle name="Comma [0]_Sheet2" xfId="362"/>
    <cellStyle name="Comma [0]_Sheet4" xfId="363"/>
    <cellStyle name="Comma [0]_Sheet4_NEGS" xfId="364"/>
    <cellStyle name="Comma [0]_Sheet4_pldt" xfId="365"/>
    <cellStyle name="Comma [0]_Sheet4_~0022862" xfId="366"/>
    <cellStyle name="Comma [0]_SHENREPT" xfId="367"/>
    <cellStyle name="Comma [0]_Shipped" xfId="368"/>
    <cellStyle name="Comma [0]_Snr. CO" xfId="369"/>
    <cellStyle name="Comma [0]_sprint contr" xfId="370"/>
    <cellStyle name="Comma [0]_stats" xfId="371"/>
    <cellStyle name="Comma [0]_Subcont File" xfId="372"/>
    <cellStyle name="Comma [0]_Summary Info" xfId="373"/>
    <cellStyle name="Comma [0]_SUMPAGE" xfId="374"/>
    <cellStyle name="Comma [0]_SYSPLN98" xfId="375"/>
    <cellStyle name="Comma [0]_Terms Defined" xfId="376"/>
    <cellStyle name="Comma [0]_TMSNW1" xfId="377"/>
    <cellStyle name="Comma [0]_TMSNW2" xfId="378"/>
    <cellStyle name="Comma [0]_TMSOCPX" xfId="379"/>
    <cellStyle name="Comma [0]_TOTAL MTH" xfId="380"/>
    <cellStyle name="Comma [0]_TOTAL YTD" xfId="381"/>
    <cellStyle name="Comma [0]_TRANSDSC.XLS" xfId="382"/>
    <cellStyle name="Comma [0]_TRANSFXA.XLS" xfId="383"/>
    <cellStyle name="Comma [0]_TRANSFXA.XLS_1" xfId="384"/>
    <cellStyle name="Comma [0]_TRANSIME.XLS" xfId="385"/>
    <cellStyle name="Comma [0]_TRANSIME.XLS_TRANSDSC.XLS" xfId="386"/>
    <cellStyle name="Comma [0]_TRANSIME.XLS_TRANSFXA.XLS" xfId="387"/>
    <cellStyle name="Comma [0]_VIRUS-EDY" xfId="388"/>
    <cellStyle name="Comma [0]_White" xfId="389"/>
    <cellStyle name="Comma [0]_WIP Chart" xfId="390"/>
    <cellStyle name="Comma [0]_WO Var. &amp; Tot. Exp." xfId="391"/>
    <cellStyle name="Comma [0]_WSP" xfId="392"/>
    <cellStyle name="Comma [0]_yrcao" xfId="393"/>
    <cellStyle name="Comma [0]_YREND55" xfId="394"/>
    <cellStyle name="Comma [0]_YREND57" xfId="395"/>
    <cellStyle name="Comma [0]_YTDCUR" xfId="396"/>
    <cellStyle name="Comma_1162" xfId="397"/>
    <cellStyle name="Comma_12matrix" xfId="398"/>
    <cellStyle name="Comma_12~3SO2" xfId="399"/>
    <cellStyle name="Comma_1995" xfId="400"/>
    <cellStyle name="Comma_1997" xfId="401"/>
    <cellStyle name="Comma_29" xfId="402"/>
    <cellStyle name="Comma_A" xfId="403"/>
    <cellStyle name="Comma_A_dimon" xfId="404"/>
    <cellStyle name="Comma_ACTUAL" xfId="405"/>
    <cellStyle name="Comma_ACTUAL NA -OBU" xfId="406"/>
    <cellStyle name="Comma_Actual vs." xfId="407"/>
    <cellStyle name="Comma_algasdefault" xfId="408"/>
    <cellStyle name="Comma_algasdefault_1" xfId="409"/>
    <cellStyle name="Comma_Alternative1" xfId="410"/>
    <cellStyle name="Comma_Alternative1_1" xfId="411"/>
    <cellStyle name="Comma_App E" xfId="412"/>
    <cellStyle name="Comma_Apr" xfId="413"/>
    <cellStyle name="Comma_Arapahoe" xfId="414"/>
    <cellStyle name="Comma_Assumptions" xfId="415"/>
    <cellStyle name="Comma_Assumptions_dimon" xfId="416"/>
    <cellStyle name="Comma_bahiadefault" xfId="417"/>
    <cellStyle name="Comma_bahiadefault_1" xfId="418"/>
    <cellStyle name="Comma_Book3" xfId="419"/>
    <cellStyle name="Comma_BOP" xfId="420"/>
    <cellStyle name="Comma_BOPBAL1" xfId="421"/>
    <cellStyle name="Comma_BOPCBU" xfId="422"/>
    <cellStyle name="Comma_BOPCBU (2)" xfId="423"/>
    <cellStyle name="Comma_BOPCBU96" xfId="424"/>
    <cellStyle name="Comma_BSAPPE.XLS" xfId="425"/>
    <cellStyle name="Comma_C-Cap intensity" xfId="426"/>
    <cellStyle name="Comma_C-Capex%rev" xfId="427"/>
    <cellStyle name="Comma_C-Line per Staff" xfId="428"/>
    <cellStyle name="Comma_C-lines distribution" xfId="429"/>
    <cellStyle name="Comma_C-Orig PLDT lines" xfId="430"/>
    <cellStyle name="Comma_C-Ret on Rev" xfId="431"/>
    <cellStyle name="Comma_C-ROACE" xfId="432"/>
    <cellStyle name="Comma_Calculations" xfId="433"/>
    <cellStyle name="Comma_Calculations (2)" xfId="434"/>
    <cellStyle name="Comma_Calculations (2)_dimon" xfId="435"/>
    <cellStyle name="Comma_Calculations II" xfId="436"/>
    <cellStyle name="Comma_Calculations II_dimon" xfId="437"/>
    <cellStyle name="Comma_Calculations III" xfId="438"/>
    <cellStyle name="Comma_Calculations III_dimon" xfId="439"/>
    <cellStyle name="Comma_Calculations_1" xfId="440"/>
    <cellStyle name="Comma_Calculations_dimon" xfId="441"/>
    <cellStyle name="Comma_Capex" xfId="442"/>
    <cellStyle name="Comma_Capex per line" xfId="443"/>
    <cellStyle name="Comma_Capex%rev" xfId="444"/>
    <cellStyle name="Comma_CAPEX94" xfId="445"/>
    <cellStyle name="Comma_CAPEX_dimon" xfId="446"/>
    <cellStyle name="Comma_CBU BOX CHART V PLAN" xfId="447"/>
    <cellStyle name="Comma_CCA" xfId="448"/>
    <cellStyle name="Comma_CCOCPX" xfId="449"/>
    <cellStyle name="Comma_CHANGES.XLS" xfId="450"/>
    <cellStyle name="Comma_Channel Table" xfId="451"/>
    <cellStyle name="Comma_Charts" xfId="452"/>
    <cellStyle name="Comma_Cht-Capex per line" xfId="453"/>
    <cellStyle name="Comma_Cht-Cum Real Opr Cf" xfId="454"/>
    <cellStyle name="Comma_Cht-Dep%Rev" xfId="455"/>
    <cellStyle name="Comma_Cht-Real Opr Cf" xfId="456"/>
    <cellStyle name="Comma_Cht-Rev dist" xfId="457"/>
    <cellStyle name="Comma_Cht-Rev p line" xfId="458"/>
    <cellStyle name="Comma_Cht-Rev per Staff" xfId="459"/>
    <cellStyle name="Comma_Cht-Staff cost%revenue" xfId="460"/>
    <cellStyle name="Comma_Comm File" xfId="461"/>
    <cellStyle name="Comma_coperdefault" xfId="462"/>
    <cellStyle name="Comma_coperdefault_1" xfId="463"/>
    <cellStyle name="Comma_Corp method" xfId="464"/>
    <cellStyle name="Comma_CROCF" xfId="465"/>
    <cellStyle name="Comma_CTCUR" xfId="466"/>
    <cellStyle name="Comma_Cum Real Opr Cf" xfId="467"/>
    <cellStyle name="Comma_CUMPLTCH" xfId="468"/>
    <cellStyle name="Comma_Cur 5100" xfId="469"/>
    <cellStyle name="Comma_DEFAULT" xfId="470"/>
    <cellStyle name="Comma_Demand Fcst." xfId="471"/>
    <cellStyle name="Comma_Dep%Rev" xfId="472"/>
    <cellStyle name="Comma_dimon" xfId="473"/>
    <cellStyle name="Comma_Dowell C1b" xfId="474"/>
    <cellStyle name="Comma_Dowell-C1a" xfId="475"/>
    <cellStyle name="Comma_E&amp;ONW1" xfId="476"/>
    <cellStyle name="Comma_E&amp;ONW2" xfId="477"/>
    <cellStyle name="Comma_E&amp;OOCPX" xfId="478"/>
    <cellStyle name="Comma_emserdefault" xfId="479"/>
    <cellStyle name="Comma_emserdefault_1" xfId="480"/>
    <cellStyle name="Comma_ENRGYOP1" xfId="481"/>
    <cellStyle name="Comma_EPS" xfId="482"/>
    <cellStyle name="Comma_F&amp;COCPX" xfId="483"/>
    <cellStyle name="Comma_FEBRUARY" xfId="484"/>
    <cellStyle name="Comma_FF" xfId="485"/>
    <cellStyle name="Comma_FP 20 A (1)" xfId="486"/>
    <cellStyle name="Comma_FP 20 A (2)" xfId="487"/>
    <cellStyle name="Comma_FP-20 (App. E)" xfId="488"/>
    <cellStyle name="Comma_FP-20 (App.A) " xfId="489"/>
    <cellStyle name="Comma_FP-20 (App.D)" xfId="490"/>
    <cellStyle name="Comma_FP-20(App.B)" xfId="491"/>
    <cellStyle name="Comma_FP-20(C1) (a)" xfId="492"/>
    <cellStyle name="Comma_FP-20(C1) (a) (2)" xfId="493"/>
    <cellStyle name="Comma_FP-20(C1) (b)" xfId="494"/>
    <cellStyle name="Comma_FP-20(C1) (b) " xfId="495"/>
    <cellStyle name="Comma_FP-20(C1) (b) (2)" xfId="496"/>
    <cellStyle name="Comma_Full Year FY96" xfId="497"/>
    <cellStyle name="Comma_GCM" xfId="498"/>
    <cellStyle name="Comma_GenAssum" xfId="499"/>
    <cellStyle name="Comma_GP C1a" xfId="500"/>
    <cellStyle name="Comma_GP C1b" xfId="501"/>
    <cellStyle name="Comma_GP_EI_3" xfId="502"/>
    <cellStyle name="Comma_GQ C1A" xfId="503"/>
    <cellStyle name="Comma_GQ C1B" xfId="504"/>
    <cellStyle name="Comma_groups" xfId="505"/>
    <cellStyle name="Comma_Inputs" xfId="506"/>
    <cellStyle name="Comma_IPM C1b" xfId="507"/>
    <cellStyle name="Comma_IPMC1a" xfId="508"/>
    <cellStyle name="Comma_IRR" xfId="509"/>
    <cellStyle name="Comma_IS-Hold" xfId="510"/>
    <cellStyle name="Comma_ITOCPX" xfId="511"/>
    <cellStyle name="Comma_Janactuals" xfId="512"/>
    <cellStyle name="Comma_jancf" xfId="513"/>
    <cellStyle name="Comma_JUNMTH55" xfId="514"/>
    <cellStyle name="Comma_JUNMTH57" xfId="515"/>
    <cellStyle name="Comma_JUNYTD55" xfId="516"/>
    <cellStyle name="Comma_JUNYTD57" xfId="517"/>
    <cellStyle name="Comma_laroux" xfId="518"/>
    <cellStyle name="Comma_laroux_1" xfId="519"/>
    <cellStyle name="Comma_laroux_12~3SO2" xfId="520"/>
    <cellStyle name="Comma_laroux_1995" xfId="521"/>
    <cellStyle name="Comma_laroux_1_12~3SO2" xfId="522"/>
    <cellStyle name="Comma_laroux_1_dimon" xfId="523"/>
    <cellStyle name="Comma_laroux_1_dimon_1" xfId="524"/>
    <cellStyle name="Comma_laroux_1_dimon_2" xfId="525"/>
    <cellStyle name="Comma_laroux_1_laroux" xfId="526"/>
    <cellStyle name="Comma_laroux_1_NEGS" xfId="527"/>
    <cellStyle name="Comma_laroux_1_NEGS_1" xfId="528"/>
    <cellStyle name="Comma_laroux_1_NEGS_1_~0022862" xfId="529"/>
    <cellStyle name="Comma_laroux_1_NEGS_2" xfId="530"/>
    <cellStyle name="Comma_laroux_1_NEGS_~0022862" xfId="531"/>
    <cellStyle name="Comma_laroux_1_pldt" xfId="532"/>
    <cellStyle name="Comma_laroux_1_pldt_1" xfId="533"/>
    <cellStyle name="Comma_laroux_1_pldt_1_dimon" xfId="534"/>
    <cellStyle name="Comma_laroux_1_pldt_dimon" xfId="535"/>
    <cellStyle name="Comma_laroux_1_PLDT_dimon_1" xfId="536"/>
    <cellStyle name="Comma_laroux_1_pldt_NEGS" xfId="537"/>
    <cellStyle name="Comma_laroux_1_pldt_~0022862" xfId="538"/>
    <cellStyle name="Comma_laroux_1_VERA" xfId="539"/>
    <cellStyle name="Comma_laroux_1_VERA_1" xfId="540"/>
    <cellStyle name="Comma_laroux_1_VIRUS-EDY" xfId="541"/>
    <cellStyle name="Comma_laroux_1_~0022862" xfId="542"/>
    <cellStyle name="Comma_laroux_2" xfId="543"/>
    <cellStyle name="Comma_laroux_2_12~3SO2" xfId="544"/>
    <cellStyle name="Comma_laroux_2_12~3SO2_NEGS" xfId="545"/>
    <cellStyle name="Comma_laroux_2_12~3SO2_~0022862" xfId="546"/>
    <cellStyle name="Comma_laroux_2_dimon" xfId="547"/>
    <cellStyle name="Comma_laroux_2_dimon_1" xfId="548"/>
    <cellStyle name="Comma_laroux_2_dimon_2" xfId="549"/>
    <cellStyle name="Comma_laroux_2_laroux" xfId="550"/>
    <cellStyle name="Comma_laroux_2_laroux_dimon" xfId="551"/>
    <cellStyle name="Comma_laroux_2_NEGS" xfId="552"/>
    <cellStyle name="Comma_laroux_2_NEGS_1" xfId="553"/>
    <cellStyle name="Comma_laroux_2_pldt" xfId="554"/>
    <cellStyle name="Comma_laroux_2_pldt_1" xfId="555"/>
    <cellStyle name="Comma_laroux_2_pldt_dimon" xfId="556"/>
    <cellStyle name="Comma_laroux_2_PLDT_dimon_1" xfId="557"/>
    <cellStyle name="Comma_laroux_2_pldt_NEGS" xfId="558"/>
    <cellStyle name="Comma_laroux_2_pldt_~0022862" xfId="559"/>
    <cellStyle name="Comma_laroux_2_VERA" xfId="560"/>
    <cellStyle name="Comma_laroux_2_VERA_1" xfId="561"/>
    <cellStyle name="Comma_laroux_3" xfId="562"/>
    <cellStyle name="Comma_laroux_3_dimon" xfId="563"/>
    <cellStyle name="Comma_laroux_3_dimon_1" xfId="564"/>
    <cellStyle name="Comma_laroux_3_dimon_2" xfId="565"/>
    <cellStyle name="Comma_laroux_3_dimon_3" xfId="566"/>
    <cellStyle name="Comma_laroux_3_NEGS" xfId="567"/>
    <cellStyle name="Comma_laroux_3_~0022862" xfId="568"/>
    <cellStyle name="Comma_laroux_dimon" xfId="569"/>
    <cellStyle name="Comma_laroux_dimon_1" xfId="570"/>
    <cellStyle name="Comma_laroux_laroux" xfId="571"/>
    <cellStyle name="Comma_laroux_laroux_1" xfId="572"/>
    <cellStyle name="Comma_laroux_laroux_dimon" xfId="573"/>
    <cellStyle name="Comma_laroux_NEGS" xfId="574"/>
    <cellStyle name="Comma_laroux_pldt" xfId="575"/>
    <cellStyle name="Comma_laroux_pldt_1" xfId="576"/>
    <cellStyle name="Comma_laroux_pldt_dimon" xfId="577"/>
    <cellStyle name="Comma_laroux_pldt_NEGS" xfId="578"/>
    <cellStyle name="Comma_laroux_pldt_~0022862" xfId="579"/>
    <cellStyle name="Comma_laroux_VERA" xfId="580"/>
    <cellStyle name="Comma_laroux_VERA_1" xfId="581"/>
    <cellStyle name="Comma_laroux_VIRUS-EDY" xfId="582"/>
    <cellStyle name="Comma_Line Inst." xfId="583"/>
    <cellStyle name="Comma_MACRO1.XLM" xfId="584"/>
    <cellStyle name="Comma_MATERAL2" xfId="585"/>
    <cellStyle name="Comma_MATERAL2_dimon" xfId="586"/>
    <cellStyle name="Comma_MATERAL2_dimon_1" xfId="587"/>
    <cellStyle name="Comma_MATERAL2_dimon_2" xfId="588"/>
    <cellStyle name="Comma_MATERAL2_NEGS" xfId="589"/>
    <cellStyle name="Comma_MATERAL2_NEGS_1" xfId="590"/>
    <cellStyle name="Comma_MATERAL2_NEGS_~0022862" xfId="591"/>
    <cellStyle name="Comma_MATERAL2_~0022862" xfId="592"/>
    <cellStyle name="Comma_MKGOCPX" xfId="593"/>
    <cellStyle name="Comma_Mkt Shr" xfId="594"/>
    <cellStyle name="Comma_MOBCPX" xfId="595"/>
    <cellStyle name="Comma_mud plant bolted" xfId="596"/>
    <cellStyle name="Comma_NA (2)" xfId="597"/>
    <cellStyle name="Comma_NA WITHOUT GOV'T &amp; PNX" xfId="598"/>
    <cellStyle name="Comma_NAOBU10" xfId="599"/>
    <cellStyle name="Comma_NAT ACCT" xfId="600"/>
    <cellStyle name="Comma_NCR-C&amp;W Val" xfId="601"/>
    <cellStyle name="Comma_NCR-Cap intensity" xfId="602"/>
    <cellStyle name="Comma_NCR-Line per Staff" xfId="603"/>
    <cellStyle name="Comma_NCR-Rev dist" xfId="604"/>
    <cellStyle name="Comma_NSACTUAL.XLS" xfId="605"/>
    <cellStyle name="Comma_NX00" xfId="606"/>
    <cellStyle name="Comma_Odner" xfId="607"/>
    <cellStyle name="Comma_Odner (2)" xfId="608"/>
    <cellStyle name="Comma_Odner (3)" xfId="609"/>
    <cellStyle name="Comma_Op Cost Break" xfId="610"/>
    <cellStyle name="Comma_OSMOCPX" xfId="611"/>
    <cellStyle name="Comma_Other Months" xfId="612"/>
    <cellStyle name="Comma_Outlook" xfId="613"/>
    <cellStyle name="Comma_P&amp;L" xfId="614"/>
    <cellStyle name="Comma_pbdefault" xfId="615"/>
    <cellStyle name="Comma_pbdefault_1" xfId="616"/>
    <cellStyle name="Comma_percentages" xfId="617"/>
    <cellStyle name="Comma_PERSONAL" xfId="618"/>
    <cellStyle name="Comma_PGMKOCPX" xfId="619"/>
    <cellStyle name="Comma_PGNW1" xfId="620"/>
    <cellStyle name="Comma_PGNW2" xfId="621"/>
    <cellStyle name="Comma_PGNWOCPX" xfId="622"/>
    <cellStyle name="Comma_Pink" xfId="623"/>
    <cellStyle name="Comma_Plan" xfId="624"/>
    <cellStyle name="Comma_PLAN95" xfId="625"/>
    <cellStyle name="Comma_PLANT" xfId="626"/>
    <cellStyle name="Comma_PLDT" xfId="627"/>
    <cellStyle name="Comma_pldt_1" xfId="628"/>
    <cellStyle name="Comma_pldt_1_dimon" xfId="629"/>
    <cellStyle name="Comma_pldt_2" xfId="630"/>
    <cellStyle name="Comma_pldt_Calculations" xfId="631"/>
    <cellStyle name="Comma_PLDT_dimon" xfId="632"/>
    <cellStyle name="Comma_pldt_NEGS" xfId="633"/>
    <cellStyle name="Comma_priccurv" xfId="634"/>
    <cellStyle name="Comma_PROCDS&amp;G" xfId="635"/>
    <cellStyle name="Comma_Product" xfId="636"/>
    <cellStyle name="Comma_PROFILE4" xfId="637"/>
    <cellStyle name="Comma_Projects" xfId="638"/>
    <cellStyle name="Comma_Q1 FY96" xfId="639"/>
    <cellStyle name="Comma_Q2 FY96" xfId="640"/>
    <cellStyle name="Comma_Q3 FY96" xfId="641"/>
    <cellStyle name="Comma_Q4 FY96" xfId="642"/>
    <cellStyle name="Comma_QTR94_95" xfId="643"/>
    <cellStyle name="Comma_Quarter End Months" xfId="644"/>
    <cellStyle name="Comma_r1" xfId="645"/>
    <cellStyle name="Comma_r1_dimon" xfId="646"/>
    <cellStyle name="Comma_Real Opr Cf" xfId="647"/>
    <cellStyle name="Comma_Real Rev per Staff (1)" xfId="648"/>
    <cellStyle name="Comma_Real Rev per Staff (2)" xfId="649"/>
    <cellStyle name="Comma_Region 2-C&amp;W" xfId="650"/>
    <cellStyle name="Comma_Return on Rev" xfId="651"/>
    <cellStyle name="Comma_Rev p line" xfId="652"/>
    <cellStyle name="Comma_RFI" xfId="653"/>
    <cellStyle name="Comma_RFI_1" xfId="654"/>
    <cellStyle name="Comma_ROACE" xfId="655"/>
    <cellStyle name="Comma_ROCF (Tot)" xfId="656"/>
    <cellStyle name="Comma_RQSTFRM" xfId="657"/>
    <cellStyle name="Comma_Sales Order" xfId="658"/>
    <cellStyle name="Comma_SATOCPX" xfId="659"/>
    <cellStyle name="Comma_Sheet1" xfId="660"/>
    <cellStyle name="Comma_Sheet1_Book6" xfId="661"/>
    <cellStyle name="Comma_Sheet1_CTS - Ind excl Can" xfId="662"/>
    <cellStyle name="Comma_Sheet1_dimon" xfId="663"/>
    <cellStyle name="Comma_Sheet1_dimon_1" xfId="664"/>
    <cellStyle name="Comma_Sheet1_ECTPLAN" xfId="665"/>
    <cellStyle name="Comma_Sheet1_format1" xfId="666"/>
    <cellStyle name="Comma_Sheet1_laroux" xfId="667"/>
    <cellStyle name="Comma_Sheet1_NEGS" xfId="668"/>
    <cellStyle name="Comma_Sheet1_Other Ind  " xfId="669"/>
    <cellStyle name="Comma_Sheet1_PERSONAL" xfId="670"/>
    <cellStyle name="Comma_Sheet1_PLAN0398" xfId="671"/>
    <cellStyle name="Comma_Sheet1_PLDT" xfId="672"/>
    <cellStyle name="Comma_Sheet1_Var_2CE" xfId="673"/>
    <cellStyle name="Comma_Sheet1_~0022862" xfId="674"/>
    <cellStyle name="Comma_Sheet2" xfId="675"/>
    <cellStyle name="Comma_Sheet4" xfId="676"/>
    <cellStyle name="Comma_Sheet4_NEGS" xfId="677"/>
    <cellStyle name="Comma_Sheet4_pldt" xfId="678"/>
    <cellStyle name="Comma_Sheet4_~0022862" xfId="679"/>
    <cellStyle name="Comma_SHENREPT" xfId="680"/>
    <cellStyle name="Comma_Shipped" xfId="681"/>
    <cellStyle name="Comma_Snr. CO" xfId="682"/>
    <cellStyle name="Comma_sprint contr" xfId="683"/>
    <cellStyle name="Comma_Staff cost%rev" xfId="684"/>
    <cellStyle name="Comma_stats" xfId="685"/>
    <cellStyle name="Comma_Subcont File" xfId="686"/>
    <cellStyle name="Comma_Summary Info" xfId="687"/>
    <cellStyle name="Comma_SUMPAGE" xfId="688"/>
    <cellStyle name="Comma_SYSPLN98" xfId="689"/>
    <cellStyle name="Comma_Terms Defined" xfId="690"/>
    <cellStyle name="Comma_TMSNW1" xfId="691"/>
    <cellStyle name="Comma_TMSNW2" xfId="692"/>
    <cellStyle name="Comma_TMSOCPX" xfId="693"/>
    <cellStyle name="Comma_TOTAL MTH" xfId="694"/>
    <cellStyle name="Comma_TOTAL YTD" xfId="695"/>
    <cellStyle name="Comma_Total-Rev dist." xfId="696"/>
    <cellStyle name="Comma_TRANSDSC.XLS" xfId="697"/>
    <cellStyle name="Comma_TRANSFXA.XLS" xfId="698"/>
    <cellStyle name="Comma_TRANSFXA.XLS_1" xfId="699"/>
    <cellStyle name="Comma_TRANSIME.XLS" xfId="700"/>
    <cellStyle name="Comma_TRANSIME.XLS_TRANSDSC.XLS" xfId="701"/>
    <cellStyle name="Comma_TRANSIME.XLS_TRANSFXA.XLS" xfId="702"/>
    <cellStyle name="Comma_VIRUS-EDY" xfId="703"/>
    <cellStyle name="Comma_White" xfId="704"/>
    <cellStyle name="Comma_WIP Chart" xfId="705"/>
    <cellStyle name="Comma_WO Var. &amp; Tot. Exp." xfId="706"/>
    <cellStyle name="Comma_WSP" xfId="707"/>
    <cellStyle name="Comma_yrcao" xfId="708"/>
    <cellStyle name="Comma_YREND55" xfId="709"/>
    <cellStyle name="Comma_YREND57" xfId="710"/>
    <cellStyle name="Comma_YTDCUR" xfId="711"/>
    <cellStyle name="Currency [0]_1162" xfId="712"/>
    <cellStyle name="Currency [0]_12matrix" xfId="713"/>
    <cellStyle name="Currency [0]_12~3SO2" xfId="714"/>
    <cellStyle name="Currency [0]_1995" xfId="715"/>
    <cellStyle name="Currency [0]_1997" xfId="716"/>
    <cellStyle name="Currency [0]_29" xfId="717"/>
    <cellStyle name="Currency [0]_A" xfId="718"/>
    <cellStyle name="Currency [0]_A_dimon" xfId="719"/>
    <cellStyle name="Currency [0]_ACTUAL" xfId="720"/>
    <cellStyle name="Currency [0]_ACTUAL NA -OBU" xfId="721"/>
    <cellStyle name="Currency [0]_Actual vs." xfId="722"/>
    <cellStyle name="Currency [0]_algasdefault" xfId="723"/>
    <cellStyle name="Currency [0]_Alternative1" xfId="724"/>
    <cellStyle name="Currency [0]_Alternative1_1" xfId="725"/>
    <cellStyle name="Currency [0]_App E" xfId="726"/>
    <cellStyle name="Currency [0]_Apr" xfId="727"/>
    <cellStyle name="Currency [0]_Arapahoe" xfId="728"/>
    <cellStyle name="Currency [0]_Assumptions" xfId="729"/>
    <cellStyle name="Currency [0]_Assumptions_dimon" xfId="730"/>
    <cellStyle name="Currency [0]_bahiadefault" xfId="731"/>
    <cellStyle name="Currency [0]_Book3" xfId="732"/>
    <cellStyle name="Currency [0]_BOP" xfId="733"/>
    <cellStyle name="Currency [0]_BOPBAL1" xfId="734"/>
    <cellStyle name="Currency [0]_BOPCBU" xfId="735"/>
    <cellStyle name="Currency [0]_BOPCBU (2)" xfId="736"/>
    <cellStyle name="Currency [0]_BOPCBU96" xfId="737"/>
    <cellStyle name="Currency [0]_BSAPPE.XLS" xfId="738"/>
    <cellStyle name="Currency [0]_Calculations" xfId="739"/>
    <cellStyle name="Currency [0]_Calculations (2)" xfId="740"/>
    <cellStyle name="Currency [0]_Calculations (2)_dimon" xfId="741"/>
    <cellStyle name="Currency [0]_Calculations II" xfId="742"/>
    <cellStyle name="Currency [0]_Calculations II_dimon" xfId="743"/>
    <cellStyle name="Currency [0]_Calculations III" xfId="744"/>
    <cellStyle name="Currency [0]_Calculations III_dimon" xfId="745"/>
    <cellStyle name="Currency [0]_Calculations_1" xfId="746"/>
    <cellStyle name="Currency [0]_Calculations_1_dimon" xfId="747"/>
    <cellStyle name="Currency [0]_Calculations_dimon" xfId="748"/>
    <cellStyle name="Currency [0]_CAPEX" xfId="749"/>
    <cellStyle name="Currency [0]_CAPEX94" xfId="750"/>
    <cellStyle name="Currency [0]_Cardig GHS" xfId="751"/>
    <cellStyle name="Currency [0]_Cash Flows" xfId="752"/>
    <cellStyle name="Currency [0]_CBU BOX CHART V PLAN" xfId="753"/>
    <cellStyle name="Currency [0]_CCA" xfId="754"/>
    <cellStyle name="Currency [0]_CCOCPX" xfId="755"/>
    <cellStyle name="Currency [0]_CHANGES.XLS" xfId="756"/>
    <cellStyle name="Currency [0]_Channel Table" xfId="757"/>
    <cellStyle name="Currency [0]_Charts" xfId="758"/>
    <cellStyle name="Currency [0]_Comm File" xfId="759"/>
    <cellStyle name="Currency [0]_coperdefault" xfId="760"/>
    <cellStyle name="Currency [0]_Corp method" xfId="761"/>
    <cellStyle name="Currency [0]_Cost Code" xfId="762"/>
    <cellStyle name="Currency [0]_CTCUR" xfId="763"/>
    <cellStyle name="Currency [0]_CUMPLTCH" xfId="764"/>
    <cellStyle name="Currency [0]_Cur 5100" xfId="765"/>
    <cellStyle name="Currency [0]_DEFAULT" xfId="766"/>
    <cellStyle name="Currency [0]_dimon" xfId="767"/>
    <cellStyle name="Currency [0]_dimon_1" xfId="768"/>
    <cellStyle name="Currency [0]_dimon_2" xfId="769"/>
    <cellStyle name="Currency [0]_Dowell C1b" xfId="770"/>
    <cellStyle name="Currency [0]_Dowell-C1a" xfId="771"/>
    <cellStyle name="Currency [0]_E&amp;ONW1" xfId="772"/>
    <cellStyle name="Currency [0]_E&amp;ONW2" xfId="773"/>
    <cellStyle name="Currency [0]_E&amp;OOCPX" xfId="774"/>
    <cellStyle name="Currency [0]_emserdefault" xfId="775"/>
    <cellStyle name="Currency [0]_ENRGYOP1" xfId="776"/>
    <cellStyle name="Currency [0]_F&amp;COCPX" xfId="777"/>
    <cellStyle name="Currency [0]_FEBRUARY" xfId="778"/>
    <cellStyle name="Currency [0]_FF" xfId="779"/>
    <cellStyle name="Currency [0]_FP 20 A (1)" xfId="780"/>
    <cellStyle name="Currency [0]_FP 20 A (2)" xfId="781"/>
    <cellStyle name="Currency [0]_FP-20 (App. E)" xfId="782"/>
    <cellStyle name="Currency [0]_FP-20 (App.A) " xfId="783"/>
    <cellStyle name="Currency [0]_FP-20 (App.D)" xfId="784"/>
    <cellStyle name="Currency [0]_FP-20(App.B)" xfId="785"/>
    <cellStyle name="Currency [0]_FP-20(C1) (a)" xfId="786"/>
    <cellStyle name="Currency [0]_FP-20(C1) (a) (2)" xfId="787"/>
    <cellStyle name="Currency [0]_FP-20(C1) (b)" xfId="788"/>
    <cellStyle name="Currency [0]_FP-20(C1) (b) " xfId="789"/>
    <cellStyle name="Currency [0]_FP-20(C1) (b) (2)" xfId="790"/>
    <cellStyle name="Currency [0]_Full Year FY96" xfId="791"/>
    <cellStyle name="Currency [0]_GCM" xfId="792"/>
    <cellStyle name="Currency [0]_GenAssum" xfId="793"/>
    <cellStyle name="Currency [0]_GP C1a" xfId="794"/>
    <cellStyle name="Currency [0]_GP C1b" xfId="795"/>
    <cellStyle name="Currency [0]_GP_EI_3" xfId="796"/>
    <cellStyle name="Currency [0]_GQ C1A" xfId="797"/>
    <cellStyle name="Currency [0]_GQ C1B" xfId="798"/>
    <cellStyle name="Currency [0]_groups" xfId="799"/>
    <cellStyle name="Currency [0]_Inputs" xfId="800"/>
    <cellStyle name="Currency [0]_Inputs_NEGS" xfId="801"/>
    <cellStyle name="Currency [0]_Inputs_~0022862" xfId="802"/>
    <cellStyle name="Currency [0]_IPM C1b" xfId="803"/>
    <cellStyle name="Currency [0]_IPMC1a" xfId="804"/>
    <cellStyle name="Currency [0]_IS-Hold" xfId="805"/>
    <cellStyle name="Currency [0]_ITOCPX" xfId="806"/>
    <cellStyle name="Currency [0]_Janactuals" xfId="807"/>
    <cellStyle name="Currency [0]_jancf" xfId="808"/>
    <cellStyle name="Currency [0]_JUNMTH55" xfId="809"/>
    <cellStyle name="Currency [0]_JUNMTH57" xfId="810"/>
    <cellStyle name="Currency [0]_JUNYTD55" xfId="811"/>
    <cellStyle name="Currency [0]_JUNYTD57" xfId="812"/>
    <cellStyle name="Currency [0]_laroux" xfId="813"/>
    <cellStyle name="Currency [0]_laroux_1" xfId="814"/>
    <cellStyle name="Currency [0]_laroux_12~3SO2" xfId="815"/>
    <cellStyle name="Currency [0]_laroux_1995" xfId="816"/>
    <cellStyle name="Currency [0]_laroux_1_12~3SO2" xfId="817"/>
    <cellStyle name="Currency [0]_laroux_1_dimon" xfId="818"/>
    <cellStyle name="Currency [0]_laroux_1_dimon_1" xfId="819"/>
    <cellStyle name="Currency [0]_laroux_1_dimon_2" xfId="820"/>
    <cellStyle name="Currency [0]_laroux_1_dimon_3" xfId="821"/>
    <cellStyle name="Currency [0]_laroux_1_dimon_4" xfId="822"/>
    <cellStyle name="Currency [0]_laroux_1_laroux" xfId="823"/>
    <cellStyle name="Currency [0]_laroux_1_laroux_1" xfId="824"/>
    <cellStyle name="Currency [0]_laroux_1_laroux_dimon" xfId="825"/>
    <cellStyle name="Currency [0]_laroux_1_Locas" xfId="826"/>
    <cellStyle name="Currency [0]_laroux_1_NEGS" xfId="827"/>
    <cellStyle name="Currency [0]_laroux_1_NEGS_1" xfId="828"/>
    <cellStyle name="Currency [0]_laroux_1_NEGS_~0022862" xfId="829"/>
    <cellStyle name="Currency [0]_laroux_1_pldt" xfId="830"/>
    <cellStyle name="Currency [0]_laroux_1_pldt_dimon" xfId="831"/>
    <cellStyle name="Currency [0]_laroux_1_PLDT_dimon_1" xfId="832"/>
    <cellStyle name="Currency [0]_laroux_1_VERA" xfId="833"/>
    <cellStyle name="Currency [0]_laroux_1_VERA_1" xfId="834"/>
    <cellStyle name="Currency [0]_laroux_1_VIRUS-EDY" xfId="835"/>
    <cellStyle name="Currency [0]_laroux_1_~0022862" xfId="836"/>
    <cellStyle name="Currency [0]_laroux_2" xfId="837"/>
    <cellStyle name="Currency [0]_laroux_2_12~3SO2" xfId="838"/>
    <cellStyle name="Currency [0]_laroux_2_12~3SO2_NEGS" xfId="839"/>
    <cellStyle name="Currency [0]_laroux_2_12~3SO2_~0022862" xfId="840"/>
    <cellStyle name="Currency [0]_laroux_2_dimon" xfId="841"/>
    <cellStyle name="Currency [0]_laroux_2_dimon_1" xfId="842"/>
    <cellStyle name="Currency [0]_laroux_2_dimon_2" xfId="843"/>
    <cellStyle name="Currency [0]_laroux_2_dimon_3" xfId="844"/>
    <cellStyle name="Currency [0]_laroux_2_dimon_4" xfId="845"/>
    <cellStyle name="Currency [0]_laroux_2_laroux" xfId="846"/>
    <cellStyle name="Currency [0]_laroux_2_laroux_dimon" xfId="847"/>
    <cellStyle name="Currency [0]_laroux_2_Locas" xfId="848"/>
    <cellStyle name="Currency [0]_laroux_2_NEGS" xfId="849"/>
    <cellStyle name="Currency [0]_laroux_2_NEGS_1" xfId="850"/>
    <cellStyle name="Currency [0]_laroux_2_NEGS_1_~0022862" xfId="851"/>
    <cellStyle name="Currency [0]_laroux_2_NEGS_2" xfId="852"/>
    <cellStyle name="Currency [0]_laroux_2_NEGS_~0022862" xfId="853"/>
    <cellStyle name="Currency [0]_laroux_2_pldt" xfId="854"/>
    <cellStyle name="Currency [0]_laroux_2_PLDT_dimon" xfId="855"/>
    <cellStyle name="Currency [0]_laroux_2_VIRUS-EDY" xfId="856"/>
    <cellStyle name="Currency [0]_laroux_2_~0022862" xfId="857"/>
    <cellStyle name="Currency [0]_laroux_3" xfId="858"/>
    <cellStyle name="Currency [0]_laroux_3_12~3SO2" xfId="859"/>
    <cellStyle name="Currency [0]_laroux_3_12~3SO2_NEGS" xfId="860"/>
    <cellStyle name="Currency [0]_laroux_3_12~3SO2_~0022862" xfId="861"/>
    <cellStyle name="Currency [0]_laroux_3_dimon" xfId="862"/>
    <cellStyle name="Currency [0]_laroux_3_dimon_1" xfId="863"/>
    <cellStyle name="Currency [0]_laroux_3_dimon_2" xfId="864"/>
    <cellStyle name="Currency [0]_laroux_3_dimon_3" xfId="865"/>
    <cellStyle name="Currency [0]_laroux_3_dimon_4" xfId="866"/>
    <cellStyle name="Currency [0]_laroux_3_NEGS" xfId="867"/>
    <cellStyle name="Currency [0]_laroux_3_~0022862" xfId="868"/>
    <cellStyle name="Currency [0]_laroux_4" xfId="869"/>
    <cellStyle name="Currency [0]_laroux_4_dimon" xfId="870"/>
    <cellStyle name="Currency [0]_laroux_4_dimon_1" xfId="871"/>
    <cellStyle name="Currency [0]_laroux_4_dimon_2" xfId="872"/>
    <cellStyle name="Currency [0]_laroux_4_NEGS" xfId="873"/>
    <cellStyle name="Currency [0]_laroux_4_~0022862" xfId="874"/>
    <cellStyle name="Currency [0]_laroux_5" xfId="875"/>
    <cellStyle name="Currency [0]_laroux_6" xfId="876"/>
    <cellStyle name="Currency [0]_laroux_7" xfId="877"/>
    <cellStyle name="Currency [0]_laroux_dimon" xfId="878"/>
    <cellStyle name="Currency [0]_laroux_dimon_1" xfId="879"/>
    <cellStyle name="Currency [0]_laroux_dimon_2" xfId="880"/>
    <cellStyle name="Currency [0]_laroux_dimon_3" xfId="881"/>
    <cellStyle name="Currency [0]_laroux_dimon_4" xfId="882"/>
    <cellStyle name="Currency [0]_laroux_laroux" xfId="883"/>
    <cellStyle name="Currency [0]_laroux_laroux_1" xfId="884"/>
    <cellStyle name="Currency [0]_laroux_laroux_1_dimon" xfId="885"/>
    <cellStyle name="Currency [0]_laroux_laroux_dimon" xfId="886"/>
    <cellStyle name="Currency [0]_laroux_Locas" xfId="887"/>
    <cellStyle name="Currency [0]_laroux_MATERAL2" xfId="888"/>
    <cellStyle name="Currency [0]_laroux_MATERAL2_dimon" xfId="889"/>
    <cellStyle name="Currency [0]_laroux_MATERAL2_dimon_1" xfId="890"/>
    <cellStyle name="Currency [0]_laroux_MATERAL2_laroux" xfId="891"/>
    <cellStyle name="Currency [0]_laroux_MATERAL2_laroux_dimon" xfId="892"/>
    <cellStyle name="Currency [0]_laroux_MATERAL2_NEGS" xfId="893"/>
    <cellStyle name="Currency [0]_laroux_MATERAL2_pldt" xfId="894"/>
    <cellStyle name="Currency [0]_laroux_MATERAL2_VERA" xfId="895"/>
    <cellStyle name="Currency [0]_laroux_MATERAL2_VIRUS-EDY" xfId="896"/>
    <cellStyle name="Currency [0]_laroux_mud plant bolted" xfId="897"/>
    <cellStyle name="Currency [0]_laroux_mud plant bolted_dimon" xfId="898"/>
    <cellStyle name="Currency [0]_laroux_mud plant bolted_dimon_1" xfId="899"/>
    <cellStyle name="Currency [0]_laroux_mud plant bolted_dimon_2" xfId="900"/>
    <cellStyle name="Currency [0]_laroux_mud plant bolted_NEGS" xfId="901"/>
    <cellStyle name="Currency [0]_laroux_mud plant bolted_NEGS_1" xfId="902"/>
    <cellStyle name="Currency [0]_laroux_mud plant bolted_NEGS_~0022862" xfId="903"/>
    <cellStyle name="Currency [0]_laroux_mud plant bolted_~0022862" xfId="904"/>
    <cellStyle name="Currency [0]_laroux_NEGS" xfId="905"/>
    <cellStyle name="Currency [0]_laroux_pldt" xfId="906"/>
    <cellStyle name="Currency [0]_laroux_pldt_1" xfId="907"/>
    <cellStyle name="Currency [0]_laroux_VERA" xfId="908"/>
    <cellStyle name="Currency [0]_laroux_VERA_1" xfId="909"/>
    <cellStyle name="Currency [0]_laroux_VIRUS-EDY" xfId="910"/>
    <cellStyle name="Currency [0]_List" xfId="911"/>
    <cellStyle name="Currency [0]_MACRO1.XLM" xfId="912"/>
    <cellStyle name="Currency [0]_MATERAL2" xfId="913"/>
    <cellStyle name="Currency [0]_MATERAL2_dimon" xfId="914"/>
    <cellStyle name="Currency [0]_MATERAL2_dimon_1" xfId="915"/>
    <cellStyle name="Currency [0]_MATERAL2_dimon_2" xfId="916"/>
    <cellStyle name="Currency [0]_MATERAL2_NEGS" xfId="917"/>
    <cellStyle name="Currency [0]_MATERAL2_NEGS_1" xfId="918"/>
    <cellStyle name="Currency [0]_MATERAL2_NEGS_~0022862" xfId="919"/>
    <cellStyle name="Currency [0]_MATERAL2_~0022862" xfId="920"/>
    <cellStyle name="Currency [0]_MKGOCPX" xfId="921"/>
    <cellStyle name="Currency [0]_MOBCPX" xfId="922"/>
    <cellStyle name="Currency [0]_mud plant bolted" xfId="923"/>
    <cellStyle name="Currency [0]_mud plant bolted_dimon" xfId="924"/>
    <cellStyle name="Currency [0]_mud plant bolted_dimon_1" xfId="925"/>
    <cellStyle name="Currency [0]_mud plant bolted_laroux" xfId="926"/>
    <cellStyle name="Currency [0]_mud plant bolted_laroux_dimon" xfId="927"/>
    <cellStyle name="Currency [0]_mud plant bolted_NEGS" xfId="928"/>
    <cellStyle name="Currency [0]_mud plant bolted_pldt" xfId="929"/>
    <cellStyle name="Currency [0]_mud plant bolted_VERA" xfId="930"/>
    <cellStyle name="Currency [0]_mud plant bolted_VIRUS-EDY" xfId="931"/>
    <cellStyle name="Currency [0]_NA (2)" xfId="932"/>
    <cellStyle name="Currency [0]_NA WITHOUT GOV'T &amp; PNX" xfId="933"/>
    <cellStyle name="Currency [0]_NAOBU10" xfId="934"/>
    <cellStyle name="Currency [0]_NAT ACCT" xfId="935"/>
    <cellStyle name="Currency [0]_NEGS" xfId="936"/>
    <cellStyle name="Currency [0]_NSACTUAL.XLS" xfId="937"/>
    <cellStyle name="Currency [0]_NX00" xfId="938"/>
    <cellStyle name="Currency [0]_Odner" xfId="939"/>
    <cellStyle name="Currency [0]_Odner (2)" xfId="940"/>
    <cellStyle name="Currency [0]_Odner (3)" xfId="941"/>
    <cellStyle name="Currency [0]_OSMOCPX" xfId="942"/>
    <cellStyle name="Currency [0]_Other Months" xfId="943"/>
    <cellStyle name="Currency [0]_Outlook" xfId="944"/>
    <cellStyle name="Currency [0]_P&amp;L" xfId="945"/>
    <cellStyle name="Currency [0]_pbdefault" xfId="946"/>
    <cellStyle name="Currency [0]_percentages" xfId="947"/>
    <cellStyle name="Currency [0]_PERSONAL" xfId="948"/>
    <cellStyle name="Currency [0]_PGMKOCPX" xfId="949"/>
    <cellStyle name="Currency [0]_PGNW1" xfId="950"/>
    <cellStyle name="Currency [0]_PGNW2" xfId="951"/>
    <cellStyle name="Currency [0]_PGNWOCPX" xfId="952"/>
    <cellStyle name="Currency [0]_Pink" xfId="953"/>
    <cellStyle name="Currency [0]_Plan" xfId="954"/>
    <cellStyle name="Currency [0]_PLAN95" xfId="955"/>
    <cellStyle name="Currency [0]_PLANT" xfId="956"/>
    <cellStyle name="Currency [0]_PLDT" xfId="957"/>
    <cellStyle name="Currency [0]_pldt_1" xfId="958"/>
    <cellStyle name="Currency [0]_pldt_1_dimon" xfId="959"/>
    <cellStyle name="Currency [0]_PLDT_1_dimon_1" xfId="960"/>
    <cellStyle name="Currency [0]_pldt_1_dimon_2" xfId="961"/>
    <cellStyle name="Currency [0]_pldt_1_NEGS" xfId="962"/>
    <cellStyle name="Currency [0]_pldt_2" xfId="963"/>
    <cellStyle name="Currency [0]_pldt_2_NEGS" xfId="964"/>
    <cellStyle name="Currency [0]_pldt_2_~0022862" xfId="965"/>
    <cellStyle name="Currency [0]_pldt_Calculations" xfId="966"/>
    <cellStyle name="Currency [0]_pldt_Calculations_dimon" xfId="967"/>
    <cellStyle name="Currency [0]_PLDT_dimon" xfId="968"/>
    <cellStyle name="Currency [0]_PLDT_dimon_1" xfId="969"/>
    <cellStyle name="Currency [0]_pldt_dimon_2" xfId="970"/>
    <cellStyle name="Currency [0]_PLDT_NEGS" xfId="971"/>
    <cellStyle name="Currency [0]_priccurv" xfId="972"/>
    <cellStyle name="Currency [0]_PROCDS&amp;G" xfId="973"/>
    <cellStyle name="Currency [0]_Product" xfId="974"/>
    <cellStyle name="Currency [0]_PROFILE4" xfId="975"/>
    <cellStyle name="Currency [0]_Projects" xfId="976"/>
    <cellStyle name="Currency [0]_Q1 FY96" xfId="977"/>
    <cellStyle name="Currency [0]_Q2 FY96" xfId="978"/>
    <cellStyle name="Currency [0]_Q3 FY96" xfId="979"/>
    <cellStyle name="Currency [0]_Q4 FY96" xfId="980"/>
    <cellStyle name="Currency [0]_QTR94_95" xfId="981"/>
    <cellStyle name="Currency [0]_Quarter End Months" xfId="982"/>
    <cellStyle name="Currency [0]_r1" xfId="983"/>
    <cellStyle name="Currency [0]_r1_dimon" xfId="984"/>
    <cellStyle name="Currency [0]_r1_NEGS" xfId="985"/>
    <cellStyle name="Currency [0]_r1_~0022862" xfId="986"/>
    <cellStyle name="Currency [0]_RFI" xfId="987"/>
    <cellStyle name="Currency [0]_RFI_1" xfId="988"/>
    <cellStyle name="Currency [0]_RQSTFRM" xfId="989"/>
    <cellStyle name="Currency [0]_Sales Order" xfId="990"/>
    <cellStyle name="Currency [0]_SATOCPX" xfId="991"/>
    <cellStyle name="Currency [0]_Sheet1" xfId="992"/>
    <cellStyle name="Currency [0]_Sheet1 (2)" xfId="993"/>
    <cellStyle name="Currency [0]_Sheet1_Book6" xfId="994"/>
    <cellStyle name="Currency [0]_Sheet1_CTS - Ind excl Can" xfId="995"/>
    <cellStyle name="Currency [0]_Sheet1_dimon" xfId="996"/>
    <cellStyle name="Currency [0]_Sheet1_dimon_1" xfId="997"/>
    <cellStyle name="Currency [0]_Sheet1_ECTPLAN" xfId="998"/>
    <cellStyle name="Currency [0]_Sheet1_format1" xfId="999"/>
    <cellStyle name="Currency [0]_Sheet1_laroux" xfId="1000"/>
    <cellStyle name="Currency [0]_Sheet1_NEGS" xfId="1001"/>
    <cellStyle name="Currency [0]_Sheet1_Other Ind  " xfId="1002"/>
    <cellStyle name="Currency [0]_Sheet1_PERSONAL" xfId="1003"/>
    <cellStyle name="Currency [0]_Sheet1_PLAN0398" xfId="1004"/>
    <cellStyle name="Currency [0]_Sheet1_PLDT" xfId="1005"/>
    <cellStyle name="Currency [0]_Sheet1_Var_2CE" xfId="1006"/>
    <cellStyle name="Currency [0]_Sheet1_~0022862" xfId="1007"/>
    <cellStyle name="Currency [0]_Sheet2" xfId="1008"/>
    <cellStyle name="Currency [0]_Sheet4" xfId="1009"/>
    <cellStyle name="Currency [0]_Sheet4_NEGS" xfId="1010"/>
    <cellStyle name="Currency [0]_Sheet4_pldt" xfId="1011"/>
    <cellStyle name="Currency [0]_Sheet4_~0022862" xfId="1012"/>
    <cellStyle name="Currency [0]_SHENREPT" xfId="1013"/>
    <cellStyle name="Currency [0]_Shipped" xfId="1014"/>
    <cellStyle name="Currency [0]_Snr. CO" xfId="1015"/>
    <cellStyle name="Currency [0]_sprint contr" xfId="1016"/>
    <cellStyle name="Currency [0]_stats" xfId="1017"/>
    <cellStyle name="Currency [0]_Subcont File" xfId="1018"/>
    <cellStyle name="Currency [0]_Summary Info" xfId="1019"/>
    <cellStyle name="Currency [0]_SUMPAGE" xfId="1020"/>
    <cellStyle name="Currency [0]_SYSPLN98" xfId="1021"/>
    <cellStyle name="Currency [0]_Terms Defined" xfId="1022"/>
    <cellStyle name="Currency [0]_TMSNW1" xfId="1023"/>
    <cellStyle name="Currency [0]_TMSNW2" xfId="1024"/>
    <cellStyle name="Currency [0]_TMSOCPX" xfId="1025"/>
    <cellStyle name="Currency [0]_TOTAL MTH" xfId="1026"/>
    <cellStyle name="Currency [0]_TOTAL YTD" xfId="1027"/>
    <cellStyle name="Currency [0]_TRANSDSC.XLS" xfId="1028"/>
    <cellStyle name="Currency [0]_TRANSFXA.XLS" xfId="1029"/>
    <cellStyle name="Currency [0]_TRANSFXA.XLS_1" xfId="1030"/>
    <cellStyle name="Currency [0]_TRANSIME.XLS" xfId="1031"/>
    <cellStyle name="Currency [0]_TRANSIME.XLS_TRANSDSC.XLS" xfId="1032"/>
    <cellStyle name="Currency [0]_TRANSIME.XLS_TRANSFXA.XLS" xfId="1033"/>
    <cellStyle name="Currency [0]_VERA" xfId="1034"/>
    <cellStyle name="Currency [0]_VIRUS-EDY" xfId="1035"/>
    <cellStyle name="Currency [0]_VIRUS-EDY_1" xfId="1036"/>
    <cellStyle name="Currency [0]_White" xfId="1037"/>
    <cellStyle name="Currency [0]_WIP Chart" xfId="1038"/>
    <cellStyle name="Currency [0]_WO Var. &amp; Tot. Exp." xfId="1039"/>
    <cellStyle name="Currency [0]_WSP" xfId="1040"/>
    <cellStyle name="Currency [0]_yrcao" xfId="1041"/>
    <cellStyle name="Currency [0]_YREND55" xfId="1042"/>
    <cellStyle name="Currency [0]_YREND57" xfId="1043"/>
    <cellStyle name="Currency [0]_YTDCUR" xfId="1044"/>
    <cellStyle name="Currency_1162" xfId="1045"/>
    <cellStyle name="Currency_12matrix" xfId="1046"/>
    <cellStyle name="Currency_12~3SO2" xfId="1047"/>
    <cellStyle name="Currency_1995" xfId="1048"/>
    <cellStyle name="Currency_1997" xfId="1049"/>
    <cellStyle name="Currency_29" xfId="1050"/>
    <cellStyle name="Currency_A" xfId="1051"/>
    <cellStyle name="Currency_A_dimon" xfId="1052"/>
    <cellStyle name="Currency_ACTUAL" xfId="1053"/>
    <cellStyle name="Currency_ACTUAL NA -OBU" xfId="1054"/>
    <cellStyle name="Currency_Actual vs." xfId="1055"/>
    <cellStyle name="Currency_algasdefault" xfId="1056"/>
    <cellStyle name="Currency_algasdefault_1" xfId="1057"/>
    <cellStyle name="Currency_Alternative1" xfId="1058"/>
    <cellStyle name="Currency_Alternative1_1" xfId="1059"/>
    <cellStyle name="Currency_App E" xfId="1060"/>
    <cellStyle name="Currency_Apr" xfId="1061"/>
    <cellStyle name="Currency_Arapahoe" xfId="1062"/>
    <cellStyle name="Currency_Assumptions" xfId="1063"/>
    <cellStyle name="Currency_Assumptions_dimon" xfId="1064"/>
    <cellStyle name="Currency_bahiadefault" xfId="1065"/>
    <cellStyle name="Currency_bahiadefault_1" xfId="1066"/>
    <cellStyle name="Currency_BIGOUT" xfId="1067"/>
    <cellStyle name="Currency_Book3" xfId="1068"/>
    <cellStyle name="Currency_BOP" xfId="1069"/>
    <cellStyle name="Currency_BOPBAL1" xfId="1070"/>
    <cellStyle name="Currency_BOPCBU" xfId="1071"/>
    <cellStyle name="Currency_BOPCBU (2)" xfId="1072"/>
    <cellStyle name="Currency_BOPCBU96" xfId="1073"/>
    <cellStyle name="Currency_BSAPPE.XLS" xfId="1074"/>
    <cellStyle name="Currency_Calculations" xfId="1075"/>
    <cellStyle name="Currency_Calculations (2)" xfId="1076"/>
    <cellStyle name="Currency_Calculations (2)_dimon" xfId="1077"/>
    <cellStyle name="Currency_Calculations II" xfId="1078"/>
    <cellStyle name="Currency_Calculations II_dimon" xfId="1079"/>
    <cellStyle name="Currency_Calculations III" xfId="1080"/>
    <cellStyle name="Currency_Calculations III_dimon" xfId="1081"/>
    <cellStyle name="Currency_Calculations_1" xfId="1082"/>
    <cellStyle name="Currency_Calculations_1_dimon" xfId="1083"/>
    <cellStyle name="Currency_Calculations_dimon" xfId="1084"/>
    <cellStyle name="Currency_CAPEX" xfId="1085"/>
    <cellStyle name="Currency_CAPEX94" xfId="1086"/>
    <cellStyle name="Currency_Cardig GHS" xfId="1087"/>
    <cellStyle name="Currency_Cash Flows" xfId="1088"/>
    <cellStyle name="Currency_CBU BOX CHART V PLAN" xfId="1089"/>
    <cellStyle name="Currency_CCA" xfId="1090"/>
    <cellStyle name="Currency_CCOCPX" xfId="1091"/>
    <cellStyle name="Currency_CHANGES.XLS" xfId="1092"/>
    <cellStyle name="Currency_Channel Table" xfId="1093"/>
    <cellStyle name="Currency_Charts" xfId="1094"/>
    <cellStyle name="Currency_Comm File" xfId="1095"/>
    <cellStyle name="Currency_coperdefault" xfId="1096"/>
    <cellStyle name="Currency_coperdefault_1" xfId="1097"/>
    <cellStyle name="Currency_Corp method" xfId="1098"/>
    <cellStyle name="Currency_Cost Code" xfId="1099"/>
    <cellStyle name="Currency_CTCUR" xfId="1100"/>
    <cellStyle name="Currency_CUMPLTCH" xfId="1101"/>
    <cellStyle name="Currency_Cur 5100" xfId="1102"/>
    <cellStyle name="Currency_DEFAULT" xfId="1103"/>
    <cellStyle name="Currency_dimon" xfId="1104"/>
    <cellStyle name="Currency_dimon_1" xfId="1105"/>
    <cellStyle name="Currency_dimon_2" xfId="1106"/>
    <cellStyle name="Currency_Dowell C1b" xfId="1107"/>
    <cellStyle name="Currency_Dowell-C1a" xfId="1108"/>
    <cellStyle name="Currency_E&amp;ONW1" xfId="1109"/>
    <cellStyle name="Currency_E&amp;ONW2" xfId="1110"/>
    <cellStyle name="Currency_E&amp;OOCPX" xfId="1111"/>
    <cellStyle name="Currency_emserdefault" xfId="1112"/>
    <cellStyle name="Currency_emserdefault_1" xfId="1113"/>
    <cellStyle name="Currency_ENRGYOP1" xfId="1114"/>
    <cellStyle name="Currency_F&amp;COCPX" xfId="1115"/>
    <cellStyle name="Currency_FEBRUARY" xfId="1116"/>
    <cellStyle name="Currency_FF" xfId="1117"/>
    <cellStyle name="Currency_FP 20 A (1)" xfId="1118"/>
    <cellStyle name="Currency_FP 20 A (2)" xfId="1119"/>
    <cellStyle name="Currency_FP-20 (App. E)" xfId="1120"/>
    <cellStyle name="Currency_FP-20 (App.A) " xfId="1121"/>
    <cellStyle name="Currency_FP-20 (App.D)" xfId="1122"/>
    <cellStyle name="Currency_FP-20(App.B)" xfId="1123"/>
    <cellStyle name="Currency_FP-20(C1) (a)" xfId="1124"/>
    <cellStyle name="Currency_FP-20(C1) (a) (2)" xfId="1125"/>
    <cellStyle name="Currency_FP-20(C1) (b)" xfId="1126"/>
    <cellStyle name="Currency_FP-20(C1) (b) " xfId="1127"/>
    <cellStyle name="Currency_FP-20(C1) (b) (2)" xfId="1128"/>
    <cellStyle name="Currency_Full Year FY96" xfId="1129"/>
    <cellStyle name="Currency_GCM" xfId="1130"/>
    <cellStyle name="Currency_GenAssum" xfId="1131"/>
    <cellStyle name="Currency_GP C1a" xfId="1132"/>
    <cellStyle name="Currency_GP C1b" xfId="1133"/>
    <cellStyle name="Currency_GP_EI_3" xfId="1134"/>
    <cellStyle name="Currency_GQ C1A" xfId="1135"/>
    <cellStyle name="Currency_GQ C1B" xfId="1136"/>
    <cellStyle name="Currency_groups" xfId="1137"/>
    <cellStyle name="Currency_Inputs" xfId="1138"/>
    <cellStyle name="Currency_Inputs_NEGS" xfId="1139"/>
    <cellStyle name="Currency_Inputs_~0022862" xfId="1140"/>
    <cellStyle name="Currency_IPM C1b" xfId="1141"/>
    <cellStyle name="Currency_IPMC1a" xfId="1142"/>
    <cellStyle name="Currency_IS-Hold" xfId="1143"/>
    <cellStyle name="Currency_ITOCPX" xfId="1144"/>
    <cellStyle name="Currency_Janactuals" xfId="1145"/>
    <cellStyle name="Currency_jancf" xfId="1146"/>
    <cellStyle name="Currency_JUNMTH55" xfId="1147"/>
    <cellStyle name="Currency_JUNMTH57" xfId="1148"/>
    <cellStyle name="Currency_JUNYTD55" xfId="1149"/>
    <cellStyle name="Currency_JUNYTD57" xfId="1150"/>
    <cellStyle name="Currency_laroux" xfId="1151"/>
    <cellStyle name="Currency_laroux_1" xfId="1152"/>
    <cellStyle name="Currency_laroux_12~3SO2" xfId="1153"/>
    <cellStyle name="Currency_laroux_1995" xfId="1154"/>
    <cellStyle name="Currency_laroux_1_12~3SO2" xfId="1155"/>
    <cellStyle name="Currency_laroux_1_dimon" xfId="1156"/>
    <cellStyle name="Currency_laroux_1_dimon_1" xfId="1157"/>
    <cellStyle name="Currency_laroux_1_dimon_2" xfId="1158"/>
    <cellStyle name="Currency_laroux_1_dimon_3" xfId="1159"/>
    <cellStyle name="Currency_laroux_1_dimon_4" xfId="1160"/>
    <cellStyle name="Currency_laroux_1_laroux" xfId="1161"/>
    <cellStyle name="Currency_laroux_1_laroux_1" xfId="1162"/>
    <cellStyle name="Currency_laroux_1_laroux_dimon" xfId="1163"/>
    <cellStyle name="Currency_laroux_1_Locas" xfId="1164"/>
    <cellStyle name="Currency_laroux_1_NEGS" xfId="1165"/>
    <cellStyle name="Currency_laroux_1_NEGS_1" xfId="1166"/>
    <cellStyle name="Currency_laroux_1_NEGS_~0022862" xfId="1167"/>
    <cellStyle name="Currency_laroux_1_pldt" xfId="1168"/>
    <cellStyle name="Currency_laroux_1_pldt_dimon" xfId="1169"/>
    <cellStyle name="Currency_laroux_1_PLDT_dimon_1" xfId="1170"/>
    <cellStyle name="Currency_laroux_1_VERA" xfId="1171"/>
    <cellStyle name="Currency_laroux_1_VERA_1" xfId="1172"/>
    <cellStyle name="Currency_laroux_1_VIRUS-EDY" xfId="1173"/>
    <cellStyle name="Currency_laroux_1_~0022862" xfId="1174"/>
    <cellStyle name="Currency_laroux_2" xfId="1175"/>
    <cellStyle name="Currency_laroux_2_12~3SO2" xfId="1176"/>
    <cellStyle name="Currency_laroux_2_12~3SO2_NEGS" xfId="1177"/>
    <cellStyle name="Currency_laroux_2_12~3SO2_~0022862" xfId="1178"/>
    <cellStyle name="Currency_laroux_2_dimon" xfId="1179"/>
    <cellStyle name="Currency_laroux_2_dimon_1" xfId="1180"/>
    <cellStyle name="Currency_laroux_2_dimon_2" xfId="1181"/>
    <cellStyle name="Currency_laroux_2_dimon_3" xfId="1182"/>
    <cellStyle name="Currency_laroux_2_dimon_4" xfId="1183"/>
    <cellStyle name="Currency_laroux_2_laroux" xfId="1184"/>
    <cellStyle name="Currency_laroux_2_laroux_dimon" xfId="1185"/>
    <cellStyle name="Currency_laroux_2_Locas" xfId="1186"/>
    <cellStyle name="Currency_laroux_2_NEGS" xfId="1187"/>
    <cellStyle name="Currency_laroux_2_NEGS_1" xfId="1188"/>
    <cellStyle name="Currency_laroux_2_NEGS_1_~0022862" xfId="1189"/>
    <cellStyle name="Currency_laroux_2_NEGS_2" xfId="1190"/>
    <cellStyle name="Currency_laroux_2_NEGS_~0022862" xfId="1191"/>
    <cellStyle name="Currency_laroux_2_pldt" xfId="1192"/>
    <cellStyle name="Currency_laroux_2_PLDT_dimon" xfId="1193"/>
    <cellStyle name="Currency_laroux_2_VIRUS-EDY" xfId="1194"/>
    <cellStyle name="Currency_laroux_2_~0022862" xfId="1195"/>
    <cellStyle name="Currency_laroux_3" xfId="1196"/>
    <cellStyle name="Currency_laroux_3_12~3SO2" xfId="1197"/>
    <cellStyle name="Currency_laroux_3_12~3SO2_NEGS" xfId="1198"/>
    <cellStyle name="Currency_laroux_3_12~3SO2_~0022862" xfId="1199"/>
    <cellStyle name="Currency_laroux_3_dimon" xfId="1200"/>
    <cellStyle name="Currency_laroux_3_dimon_1" xfId="1201"/>
    <cellStyle name="Currency_laroux_3_dimon_2" xfId="1202"/>
    <cellStyle name="Currency_laroux_3_dimon_3" xfId="1203"/>
    <cellStyle name="Currency_laroux_3_dimon_4" xfId="1204"/>
    <cellStyle name="Currency_laroux_3_NEGS" xfId="1205"/>
    <cellStyle name="Currency_laroux_3_~0022862" xfId="1206"/>
    <cellStyle name="Currency_laroux_4" xfId="1207"/>
    <cellStyle name="Currency_laroux_4_dimon" xfId="1208"/>
    <cellStyle name="Currency_laroux_4_dimon_1" xfId="1209"/>
    <cellStyle name="Currency_laroux_4_dimon_2" xfId="1210"/>
    <cellStyle name="Currency_laroux_4_NEGS" xfId="1211"/>
    <cellStyle name="Currency_laroux_4_~0022862" xfId="1212"/>
    <cellStyle name="Currency_laroux_5" xfId="1213"/>
    <cellStyle name="Currency_laroux_6" xfId="1214"/>
    <cellStyle name="Currency_laroux_7" xfId="1215"/>
    <cellStyle name="Currency_laroux_8" xfId="1216"/>
    <cellStyle name="Currency_laroux_dimon" xfId="1217"/>
    <cellStyle name="Currency_laroux_dimon_1" xfId="1218"/>
    <cellStyle name="Currency_laroux_dimon_2" xfId="1219"/>
    <cellStyle name="Currency_laroux_dimon_3" xfId="1220"/>
    <cellStyle name="Currency_laroux_dimon_4" xfId="1221"/>
    <cellStyle name="Currency_laroux_laroux" xfId="1222"/>
    <cellStyle name="Currency_laroux_laroux_1" xfId="1223"/>
    <cellStyle name="Currency_laroux_laroux_1_dimon" xfId="1224"/>
    <cellStyle name="Currency_laroux_laroux_dimon" xfId="1225"/>
    <cellStyle name="Currency_laroux_Locas" xfId="1226"/>
    <cellStyle name="Currency_laroux_NEGS" xfId="1227"/>
    <cellStyle name="Currency_laroux_pldt" xfId="1228"/>
    <cellStyle name="Currency_laroux_pldt_1" xfId="1229"/>
    <cellStyle name="Currency_laroux_VERA" xfId="1230"/>
    <cellStyle name="Currency_laroux_VERA_1" xfId="1231"/>
    <cellStyle name="Currency_laroux_VIRUS-EDY" xfId="1232"/>
    <cellStyle name="Currency_List" xfId="1233"/>
    <cellStyle name="Currency_MACRO1.XLM" xfId="1234"/>
    <cellStyle name="Currency_MATERAL2" xfId="1235"/>
    <cellStyle name="Currency_MATERAL2_dimon" xfId="1236"/>
    <cellStyle name="Currency_MATERAL2_dimon_1" xfId="1237"/>
    <cellStyle name="Currency_MATERAL2_dimon_2" xfId="1238"/>
    <cellStyle name="Currency_MATERAL2_NEGS" xfId="1239"/>
    <cellStyle name="Currency_MATERAL2_NEGS_1" xfId="1240"/>
    <cellStyle name="Currency_MATERAL2_NEGS_~0022862" xfId="1241"/>
    <cellStyle name="Currency_MATERAL2_~0022862" xfId="1242"/>
    <cellStyle name="Currency_MKGOCPX" xfId="1243"/>
    <cellStyle name="Currency_MOBCPX" xfId="1244"/>
    <cellStyle name="Currency_mud plant bolted" xfId="1245"/>
    <cellStyle name="Currency_mud plant bolted_dimon" xfId="1246"/>
    <cellStyle name="Currency_mud plant bolted_dimon_1" xfId="1247"/>
    <cellStyle name="Currency_mud plant bolted_dimon_2" xfId="1248"/>
    <cellStyle name="Currency_mud plant bolted_NEGS" xfId="1249"/>
    <cellStyle name="Currency_mud plant bolted_NEGS_1" xfId="1250"/>
    <cellStyle name="Currency_mud plant bolted_NEGS_1_dimon" xfId="1251"/>
    <cellStyle name="Currency_mud plant bolted_NEGS_~0022862" xfId="1252"/>
    <cellStyle name="Currency_mud plant bolted_NEGS_~0022862_dimon" xfId="1253"/>
    <cellStyle name="Currency_mud plant bolted_PLDT" xfId="1254"/>
    <cellStyle name="Currency_mud plant bolted_VERA" xfId="1255"/>
    <cellStyle name="Currency_mud plant bolted_VERA_1" xfId="1256"/>
    <cellStyle name="Currency_mud plant bolted_~0022862" xfId="1257"/>
    <cellStyle name="Currency_NA (2)" xfId="1258"/>
    <cellStyle name="Currency_NA WITHOUT GOV'T &amp; PNX" xfId="1259"/>
    <cellStyle name="Currency_NAOBU10" xfId="1260"/>
    <cellStyle name="Currency_NAT ACCT" xfId="1261"/>
    <cellStyle name="Currency_NEGS" xfId="1262"/>
    <cellStyle name="Currency_NSACTUAL.XLS" xfId="1263"/>
    <cellStyle name="Currency_NX00" xfId="1264"/>
    <cellStyle name="Currency_Odner" xfId="1265"/>
    <cellStyle name="Currency_Odner (2)" xfId="1266"/>
    <cellStyle name="Currency_Odner (3)" xfId="1267"/>
    <cellStyle name="Currency_OSMOCPX" xfId="1268"/>
    <cellStyle name="Currency_Other Months" xfId="1269"/>
    <cellStyle name="Currency_Outlook" xfId="1270"/>
    <cellStyle name="Currency_P&amp;L" xfId="1271"/>
    <cellStyle name="Currency_pbdefault" xfId="1272"/>
    <cellStyle name="Currency_pbdefault_1" xfId="1273"/>
    <cellStyle name="Currency_percentages" xfId="1274"/>
    <cellStyle name="Currency_PERSONAL" xfId="1275"/>
    <cellStyle name="Currency_PGMKOCPX" xfId="1276"/>
    <cellStyle name="Currency_PGNW1" xfId="1277"/>
    <cellStyle name="Currency_PGNW2" xfId="1278"/>
    <cellStyle name="Currency_PGNWOCPX" xfId="1279"/>
    <cellStyle name="Currency_Pink" xfId="1280"/>
    <cellStyle name="Currency_Plan" xfId="1281"/>
    <cellStyle name="Currency_PLAN95" xfId="1282"/>
    <cellStyle name="Currency_PLANT" xfId="1283"/>
    <cellStyle name="Currency_PLDT" xfId="1284"/>
    <cellStyle name="Currency_pldt_1" xfId="1285"/>
    <cellStyle name="Currency_pldt_1_dimon" xfId="1286"/>
    <cellStyle name="Currency_PLDT_1_dimon_1" xfId="1287"/>
    <cellStyle name="Currency_pldt_1_dimon_2" xfId="1288"/>
    <cellStyle name="Currency_pldt_1_NEGS" xfId="1289"/>
    <cellStyle name="Currency_pldt_2" xfId="1290"/>
    <cellStyle name="Currency_pldt_2_NEGS" xfId="1291"/>
    <cellStyle name="Currency_pldt_2_~0022862" xfId="1292"/>
    <cellStyle name="Currency_pldt_Calculations" xfId="1293"/>
    <cellStyle name="Currency_pldt_Calculations_dimon" xfId="1294"/>
    <cellStyle name="Currency_PLDT_dimon" xfId="1295"/>
    <cellStyle name="Currency_PLDT_dimon_1" xfId="1296"/>
    <cellStyle name="Currency_pldt_dimon_2" xfId="1297"/>
    <cellStyle name="Currency_PLDT_NEGS" xfId="1298"/>
    <cellStyle name="Currency_priccurv" xfId="1299"/>
    <cellStyle name="Currency_PROCDS&amp;G" xfId="1300"/>
    <cellStyle name="Currency_Product" xfId="1301"/>
    <cellStyle name="Currency_PROFILE4" xfId="1302"/>
    <cellStyle name="Currency_Projects" xfId="1303"/>
    <cellStyle name="Currency_Q1 FY96" xfId="1304"/>
    <cellStyle name="Currency_Q2 FY96" xfId="1305"/>
    <cellStyle name="Currency_Q3 FY96" xfId="1306"/>
    <cellStyle name="Currency_Q4 FY96" xfId="1307"/>
    <cellStyle name="Currency_QTR94_95" xfId="1308"/>
    <cellStyle name="Currency_Quarter End Months" xfId="1309"/>
    <cellStyle name="Currency_r1" xfId="1310"/>
    <cellStyle name="Currency_r1_dimon" xfId="1311"/>
    <cellStyle name="Currency_r1_NEGS" xfId="1312"/>
    <cellStyle name="Currency_r1_~0022862" xfId="1313"/>
    <cellStyle name="Currency_RFI" xfId="1314"/>
    <cellStyle name="Currency_RFI_1" xfId="1315"/>
    <cellStyle name="Currency_RQSTFRM" xfId="1316"/>
    <cellStyle name="Currency_Sales Order" xfId="1317"/>
    <cellStyle name="Currency_SATOCPX" xfId="1318"/>
    <cellStyle name="Currency_Sheet1" xfId="1319"/>
    <cellStyle name="Currency_Sheet1 (2)" xfId="1320"/>
    <cellStyle name="Currency_Sheet1_Book6" xfId="1321"/>
    <cellStyle name="Currency_Sheet1_CTS - Ind excl Can" xfId="1322"/>
    <cellStyle name="Currency_Sheet1_dimon" xfId="1323"/>
    <cellStyle name="Currency_Sheet1_dimon_1" xfId="1324"/>
    <cellStyle name="Currency_Sheet1_ECTPLAN" xfId="1325"/>
    <cellStyle name="Currency_Sheet1_format1" xfId="1326"/>
    <cellStyle name="Currency_Sheet1_laroux" xfId="1327"/>
    <cellStyle name="Currency_Sheet1_NEGS" xfId="1328"/>
    <cellStyle name="Currency_Sheet1_Other Ind  " xfId="1329"/>
    <cellStyle name="Currency_Sheet1_PERSONAL" xfId="1330"/>
    <cellStyle name="Currency_Sheet1_PLAN0398" xfId="1331"/>
    <cellStyle name="Currency_Sheet1_PLDT" xfId="1332"/>
    <cellStyle name="Currency_Sheet1_Var_2CE" xfId="1333"/>
    <cellStyle name="Currency_Sheet1_~0022862" xfId="1334"/>
    <cellStyle name="Currency_Sheet2" xfId="1335"/>
    <cellStyle name="Currency_Sheet4" xfId="1336"/>
    <cellStyle name="Currency_Sheet4_NEGS" xfId="1337"/>
    <cellStyle name="Currency_Sheet4_pldt" xfId="1338"/>
    <cellStyle name="Currency_Sheet4_~0022862" xfId="1339"/>
    <cellStyle name="Currency_SHENREPT" xfId="1340"/>
    <cellStyle name="Currency_Shipped" xfId="1341"/>
    <cellStyle name="Currency_Snr. CO" xfId="1342"/>
    <cellStyle name="Currency_sprint contr" xfId="1343"/>
    <cellStyle name="Currency_stats" xfId="1344"/>
    <cellStyle name="Currency_Subcont File" xfId="1345"/>
    <cellStyle name="Currency_Summary Info" xfId="1346"/>
    <cellStyle name="Currency_SUMPAGE" xfId="1347"/>
    <cellStyle name="Currency_SYSPLN98" xfId="1348"/>
    <cellStyle name="Currency_Terms Defined" xfId="1349"/>
    <cellStyle name="Currency_TMSNW1" xfId="1350"/>
    <cellStyle name="Currency_TMSNW2" xfId="1351"/>
    <cellStyle name="Currency_TMSOCPX" xfId="1352"/>
    <cellStyle name="Currency_TOTAL MTH" xfId="1353"/>
    <cellStyle name="Currency_TOTAL YTD" xfId="1354"/>
    <cellStyle name="Currency_TRANSDSC.XLS" xfId="1355"/>
    <cellStyle name="Currency_TRANSFXA.XLS" xfId="1356"/>
    <cellStyle name="Currency_TRANSFXA.XLS_1" xfId="1357"/>
    <cellStyle name="Currency_TRANSIME.XLS" xfId="1358"/>
    <cellStyle name="Currency_TRANSIME.XLS_TRANSDSC.XLS" xfId="1359"/>
    <cellStyle name="Currency_TRANSIME.XLS_TRANSFXA.XLS" xfId="1360"/>
    <cellStyle name="Currency_VERA" xfId="1361"/>
    <cellStyle name="Currency_VIRUS-EDY" xfId="1362"/>
    <cellStyle name="Currency_VIRUS-EDY_1" xfId="1363"/>
    <cellStyle name="Currency_White" xfId="1364"/>
    <cellStyle name="Currency_WIP Chart" xfId="1365"/>
    <cellStyle name="Currency_WO Var. &amp; Tot. Exp." xfId="1366"/>
    <cellStyle name="Currency_WSP" xfId="1367"/>
    <cellStyle name="Currency_yrcao" xfId="1368"/>
    <cellStyle name="Currency_YREND55" xfId="1369"/>
    <cellStyle name="Currency_YREND57" xfId="1370"/>
    <cellStyle name="Currency_YTDCUR" xfId="1371"/>
    <cellStyle name="Date" xfId="1372"/>
    <cellStyle name="Fixed" xfId="1373"/>
    <cellStyle name="Grey" xfId="1374"/>
    <cellStyle name="HEADER" xfId="1375"/>
    <cellStyle name="Header1" xfId="1376"/>
    <cellStyle name="Header1_NEGS" xfId="1377"/>
    <cellStyle name="Header1_~0022862" xfId="1378"/>
    <cellStyle name="Header2" xfId="1379"/>
    <cellStyle name="Header2_NEGS" xfId="1380"/>
    <cellStyle name="Header2_~0022862" xfId="1381"/>
    <cellStyle name="Heading 1" xfId="1382"/>
    <cellStyle name="Heading2" xfId="1383"/>
    <cellStyle name="HIGHLIGHT" xfId="1384"/>
    <cellStyle name="Input [yellow]" xfId="1385"/>
    <cellStyle name="no dec" xfId="1386"/>
    <cellStyle name="Normal - Style1" xfId="1387"/>
    <cellStyle name="Normal - Style1_dimon" xfId="1388"/>
    <cellStyle name="Normal - Style1_NEGS" xfId="1389"/>
    <cellStyle name="Normal - Style1_~0022862" xfId="1390"/>
    <cellStyle name="Normal_      CORP OBLIG. SCHED" xfId="1391"/>
    <cellStyle name="Normal_      DETAIL FOR OBLIGATIONS   " xfId="1392"/>
    <cellStyle name="Normal_      ROLL FOWARD OF OBLIGATION" xfId="1393"/>
    <cellStyle name="Normal_#10-Headcount" xfId="1394"/>
    <cellStyle name="Normal_#5-Headcount_1" xfId="1395"/>
    <cellStyle name="Normal_#6-Headcount" xfId="1396"/>
    <cellStyle name="Normal_'94-96 PLAN" xfId="1397"/>
    <cellStyle name="Normal_0183" xfId="1398"/>
    <cellStyle name="Normal_03_06_98 list _ecm deals 030998 excel95" xfId="1399"/>
    <cellStyle name="Normal_063" xfId="1400"/>
    <cellStyle name="Normal_0688" xfId="1401"/>
    <cellStyle name="Normal_0758" xfId="1402"/>
    <cellStyle name="Normal_0761" xfId="1403"/>
    <cellStyle name="Normal_0834" xfId="1404"/>
    <cellStyle name="Normal_0847" xfId="1405"/>
    <cellStyle name="Normal_0929" xfId="1406"/>
    <cellStyle name="Normal_1160" xfId="1407"/>
    <cellStyle name="Normal_1162" xfId="1408"/>
    <cellStyle name="Normal_1191" xfId="1409"/>
    <cellStyle name="Normal_12" xfId="1410"/>
    <cellStyle name="Normal_12matrix" xfId="1411"/>
    <cellStyle name="Normal_12~3SO2" xfId="1412"/>
    <cellStyle name="Normal_1497" xfId="1413"/>
    <cellStyle name="Normal_1498" xfId="1414"/>
    <cellStyle name="Normal_1499" xfId="1415"/>
    <cellStyle name="Normal_1997" xfId="1416"/>
    <cellStyle name="Normal_1997C" xfId="1417"/>
    <cellStyle name="Normal_1997C_1" xfId="1418"/>
    <cellStyle name="Normal_1997D" xfId="1419"/>
    <cellStyle name="Normal_1997I" xfId="1420"/>
    <cellStyle name="Normal_1998-2000" xfId="1421"/>
    <cellStyle name="Normal_20196" xfId="1422"/>
    <cellStyle name="Normal_236" xfId="1423"/>
    <cellStyle name="Normal_29" xfId="1424"/>
    <cellStyle name="Normal_332" xfId="1425"/>
    <cellStyle name="Normal_4018fin" xfId="1426"/>
    <cellStyle name="Normal_4021fin" xfId="1427"/>
    <cellStyle name="Normal_448" xfId="1428"/>
    <cellStyle name="Normal_475" xfId="1429"/>
    <cellStyle name="Normal_660 Balance" xfId="1430"/>
    <cellStyle name="Normal_661" xfId="1431"/>
    <cellStyle name="Normal_719" xfId="1432"/>
    <cellStyle name="Normal_720" xfId="1433"/>
    <cellStyle name="Normal_721" xfId="1434"/>
    <cellStyle name="Normal_818" xfId="1435"/>
    <cellStyle name="Normal_95CHART" xfId="1436"/>
    <cellStyle name="Normal_A" xfId="1437"/>
    <cellStyle name="Normal_A (2)" xfId="1438"/>
    <cellStyle name="Normal_A_dimon" xfId="1439"/>
    <cellStyle name="Normal_A_dimon_1" xfId="1440"/>
    <cellStyle name="Normal_A_format1" xfId="1441"/>
    <cellStyle name="Normal_A_oblig monthly" xfId="1442"/>
    <cellStyle name="Normal_A_obligations qtrly" xfId="1443"/>
    <cellStyle name="Normal_A_obligations qtrly (2)" xfId="1444"/>
    <cellStyle name="Normal_A_Var_2CE" xfId="1445"/>
    <cellStyle name="Normal_A_VERA" xfId="1446"/>
    <cellStyle name="Normal_ACTUAL" xfId="1447"/>
    <cellStyle name="Normal_ACTUAL NA -OBU" xfId="1448"/>
    <cellStyle name="Normal_Actual vs." xfId="1449"/>
    <cellStyle name="Normal_ACTUAL_1" xfId="1450"/>
    <cellStyle name="Normal_ACTUAL_NA WITHOUT GOV'T &amp; PNX" xfId="1451"/>
    <cellStyle name="Normal_actuals" xfId="1452"/>
    <cellStyle name="Normal_algasdefault" xfId="1453"/>
    <cellStyle name="Normal_algasdefault_1" xfId="1454"/>
    <cellStyle name="Normal_Allocation" xfId="1455"/>
    <cellStyle name="Normal_Allocation_1" xfId="1456"/>
    <cellStyle name="Normal_Alternative1" xfId="1457"/>
    <cellStyle name="Normal_Alternative1_1" xfId="1458"/>
    <cellStyle name="Normal_AOPS" xfId="1459"/>
    <cellStyle name="Normal_App E" xfId="1460"/>
    <cellStyle name="Normal_Approved_Not_Shipping_1" xfId="1461"/>
    <cellStyle name="Normal_APR" xfId="1462"/>
    <cellStyle name="Normal_APR_laroux" xfId="1463"/>
    <cellStyle name="Normal_Apr_pldt" xfId="1464"/>
    <cellStyle name="Normal_APRDSS" xfId="1465"/>
    <cellStyle name="Normal_April" xfId="1466"/>
    <cellStyle name="Normal_Apwo" xfId="1467"/>
    <cellStyle name="Normal_Arapahoe" xfId="1468"/>
    <cellStyle name="Normal_Asset Direct" xfId="1469"/>
    <cellStyle name="Normal_Asset Ind " xfId="1470"/>
    <cellStyle name="Normal_Assortment &amp; Depth" xfId="1471"/>
    <cellStyle name="Normal_Assortment-DMR" xfId="1472"/>
    <cellStyle name="Normal_Assortment-Retail" xfId="1473"/>
    <cellStyle name="Normal_Assumptions" xfId="1474"/>
    <cellStyle name="Normal_Assumptions_dimon" xfId="1475"/>
    <cellStyle name="Normal_Attach Rates" xfId="1476"/>
    <cellStyle name="Normal_B-ACEH.XLS" xfId="1477"/>
    <cellStyle name="Normal_bahiadefault" xfId="1478"/>
    <cellStyle name="Normal_bahiadefault_1" xfId="1479"/>
    <cellStyle name="Normal_Bid" xfId="1480"/>
    <cellStyle name="Normal_BIGOUT" xfId="1481"/>
    <cellStyle name="Normal_Book2" xfId="1482"/>
    <cellStyle name="Normal_Book3" xfId="1483"/>
    <cellStyle name="Normal_BOP" xfId="1484"/>
    <cellStyle name="Normal_BOPBAL1" xfId="1485"/>
    <cellStyle name="Normal_BOPCBU" xfId="1486"/>
    <cellStyle name="Normal_BOPCBU (2)" xfId="1487"/>
    <cellStyle name="Normal_BOPCBU96" xfId="1488"/>
    <cellStyle name="Normal_BREPAIR" xfId="1489"/>
    <cellStyle name="Normal_BSAPPE.XLS" xfId="1490"/>
    <cellStyle name="Normal_BUDGET" xfId="1491"/>
    <cellStyle name="Normal_Budget Variance" xfId="1492"/>
    <cellStyle name="Normal_Burchfield" xfId="1493"/>
    <cellStyle name="Normal_Bus. Impact" xfId="1494"/>
    <cellStyle name="Normal_C-Cap intensity" xfId="1495"/>
    <cellStyle name="Normal_C-Capex%rev" xfId="1496"/>
    <cellStyle name="Normal_C-Line per Staff" xfId="1497"/>
    <cellStyle name="Normal_C-lines distribution" xfId="1498"/>
    <cellStyle name="Normal_C-Orig PLDT lines" xfId="1499"/>
    <cellStyle name="Normal_C-Ret on Rev" xfId="1500"/>
    <cellStyle name="Normal_C-ROACE" xfId="1501"/>
    <cellStyle name="Normal_Calculations" xfId="1502"/>
    <cellStyle name="Normal_Calculations (2)" xfId="1503"/>
    <cellStyle name="Normal_Calculations (2)_dimon" xfId="1504"/>
    <cellStyle name="Normal_Calculations II" xfId="1505"/>
    <cellStyle name="Normal_Calculations II_1" xfId="1506"/>
    <cellStyle name="Normal_Calculations II_1_dimon" xfId="1507"/>
    <cellStyle name="Normal_Calculations II_dimon" xfId="1508"/>
    <cellStyle name="Normal_Calculations III" xfId="1509"/>
    <cellStyle name="Normal_Calculations III_dimon" xfId="1510"/>
    <cellStyle name="Normal_Calculations_1" xfId="1511"/>
    <cellStyle name="Normal_Calculations_1_dimon" xfId="1512"/>
    <cellStyle name="Normal_Calculations_2" xfId="1513"/>
    <cellStyle name="Normal_Calculations_2_dimon" xfId="1514"/>
    <cellStyle name="Normal_Calculations_dimon" xfId="1515"/>
    <cellStyle name="Normal_Canada" xfId="1516"/>
    <cellStyle name="Normal_Canada Direct " xfId="1517"/>
    <cellStyle name="Normal_Canada Ind  " xfId="1518"/>
    <cellStyle name="Normal_Capex" xfId="1519"/>
    <cellStyle name="Normal_Capex per line" xfId="1520"/>
    <cellStyle name="Normal_Capex%rev" xfId="1521"/>
    <cellStyle name="Normal_CAPEX2" xfId="1522"/>
    <cellStyle name="Normal_CAPEX94" xfId="1523"/>
    <cellStyle name="Normal_CAPEX_AN" xfId="1524"/>
    <cellStyle name="Normal_CAPEX_dimon" xfId="1525"/>
    <cellStyle name="Normal_CAPEX_VERA" xfId="1526"/>
    <cellStyle name="Normal_CAPEXPWI.XLS" xfId="1527"/>
    <cellStyle name="Normal_CAPEXPWO.XLS" xfId="1528"/>
    <cellStyle name="Normal_Capital" xfId="1529"/>
    <cellStyle name="Normal_Capital (2)" xfId="1530"/>
    <cellStyle name="Normal_Cardig GHS" xfId="1531"/>
    <cellStyle name="Normal_Cash Flow" xfId="1532"/>
    <cellStyle name="Normal_Cash Flow Actual" xfId="1533"/>
    <cellStyle name="Normal_Cash Flow_1" xfId="1534"/>
    <cellStyle name="Normal_Cash Flow_Oblig Detail" xfId="1535"/>
    <cellStyle name="Normal_Cash Flows" xfId="1536"/>
    <cellStyle name="Normal_Cashflow" xfId="1537"/>
    <cellStyle name="Normal_Cashflow Financial" xfId="1538"/>
    <cellStyle name="Normal_CBU BOX CHART V PLAN" xfId="1539"/>
    <cellStyle name="Normal_CBU BOX CHART V PLAN_1" xfId="1540"/>
    <cellStyle name="Normal_CCOCPX" xfId="1541"/>
    <cellStyle name="Normal_CEL-C-CO.XLS" xfId="1542"/>
    <cellStyle name="Normal_Certs Q2" xfId="1543"/>
    <cellStyle name="Normal_Certs Q2 (2)" xfId="1544"/>
    <cellStyle name="Normal_Certs Q2 (2)_dimon" xfId="1545"/>
    <cellStyle name="Normal_Certs Q2_NEGS" xfId="1546"/>
    <cellStyle name="Normal_Certs Q2_~0022862" xfId="1547"/>
    <cellStyle name="Normal_CFMACROS.XLM" xfId="1548"/>
    <cellStyle name="Normal_CFMODEL.XLS" xfId="1549"/>
    <cellStyle name="Normal_CHANGES.XLS" xfId="1550"/>
    <cellStyle name="Normal_CHANGES.XLS_1" xfId="1551"/>
    <cellStyle name="Normal_Channel - Actual" xfId="1552"/>
    <cellStyle name="Normal_Channel Table" xfId="1553"/>
    <cellStyle name="Normal_Channel Table_1" xfId="1554"/>
    <cellStyle name="Normal_Channel Table_1_Macro2" xfId="1555"/>
    <cellStyle name="Normal_Channel Table_1_Module1" xfId="0"/>
    <cellStyle name="Normal_Channel Table_2" xfId="0"/>
    <cellStyle name="Normal_Channel Table_Channel Table" xfId="0"/>
    <cellStyle name="Normal_Channel Table_Macro2" xfId="0"/>
    <cellStyle name="Normal_Channel Table_Module1" xfId="0"/>
    <cellStyle name="Normal_ChartData" xfId="0"/>
    <cellStyle name="Normal_Cht-Capex per line" xfId="0"/>
    <cellStyle name="Normal_Cht-Cum Real Opr Cf" xfId="0"/>
    <cellStyle name="Normal_Cht-Dep%Rev" xfId="0"/>
    <cellStyle name="Normal_Cht-Real Opr Cf" xfId="0"/>
    <cellStyle name="Normal_Cht-Rev dist" xfId="0"/>
    <cellStyle name="Normal_Cht-Rev p line" xfId="0"/>
    <cellStyle name="Normal_Cht-Rev per Staff" xfId="0"/>
    <cellStyle name="Normal_Cht-Staff cost%revenue" xfId="0"/>
    <cellStyle name="Normal_Co-wide Monthly" xfId="0"/>
    <cellStyle name="Normal_Co-wide Monthly_dimon" xfId="0"/>
    <cellStyle name="Normal_Code" xfId="0"/>
    <cellStyle name="Normal_COMOTH" xfId="0"/>
    <cellStyle name="Normal_Cons2ndCE" xfId="0"/>
    <cellStyle name="Normal_CONS_TMS" xfId="0"/>
    <cellStyle name="Normal_Consulting" xfId="0"/>
    <cellStyle name="Normal_coperdefault" xfId="0"/>
    <cellStyle name="Normal_coperdefault_1" xfId="0"/>
    <cellStyle name="Normal_Corp method" xfId="0"/>
    <cellStyle name="Normal_CORP_REV" xfId="0"/>
    <cellStyle name="Normal_Cost Code" xfId="0"/>
    <cellStyle name="Normal_Cost Control" xfId="0"/>
    <cellStyle name="Normal_Cost Summ" xfId="0"/>
    <cellStyle name="Normal_Cover" xfId="0"/>
    <cellStyle name="Normal_CRASH PROGRAM 96 (2)" xfId="0"/>
    <cellStyle name="Normal_CROCF" xfId="0"/>
    <cellStyle name="Normal_CTCUR" xfId="0"/>
    <cellStyle name="Normal_CTS - Ind excl Can" xfId="0"/>
    <cellStyle name="Normal_Cum Real Opr Cf" xfId="0"/>
    <cellStyle name="Normal_CUMPLTCH" xfId="0"/>
    <cellStyle name="Normal_Cur 5100" xfId="0"/>
    <cellStyle name="Normal_CurrencySKorea" xfId="0"/>
    <cellStyle name="Normal_Cust Type" xfId="0"/>
    <cellStyle name="Normal_D&amp;H &amp; GT 051796" xfId="0"/>
    <cellStyle name="Normal_Data for Geog" xfId="0"/>
    <cellStyle name="Normal_DEFAULT" xfId="0"/>
    <cellStyle name="Normal_Demand Fcst." xfId="0"/>
    <cellStyle name="Normal_Dep%Rev" xfId="0"/>
    <cellStyle name="Normal_DETAILS" xfId="0"/>
    <cellStyle name="Normal_Dialog1" xfId="0"/>
    <cellStyle name="Normal_Dialog1_1" xfId="0"/>
    <cellStyle name="Normal_Dialog1_2" xfId="0"/>
    <cellStyle name="Normal_Dialog1_Dialog1" xfId="0"/>
    <cellStyle name="Normal_Dialog1_Module1" xfId="0"/>
    <cellStyle name="Normal_dimon" xfId="0"/>
    <cellStyle name="Normal_dimon_1" xfId="0"/>
    <cellStyle name="Normal_dimon_2" xfId="0"/>
    <cellStyle name="Normal_dimon_3" xfId="0"/>
    <cellStyle name="Normal_dimon_4" xfId="0"/>
    <cellStyle name="Normal_DIRECT - CASHFLOW_1" xfId="0"/>
    <cellStyle name="Normal_DIV" xfId="0"/>
    <cellStyle name="Normal_div &amp; cat detl rpt" xfId="0"/>
    <cellStyle name="Normal_DIV_dimon" xfId="0"/>
    <cellStyle name="Normal_DMR by Div" xfId="0"/>
    <cellStyle name="Normal_Dowell C1b" xfId="0"/>
    <cellStyle name="Normal_Dowell-C1a" xfId="0"/>
    <cellStyle name="Normal_DRAFT Order Summary" xfId="0"/>
    <cellStyle name="Normal_E&amp;ONW1" xfId="0"/>
    <cellStyle name="Normal_E&amp;ONW2" xfId="0"/>
    <cellStyle name="Normal_E&amp;OOCPX" xfId="0"/>
    <cellStyle name="Normal_ECTPLAN" xfId="0"/>
    <cellStyle name="Normal_ELS WIP" xfId="0"/>
    <cellStyle name="Normal_emserdefault" xfId="0"/>
    <cellStyle name="Normal_emserdefault_1" xfId="0"/>
    <cellStyle name="Normal_Energy Direct Cons" xfId="0"/>
    <cellStyle name="Normal_Energy Ind  Cons" xfId="0"/>
    <cellStyle name="Normal_Engin Dir" xfId="0"/>
    <cellStyle name="Normal_Engin Indir " xfId="0"/>
    <cellStyle name="Normal_ENRGYOP1" xfId="0"/>
    <cellStyle name="Normal_EPS" xfId="0"/>
    <cellStyle name="Normal_EQCON" xfId="0"/>
    <cellStyle name="Normal_Equity Direct" xfId="0"/>
    <cellStyle name="Normal_Equity Ind" xfId="0"/>
    <cellStyle name="Normal_ERMT BUCKET" xfId="0"/>
    <cellStyle name="Normal_EUCU" xfId="0"/>
    <cellStyle name="Normal_EUCU Cust Seg Analysis (B)" xfId="0"/>
    <cellStyle name="Normal_EUMYR_FY97.xls Chart 1" xfId="0"/>
    <cellStyle name="Normal_EUMYR_FY97.xls Chart 2" xfId="0"/>
    <cellStyle name="Normal_Eur_EI Int'l - Dir" xfId="0"/>
    <cellStyle name="Normal_Eur_EI Int'l - Ind" xfId="0"/>
    <cellStyle name="Normal_EUYER" xfId="0"/>
    <cellStyle name="Normal_export 61898" xfId="0"/>
    <cellStyle name="Normal_export deals 050898" xfId="0"/>
    <cellStyle name="Normal_F&amp;COCPX" xfId="0"/>
    <cellStyle name="Normal_FEBRUARY" xfId="0"/>
    <cellStyle name="Normal_FF" xfId="0"/>
    <cellStyle name="Normal_FinalReport" xfId="0"/>
    <cellStyle name="Normal_FinalReport (2)" xfId="0"/>
    <cellStyle name="Normal_FinalReport (3)" xfId="0"/>
    <cellStyle name="Normal_Finance St Dir" xfId="0"/>
    <cellStyle name="Normal_Focus goals" xfId="0"/>
    <cellStyle name="Normal_Forecast" xfId="0"/>
    <cellStyle name="Normal_format1" xfId="0"/>
    <cellStyle name="Normal_formats" xfId="0"/>
    <cellStyle name="Normal_FP 20 A (1)" xfId="0"/>
    <cellStyle name="Normal_FP 20 A (2)" xfId="0"/>
    <cellStyle name="Normal_FP-20 (App. E)" xfId="0"/>
    <cellStyle name="Normal_FP-20 (App.A) " xfId="0"/>
    <cellStyle name="Normal_FP-20 (App.A) _1" xfId="0"/>
    <cellStyle name="Normal_FP-20(C1) (a)" xfId="0"/>
    <cellStyle name="Normal_FP-20(C1) (a) (2)" xfId="0"/>
    <cellStyle name="Normal_FP-20(C1) (a)_1" xfId="0"/>
    <cellStyle name="Normal_FP-20(C1) (b)" xfId="0"/>
    <cellStyle name="Normal_FP-20(C1) (b) " xfId="0"/>
    <cellStyle name="Normal_FP-20(C1) (b) (2)" xfId="0"/>
    <cellStyle name="Normal_FP-20(C1) (e)" xfId="0"/>
    <cellStyle name="Normal_FP20_C1A" xfId="0"/>
    <cellStyle name="Normal_FP20_C1B" xfId="0"/>
    <cellStyle name="Normal_Full Year FY96" xfId="0"/>
    <cellStyle name="Normal_FUNDS FLOW" xfId="0"/>
    <cellStyle name="Normal_FX_SENS" xfId="0"/>
    <cellStyle name="Normal_FY97 RevSum - Channel Pres View" xfId="0"/>
    <cellStyle name="Normal_GAAPDET.XLS" xfId="0"/>
    <cellStyle name="Normal_GCM" xfId="0"/>
    <cellStyle name="Normal_GE03" xfId="0"/>
    <cellStyle name="Normal_GE04" xfId="0"/>
    <cellStyle name="Normal_GenAssum" xfId="0"/>
    <cellStyle name="Normal_Geography View" xfId="0"/>
    <cellStyle name="Normal_GP C1a" xfId="0"/>
    <cellStyle name="Normal_GP C1b" xfId="0"/>
    <cellStyle name="Normal_GP_EI_3" xfId="0"/>
    <cellStyle name="Normal_GQ C1A" xfId="0"/>
    <cellStyle name="Normal_GQ C1B" xfId="0"/>
    <cellStyle name="Normal_groups" xfId="0"/>
    <cellStyle name="Normal_Guidelines" xfId="0"/>
    <cellStyle name="Normal_HC" xfId="0"/>
    <cellStyle name="Normal_HC 1" xfId="0"/>
    <cellStyle name="Normal_HC 2" xfId="0"/>
    <cellStyle name="Normal_HEAD_CNT" xfId="0"/>
    <cellStyle name="Normal_HEADCONT" xfId="0"/>
    <cellStyle name="Normal_Headcount" xfId="0"/>
    <cellStyle name="Normal_Holiday Bundles" xfId="0"/>
    <cellStyle name="Normal_Holiday Bundles (2)" xfId="0"/>
    <cellStyle name="Normal_I_T_EXPE" xfId="0"/>
    <cellStyle name="Normal_Igobox" xfId="0"/>
    <cellStyle name="Normal_Igobox_1" xfId="0"/>
    <cellStyle name="Normal_Igobox_2" xfId="0"/>
    <cellStyle name="Normal_Igobox_Imacros" xfId="0"/>
    <cellStyle name="Normal_Igobox_IPP" xfId="0"/>
    <cellStyle name="Normal_Igobox_Iprintbox" xfId="0"/>
    <cellStyle name="Normal_IM Rebate Q2 SKUs" xfId="0"/>
    <cellStyle name="Normal_IM Rebate Q2 SKUs (2)" xfId="0"/>
    <cellStyle name="Normal_IM Rules and Procedures" xfId="0"/>
    <cellStyle name="Normal_Imacros" xfId="0"/>
    <cellStyle name="Normal_Imacros_1" xfId="0"/>
    <cellStyle name="Normal_Imacros_2" xfId="0"/>
    <cellStyle name="Normal_Income" xfId="0"/>
    <cellStyle name="Normal_INCOME STATEMENT" xfId="0"/>
    <cellStyle name="Normal_Indirect" xfId="0"/>
    <cellStyle name="Normal_Input" xfId="0"/>
    <cellStyle name="Normal_INPUT_1" xfId="0"/>
    <cellStyle name="Normal_INPUT_GenAssum" xfId="0"/>
    <cellStyle name="Normal_Inputs" xfId="0"/>
    <cellStyle name="Normal_Inputs_dimon" xfId="0"/>
    <cellStyle name="Normal_Introduction" xfId="0"/>
    <cellStyle name="Normal_Introduction_1" xfId="0"/>
    <cellStyle name="Normal_Inventory" xfId="0"/>
    <cellStyle name="Normal_INVREV" xfId="0"/>
    <cellStyle name="Normal_IPM C1b" xfId="0"/>
    <cellStyle name="Normal_IPMC1a" xfId="0"/>
    <cellStyle name="Normal_IPP" xfId="0"/>
    <cellStyle name="Normal_IPP_1" xfId="0"/>
    <cellStyle name="Normal_IPP_1_Igobox" xfId="0"/>
    <cellStyle name="Normal_IPP_1_Imacros" xfId="0"/>
    <cellStyle name="Normal_IPP_1_Iprintbox" xfId="0"/>
    <cellStyle name="Normal_IPP_2" xfId="0"/>
    <cellStyle name="Normal_Iprintbox" xfId="0"/>
    <cellStyle name="Normal_Iprintbox_1" xfId="0"/>
    <cellStyle name="Normal_Iprintbox_2" xfId="0"/>
    <cellStyle name="Normal_IRR" xfId="0"/>
    <cellStyle name="Normal_IS-Hold" xfId="0"/>
    <cellStyle name="Normal_IT Budget" xfId="0"/>
    <cellStyle name="Normal_IT Budget (2)" xfId="0"/>
    <cellStyle name="Normal_Iterbox" xfId="0"/>
    <cellStyle name="Normal_ITOCPX" xfId="0"/>
    <cellStyle name="Normal_Janactuals" xfId="0"/>
    <cellStyle name="Normal_jancf" xfId="0"/>
    <cellStyle name="Normal_JUNMTH55" xfId="0"/>
    <cellStyle name="Normal_JUNMTH57" xfId="0"/>
    <cellStyle name="Normal_JUNYTD55" xfId="0"/>
    <cellStyle name="Normal_JUNYTD57" xfId="0"/>
    <cellStyle name="Normal_KABANJA.XLS" xfId="0"/>
    <cellStyle name="Normal_KNLSAT" xfId="0"/>
    <cellStyle name="Normal_KNLSAT_dimon" xfId="0"/>
    <cellStyle name="Normal_KNLSAT_NEGS" xfId="0"/>
    <cellStyle name="Normal_Labwo" xfId="0"/>
    <cellStyle name="Normal_LANGSA.XLS" xfId="0"/>
    <cellStyle name="Normal_laroux" xfId="0"/>
    <cellStyle name="Normal_laroux_1" xfId="0"/>
    <cellStyle name="Normal_laroux_12~3SO2" xfId="0"/>
    <cellStyle name="Normal_laroux_1_12~3SO2" xfId="0"/>
    <cellStyle name="Normal_laroux_1_dimon" xfId="0"/>
    <cellStyle name="Normal_laroux_1_dimon_1" xfId="0"/>
    <cellStyle name="Normal_laroux_1_dimon_2" xfId="0"/>
    <cellStyle name="Normal_laroux_1_dimon_3" xfId="0"/>
    <cellStyle name="Normal_laroux_1_laroux" xfId="0"/>
    <cellStyle name="Normal_laroux_1_laroux_1" xfId="0"/>
    <cellStyle name="Normal_laroux_1_laroux_2" xfId="0"/>
    <cellStyle name="Normal_laroux_1_Locas" xfId="0"/>
    <cellStyle name="Normal_laroux_1_Locas_1" xfId="0"/>
    <cellStyle name="Normal_laroux_1_NEGS" xfId="0"/>
    <cellStyle name="Normal_laroux_1_NEGS_1" xfId="0"/>
    <cellStyle name="Normal_laroux_1_pldt" xfId="0"/>
    <cellStyle name="Normal_laroux_1_pldt_1" xfId="0"/>
    <cellStyle name="Normal_laroux_1_pldt_1_dimon" xfId="0"/>
    <cellStyle name="Normal_laroux_1_pldt_2" xfId="0"/>
    <cellStyle name="Normal_laroux_1_pldt_3" xfId="0"/>
    <cellStyle name="Normal_laroux_1_pldt_dimon" xfId="0"/>
    <cellStyle name="Normal_laroux_1_PLDT_dimon_1" xfId="0"/>
    <cellStyle name="Normal_laroux_1_pldt_NEGS" xfId="0"/>
    <cellStyle name="Normal_laroux_1_pldt_~0022862" xfId="0"/>
    <cellStyle name="Normal_laroux_1_VERA" xfId="0"/>
    <cellStyle name="Normal_laroux_1_VERA_1" xfId="0"/>
    <cellStyle name="Normal_laroux_1_VIRUS-EDY" xfId="0"/>
    <cellStyle name="Normal_laroux_2" xfId="0"/>
    <cellStyle name="Normal_laroux_2_dimon" xfId="0"/>
    <cellStyle name="Normal_laroux_2_dimon_1" xfId="0"/>
    <cellStyle name="Normal_laroux_2_dimon_2" xfId="0"/>
    <cellStyle name="Normal_laroux_2_dimon_3" xfId="0"/>
    <cellStyle name="Normal_laroux_2_dimon_4" xfId="0"/>
    <cellStyle name="Normal_laroux_2_laroux" xfId="0"/>
    <cellStyle name="Normal_laroux_2_laroux_1" xfId="0"/>
    <cellStyle name="Normal_laroux_2_laroux_2" xfId="0"/>
    <cellStyle name="Normal_laroux_2_Locas" xfId="0"/>
    <cellStyle name="Normal_laroux_2_Locas_1" xfId="0"/>
    <cellStyle name="Normal_laroux_2_NEGS" xfId="0"/>
    <cellStyle name="Normal_laroux_2_NEGS_1" xfId="0"/>
    <cellStyle name="Normal_laroux_2_NEGS_1_~0022862" xfId="0"/>
    <cellStyle name="Normal_laroux_2_NEGS_2" xfId="0"/>
    <cellStyle name="Normal_laroux_2_NEGS_~0022862" xfId="0"/>
    <cellStyle name="Normal_laroux_2_pldt" xfId="0"/>
    <cellStyle name="Normal_laroux_2_pldt_1" xfId="0"/>
    <cellStyle name="Normal_laroux_2_pldt_2" xfId="0"/>
    <cellStyle name="Normal_laroux_2_pldt_dimon" xfId="0"/>
    <cellStyle name="Normal_laroux_2_pldt_NEGS" xfId="0"/>
    <cellStyle name="Normal_laroux_2_pldt_~0022862" xfId="0"/>
    <cellStyle name="Normal_laroux_2_VIRUS-EDY" xfId="0"/>
    <cellStyle name="Normal_laroux_2_~0022862" xfId="0"/>
    <cellStyle name="Normal_laroux_3" xfId="0"/>
    <cellStyle name="Normal_laroux_3_dimon" xfId="0"/>
    <cellStyle name="Normal_laroux_3_dimon_1" xfId="0"/>
    <cellStyle name="Normal_laroux_3_dimon_2" xfId="0"/>
    <cellStyle name="Normal_laroux_3_dimon_3" xfId="0"/>
    <cellStyle name="Normal_laroux_3_dimon_4" xfId="0"/>
    <cellStyle name="Normal_laroux_3_laroux" xfId="0"/>
    <cellStyle name="Normal_laroux_3_laroux_1" xfId="0"/>
    <cellStyle name="Normal_laroux_3_laroux_2" xfId="0"/>
    <cellStyle name="Normal_laroux_3_laroux_dimon" xfId="0"/>
    <cellStyle name="Normal_laroux_3_Locas" xfId="0"/>
    <cellStyle name="Normal_laroux_3_NEGS" xfId="0"/>
    <cellStyle name="Normal_laroux_3_NEGS_1" xfId="0"/>
    <cellStyle name="Normal_laroux_3_pldt" xfId="0"/>
    <cellStyle name="Normal_laroux_3_pldt_1" xfId="0"/>
    <cellStyle name="Normal_laroux_3_pldt_dimon" xfId="0"/>
    <cellStyle name="Normal_laroux_3_PLDT_dimon_1" xfId="0"/>
    <cellStyle name="Normal_laroux_3_VERA" xfId="0"/>
    <cellStyle name="Normal_laroux_3_VERA_1" xfId="0"/>
    <cellStyle name="Normal_laroux_3_VIRUS-EDY" xfId="0"/>
    <cellStyle name="Normal_laroux_4" xfId="0"/>
    <cellStyle name="Normal_laroux_4_dimon" xfId="0"/>
    <cellStyle name="Normal_laroux_4_dimon_1" xfId="0"/>
    <cellStyle name="Normal_laroux_4_dimon_2" xfId="0"/>
    <cellStyle name="Normal_laroux_4_dimon_3" xfId="0"/>
    <cellStyle name="Normal_laroux_4_dimon_4" xfId="0"/>
    <cellStyle name="Normal_laroux_4_laroux" xfId="0"/>
    <cellStyle name="Normal_laroux_4_laroux_1" xfId="0"/>
    <cellStyle name="Normal_laroux_4_laroux_2" xfId="0"/>
    <cellStyle name="Normal_laroux_4_NEGS" xfId="0"/>
    <cellStyle name="Normal_laroux_4_pldt" xfId="0"/>
    <cellStyle name="Normal_laroux_4_pldt_1" xfId="0"/>
    <cellStyle name="Normal_laroux_4_pldt_2" xfId="0"/>
    <cellStyle name="Normal_laroux_4_pldt_dimon" xfId="0"/>
    <cellStyle name="Normal_laroux_4_PLDT_dimon_1" xfId="0"/>
    <cellStyle name="Normal_laroux_4_VERA" xfId="0"/>
    <cellStyle name="Normal_laroux_4_VIRUS-EDY" xfId="0"/>
    <cellStyle name="Normal_laroux_5" xfId="0"/>
    <cellStyle name="Normal_laroux_5_dimon" xfId="0"/>
    <cellStyle name="Normal_laroux_5_dimon_1" xfId="0"/>
    <cellStyle name="Normal_laroux_5_dimon_2" xfId="0"/>
    <cellStyle name="Normal_laroux_5_dimon_3" xfId="0"/>
    <cellStyle name="Normal_laroux_5_dimon_4" xfId="0"/>
    <cellStyle name="Normal_laroux_5_laroux" xfId="0"/>
    <cellStyle name="Normal_laroux_5_laroux_1" xfId="0"/>
    <cellStyle name="Normal_laroux_5_laroux_2" xfId="0"/>
    <cellStyle name="Normal_laroux_5_NEGS" xfId="0"/>
    <cellStyle name="Normal_laroux_5_pldt" xfId="0"/>
    <cellStyle name="Normal_laroux_5_pldt_1" xfId="0"/>
    <cellStyle name="Normal_laroux_5_pldt_2" xfId="0"/>
    <cellStyle name="Normal_laroux_5_pldt_3" xfId="0"/>
    <cellStyle name="Normal_laroux_5_pldt_dimon" xfId="0"/>
    <cellStyle name="Normal_laroux_5_PLDT_dimon_1" xfId="0"/>
    <cellStyle name="Normal_laroux_5_VERA" xfId="0"/>
    <cellStyle name="Normal_laroux_5_VIRUS-EDY" xfId="0"/>
    <cellStyle name="Normal_laroux_6" xfId="0"/>
    <cellStyle name="Normal_laroux_6_dimon" xfId="0"/>
    <cellStyle name="Normal_laroux_6_dimon_1" xfId="0"/>
    <cellStyle name="Normal_laroux_6_dimon_2" xfId="0"/>
    <cellStyle name="Normal_laroux_6_dimon_3" xfId="0"/>
    <cellStyle name="Normal_laroux_6_dimon_4" xfId="0"/>
    <cellStyle name="Normal_laroux_6_laroux" xfId="0"/>
    <cellStyle name="Normal_laroux_6_laroux_1" xfId="0"/>
    <cellStyle name="Normal_laroux_6_laroux_dimon" xfId="0"/>
    <cellStyle name="Normal_laroux_6_NEGS" xfId="0"/>
    <cellStyle name="Normal_laroux_6_pldt" xfId="0"/>
    <cellStyle name="Normal_laroux_6_pldt_1" xfId="0"/>
    <cellStyle name="Normal_laroux_6_pldt_2" xfId="0"/>
    <cellStyle name="Normal_laroux_6_pldt_dimon" xfId="0"/>
    <cellStyle name="Normal_laroux_6_PLDT_dimon_1" xfId="0"/>
    <cellStyle name="Normal_laroux_6_VERA" xfId="0"/>
    <cellStyle name="Normal_laroux_6_VIRUS-EDY" xfId="0"/>
    <cellStyle name="Normal_laroux_7" xfId="0"/>
    <cellStyle name="Normal_laroux_7_dimon" xfId="0"/>
    <cellStyle name="Normal_laroux_7_dimon_1" xfId="0"/>
    <cellStyle name="Normal_laroux_7_dimon_2" xfId="0"/>
    <cellStyle name="Normal_laroux_7_dimon_3" xfId="0"/>
    <cellStyle name="Normal_laroux_7_laroux" xfId="0"/>
    <cellStyle name="Normal_laroux_7_pldt" xfId="0"/>
    <cellStyle name="Normal_laroux_7_pldt_1" xfId="0"/>
    <cellStyle name="Normal_laroux_7_VERA" xfId="0"/>
    <cellStyle name="Normal_laroux_7_VIRUS-EDY" xfId="0"/>
    <cellStyle name="Normal_laroux_8" xfId="0"/>
    <cellStyle name="Normal_laroux_8_dimon" xfId="0"/>
    <cellStyle name="Normal_laroux_8_dimon_1" xfId="0"/>
    <cellStyle name="Normal_laroux_8_dimon_2" xfId="0"/>
    <cellStyle name="Normal_laroux_8_pldt" xfId="0"/>
    <cellStyle name="Normal_laroux_8_pldt_1" xfId="0"/>
    <cellStyle name="Normal_laroux_8_VERA" xfId="0"/>
    <cellStyle name="Normal_laroux_9" xfId="0"/>
    <cellStyle name="Normal_laroux_9_dimon" xfId="0"/>
    <cellStyle name="Normal_laroux_9_dimon_1" xfId="0"/>
    <cellStyle name="Normal_laroux_A" xfId="0"/>
    <cellStyle name="Normal_laroux_B" xfId="0"/>
    <cellStyle name="Normal_laroux_C" xfId="0"/>
    <cellStyle name="Normal_laroux_D" xfId="0"/>
    <cellStyle name="Normal_laroux_dimon" xfId="0"/>
    <cellStyle name="Normal_laroux_dimon_1" xfId="0"/>
    <cellStyle name="Normal_laroux_dimon_2" xfId="0"/>
    <cellStyle name="Normal_laroux_dimon_3" xfId="0"/>
    <cellStyle name="Normal_laroux_dimon_4" xfId="0"/>
    <cellStyle name="Normal_laroux_dimon_5" xfId="0"/>
    <cellStyle name="Normal_laroux_dimon_6" xfId="0"/>
    <cellStyle name="Normal_laroux_laroux" xfId="0"/>
    <cellStyle name="Normal_laroux_laroux_1" xfId="0"/>
    <cellStyle name="Normal_laroux_laroux_2" xfId="0"/>
    <cellStyle name="Normal_laroux_Locas" xfId="0"/>
    <cellStyle name="Normal_laroux_NEGS" xfId="0"/>
    <cellStyle name="Normal_laroux_NEGS_1" xfId="0"/>
    <cellStyle name="Normal_laroux_NEGS_1_~0022862" xfId="0"/>
    <cellStyle name="Normal_laroux_pldt" xfId="0"/>
    <cellStyle name="Normal_laroux_pldt_1" xfId="0"/>
    <cellStyle name="Normal_laroux_pldt_1_dimon" xfId="0"/>
    <cellStyle name="Normal_laroux_pldt_2" xfId="0"/>
    <cellStyle name="Normal_laroux_pldt_3" xfId="0"/>
    <cellStyle name="Normal_laroux_pldt_dimon" xfId="0"/>
    <cellStyle name="Normal_laroux_PLDT_dimon_1" xfId="0"/>
    <cellStyle name="Normal_laroux_pldt_NEGS" xfId="0"/>
    <cellStyle name="Normal_laroux_pldt_~0022862" xfId="0"/>
    <cellStyle name="Normal_laroux_VERA" xfId="0"/>
    <cellStyle name="Normal_laroux_VERA_1" xfId="0"/>
    <cellStyle name="Normal_laroux_VIRUS-EDY" xfId="0"/>
    <cellStyle name="Normal_LHOKSEU.XLS" xfId="0"/>
    <cellStyle name="Normal_Line Inst." xfId="0"/>
    <cellStyle name="Normal_Linked &gt;&gt;Slide #8 - YTD Results" xfId="0"/>
    <cellStyle name="Normal_List" xfId="0"/>
    <cellStyle name="Normal_Locas" xfId="0"/>
    <cellStyle name="Normal_Locas_1" xfId="0"/>
    <cellStyle name="Normal_Location Total " xfId="0"/>
    <cellStyle name="Normal_Locations" xfId="0"/>
    <cellStyle name="Normal_MACRO1.XLM" xfId="0"/>
    <cellStyle name="Normal_Macro2" xfId="0"/>
    <cellStyle name="Normal_Macrovar" xfId="0"/>
    <cellStyle name="Normal_Macrox" xfId="0"/>
    <cellStyle name="Normal_Maintenance" xfId="0"/>
    <cellStyle name="Normal_MAJASSUM" xfId="0"/>
    <cellStyle name="Normal_MAJASSUM (2)" xfId="0"/>
    <cellStyle name="Normal_MAJREP" xfId="0"/>
    <cellStyle name="Normal_MARDSS" xfId="0"/>
    <cellStyle name="Normal_MarketingActBud" xfId="0"/>
    <cellStyle name="Normal_MarketingDetail" xfId="0"/>
    <cellStyle name="Normal_MATERAL2" xfId="0"/>
    <cellStyle name="Normal_MATERAL2_dimon" xfId="0"/>
    <cellStyle name="Normal_MATERAL2_NEGS" xfId="0"/>
    <cellStyle name="Normal_Material List NEW" xfId="0"/>
    <cellStyle name="Normal_MAYDSS" xfId="0"/>
    <cellStyle name="Normal_MCOE Summary" xfId="0"/>
    <cellStyle name="Normal_MCOE Summary (2)" xfId="0"/>
    <cellStyle name="Normal_MCOE Summary (3)" xfId="0"/>
    <cellStyle name="Normal_MCOE Summary (4)" xfId="0"/>
    <cellStyle name="Normal_MCOE Summary (5)" xfId="0"/>
    <cellStyle name="Normal_MCOE Summary (6)" xfId="0"/>
    <cellStyle name="Normal_MCOE Summary (7)" xfId="0"/>
    <cellStyle name="Normal_MCOE Summary (8)" xfId="0"/>
    <cellStyle name="Normal_MCOE Summary (9)" xfId="0"/>
    <cellStyle name="Normal_MDF" xfId="0"/>
    <cellStyle name="Normal_MDF (2)" xfId="0"/>
    <cellStyle name="Normal_MDF (2)_1" xfId="0"/>
    <cellStyle name="Normal_MDF (2)_Reslr Mktng" xfId="0"/>
    <cellStyle name="Normal_MDF_1" xfId="0"/>
    <cellStyle name="Normal_MDF_MDF (2)" xfId="0"/>
    <cellStyle name="Normal_MDF_MDF (2)_Reslr Mktng" xfId="0"/>
    <cellStyle name="Normal_MDF_Reslr Mktng" xfId="0"/>
    <cellStyle name="Normal_MED-A-CO.XLS" xfId="0"/>
    <cellStyle name="Normal_MEDAN.XLS" xfId="0"/>
    <cellStyle name="Normal_Menu" xfId="0"/>
    <cellStyle name="Normal_MEULABOH.XLS" xfId="0"/>
    <cellStyle name="Normal_MID CURVE" xfId="0"/>
    <cellStyle name="Normal_MKGOCPX" xfId="0"/>
    <cellStyle name="Normal_Mkt Shr" xfId="0"/>
    <cellStyle name="Normal_MOBCPX" xfId="0"/>
    <cellStyle name="Normal_Module1" xfId="0"/>
    <cellStyle name="Normal_Module1 (2)" xfId="0"/>
    <cellStyle name="Normal_Module1 (2)_1" xfId="0"/>
    <cellStyle name="Normal_Module1_1" xfId="0"/>
    <cellStyle name="Normal_Module1_1_Cons2ndCE" xfId="0"/>
    <cellStyle name="Normal_Module1_1_NEGS" xfId="0"/>
    <cellStyle name="Normal_Module1_1_~0022862" xfId="0"/>
    <cellStyle name="Normal_Module1_Book6" xfId="0"/>
    <cellStyle name="Normal_Module1_Dialog1" xfId="0"/>
    <cellStyle name="Normal_Module1_NEGS" xfId="0"/>
    <cellStyle name="Normal_Module1_PERSONAL" xfId="0"/>
    <cellStyle name="Normal_Module1_~0022862" xfId="0"/>
    <cellStyle name="Normal_Module5" xfId="0"/>
    <cellStyle name="Normal_MONTHLY" xfId="0"/>
    <cellStyle name="Normal_MOR  - Supp" xfId="0"/>
    <cellStyle name="Normal_mssReport" xfId="0"/>
    <cellStyle name="Normal_MTDP&amp;L" xfId="0"/>
    <cellStyle name="Normal_MTDRevSum" xfId="0"/>
    <cellStyle name="Normal_mud plant bolted" xfId="0"/>
    <cellStyle name="Normal_mud plant bolted_dimon" xfId="0"/>
    <cellStyle name="Normal_Multikarya" xfId="0"/>
    <cellStyle name="Normal_NA" xfId="0"/>
    <cellStyle name="Normal_NA (2)" xfId="0"/>
    <cellStyle name="Normal_NA WITHOUT GOV'T &amp; PNX" xfId="0"/>
    <cellStyle name="Normal_NAOBU10" xfId="0"/>
    <cellStyle name="Normal_NAT ACCT" xfId="0"/>
    <cellStyle name="Normal_NCR-C&amp;W Val" xfId="0"/>
    <cellStyle name="Normal_NCR-Cap intensity" xfId="0"/>
    <cellStyle name="Normal_NCR-Line per Staff" xfId="0"/>
    <cellStyle name="Normal_NCR-Rev dist" xfId="0"/>
    <cellStyle name="Normal_NEGS" xfId="0"/>
    <cellStyle name="Normal_NEGS_1" xfId="0"/>
    <cellStyle name="Normal_NEGS_1_~0022862" xfId="0"/>
    <cellStyle name="Normal_NEGS_2" xfId="0"/>
    <cellStyle name="Normal_NEGS_3" xfId="0"/>
    <cellStyle name="Normal_NEGS_~0022862" xfId="0"/>
    <cellStyle name="Normal_NEHQ-ACT.XLS" xfId="0"/>
    <cellStyle name="Normal_NEWSETL" xfId="0"/>
    <cellStyle name="Normal_NS-A-CO.XLS" xfId="0"/>
    <cellStyle name="Normal_NS_AT" xfId="0"/>
    <cellStyle name="Normal_NS_CONS GROUP" xfId="0"/>
    <cellStyle name="Normal_NSACTUAL.XLS" xfId="0"/>
    <cellStyle name="Normal_NSACTUAL.XLS_1" xfId="0"/>
    <cellStyle name="Normal_NX00" xfId="0"/>
    <cellStyle name="Normal_Oblig Detail" xfId="0"/>
    <cellStyle name="Normal_oblig monthly" xfId="0"/>
    <cellStyle name="Normal_OBLIGATIONS" xfId="0"/>
    <cellStyle name="Normal_obligations qtrly" xfId="0"/>
    <cellStyle name="Normal_OBLIGDET" xfId="0"/>
    <cellStyle name="Normal_Op Cost Break" xfId="0"/>
    <cellStyle name="Normal_OperResults" xfId="0"/>
    <cellStyle name="Normal_OPSTAT" xfId="0"/>
    <cellStyle name="Normal_OrgChart" xfId="0"/>
    <cellStyle name="Normal_OrgChart_1" xfId="0"/>
    <cellStyle name="Normal_Orig Flat File fr Dan" xfId="0"/>
    <cellStyle name="Normal_OS-A-CO.XLS" xfId="0"/>
    <cellStyle name="Normal_OSMOCPX" xfId="0"/>
    <cellStyle name="Normal_Other Direct" xfId="0"/>
    <cellStyle name="Normal_Other Ind  " xfId="0"/>
    <cellStyle name="Normal_Other Ind  _1" xfId="0"/>
    <cellStyle name="Normal_Other Ind  _CTS - Ind excl Can" xfId="0"/>
    <cellStyle name="Normal_Other Ind  _ECTPLAN" xfId="0"/>
    <cellStyle name="Normal_Other Ind  _PLAN0398" xfId="0"/>
    <cellStyle name="Normal_Other Months" xfId="0"/>
    <cellStyle name="Normal_OTHER OBLIG" xfId="0"/>
    <cellStyle name="Normal_Other Obligations" xfId="0"/>
    <cellStyle name="Normal_OTHER OBLIGATIONS (2)" xfId="0"/>
    <cellStyle name="Normal_Other Obligations_format1" xfId="0"/>
    <cellStyle name="Normal_OTHER OBLIGATIONS_Var_2CE" xfId="0"/>
    <cellStyle name="Normal_Outlet96 View (B)" xfId="0"/>
    <cellStyle name="Normal_Outlook" xfId="0"/>
    <cellStyle name="Normal_Outlook_1" xfId="0"/>
    <cellStyle name="Normal_Overview" xfId="0"/>
    <cellStyle name="Normal_OWN, AR, SNIPS" xfId="0"/>
    <cellStyle name="Normal_P&amp;L" xfId="0"/>
    <cellStyle name="Normal_P-SIANTA.XLS" xfId="0"/>
    <cellStyle name="Normal_PAGE 1" xfId="0"/>
    <cellStyle name="Normal_Pasted Pictures" xfId="0"/>
    <cellStyle name="Normal_pbdefault" xfId="0"/>
    <cellStyle name="Normal_pbdefault_1" xfId="0"/>
    <cellStyle name="Normal_PCMAP1" xfId="0"/>
    <cellStyle name="Normal_PCMAP1 (B)" xfId="0"/>
    <cellStyle name="Normal_PCMAP2 (B)" xfId="0"/>
    <cellStyle name="Normal_PD_Oppty_Map" xfId="0"/>
    <cellStyle name="Normal_percentages" xfId="0"/>
    <cellStyle name="Normal_PERSONAL" xfId="0"/>
    <cellStyle name="Normal_PERSONAL_1" xfId="0"/>
    <cellStyle name="Normal_PERSONAL_2" xfId="0"/>
    <cellStyle name="Normal_PERSONAL_dimon" xfId="0"/>
    <cellStyle name="Normal_PERSONAL_dimon_1" xfId="0"/>
    <cellStyle name="Normal_PERSONAL_Locas" xfId="0"/>
    <cellStyle name="Normal_PG5.XLS" xfId="0"/>
    <cellStyle name="Normal_PGMKOCPX" xfId="0"/>
    <cellStyle name="Normal_PGNW1" xfId="0"/>
    <cellStyle name="Normal_PGNW2" xfId="0"/>
    <cellStyle name="Normal_PGNWOCPX" xfId="0"/>
    <cellStyle name="Normal_Picks" xfId="0"/>
    <cellStyle name="Normal_Pink" xfId="0"/>
    <cellStyle name="Normal_Pivot" xfId="0"/>
    <cellStyle name="Normal_Pivot (2)" xfId="0"/>
    <cellStyle name="Normal_Pivot - Drill Down" xfId="0"/>
    <cellStyle name="Normal_PivotReport" xfId="0"/>
    <cellStyle name="Normal_PLAN" xfId="0"/>
    <cellStyle name="Normal_PLAN0398" xfId="0"/>
    <cellStyle name="Normal_PLAN95" xfId="0"/>
    <cellStyle name="Normal_PLAN_TMS" xfId="0"/>
    <cellStyle name="Normal_PLANT" xfId="0"/>
    <cellStyle name="Normal_PLANTS" xfId="0"/>
    <cellStyle name="Normal_PLDT" xfId="0"/>
    <cellStyle name="Normal_PLDT_1" xfId="0"/>
    <cellStyle name="Normal_pldt_1_Calculations" xfId="0"/>
    <cellStyle name="Normal_pldt_1_Calculations_dimon" xfId="0"/>
    <cellStyle name="Normal_PLDT_1_dimon" xfId="0"/>
    <cellStyle name="Normal_PLDT_1_NEGS" xfId="0"/>
    <cellStyle name="Normal_pldt_1_pldt" xfId="0"/>
    <cellStyle name="Normal_pldt_1_pldt_1" xfId="0"/>
    <cellStyle name="Normal_PLDT_2" xfId="0"/>
    <cellStyle name="Normal_pldt_2_Calculations" xfId="0"/>
    <cellStyle name="Normal_pldt_2_Calculations_dimon" xfId="0"/>
    <cellStyle name="Normal_pldt_2_Calculations_dimon_1" xfId="0"/>
    <cellStyle name="Normal_pldt_2_Calculations_NEGS" xfId="0"/>
    <cellStyle name="Normal_pldt_2_dimon" xfId="0"/>
    <cellStyle name="Normal_PLDT_2_dimon_1" xfId="0"/>
    <cellStyle name="Normal_pldt_2_dimon_2" xfId="0"/>
    <cellStyle name="Normal_pldt_2_NEGS" xfId="0"/>
    <cellStyle name="Normal_pldt_2_NEGS_1" xfId="0"/>
    <cellStyle name="Normal_pldt_2_NEGS_~0022862" xfId="0"/>
    <cellStyle name="Normal_pldt_2_pldt" xfId="0"/>
    <cellStyle name="Normal_pldt_2_pldt_1" xfId="0"/>
    <cellStyle name="Normal_pldt_2_pldt_dimon" xfId="0"/>
    <cellStyle name="Normal_pldt_2_pldt_dimon_1" xfId="0"/>
    <cellStyle name="Normal_pldt_2_pldt_NEGS" xfId="0"/>
    <cellStyle name="Normal_pldt_2_~0022862" xfId="0"/>
    <cellStyle name="Normal_pldt_3" xfId="0"/>
    <cellStyle name="Normal_pldt_3_dimon" xfId="0"/>
    <cellStyle name="Normal_pldt_3_dimon_1" xfId="0"/>
    <cellStyle name="Normal_pldt_3_NEGS" xfId="0"/>
    <cellStyle name="Normal_pldt_3_NEGS_1" xfId="0"/>
    <cellStyle name="Normal_pldt_3_NEGS_~0022862" xfId="0"/>
    <cellStyle name="Normal_pldt_3_pldt" xfId="0"/>
    <cellStyle name="Normal_pldt_3_pldt_1" xfId="0"/>
    <cellStyle name="Normal_pldt_3_pldt_1_dimon" xfId="0"/>
    <cellStyle name="Normal_pldt_3_pldt_1_NEGS" xfId="0"/>
    <cellStyle name="Normal_pldt_3_~0022862" xfId="0"/>
    <cellStyle name="Normal_pldt_4" xfId="0"/>
    <cellStyle name="Normal_pldt_4_dimon" xfId="0"/>
    <cellStyle name="Normal_pldt_4_dimon_1" xfId="0"/>
    <cellStyle name="Normal_PLDT_4_dimon_2" xfId="0"/>
    <cellStyle name="Normal_pldt_4_NEGS" xfId="0"/>
    <cellStyle name="Normal_pldt_4_NEGS_1" xfId="0"/>
    <cellStyle name="Normal_pldt_4_NEGS_1_dimon" xfId="0"/>
    <cellStyle name="Normal_pldt_4_NEGS_1_NEGS" xfId="0"/>
    <cellStyle name="Normal_pldt_4_NEGS_~0022862" xfId="0"/>
    <cellStyle name="Normal_pldt_4_NEGS_~0022862_dimon" xfId="0"/>
    <cellStyle name="Normal_pldt_4_NEGS_~0022862_NEGS" xfId="0"/>
    <cellStyle name="Normal_pldt_4_pldt" xfId="0"/>
    <cellStyle name="Normal_pldt_4_pldt_1" xfId="0"/>
    <cellStyle name="Normal_pldt_4_pldt_dimon" xfId="0"/>
    <cellStyle name="Normal_pldt_4_pldt_NEGS" xfId="0"/>
    <cellStyle name="Normal_pldt_4_~0022862" xfId="0"/>
    <cellStyle name="Normal_pldt_5" xfId="0"/>
    <cellStyle name="Normal_pldt_5_dimon" xfId="0"/>
    <cellStyle name="Normal_pldt_5_dimon_1" xfId="0"/>
    <cellStyle name="Normal_pldt_5_NEGS" xfId="0"/>
    <cellStyle name="Normal_pldt_5_NEGS_1" xfId="0"/>
    <cellStyle name="Normal_pldt_5_NEGS_2" xfId="0"/>
    <cellStyle name="Normal_pldt_5_NEGS_~0022862" xfId="0"/>
    <cellStyle name="Normal_pldt_5_pldt" xfId="0"/>
    <cellStyle name="Normal_pldt_5_pldt_dimon" xfId="0"/>
    <cellStyle name="Normal_pldt_5_pldt_NEGS" xfId="0"/>
    <cellStyle name="Normal_pldt_5_~0022862" xfId="0"/>
    <cellStyle name="Normal_pldt_6" xfId="0"/>
    <cellStyle name="Normal_pldt_6_dimon" xfId="0"/>
    <cellStyle name="Normal_pldt_6_NEGS" xfId="0"/>
    <cellStyle name="Normal_pldt_6_NEGS_dimon" xfId="0"/>
    <cellStyle name="Normal_pldt_6_NEGS_NEGS" xfId="0"/>
    <cellStyle name="Normal_pldt_7" xfId="0"/>
    <cellStyle name="Normal_pldt_8" xfId="0"/>
    <cellStyle name="Normal_pldt_8_dimon" xfId="0"/>
    <cellStyle name="Normal_pldt_8_NEGS" xfId="0"/>
    <cellStyle name="Normal_pldt_Calculations" xfId="0"/>
    <cellStyle name="Normal_pldt_Calculations_dimon" xfId="0"/>
    <cellStyle name="Normal_PLDT_dimon" xfId="0"/>
    <cellStyle name="Normal_PLDT_dimon_1" xfId="0"/>
    <cellStyle name="Normal_PLDT_dimon_2" xfId="0"/>
    <cellStyle name="Normal_PLDT_NEGS" xfId="0"/>
    <cellStyle name="Normal_pldt_NEGS_1" xfId="0"/>
    <cellStyle name="Normal_pldt_NEGS_~0022862" xfId="0"/>
    <cellStyle name="Normal_pldt_pldt" xfId="0"/>
    <cellStyle name="Normal_pldt_pldt_1" xfId="0"/>
    <cellStyle name="Normal_pldt_pldt_dimon" xfId="0"/>
    <cellStyle name="Normal_PLDT_~0022862" xfId="0"/>
    <cellStyle name="Normal_POW-Provision" xfId="0"/>
    <cellStyle name="Normal_priccurv" xfId="0"/>
    <cellStyle name="Normal_priccurv_1" xfId="0"/>
    <cellStyle name="Normal_priccurv_2" xfId="0"/>
    <cellStyle name="Normal_Pricing1" xfId="0"/>
    <cellStyle name="Normal_Pricing2" xfId="0"/>
    <cellStyle name="Normal_PricVol" xfId="0"/>
    <cellStyle name="Normal_PrintBox (2)" xfId="0"/>
    <cellStyle name="Normal_PriorYear" xfId="0"/>
    <cellStyle name="Normal_PRM Activities" xfId="0"/>
    <cellStyle name="Normal_PROCDS&amp;G" xfId="0"/>
    <cellStyle name="Normal_Prod Div" xfId="0"/>
    <cellStyle name="Normal_PROD SALES" xfId="0"/>
    <cellStyle name="Normal_PROD SALES by Region Pg 2" xfId="0"/>
    <cellStyle name="Normal_PROD SALES by Region Pg 2_NEGS" xfId="0"/>
    <cellStyle name="Normal_PROD SALES by Region Pg 2_~0022862" xfId="0"/>
    <cellStyle name="Normal_PROD SALES_NEGS" xfId="0"/>
    <cellStyle name="Normal_PROD SALES_~0022862" xfId="0"/>
    <cellStyle name="Normal_PRODUCT" xfId="0"/>
    <cellStyle name="Normal_Product_dimon" xfId="0"/>
    <cellStyle name="Normal_PRODUCT_JULITALC." xfId="0"/>
    <cellStyle name="Normal_PRODUCT_NEGS" xfId="0"/>
    <cellStyle name="Normal_PRODUCT_~0022862" xfId="0"/>
    <cellStyle name="Normal_Production Payment model" xfId="0"/>
    <cellStyle name="Normal_production tony" xfId="0"/>
    <cellStyle name="Normal_PROFILE4" xfId="0"/>
    <cellStyle name="Normal_PRS" xfId="0"/>
    <cellStyle name="Normal_PSTNOCFP" xfId="0"/>
    <cellStyle name="Normal_Purch-AR" xfId="0"/>
    <cellStyle name="Normal_Q08-95.XLS" xfId="0"/>
    <cellStyle name="Normal_Q1 FY96" xfId="0"/>
    <cellStyle name="Normal_Q2 FY96" xfId="0"/>
    <cellStyle name="Normal_Q3 FY96" xfId="0"/>
    <cellStyle name="Normal_Q4 FY96" xfId="0"/>
    <cellStyle name="Normal_QMM-1" xfId="0"/>
    <cellStyle name="Normal_QTR94_95" xfId="0"/>
    <cellStyle name="Normal_QTRCOMP" xfId="0"/>
    <cellStyle name="Normal_QUARTER" xfId="0"/>
    <cellStyle name="Normal_Quarter End Months" xfId="0"/>
    <cellStyle name="Normal_R-PRAPAT.XLS" xfId="0"/>
    <cellStyle name="Normal_r1" xfId="0"/>
    <cellStyle name="Normal_r1_dimon" xfId="0"/>
    <cellStyle name="Normal_Real Opr Cf" xfId="0"/>
    <cellStyle name="Normal_Real Rev per Staff (1)" xfId="0"/>
    <cellStyle name="Normal_Real Rev per Staff (2)" xfId="0"/>
    <cellStyle name="Normal_Reconciliation" xfId="0"/>
    <cellStyle name="Normal_Region 2-C&amp;W" xfId="0"/>
    <cellStyle name="Normal_REPORT-budget" xfId="0"/>
    <cellStyle name="Normal_REPORT-plan" xfId="0"/>
    <cellStyle name="Normal_Reporting Status" xfId="0"/>
    <cellStyle name="Normal_Reporting Status_1" xfId="0"/>
    <cellStyle name="Normal_Reporting Status_EUCU Cust Seg Analysis (B)" xfId="0"/>
    <cellStyle name="Normal_Reporting Status_Outlet96 View (B)" xfId="0"/>
    <cellStyle name="Normal_Reporting Status_PCMAP1 (B)" xfId="0"/>
    <cellStyle name="Normal_Reporting Status_PCMAP2 (B)" xfId="0"/>
    <cellStyle name="Normal_Reporting Status_Subsegment Charts (B)" xfId="0"/>
    <cellStyle name="Normal_Req Summ" xfId="0"/>
    <cellStyle name="Normal_Reseller Mktng" xfId="0"/>
    <cellStyle name="Normal_Reslr Mktng" xfId="0"/>
    <cellStyle name="Normal_Reslr Mktng_1" xfId="0"/>
    <cellStyle name="Normal_Retail By Div" xfId="0"/>
    <cellStyle name="Normal_Return on Rev" xfId="0"/>
    <cellStyle name="Normal_Rev p line" xfId="0"/>
    <cellStyle name="Normal_Revenue" xfId="0"/>
    <cellStyle name="Normal_Revenues" xfId="0"/>
    <cellStyle name="Normal_RevSum" xfId="0"/>
    <cellStyle name="Normal_RevSum (2)" xfId="0"/>
    <cellStyle name="Normal_RICK PRES OF 2nd QTR" xfId="0"/>
    <cellStyle name="Normal_ROACE" xfId="0"/>
    <cellStyle name="Normal_ROCF (Tot)" xfId="0"/>
    <cellStyle name="Normal_RQSTFRM" xfId="0"/>
    <cellStyle name="Normal_Rsllr Monthly Market Share" xfId="0"/>
    <cellStyle name="Normal_RslrSales.xls Chart 3" xfId="0"/>
    <cellStyle name="Normal_RslrSales.xls Chart 4" xfId="0"/>
    <cellStyle name="Normal_RslrSales.xls Chart 5" xfId="0"/>
    <cellStyle name="Normal_RTL DMR Rank" xfId="0"/>
    <cellStyle name="Normal_S&amp;MCosts" xfId="0"/>
    <cellStyle name="Normal_S60084" xfId="0"/>
    <cellStyle name="Normal_s62002" xfId="0"/>
    <cellStyle name="Normal_S70008" xfId="0"/>
    <cellStyle name="Normal_Sales Order" xfId="0"/>
    <cellStyle name="Normal_SALES, BGP, MOI" xfId="0"/>
    <cellStyle name="Normal_SATOCPX" xfId="0"/>
    <cellStyle name="Normal_SC COP" xfId="0"/>
    <cellStyle name="Normal_Segment and Account" xfId="0"/>
    <cellStyle name="Normal_Segment Change" xfId="0"/>
    <cellStyle name="Normal_Sheet1" xfId="0"/>
    <cellStyle name="Normal_Sheet1 (2)" xfId="0"/>
    <cellStyle name="Normal_Sheet1 (2)_dimon" xfId="0"/>
    <cellStyle name="Normal_Sheet1 (2)_VERA" xfId="0"/>
    <cellStyle name="Normal_Sheet1 (2)_VERA_1" xfId="0"/>
    <cellStyle name="Normal_Sheet1_1" xfId="0"/>
    <cellStyle name="Normal_Sheet1_1_dimon" xfId="0"/>
    <cellStyle name="Normal_Sheet1_2" xfId="0"/>
    <cellStyle name="Normal_Sheet1_Book6" xfId="0"/>
    <cellStyle name="Normal_Sheet1_Capital (2)" xfId="0"/>
    <cellStyle name="Normal_Sheet1_Dialog1" xfId="0"/>
    <cellStyle name="Normal_Sheet1_dimon" xfId="0"/>
    <cellStyle name="Normal_Sheet1_dimon_1" xfId="0"/>
    <cellStyle name="Normal_Sheet1_FUNDS" xfId="0"/>
    <cellStyle name="Normal_Sheet1_FUNDS (2)" xfId="0"/>
    <cellStyle name="Normal_Sheet1_IT Budget" xfId="0"/>
    <cellStyle name="Normal_Sheet1_IT Budget (2)" xfId="0"/>
    <cellStyle name="Normal_Sheet1_laroux" xfId="0"/>
    <cellStyle name="Normal_Sheet1_laroux_dimon" xfId="0"/>
    <cellStyle name="Normal_Sheet1_List" xfId="0"/>
    <cellStyle name="Normal_Sheet1_NEGS" xfId="0"/>
    <cellStyle name="Normal_Sheet1_NEGS_1" xfId="0"/>
    <cellStyle name="Normal_Sheet1_NEGS_~0022862" xfId="0"/>
    <cellStyle name="Normal_Sheet1_PERSONAL" xfId="0"/>
    <cellStyle name="Normal_Sheet1_PLDT" xfId="0"/>
    <cellStyle name="Normal_Sheet1_PLDT_dimon" xfId="0"/>
    <cellStyle name="Normal_Sheet1_VERA" xfId="0"/>
    <cellStyle name="Normal_Sheet1_VERA_1" xfId="0"/>
    <cellStyle name="Normal_Sheet1_~0022862" xfId="0"/>
    <cellStyle name="Normal_Sheet2" xfId="0"/>
    <cellStyle name="Normal_Sheet2_1" xfId="0"/>
    <cellStyle name="Normal_Sheet2_dimon" xfId="0"/>
    <cellStyle name="Normal_Sheet2_NEGS" xfId="0"/>
    <cellStyle name="Normal_Sheet2_~0022862" xfId="0"/>
    <cellStyle name="Normal_Sheet3" xfId="0"/>
    <cellStyle name="Normal_Sheet4" xfId="0"/>
    <cellStyle name="Normal_Sheet4_NEGS" xfId="0"/>
    <cellStyle name="Normal_Sheet4_pldt" xfId="0"/>
    <cellStyle name="Normal_Sheet4_~0022862" xfId="0"/>
    <cellStyle name="Normal_SHENREPT" xfId="0"/>
    <cellStyle name="Normal_SHENREPT_laroux" xfId="0"/>
    <cellStyle name="Normal_SHENREPT_pldt" xfId="0"/>
    <cellStyle name="Normal_Shipped" xfId="0"/>
    <cellStyle name="Normal_Shipping" xfId="0"/>
    <cellStyle name="Normal_SIBOLGA.XLS" xfId="0"/>
    <cellStyle name="Normal_solInv_suppldata_qry" xfId="0"/>
    <cellStyle name="Normal_SOP" xfId="0"/>
    <cellStyle name="Normal_sprint contr" xfId="0"/>
    <cellStyle name="Normal_Staff cost%rev" xfId="0"/>
    <cellStyle name="Normal_Standard" xfId="0"/>
    <cellStyle name="Normal_stats" xfId="0"/>
    <cellStyle name="Normal_stats_format1" xfId="0"/>
    <cellStyle name="Normal_STATS_Var_2CE" xfId="0"/>
    <cellStyle name="Normal_Subsegment Charts (B)" xfId="0"/>
    <cellStyle name="Normal_Summary" xfId="0"/>
    <cellStyle name="Normal_Summary By Div &amp; Cat" xfId="0"/>
    <cellStyle name="Normal_Summary Page" xfId="0"/>
    <cellStyle name="Normal_Summary_NEGS" xfId="0"/>
    <cellStyle name="Normal_Summary_~0022862" xfId="0"/>
    <cellStyle name="Normal_SUMPAGE" xfId="0"/>
    <cellStyle name="Normal_SWI-C-CO.XLS" xfId="0"/>
    <cellStyle name="Normal_SYSPLN98" xfId="0"/>
    <cellStyle name="Normal_SYSPLN98_dimon" xfId="0"/>
    <cellStyle name="Normal_SYSPLN98_NEGS" xfId="0"/>
    <cellStyle name="Normal_TARGET4" xfId="0"/>
    <cellStyle name="Normal_Template" xfId="0"/>
    <cellStyle name="Normal_Terms Defined" xfId="0"/>
    <cellStyle name="Normal_TMSNW1" xfId="0"/>
    <cellStyle name="Normal_TMSNW2" xfId="0"/>
    <cellStyle name="Normal_TMSOCPX" xfId="0"/>
    <cellStyle name="Normal_TOTAL MTH" xfId="0"/>
    <cellStyle name="Normal_TOTAL NX CASH FLOW" xfId="0"/>
    <cellStyle name="Normal_Total Obligation Format" xfId="0"/>
    <cellStyle name="Normal_TOTAL YTD" xfId="0"/>
    <cellStyle name="Normal_Total-Rev dist." xfId="0"/>
    <cellStyle name="Normal_TOTALS" xfId="0"/>
    <cellStyle name="Normal_TRANSDSC.XLS" xfId="0"/>
    <cellStyle name="Normal_TRANSFXA.XLS" xfId="0"/>
    <cellStyle name="Normal_TRANSFXA.XLS_1" xfId="0"/>
    <cellStyle name="Normal_TRANSFXA.XLS_2" xfId="0"/>
    <cellStyle name="Normal_TRANSIME.XLS" xfId="0"/>
    <cellStyle name="Normal_TRANSIME.XLS_1" xfId="0"/>
    <cellStyle name="Normal_TRANSIME.XLS_TRANSDSC.XLS" xfId="0"/>
    <cellStyle name="Normal_TRANSIME.XLS_TRANSFXA.XLS" xfId="0"/>
    <cellStyle name="Normal_Trend P&amp;L - Actual" xfId="0"/>
    <cellStyle name="Normal_TrendP&amp;L" xfId="0"/>
    <cellStyle name="Normal_TrendRev" xfId="0"/>
    <cellStyle name="Normal_TRN-A-CO.XLS" xfId="0"/>
    <cellStyle name="Normal_Var_2CE" xfId="0"/>
    <cellStyle name="Normal_VARIATIONS" xfId="0"/>
    <cellStyle name="Normal_Walmart" xfId="0"/>
    <cellStyle name="Normal_White" xfId="0"/>
    <cellStyle name="Normal_Whole-ECT Europe" xfId="0"/>
    <cellStyle name="Normal_Whole-ECT No Am" xfId="0"/>
    <cellStyle name="Normal_Whole-EES" xfId="0"/>
    <cellStyle name="Normal_Whole-Intl" xfId="0"/>
    <cellStyle name="Normal_WIP Chart" xfId="0"/>
    <cellStyle name="Normal_WO Var. &amp; Tot. Exp." xfId="0"/>
    <cellStyle name="Normal_WSP" xfId="0"/>
    <cellStyle name="Normal_yrcao" xfId="0"/>
    <cellStyle name="Normal_YREND55" xfId="0"/>
    <cellStyle name="Normal_YREND57" xfId="0"/>
    <cellStyle name="Normal_YTDCUR" xfId="0"/>
    <cellStyle name="Normal_YTDP&amp;L" xfId="0"/>
    <cellStyle name="Normal_YTDRevSum" xfId="0"/>
    <cellStyle name="Normal_~0022862" xfId="0"/>
    <cellStyle name="Percent [2]" xfId="0"/>
    <cellStyle name="Percent_12~3SO2" xfId="0"/>
    <cellStyle name="Percent_laroux" xfId="0"/>
    <cellStyle name="Total" xfId="0"/>
    <cellStyle name="Unprot" xfId="0"/>
    <cellStyle name="Unprot$" xfId="0"/>
    <cellStyle name="Unprot_CurrencySKorea" xfId="0"/>
    <cellStyle name="Unprotect" xfId="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externalLink" Target="externalLinks/externalLink1.xml"/><Relationship Id="rId6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Logistics/Aimee/CP&amp;Lken/9903cpl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monci"/>
      <sheetName val="0399"/>
      <sheetName val="Nom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T5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5.56"/>
    <col collapsed="false" customWidth="true" hidden="false" outlineLevel="0" max="2" min="2" style="0" width="10.71"/>
    <col collapsed="false" customWidth="true" hidden="false" outlineLevel="0" max="3" min="3" style="0" width="11.56"/>
    <col collapsed="false" customWidth="true" hidden="false" outlineLevel="0" max="4" min="4" style="0" width="12.56"/>
    <col collapsed="false" customWidth="true" hidden="false" outlineLevel="0" max="5" min="5" style="0" width="10.71"/>
    <col collapsed="false" customWidth="true" hidden="false" outlineLevel="0" max="7" min="6" style="0" width="9.28"/>
    <col collapsed="false" customWidth="true" hidden="false" outlineLevel="0" max="8" min="8" style="0" width="12.85"/>
    <col collapsed="false" customWidth="true" hidden="false" outlineLevel="0" max="9" min="9" style="0" width="2.56"/>
    <col collapsed="false" customWidth="true" hidden="false" outlineLevel="0" max="10" min="10" style="0" width="11.13"/>
    <col collapsed="false" customWidth="true" hidden="false" outlineLevel="0" max="11" min="11" style="0" width="4.7"/>
    <col collapsed="false" customWidth="true" hidden="false" outlineLevel="0" max="13" min="12" style="0" width="12.7"/>
    <col collapsed="false" customWidth="true" hidden="false" outlineLevel="0" max="14" min="14" style="0" width="10.56"/>
    <col collapsed="false" customWidth="true" hidden="false" outlineLevel="0" max="15" min="15" style="0" width="9.7"/>
    <col collapsed="false" customWidth="true" hidden="false" outlineLevel="0" max="16" min="16" style="0" width="3.42"/>
    <col collapsed="false" customWidth="true" hidden="false" outlineLevel="0" max="17" min="17" style="0" width="11.28"/>
    <col collapsed="false" customWidth="true" hidden="false" outlineLevel="0" max="18" min="18" style="0" width="4.85"/>
    <col collapsed="false" customWidth="true" hidden="false" outlineLevel="0" max="19" min="19" style="0" width="12.14"/>
    <col collapsed="false" customWidth="true" hidden="false" outlineLevel="0" max="21" min="20" style="0" width="10.71"/>
    <col collapsed="false" customWidth="true" hidden="false" outlineLevel="0" max="22" min="22" style="0" width="13.41"/>
    <col collapsed="false" customWidth="true" hidden="false" outlineLevel="0" max="23" min="23" style="0" width="4.7"/>
    <col collapsed="false" customWidth="true" hidden="false" outlineLevel="0" max="24" min="24" style="1" width="12.56"/>
    <col collapsed="false" customWidth="true" hidden="false" outlineLevel="0" max="25" min="25" style="2" width="10.56"/>
    <col collapsed="false" customWidth="true" hidden="false" outlineLevel="0" max="27" min="27" style="0" width="10.71"/>
    <col collapsed="false" customWidth="true" hidden="false" outlineLevel="0" max="31" min="28" style="3" width="10.71"/>
    <col collapsed="false" customWidth="true" hidden="false" outlineLevel="0" max="35" min="34" style="3" width="9.99"/>
    <col collapsed="false" customWidth="true" hidden="false" outlineLevel="0" max="36" min="36" style="3" width="11.28"/>
    <col collapsed="false" customWidth="true" hidden="false" outlineLevel="0" max="38" min="37" style="3" width="9.99"/>
    <col collapsed="false" customWidth="true" hidden="false" outlineLevel="0" max="44" min="44" style="0" width="3.56"/>
    <col collapsed="false" customWidth="true" hidden="false" outlineLevel="0" max="45" min="45" style="3" width="8.41"/>
  </cols>
  <sheetData>
    <row r="1" customFormat="false" ht="15.75" hidden="false" customHeight="false" outlineLevel="0" collapsed="false">
      <c r="A1" s="4"/>
      <c r="B1" s="5" t="n">
        <v>36678</v>
      </c>
      <c r="C1" s="6"/>
    </row>
    <row r="3" customFormat="false" ht="15.75" hidden="false" customHeight="false" outlineLevel="0" collapsed="false">
      <c r="A3" s="7" t="s">
        <v>0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8"/>
      <c r="Y3" s="9"/>
      <c r="AA3" s="7"/>
      <c r="AB3" s="10"/>
      <c r="AC3" s="10"/>
      <c r="AD3" s="10"/>
      <c r="AE3" s="10"/>
      <c r="AF3" s="7"/>
      <c r="AG3" s="7"/>
      <c r="AH3" s="10"/>
      <c r="AI3" s="10"/>
      <c r="AJ3" s="10"/>
      <c r="AK3" s="10"/>
      <c r="AL3" s="10"/>
      <c r="AM3" s="7"/>
      <c r="AN3" s="7"/>
      <c r="AO3" s="7"/>
      <c r="AP3" s="7"/>
      <c r="AQ3" s="7"/>
      <c r="AR3" s="7"/>
      <c r="AS3" s="10"/>
    </row>
    <row r="4" customFormat="false" ht="15.75" hidden="false" customHeight="false" outlineLevel="0" collapsed="false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8"/>
      <c r="Y4" s="9"/>
      <c r="Z4" s="7"/>
      <c r="AA4" s="7"/>
      <c r="AB4" s="10"/>
      <c r="AC4" s="10"/>
      <c r="AD4" s="10"/>
      <c r="AE4" s="10"/>
      <c r="AF4" s="7"/>
      <c r="AG4" s="7"/>
      <c r="AH4" s="10"/>
      <c r="AI4" s="10"/>
      <c r="AJ4" s="10"/>
      <c r="AK4" s="10"/>
      <c r="AL4" s="10"/>
      <c r="AM4" s="7"/>
      <c r="AN4" s="7"/>
      <c r="AO4" s="7"/>
      <c r="AP4" s="7"/>
      <c r="AQ4" s="7"/>
      <c r="AR4" s="7"/>
      <c r="AS4" s="10"/>
    </row>
    <row r="5" customFormat="false" ht="15.75" hidden="false" customHeight="false" outlineLevel="0" collapsed="false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8"/>
      <c r="Y5" s="9"/>
      <c r="Z5" s="7"/>
      <c r="AA5" s="7"/>
      <c r="AB5" s="10"/>
      <c r="AC5" s="10"/>
      <c r="AD5" s="10"/>
      <c r="AE5" s="10"/>
      <c r="AF5" s="7"/>
      <c r="AG5" s="7"/>
      <c r="AH5" s="10"/>
      <c r="AI5" s="10"/>
      <c r="AJ5" s="10"/>
      <c r="AK5" s="10"/>
      <c r="AL5" s="10"/>
      <c r="AM5" s="7"/>
      <c r="AN5" s="7"/>
      <c r="AO5" s="7"/>
      <c r="AP5" s="7"/>
      <c r="AQ5" s="7"/>
      <c r="AR5" s="7"/>
      <c r="AS5" s="10"/>
    </row>
    <row r="6" customFormat="false" ht="15.75" hidden="false" customHeight="false" outlineLevel="0" collapsed="false">
      <c r="A6" s="11" t="n">
        <v>36586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8"/>
      <c r="Y6" s="9"/>
      <c r="Z6" s="7"/>
      <c r="AA6" s="7"/>
      <c r="AB6" s="10"/>
      <c r="AC6" s="10"/>
      <c r="AD6" s="10"/>
      <c r="AE6" s="10"/>
      <c r="AF6" s="7"/>
      <c r="AG6" s="7"/>
      <c r="AH6" s="10"/>
      <c r="AI6" s="10"/>
      <c r="AJ6" s="10"/>
      <c r="AK6" s="10"/>
      <c r="AL6" s="10"/>
      <c r="AM6" s="7"/>
      <c r="AN6" s="7"/>
      <c r="AO6" s="7"/>
      <c r="AP6" s="7"/>
      <c r="AQ6" s="7"/>
      <c r="AR6" s="7"/>
      <c r="AS6" s="10"/>
    </row>
    <row r="8" customFormat="false" ht="12.75" hidden="false" customHeight="false" outlineLevel="0" collapsed="false"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3"/>
      <c r="X8" s="14"/>
      <c r="Y8" s="15"/>
    </row>
    <row r="9" customFormat="false" ht="12.75" hidden="false" customHeight="false" outlineLevel="0" collapsed="false">
      <c r="B9" s="16" t="s">
        <v>2</v>
      </c>
      <c r="C9" s="16"/>
      <c r="D9" s="16"/>
      <c r="E9" s="16"/>
      <c r="F9" s="16"/>
      <c r="G9" s="16"/>
      <c r="H9" s="16"/>
      <c r="I9" s="16"/>
      <c r="J9" s="16"/>
      <c r="L9" s="17"/>
      <c r="M9" s="18"/>
      <c r="N9" s="18"/>
      <c r="O9" s="18"/>
      <c r="P9" s="18"/>
      <c r="Q9" s="18"/>
      <c r="R9" s="18"/>
      <c r="S9" s="17"/>
      <c r="T9" s="17"/>
      <c r="U9" s="17"/>
      <c r="V9" s="17"/>
      <c r="W9" s="17"/>
      <c r="X9" s="19"/>
      <c r="Y9" s="19"/>
    </row>
    <row r="10" customFormat="false" ht="12.75" hidden="false" customHeight="false" outlineLevel="0" collapsed="false">
      <c r="A10" s="20"/>
      <c r="B10" s="21" t="s">
        <v>3</v>
      </c>
      <c r="C10" s="21" t="s">
        <v>4</v>
      </c>
      <c r="D10" s="21" t="s">
        <v>5</v>
      </c>
      <c r="E10" s="21" t="s">
        <v>6</v>
      </c>
      <c r="F10" s="21" t="s">
        <v>7</v>
      </c>
      <c r="G10" s="21" t="s">
        <v>8</v>
      </c>
      <c r="H10" s="21" t="s">
        <v>9</v>
      </c>
      <c r="I10" s="21"/>
      <c r="J10" s="21"/>
      <c r="K10" s="20"/>
      <c r="L10" s="19"/>
      <c r="M10" s="17"/>
      <c r="N10" s="17"/>
      <c r="O10" s="17"/>
      <c r="P10" s="17"/>
      <c r="Q10" s="19"/>
      <c r="R10" s="17"/>
      <c r="S10" s="19"/>
      <c r="T10" s="19"/>
      <c r="U10" s="17"/>
      <c r="V10" s="19"/>
      <c r="W10" s="17"/>
      <c r="X10" s="19"/>
      <c r="Y10" s="19"/>
      <c r="Z10" s="20"/>
      <c r="AA10" s="20"/>
      <c r="AB10" s="22"/>
      <c r="AC10" s="23"/>
      <c r="AD10" s="23"/>
      <c r="AE10" s="23"/>
      <c r="AF10" s="24"/>
      <c r="AH10" s="22"/>
      <c r="AI10" s="23"/>
      <c r="AJ10" s="23"/>
      <c r="AK10" s="23"/>
      <c r="AL10" s="24"/>
      <c r="AM10" s="20"/>
      <c r="AN10" s="20"/>
      <c r="AO10" s="20"/>
      <c r="AP10" s="20"/>
      <c r="AQ10" s="20"/>
      <c r="AR10" s="20"/>
      <c r="AS10" s="25"/>
    </row>
    <row r="11" customFormat="false" ht="12.75" hidden="false" customHeight="false" outlineLevel="0" collapsed="false">
      <c r="A11" s="26"/>
      <c r="B11" s="27" t="n">
        <v>1393</v>
      </c>
      <c r="C11" s="27" t="n">
        <v>1396</v>
      </c>
      <c r="D11" s="27" t="n">
        <v>1401</v>
      </c>
      <c r="E11" s="27" t="n">
        <v>1412</v>
      </c>
      <c r="F11" s="27" t="n">
        <v>1480</v>
      </c>
      <c r="G11" s="27" t="n">
        <v>1554</v>
      </c>
      <c r="H11" s="27" t="n">
        <v>7268</v>
      </c>
      <c r="I11" s="27"/>
      <c r="J11" s="28" t="s">
        <v>10</v>
      </c>
      <c r="K11" s="26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8"/>
      <c r="Z11" s="26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29"/>
      <c r="AL11" s="29"/>
      <c r="AM11" s="26"/>
      <c r="AN11" s="26"/>
      <c r="AO11" s="26"/>
      <c r="AP11" s="26"/>
      <c r="AQ11" s="26"/>
      <c r="AR11" s="26"/>
      <c r="AS11" s="30"/>
    </row>
    <row r="12" customFormat="false" ht="12.75" hidden="false" customHeight="false" outlineLevel="0" collapsed="false">
      <c r="A12" s="0" t="n">
        <v>1</v>
      </c>
      <c r="B12" s="3" t="n">
        <v>7454</v>
      </c>
      <c r="C12" s="3" t="n">
        <v>0</v>
      </c>
      <c r="D12" s="3" t="n">
        <v>1229</v>
      </c>
      <c r="E12" s="3" t="n">
        <v>0</v>
      </c>
      <c r="F12" s="3" t="n">
        <v>25516</v>
      </c>
      <c r="G12" s="3" t="n">
        <v>45341</v>
      </c>
      <c r="H12" s="3" t="n">
        <v>53798</v>
      </c>
      <c r="I12" s="3"/>
      <c r="J12" s="31" t="n">
        <f aca="false">SUM(B12:H12)</f>
        <v>133338</v>
      </c>
      <c r="K12" s="3"/>
      <c r="L12" s="32"/>
      <c r="M12" s="3"/>
      <c r="N12" s="3"/>
      <c r="O12" s="3"/>
      <c r="P12" s="3"/>
      <c r="Q12" s="31"/>
      <c r="R12" s="3"/>
      <c r="S12" s="3"/>
      <c r="T12" s="3"/>
      <c r="U12" s="3"/>
      <c r="V12" s="3"/>
      <c r="W12" s="3"/>
      <c r="X12" s="31"/>
      <c r="Y12" s="33"/>
      <c r="Z12" s="3"/>
      <c r="AA12" s="3"/>
      <c r="AF12" s="3"/>
      <c r="AG12" s="33"/>
      <c r="AM12" s="2"/>
      <c r="AT12" s="34"/>
    </row>
    <row r="13" customFormat="false" ht="12.75" hidden="false" customHeight="false" outlineLevel="0" collapsed="false">
      <c r="A13" s="0" t="n">
        <v>2</v>
      </c>
      <c r="B13" s="3" t="n">
        <v>7512</v>
      </c>
      <c r="C13" s="3" t="n">
        <v>21450</v>
      </c>
      <c r="D13" s="3" t="n">
        <v>5913</v>
      </c>
      <c r="E13" s="3" t="n">
        <v>0</v>
      </c>
      <c r="F13" s="3" t="n">
        <v>30053</v>
      </c>
      <c r="G13" s="3" t="n">
        <v>45320</v>
      </c>
      <c r="H13" s="3" t="n">
        <v>57471</v>
      </c>
      <c r="I13" s="3"/>
      <c r="J13" s="31" t="n">
        <f aca="false">SUM(B13:H13)</f>
        <v>167719</v>
      </c>
      <c r="K13" s="3"/>
      <c r="L13" s="32"/>
      <c r="M13" s="3"/>
      <c r="N13" s="3"/>
      <c r="O13" s="3"/>
      <c r="P13" s="3"/>
      <c r="Q13" s="31"/>
      <c r="R13" s="3"/>
      <c r="S13" s="3"/>
      <c r="T13" s="3"/>
      <c r="U13" s="3"/>
      <c r="V13" s="3"/>
      <c r="W13" s="3"/>
      <c r="X13" s="31"/>
      <c r="Y13" s="33"/>
      <c r="Z13" s="3"/>
      <c r="AA13" s="3"/>
      <c r="AF13" s="34"/>
      <c r="AG13" s="33"/>
      <c r="AM13" s="2"/>
      <c r="AT13" s="34"/>
    </row>
    <row r="14" customFormat="false" ht="12.75" hidden="false" customHeight="false" outlineLevel="0" collapsed="false">
      <c r="A14" s="0" t="n">
        <v>3</v>
      </c>
      <c r="B14" s="3" t="n">
        <v>0</v>
      </c>
      <c r="C14" s="3" t="n">
        <v>9551</v>
      </c>
      <c r="D14" s="3" t="n">
        <v>20190</v>
      </c>
      <c r="E14" s="3" t="n">
        <v>0</v>
      </c>
      <c r="F14" s="3" t="n">
        <v>29124</v>
      </c>
      <c r="G14" s="3" t="n">
        <v>45313</v>
      </c>
      <c r="H14" s="3" t="n">
        <v>49060</v>
      </c>
      <c r="I14" s="3"/>
      <c r="J14" s="31" t="n">
        <f aca="false">SUM(B14:H14)</f>
        <v>153238</v>
      </c>
      <c r="K14" s="3"/>
      <c r="L14" s="32"/>
      <c r="M14" s="3"/>
      <c r="N14" s="3"/>
      <c r="O14" s="3"/>
      <c r="P14" s="3"/>
      <c r="Q14" s="31"/>
      <c r="R14" s="3"/>
      <c r="S14" s="3"/>
      <c r="T14" s="3"/>
      <c r="U14" s="3"/>
      <c r="V14" s="3"/>
      <c r="W14" s="3"/>
      <c r="X14" s="31"/>
      <c r="Y14" s="33"/>
      <c r="Z14" s="3"/>
      <c r="AA14" s="3"/>
      <c r="AF14" s="34"/>
      <c r="AG14" s="33"/>
      <c r="AM14" s="2"/>
      <c r="AT14" s="34"/>
    </row>
    <row r="15" customFormat="false" ht="12.75" hidden="false" customHeight="false" outlineLevel="0" collapsed="false">
      <c r="A15" s="0" t="n">
        <v>4</v>
      </c>
      <c r="B15" s="3" t="n">
        <v>0</v>
      </c>
      <c r="C15" s="3" t="n">
        <v>10324</v>
      </c>
      <c r="D15" s="3" t="n">
        <v>43582</v>
      </c>
      <c r="E15" s="3" t="n">
        <v>0</v>
      </c>
      <c r="F15" s="3" t="n">
        <v>2557</v>
      </c>
      <c r="G15" s="3" t="n">
        <v>45350</v>
      </c>
      <c r="H15" s="3" t="n">
        <v>37362</v>
      </c>
      <c r="I15" s="3"/>
      <c r="J15" s="31" t="n">
        <f aca="false">SUM(B15:H15)</f>
        <v>139175</v>
      </c>
      <c r="K15" s="3"/>
      <c r="L15" s="3"/>
      <c r="M15" s="3"/>
      <c r="N15" s="3"/>
      <c r="O15" s="3"/>
      <c r="P15" s="3"/>
      <c r="Q15" s="31"/>
      <c r="R15" s="3"/>
      <c r="S15" s="3"/>
      <c r="T15" s="3"/>
      <c r="U15" s="3"/>
      <c r="V15" s="3"/>
      <c r="W15" s="3"/>
      <c r="X15" s="31"/>
      <c r="Y15" s="33"/>
      <c r="Z15" s="3"/>
      <c r="AA15" s="3"/>
      <c r="AF15" s="34"/>
      <c r="AG15" s="33"/>
      <c r="AM15" s="2"/>
      <c r="AT15" s="34"/>
    </row>
    <row r="16" customFormat="false" ht="12.75" hidden="false" customHeight="false" outlineLevel="0" collapsed="false">
      <c r="A16" s="0" t="n">
        <v>5</v>
      </c>
      <c r="B16" s="3" t="n">
        <v>0</v>
      </c>
      <c r="C16" s="3" t="n">
        <v>0</v>
      </c>
      <c r="D16" s="3" t="n">
        <v>34956</v>
      </c>
      <c r="E16" s="3" t="n">
        <v>0</v>
      </c>
      <c r="F16" s="3" t="n">
        <v>20590</v>
      </c>
      <c r="G16" s="3" t="n">
        <v>45932</v>
      </c>
      <c r="H16" s="3" t="n">
        <v>46626</v>
      </c>
      <c r="I16" s="3"/>
      <c r="J16" s="31" t="n">
        <f aca="false">SUM(B16:H16)</f>
        <v>148104</v>
      </c>
      <c r="K16" s="3"/>
      <c r="L16" s="3"/>
      <c r="M16" s="3"/>
      <c r="N16" s="3"/>
      <c r="O16" s="3"/>
      <c r="P16" s="3"/>
      <c r="Q16" s="31"/>
      <c r="R16" s="3"/>
      <c r="S16" s="3"/>
      <c r="T16" s="3"/>
      <c r="U16" s="3"/>
      <c r="V16" s="3"/>
      <c r="W16" s="3"/>
      <c r="X16" s="31"/>
      <c r="Y16" s="33"/>
      <c r="Z16" s="3"/>
      <c r="AA16" s="3"/>
      <c r="AF16" s="34"/>
      <c r="AG16" s="33"/>
      <c r="AM16" s="2"/>
      <c r="AT16" s="34"/>
    </row>
    <row r="17" customFormat="false" ht="12.75" hidden="false" customHeight="false" outlineLevel="0" collapsed="false">
      <c r="A17" s="0" t="n">
        <v>6</v>
      </c>
      <c r="B17" s="3" t="n">
        <v>9135</v>
      </c>
      <c r="C17" s="3" t="n">
        <v>0</v>
      </c>
      <c r="D17" s="3" t="n">
        <v>3944</v>
      </c>
      <c r="E17" s="3" t="n">
        <v>0</v>
      </c>
      <c r="F17" s="3" t="n">
        <v>18259</v>
      </c>
      <c r="G17" s="3" t="n">
        <v>45927</v>
      </c>
      <c r="H17" s="3" t="n">
        <v>60994</v>
      </c>
      <c r="I17" s="3"/>
      <c r="J17" s="31" t="n">
        <f aca="false">SUM(B17:H17)</f>
        <v>138259</v>
      </c>
      <c r="K17" s="3"/>
      <c r="L17" s="3"/>
      <c r="M17" s="3"/>
      <c r="N17" s="3"/>
      <c r="O17" s="3"/>
      <c r="P17" s="3"/>
      <c r="Q17" s="31"/>
      <c r="R17" s="3"/>
      <c r="S17" s="3"/>
      <c r="T17" s="3"/>
      <c r="U17" s="3"/>
      <c r="V17" s="3"/>
      <c r="W17" s="3"/>
      <c r="X17" s="31"/>
      <c r="Y17" s="33"/>
      <c r="Z17" s="3"/>
      <c r="AA17" s="3"/>
      <c r="AF17" s="34"/>
      <c r="AG17" s="33"/>
      <c r="AM17" s="2"/>
      <c r="AT17" s="34"/>
    </row>
    <row r="18" customFormat="false" ht="12.75" hidden="false" customHeight="false" outlineLevel="0" collapsed="false">
      <c r="A18" s="0" t="n">
        <v>7</v>
      </c>
      <c r="B18" s="3" t="n">
        <v>0</v>
      </c>
      <c r="C18" s="3" t="n">
        <v>0</v>
      </c>
      <c r="D18" s="3" t="n">
        <v>175</v>
      </c>
      <c r="E18" s="3" t="n">
        <v>0</v>
      </c>
      <c r="F18" s="3" t="n">
        <v>14264</v>
      </c>
      <c r="G18" s="3" t="n">
        <v>45678</v>
      </c>
      <c r="H18" s="3" t="n">
        <v>46036</v>
      </c>
      <c r="I18" s="3"/>
      <c r="J18" s="31" t="n">
        <f aca="false">SUM(B18:H18)</f>
        <v>106153</v>
      </c>
      <c r="K18" s="3"/>
      <c r="L18" s="3"/>
      <c r="M18" s="3"/>
      <c r="N18" s="3"/>
      <c r="O18" s="3"/>
      <c r="P18" s="3"/>
      <c r="Q18" s="31"/>
      <c r="R18" s="3"/>
      <c r="S18" s="3"/>
      <c r="T18" s="3"/>
      <c r="U18" s="3"/>
      <c r="V18" s="3"/>
      <c r="W18" s="3"/>
      <c r="X18" s="31"/>
      <c r="Y18" s="33"/>
      <c r="Z18" s="3"/>
      <c r="AA18" s="3"/>
      <c r="AF18" s="34"/>
      <c r="AG18" s="33"/>
      <c r="AM18" s="2"/>
      <c r="AT18" s="34"/>
    </row>
    <row r="19" customFormat="false" ht="12.75" hidden="false" customHeight="false" outlineLevel="0" collapsed="false">
      <c r="A19" s="0" t="n">
        <v>8</v>
      </c>
      <c r="B19" s="3" t="n">
        <v>23937</v>
      </c>
      <c r="C19" s="3" t="n">
        <v>32692</v>
      </c>
      <c r="D19" s="3" t="n">
        <v>34851</v>
      </c>
      <c r="E19" s="3" t="n">
        <v>0</v>
      </c>
      <c r="F19" s="3" t="n">
        <v>34711</v>
      </c>
      <c r="G19" s="3" t="n">
        <v>45375</v>
      </c>
      <c r="H19" s="3" t="n">
        <v>46089</v>
      </c>
      <c r="I19" s="3"/>
      <c r="J19" s="31" t="n">
        <f aca="false">SUM(B19:H19)</f>
        <v>217655</v>
      </c>
      <c r="K19" s="3"/>
      <c r="L19" s="3"/>
      <c r="M19" s="3"/>
      <c r="N19" s="3"/>
      <c r="O19" s="3"/>
      <c r="P19" s="3"/>
      <c r="Q19" s="31"/>
      <c r="R19" s="3"/>
      <c r="S19" s="3"/>
      <c r="T19" s="3"/>
      <c r="U19" s="3"/>
      <c r="V19" s="3"/>
      <c r="W19" s="3"/>
      <c r="X19" s="31"/>
      <c r="Y19" s="33"/>
      <c r="Z19" s="3"/>
      <c r="AA19" s="3"/>
      <c r="AF19" s="34"/>
      <c r="AG19" s="33"/>
      <c r="AM19" s="2"/>
      <c r="AT19" s="34"/>
    </row>
    <row r="20" customFormat="false" ht="12.75" hidden="false" customHeight="false" outlineLevel="0" collapsed="false">
      <c r="A20" s="0" t="n">
        <v>9</v>
      </c>
      <c r="B20" s="3" t="n">
        <v>0</v>
      </c>
      <c r="C20" s="3" t="n">
        <v>0</v>
      </c>
      <c r="D20" s="3" t="n">
        <v>44443</v>
      </c>
      <c r="E20" s="3" t="n">
        <v>0</v>
      </c>
      <c r="F20" s="3" t="n">
        <v>32472</v>
      </c>
      <c r="G20" s="3" t="n">
        <v>45494</v>
      </c>
      <c r="H20" s="3" t="n">
        <v>43059</v>
      </c>
      <c r="I20" s="3"/>
      <c r="J20" s="31" t="n">
        <f aca="false">SUM(B20:H20)</f>
        <v>165468</v>
      </c>
      <c r="K20" s="3"/>
      <c r="L20" s="3"/>
      <c r="M20" s="3"/>
      <c r="N20" s="3"/>
      <c r="O20" s="3"/>
      <c r="P20" s="3"/>
      <c r="Q20" s="31"/>
      <c r="R20" s="3"/>
      <c r="S20" s="3"/>
      <c r="T20" s="3"/>
      <c r="U20" s="3"/>
      <c r="V20" s="3"/>
      <c r="W20" s="3"/>
      <c r="X20" s="31"/>
      <c r="Y20" s="33"/>
      <c r="Z20" s="3"/>
      <c r="AA20" s="3"/>
      <c r="AF20" s="34"/>
      <c r="AG20" s="33"/>
      <c r="AM20" s="2"/>
      <c r="AT20" s="34"/>
    </row>
    <row r="21" customFormat="false" ht="12.75" hidden="false" customHeight="false" outlineLevel="0" collapsed="false">
      <c r="A21" s="0" t="n">
        <v>10</v>
      </c>
      <c r="B21" s="3" t="n">
        <v>1519</v>
      </c>
      <c r="C21" s="3" t="n">
        <v>0</v>
      </c>
      <c r="D21" s="3" t="n">
        <v>30525</v>
      </c>
      <c r="E21" s="3" t="n">
        <v>0</v>
      </c>
      <c r="F21" s="3" t="n">
        <v>10195</v>
      </c>
      <c r="G21" s="3" t="n">
        <v>45065</v>
      </c>
      <c r="H21" s="3" t="n">
        <v>57835</v>
      </c>
      <c r="I21" s="3"/>
      <c r="J21" s="31" t="n">
        <f aca="false">SUM(B21:H21)</f>
        <v>145139</v>
      </c>
      <c r="K21" s="3"/>
      <c r="L21" s="3"/>
      <c r="M21" s="3"/>
      <c r="N21" s="3"/>
      <c r="O21" s="3"/>
      <c r="P21" s="3"/>
      <c r="Q21" s="31"/>
      <c r="R21" s="3"/>
      <c r="S21" s="3"/>
      <c r="T21" s="3"/>
      <c r="U21" s="3"/>
      <c r="V21" s="3"/>
      <c r="W21" s="3"/>
      <c r="X21" s="31"/>
      <c r="Y21" s="33"/>
      <c r="Z21" s="3"/>
      <c r="AA21" s="3"/>
      <c r="AF21" s="34"/>
      <c r="AG21" s="33"/>
      <c r="AM21" s="2"/>
      <c r="AT21" s="34"/>
    </row>
    <row r="22" customFormat="false" ht="12.75" hidden="false" customHeight="false" outlineLevel="0" collapsed="false">
      <c r="A22" s="0" t="n">
        <v>11</v>
      </c>
      <c r="B22" s="3" t="n">
        <v>612</v>
      </c>
      <c r="C22" s="3" t="n">
        <v>0</v>
      </c>
      <c r="D22" s="3" t="n">
        <v>35710</v>
      </c>
      <c r="E22" s="3" t="n">
        <v>0</v>
      </c>
      <c r="F22" s="3" t="n">
        <v>8336</v>
      </c>
      <c r="G22" s="3" t="n">
        <v>45085</v>
      </c>
      <c r="H22" s="3" t="n">
        <v>55078</v>
      </c>
      <c r="I22" s="3"/>
      <c r="J22" s="31" t="n">
        <f aca="false">SUM(B22:H22)</f>
        <v>144821</v>
      </c>
      <c r="K22" s="3"/>
      <c r="L22" s="3"/>
      <c r="M22" s="3"/>
      <c r="N22" s="3"/>
      <c r="O22" s="3"/>
      <c r="P22" s="3"/>
      <c r="Q22" s="31"/>
      <c r="R22" s="3"/>
      <c r="S22" s="3"/>
      <c r="T22" s="3"/>
      <c r="U22" s="3"/>
      <c r="V22" s="3"/>
      <c r="W22" s="3"/>
      <c r="X22" s="31"/>
      <c r="Y22" s="33"/>
      <c r="Z22" s="3"/>
      <c r="AA22" s="3"/>
      <c r="AF22" s="34"/>
      <c r="AG22" s="33"/>
      <c r="AM22" s="2"/>
      <c r="AT22" s="34"/>
    </row>
    <row r="23" customFormat="false" ht="12.75" hidden="false" customHeight="false" outlineLevel="0" collapsed="false">
      <c r="A23" s="0" t="n">
        <v>12</v>
      </c>
      <c r="B23" s="3" t="n">
        <v>19701</v>
      </c>
      <c r="C23" s="3" t="n">
        <v>19313</v>
      </c>
      <c r="D23" s="3" t="n">
        <v>15090</v>
      </c>
      <c r="E23" s="3" t="n">
        <v>0</v>
      </c>
      <c r="F23" s="3" t="n">
        <v>8387</v>
      </c>
      <c r="G23" s="3" t="n">
        <v>24253</v>
      </c>
      <c r="H23" s="3" t="n">
        <v>46212</v>
      </c>
      <c r="I23" s="3"/>
      <c r="J23" s="31" t="n">
        <f aca="false">SUM(B23:H23)</f>
        <v>132956</v>
      </c>
      <c r="K23" s="3"/>
      <c r="L23" s="3"/>
      <c r="M23" s="3"/>
      <c r="N23" s="3"/>
      <c r="O23" s="3"/>
      <c r="P23" s="3"/>
      <c r="Q23" s="31"/>
      <c r="R23" s="3"/>
      <c r="S23" s="3"/>
      <c r="T23" s="3"/>
      <c r="U23" s="3"/>
      <c r="V23" s="3"/>
      <c r="W23" s="3"/>
      <c r="X23" s="31"/>
      <c r="Y23" s="33"/>
      <c r="Z23" s="3"/>
      <c r="AA23" s="3"/>
      <c r="AF23" s="34"/>
      <c r="AG23" s="33"/>
      <c r="AM23" s="2"/>
      <c r="AT23" s="34"/>
    </row>
    <row r="24" customFormat="false" ht="12.75" hidden="false" customHeight="false" outlineLevel="0" collapsed="false">
      <c r="A24" s="0" t="n">
        <v>13</v>
      </c>
      <c r="B24" s="3" t="n">
        <v>8808</v>
      </c>
      <c r="C24" s="3" t="n">
        <v>17470</v>
      </c>
      <c r="D24" s="3" t="n">
        <v>23886</v>
      </c>
      <c r="E24" s="3" t="n">
        <v>0</v>
      </c>
      <c r="F24" s="3" t="n">
        <v>12759</v>
      </c>
      <c r="G24" s="3" t="n">
        <v>28454</v>
      </c>
      <c r="H24" s="3" t="n">
        <v>46106</v>
      </c>
      <c r="I24" s="3"/>
      <c r="J24" s="31" t="n">
        <f aca="false">SUM(B24:H24)</f>
        <v>137483</v>
      </c>
      <c r="K24" s="3"/>
      <c r="L24" s="3"/>
      <c r="M24" s="3"/>
      <c r="N24" s="3"/>
      <c r="O24" s="3"/>
      <c r="P24" s="3"/>
      <c r="Q24" s="31"/>
      <c r="R24" s="3"/>
      <c r="S24" s="3"/>
      <c r="T24" s="3"/>
      <c r="U24" s="3"/>
      <c r="V24" s="3"/>
      <c r="W24" s="3"/>
      <c r="X24" s="31"/>
      <c r="Y24" s="33"/>
      <c r="Z24" s="3"/>
      <c r="AA24" s="3"/>
      <c r="AF24" s="34"/>
      <c r="AG24" s="33"/>
      <c r="AM24" s="2"/>
      <c r="AT24" s="34"/>
    </row>
    <row r="25" customFormat="false" ht="12.75" hidden="false" customHeight="false" outlineLevel="0" collapsed="false">
      <c r="A25" s="0" t="n">
        <v>14</v>
      </c>
      <c r="B25" s="3" t="n">
        <v>12451</v>
      </c>
      <c r="C25" s="3" t="n">
        <v>2</v>
      </c>
      <c r="D25" s="3" t="n">
        <v>1582</v>
      </c>
      <c r="E25" s="3" t="n">
        <v>0</v>
      </c>
      <c r="F25" s="3" t="n">
        <v>6359</v>
      </c>
      <c r="G25" s="3" t="n">
        <v>44830</v>
      </c>
      <c r="H25" s="3" t="n">
        <v>40355</v>
      </c>
      <c r="I25" s="3" t="n">
        <v>43762</v>
      </c>
      <c r="J25" s="31" t="n">
        <f aca="false">SUM(B25:H25)</f>
        <v>105579</v>
      </c>
      <c r="K25" s="3"/>
      <c r="L25" s="3"/>
      <c r="M25" s="3"/>
      <c r="N25" s="3"/>
      <c r="O25" s="3"/>
      <c r="P25" s="3"/>
      <c r="Q25" s="31"/>
      <c r="R25" s="3"/>
      <c r="S25" s="3"/>
      <c r="T25" s="3"/>
      <c r="U25" s="3"/>
      <c r="V25" s="3"/>
      <c r="W25" s="3"/>
      <c r="X25" s="31"/>
      <c r="Y25" s="33"/>
      <c r="Z25" s="3"/>
      <c r="AA25" s="3"/>
      <c r="AF25" s="34"/>
      <c r="AG25" s="33"/>
      <c r="AM25" s="2"/>
      <c r="AT25" s="34"/>
    </row>
    <row r="26" customFormat="false" ht="12.75" hidden="false" customHeight="false" outlineLevel="0" collapsed="false">
      <c r="A26" s="0" t="n">
        <v>15</v>
      </c>
      <c r="B26" s="3" t="n">
        <v>25919</v>
      </c>
      <c r="C26" s="3" t="n">
        <v>2</v>
      </c>
      <c r="D26" s="3" t="n">
        <v>3613</v>
      </c>
      <c r="E26" s="3" t="n">
        <v>0</v>
      </c>
      <c r="F26" s="3" t="n">
        <v>3045</v>
      </c>
      <c r="G26" s="3" t="n">
        <v>44699</v>
      </c>
      <c r="H26" s="3" t="n">
        <v>53993</v>
      </c>
      <c r="I26" s="3"/>
      <c r="J26" s="31" t="n">
        <f aca="false">SUM(B26:H26)</f>
        <v>131271</v>
      </c>
      <c r="K26" s="3"/>
      <c r="L26" s="3"/>
      <c r="M26" s="3"/>
      <c r="N26" s="3"/>
      <c r="O26" s="3"/>
      <c r="P26" s="3"/>
      <c r="Q26" s="31"/>
      <c r="R26" s="3"/>
      <c r="S26" s="3"/>
      <c r="T26" s="3"/>
      <c r="U26" s="3"/>
      <c r="V26" s="3"/>
      <c r="W26" s="3"/>
      <c r="X26" s="31"/>
      <c r="Y26" s="33"/>
      <c r="Z26" s="3"/>
      <c r="AA26" s="3"/>
      <c r="AF26" s="34"/>
      <c r="AG26" s="33"/>
      <c r="AM26" s="2"/>
      <c r="AT26" s="34"/>
    </row>
    <row r="27" customFormat="false" ht="12.75" hidden="false" customHeight="false" outlineLevel="0" collapsed="false">
      <c r="A27" s="0" t="n">
        <v>16</v>
      </c>
      <c r="B27" s="3" t="n">
        <v>19558</v>
      </c>
      <c r="C27" s="3" t="n">
        <v>1087</v>
      </c>
      <c r="D27" s="3" t="n">
        <v>9920</v>
      </c>
      <c r="E27" s="3" t="n">
        <v>0</v>
      </c>
      <c r="F27" s="3" t="n">
        <v>0</v>
      </c>
      <c r="G27" s="3" t="n">
        <v>44560</v>
      </c>
      <c r="H27" s="3" t="n">
        <v>61400</v>
      </c>
      <c r="I27" s="3"/>
      <c r="J27" s="31" t="n">
        <f aca="false">SUM(B27:H27)</f>
        <v>136525</v>
      </c>
      <c r="K27" s="3"/>
      <c r="L27" s="3"/>
      <c r="M27" s="3"/>
      <c r="N27" s="3"/>
      <c r="O27" s="3"/>
      <c r="P27" s="3"/>
      <c r="Q27" s="31"/>
      <c r="R27" s="3"/>
      <c r="S27" s="3"/>
      <c r="T27" s="3"/>
      <c r="U27" s="3"/>
      <c r="V27" s="3"/>
      <c r="W27" s="3"/>
      <c r="X27" s="31"/>
      <c r="Y27" s="33"/>
      <c r="Z27" s="3"/>
      <c r="AA27" s="3"/>
      <c r="AF27" s="34"/>
      <c r="AG27" s="33"/>
      <c r="AM27" s="2"/>
      <c r="AT27" s="34"/>
    </row>
    <row r="28" customFormat="false" ht="12.75" hidden="false" customHeight="false" outlineLevel="0" collapsed="false">
      <c r="A28" s="0" t="n">
        <v>17</v>
      </c>
      <c r="B28" s="3" t="n">
        <v>35780</v>
      </c>
      <c r="C28" s="3" t="n">
        <v>3</v>
      </c>
      <c r="D28" s="3" t="n">
        <v>273</v>
      </c>
      <c r="E28" s="3" t="n">
        <v>0</v>
      </c>
      <c r="F28" s="3" t="n">
        <v>0</v>
      </c>
      <c r="G28" s="3" t="n">
        <v>44910</v>
      </c>
      <c r="H28" s="3" t="n">
        <v>47016</v>
      </c>
      <c r="I28" s="3"/>
      <c r="J28" s="31" t="n">
        <f aca="false">SUM(B28:H28)</f>
        <v>127982</v>
      </c>
      <c r="K28" s="3"/>
      <c r="L28" s="3"/>
      <c r="M28" s="3"/>
      <c r="N28" s="3"/>
      <c r="O28" s="3"/>
      <c r="P28" s="3"/>
      <c r="Q28" s="31"/>
      <c r="R28" s="3"/>
      <c r="S28" s="3"/>
      <c r="T28" s="3"/>
      <c r="U28" s="3"/>
      <c r="V28" s="3"/>
      <c r="W28" s="3"/>
      <c r="X28" s="31"/>
      <c r="Y28" s="33"/>
      <c r="Z28" s="3"/>
      <c r="AF28" s="34"/>
      <c r="AG28" s="33"/>
      <c r="AM28" s="2"/>
      <c r="AT28" s="34"/>
    </row>
    <row r="29" customFormat="false" ht="12.75" hidden="false" customHeight="false" outlineLevel="0" collapsed="false">
      <c r="A29" s="0" t="n">
        <v>18</v>
      </c>
      <c r="B29" s="3" t="n">
        <v>42395</v>
      </c>
      <c r="C29" s="3" t="n">
        <v>13</v>
      </c>
      <c r="D29" s="3" t="n">
        <v>0</v>
      </c>
      <c r="E29" s="3" t="n">
        <v>0</v>
      </c>
      <c r="F29" s="3" t="n">
        <v>0</v>
      </c>
      <c r="G29" s="3" t="n">
        <v>45043</v>
      </c>
      <c r="H29" s="3" t="n">
        <v>48247</v>
      </c>
      <c r="I29" s="3"/>
      <c r="J29" s="31" t="n">
        <f aca="false">SUM(B29:H29)</f>
        <v>135698</v>
      </c>
      <c r="K29" s="3"/>
      <c r="L29" s="3"/>
      <c r="M29" s="3"/>
      <c r="N29" s="3"/>
      <c r="O29" s="3"/>
      <c r="P29" s="3"/>
      <c r="Q29" s="31"/>
      <c r="R29" s="3"/>
      <c r="S29" s="3"/>
      <c r="T29" s="3"/>
      <c r="U29" s="3"/>
      <c r="V29" s="3"/>
      <c r="W29" s="3"/>
      <c r="X29" s="31"/>
      <c r="Y29" s="33"/>
      <c r="Z29" s="3"/>
      <c r="AA29" s="3"/>
      <c r="AF29" s="34"/>
      <c r="AG29" s="33"/>
      <c r="AM29" s="2"/>
    </row>
    <row r="30" customFormat="false" ht="12.75" hidden="false" customHeight="false" outlineLevel="0" collapsed="false">
      <c r="A30" s="0" t="n">
        <v>19</v>
      </c>
      <c r="B30" s="3" t="n">
        <v>0</v>
      </c>
      <c r="C30" s="3" t="n">
        <v>0</v>
      </c>
      <c r="D30" s="3" t="n">
        <v>0</v>
      </c>
      <c r="E30" s="3" t="n">
        <v>0</v>
      </c>
      <c r="F30" s="3" t="n">
        <v>0</v>
      </c>
      <c r="G30" s="3" t="n">
        <v>0</v>
      </c>
      <c r="H30" s="3" t="n">
        <v>55746</v>
      </c>
      <c r="I30" s="3"/>
      <c r="J30" s="31" t="n">
        <f aca="false">SUM(B30:H30)</f>
        <v>55746</v>
      </c>
      <c r="K30" s="3"/>
      <c r="L30" s="3"/>
      <c r="M30" s="3"/>
      <c r="N30" s="3"/>
      <c r="O30" s="3"/>
      <c r="P30" s="3"/>
      <c r="Q30" s="31"/>
      <c r="R30" s="3"/>
      <c r="S30" s="3"/>
      <c r="T30" s="3"/>
      <c r="U30" s="3"/>
      <c r="V30" s="3"/>
      <c r="W30" s="3"/>
      <c r="X30" s="31"/>
      <c r="Y30" s="33"/>
      <c r="Z30" s="3"/>
      <c r="AA30" s="3"/>
      <c r="AF30" s="34"/>
      <c r="AG30" s="33"/>
      <c r="AM30" s="2"/>
    </row>
    <row r="31" customFormat="false" ht="12.75" hidden="false" customHeight="false" outlineLevel="0" collapsed="false">
      <c r="A31" s="0" t="n">
        <v>20</v>
      </c>
      <c r="B31" s="3" t="n">
        <v>0</v>
      </c>
      <c r="C31" s="3" t="n">
        <v>0</v>
      </c>
      <c r="D31" s="3" t="n">
        <v>0</v>
      </c>
      <c r="E31" s="3" t="n">
        <v>0</v>
      </c>
      <c r="F31" s="3" t="n">
        <v>0</v>
      </c>
      <c r="G31" s="3" t="n">
        <v>0</v>
      </c>
      <c r="H31" s="3" t="n">
        <v>48535</v>
      </c>
      <c r="I31" s="3"/>
      <c r="J31" s="31" t="n">
        <f aca="false">SUM(B31:H31)</f>
        <v>48535</v>
      </c>
      <c r="K31" s="3"/>
      <c r="L31" s="3"/>
      <c r="M31" s="3"/>
      <c r="N31" s="3"/>
      <c r="O31" s="3"/>
      <c r="P31" s="3"/>
      <c r="Q31" s="31"/>
      <c r="R31" s="3"/>
      <c r="S31" s="3"/>
      <c r="T31" s="3"/>
      <c r="U31" s="3"/>
      <c r="V31" s="3"/>
      <c r="W31" s="3"/>
      <c r="X31" s="31"/>
      <c r="Y31" s="33"/>
      <c r="Z31" s="3"/>
      <c r="AA31" s="3"/>
      <c r="AF31" s="34"/>
      <c r="AG31" s="33"/>
      <c r="AM31" s="2"/>
    </row>
    <row r="32" customFormat="false" ht="12.75" hidden="false" customHeight="false" outlineLevel="0" collapsed="false">
      <c r="A32" s="0" t="n">
        <v>21</v>
      </c>
      <c r="B32" s="3" t="n">
        <v>0</v>
      </c>
      <c r="C32" s="3" t="n">
        <v>0</v>
      </c>
      <c r="D32" s="3" t="n">
        <v>0</v>
      </c>
      <c r="E32" s="3" t="n">
        <v>0</v>
      </c>
      <c r="F32" s="3" t="n">
        <v>0</v>
      </c>
      <c r="G32" s="3" t="n">
        <v>0</v>
      </c>
      <c r="H32" s="3" t="n">
        <v>57133</v>
      </c>
      <c r="I32" s="3"/>
      <c r="J32" s="31" t="n">
        <f aca="false">SUM(B32:H32)</f>
        <v>57133</v>
      </c>
      <c r="K32" s="3"/>
      <c r="L32" s="3"/>
      <c r="M32" s="3"/>
      <c r="N32" s="3"/>
      <c r="O32" s="3"/>
      <c r="P32" s="3"/>
      <c r="Q32" s="31"/>
      <c r="R32" s="3"/>
      <c r="S32" s="3"/>
      <c r="T32" s="3"/>
      <c r="U32" s="3"/>
      <c r="V32" s="3"/>
      <c r="W32" s="3"/>
      <c r="X32" s="31"/>
      <c r="Y32" s="33"/>
      <c r="Z32" s="3"/>
      <c r="AA32" s="3"/>
      <c r="AF32" s="34"/>
      <c r="AG32" s="33"/>
      <c r="AM32" s="2"/>
    </row>
    <row r="33" customFormat="false" ht="12.75" hidden="false" customHeight="false" outlineLevel="0" collapsed="false">
      <c r="A33" s="0" t="n">
        <v>22</v>
      </c>
      <c r="B33" s="3" t="n">
        <v>0</v>
      </c>
      <c r="C33" s="3" t="n">
        <v>0</v>
      </c>
      <c r="D33" s="3" t="n">
        <v>0</v>
      </c>
      <c r="E33" s="3" t="n">
        <v>0</v>
      </c>
      <c r="F33" s="3" t="n">
        <v>0</v>
      </c>
      <c r="G33" s="3" t="n">
        <v>0</v>
      </c>
      <c r="H33" s="3" t="n">
        <v>54466</v>
      </c>
      <c r="I33" s="3"/>
      <c r="J33" s="31" t="n">
        <f aca="false">SUM(B33:H33)</f>
        <v>54466</v>
      </c>
      <c r="K33" s="3"/>
      <c r="L33" s="3"/>
      <c r="M33" s="3"/>
      <c r="N33" s="3"/>
      <c r="O33" s="3"/>
      <c r="P33" s="3"/>
      <c r="Q33" s="31"/>
      <c r="R33" s="3"/>
      <c r="S33" s="3"/>
      <c r="T33" s="3"/>
      <c r="U33" s="3"/>
      <c r="V33" s="3"/>
      <c r="W33" s="3"/>
      <c r="X33" s="31"/>
      <c r="Y33" s="33"/>
      <c r="Z33" s="3"/>
      <c r="AA33" s="3"/>
      <c r="AF33" s="34"/>
      <c r="AG33" s="33"/>
      <c r="AM33" s="2"/>
    </row>
    <row r="34" customFormat="false" ht="12.75" hidden="false" customHeight="false" outlineLevel="0" collapsed="false">
      <c r="A34" s="0" t="n">
        <v>23</v>
      </c>
      <c r="B34" s="3" t="n">
        <v>0</v>
      </c>
      <c r="C34" s="3" t="n">
        <v>0</v>
      </c>
      <c r="D34" s="3" t="n">
        <v>0</v>
      </c>
      <c r="E34" s="3" t="n">
        <v>0</v>
      </c>
      <c r="F34" s="3" t="n">
        <v>0</v>
      </c>
      <c r="G34" s="3" t="n">
        <v>0</v>
      </c>
      <c r="H34" s="3" t="n">
        <v>52092</v>
      </c>
      <c r="I34" s="3"/>
      <c r="J34" s="31" t="n">
        <f aca="false">SUM(B34:H34)</f>
        <v>52092</v>
      </c>
      <c r="K34" s="3"/>
      <c r="L34" s="3"/>
      <c r="M34" s="3"/>
      <c r="N34" s="3"/>
      <c r="O34" s="3"/>
      <c r="P34" s="3"/>
      <c r="Q34" s="31"/>
      <c r="R34" s="3"/>
      <c r="S34" s="3"/>
      <c r="T34" s="3"/>
      <c r="U34" s="3"/>
      <c r="V34" s="3"/>
      <c r="W34" s="3"/>
      <c r="X34" s="31"/>
      <c r="Y34" s="33"/>
      <c r="Z34" s="3"/>
      <c r="AA34" s="3"/>
      <c r="AF34" s="34"/>
      <c r="AG34" s="33"/>
      <c r="AM34" s="2"/>
    </row>
    <row r="35" customFormat="false" ht="12.75" hidden="false" customHeight="false" outlineLevel="0" collapsed="false">
      <c r="A35" s="0" t="n">
        <v>24</v>
      </c>
      <c r="B35" s="3" t="n">
        <v>0</v>
      </c>
      <c r="C35" s="3" t="n">
        <v>0</v>
      </c>
      <c r="D35" s="3" t="n">
        <v>0</v>
      </c>
      <c r="E35" s="3" t="n">
        <v>0</v>
      </c>
      <c r="F35" s="3" t="n">
        <v>0</v>
      </c>
      <c r="G35" s="3" t="n">
        <v>0</v>
      </c>
      <c r="H35" s="3" t="n">
        <v>37563</v>
      </c>
      <c r="I35" s="3"/>
      <c r="J35" s="31" t="n">
        <f aca="false">SUM(B35:H35)</f>
        <v>37563</v>
      </c>
      <c r="K35" s="3"/>
      <c r="L35" s="3"/>
      <c r="M35" s="3"/>
      <c r="N35" s="3"/>
      <c r="O35" s="3"/>
      <c r="P35" s="3"/>
      <c r="Q35" s="31"/>
      <c r="R35" s="3"/>
      <c r="S35" s="3"/>
      <c r="T35" s="3"/>
      <c r="U35" s="3"/>
      <c r="V35" s="3"/>
      <c r="W35" s="3"/>
      <c r="X35" s="31"/>
      <c r="Y35" s="33"/>
      <c r="Z35" s="3"/>
      <c r="AA35" s="3"/>
      <c r="AF35" s="34"/>
      <c r="AG35" s="33"/>
      <c r="AM35" s="2"/>
    </row>
    <row r="36" customFormat="false" ht="12.75" hidden="false" customHeight="false" outlineLevel="0" collapsed="false">
      <c r="A36" s="0" t="n">
        <v>25</v>
      </c>
      <c r="B36" s="3" t="n">
        <v>0</v>
      </c>
      <c r="C36" s="3" t="n">
        <v>0</v>
      </c>
      <c r="D36" s="3" t="n">
        <v>0</v>
      </c>
      <c r="E36" s="3" t="n">
        <v>0</v>
      </c>
      <c r="F36" s="3" t="n">
        <v>0</v>
      </c>
      <c r="G36" s="3" t="n">
        <v>0</v>
      </c>
      <c r="H36" s="3" t="n">
        <v>49196</v>
      </c>
      <c r="I36" s="3"/>
      <c r="J36" s="31" t="n">
        <f aca="false">SUM(B36:H36)</f>
        <v>49196</v>
      </c>
      <c r="K36" s="3"/>
      <c r="L36" s="3"/>
      <c r="M36" s="3"/>
      <c r="N36" s="3"/>
      <c r="O36" s="3"/>
      <c r="P36" s="3"/>
      <c r="Q36" s="31"/>
      <c r="R36" s="3"/>
      <c r="S36" s="3"/>
      <c r="T36" s="3"/>
      <c r="U36" s="3"/>
      <c r="V36" s="3"/>
      <c r="W36" s="3"/>
      <c r="X36" s="31"/>
      <c r="Y36" s="33"/>
      <c r="Z36" s="3"/>
      <c r="AA36" s="3"/>
      <c r="AF36" s="34"/>
      <c r="AG36" s="33"/>
      <c r="AM36" s="2"/>
    </row>
    <row r="37" customFormat="false" ht="12.75" hidden="false" customHeight="false" outlineLevel="0" collapsed="false">
      <c r="A37" s="0" t="n">
        <v>26</v>
      </c>
      <c r="B37" s="3" t="n">
        <v>0</v>
      </c>
      <c r="C37" s="3" t="n">
        <v>0</v>
      </c>
      <c r="D37" s="3" t="n">
        <v>0</v>
      </c>
      <c r="E37" s="3" t="n">
        <v>0</v>
      </c>
      <c r="F37" s="3" t="n">
        <v>0</v>
      </c>
      <c r="G37" s="3" t="n">
        <v>0</v>
      </c>
      <c r="H37" s="3" t="n">
        <v>47097</v>
      </c>
      <c r="I37" s="3"/>
      <c r="J37" s="31" t="n">
        <f aca="false">SUM(B37:H37)</f>
        <v>47097</v>
      </c>
      <c r="K37" s="3"/>
      <c r="L37" s="3"/>
      <c r="M37" s="3"/>
      <c r="N37" s="3"/>
      <c r="O37" s="3"/>
      <c r="P37" s="3"/>
      <c r="Q37" s="31"/>
      <c r="R37" s="3"/>
      <c r="S37" s="3"/>
      <c r="T37" s="3"/>
      <c r="U37" s="3"/>
      <c r="V37" s="3"/>
      <c r="W37" s="3"/>
      <c r="X37" s="31"/>
      <c r="Y37" s="33"/>
      <c r="Z37" s="3"/>
      <c r="AA37" s="3"/>
      <c r="AF37" s="34"/>
      <c r="AG37" s="33"/>
      <c r="AM37" s="2"/>
    </row>
    <row r="38" customFormat="false" ht="12.75" hidden="false" customHeight="false" outlineLevel="0" collapsed="false">
      <c r="A38" s="0" t="n">
        <v>27</v>
      </c>
      <c r="B38" s="3" t="n">
        <v>0</v>
      </c>
      <c r="C38" s="3" t="n">
        <v>0</v>
      </c>
      <c r="D38" s="3" t="n">
        <v>0</v>
      </c>
      <c r="E38" s="3" t="n">
        <v>0</v>
      </c>
      <c r="F38" s="3" t="n">
        <v>0</v>
      </c>
      <c r="G38" s="3" t="n">
        <v>0</v>
      </c>
      <c r="H38" s="3" t="n">
        <v>49205</v>
      </c>
      <c r="I38" s="3"/>
      <c r="J38" s="31" t="n">
        <f aca="false">SUM(B38:H38)</f>
        <v>49205</v>
      </c>
      <c r="K38" s="3"/>
      <c r="L38" s="3"/>
      <c r="M38" s="3"/>
      <c r="N38" s="3"/>
      <c r="O38" s="3"/>
      <c r="P38" s="3"/>
      <c r="Q38" s="31"/>
      <c r="R38" s="3"/>
      <c r="S38" s="3"/>
      <c r="T38" s="3"/>
      <c r="U38" s="3"/>
      <c r="V38" s="3"/>
      <c r="W38" s="3"/>
      <c r="X38" s="31"/>
      <c r="Y38" s="33"/>
      <c r="Z38" s="3"/>
      <c r="AA38" s="3"/>
      <c r="AF38" s="34"/>
      <c r="AG38" s="33"/>
      <c r="AM38" s="2"/>
    </row>
    <row r="39" customFormat="false" ht="12.75" hidden="false" customHeight="false" outlineLevel="0" collapsed="false">
      <c r="A39" s="0" t="n">
        <v>28</v>
      </c>
      <c r="B39" s="3" t="n">
        <v>0</v>
      </c>
      <c r="C39" s="3" t="n">
        <v>0</v>
      </c>
      <c r="D39" s="3" t="n">
        <v>0</v>
      </c>
      <c r="E39" s="3" t="n">
        <v>0</v>
      </c>
      <c r="F39" s="3" t="n">
        <v>0</v>
      </c>
      <c r="G39" s="3" t="n">
        <v>0</v>
      </c>
      <c r="H39" s="3" t="n">
        <v>0</v>
      </c>
      <c r="I39" s="3"/>
      <c r="J39" s="31" t="n">
        <f aca="false">SUM(B39:H39)</f>
        <v>0</v>
      </c>
      <c r="K39" s="3"/>
      <c r="L39" s="3"/>
      <c r="M39" s="3"/>
      <c r="N39" s="3"/>
      <c r="O39" s="3"/>
      <c r="P39" s="3"/>
      <c r="Q39" s="31"/>
      <c r="R39" s="3"/>
      <c r="S39" s="3"/>
      <c r="T39" s="3"/>
      <c r="U39" s="3"/>
      <c r="V39" s="3"/>
      <c r="W39" s="3"/>
      <c r="X39" s="31"/>
      <c r="Y39" s="33"/>
      <c r="Z39" s="3"/>
      <c r="AA39" s="3"/>
      <c r="AF39" s="34"/>
      <c r="AG39" s="33"/>
      <c r="AM39" s="2"/>
    </row>
    <row r="40" customFormat="false" ht="12.75" hidden="false" customHeight="false" outlineLevel="0" collapsed="false">
      <c r="A40" s="0" t="n">
        <v>29</v>
      </c>
      <c r="B40" s="3" t="n">
        <v>0</v>
      </c>
      <c r="C40" s="3" t="n">
        <v>0</v>
      </c>
      <c r="D40" s="3" t="n">
        <v>0</v>
      </c>
      <c r="E40" s="3" t="n">
        <v>0</v>
      </c>
      <c r="F40" s="3" t="n">
        <v>0</v>
      </c>
      <c r="G40" s="3" t="n">
        <v>0</v>
      </c>
      <c r="H40" s="3" t="n">
        <v>0</v>
      </c>
      <c r="I40" s="3"/>
      <c r="J40" s="31" t="n">
        <f aca="false">SUM(B40:H40)</f>
        <v>0</v>
      </c>
      <c r="K40" s="3"/>
      <c r="L40" s="3"/>
      <c r="M40" s="3"/>
      <c r="N40" s="3"/>
      <c r="O40" s="3"/>
      <c r="P40" s="3"/>
      <c r="Q40" s="31"/>
      <c r="R40" s="3"/>
      <c r="S40" s="3"/>
      <c r="T40" s="3"/>
      <c r="U40" s="3"/>
      <c r="V40" s="3"/>
      <c r="W40" s="3"/>
      <c r="X40" s="31"/>
      <c r="Y40" s="33"/>
      <c r="Z40" s="3"/>
      <c r="AA40" s="3"/>
      <c r="AF40" s="34"/>
      <c r="AG40" s="33"/>
      <c r="AM40" s="2"/>
    </row>
    <row r="41" customFormat="false" ht="12.75" hidden="false" customHeight="false" outlineLevel="0" collapsed="false">
      <c r="A41" s="0" t="n">
        <v>30</v>
      </c>
      <c r="B41" s="3" t="n">
        <v>0</v>
      </c>
      <c r="C41" s="3" t="n">
        <v>0</v>
      </c>
      <c r="D41" s="3" t="n">
        <v>0</v>
      </c>
      <c r="E41" s="3" t="n">
        <v>0</v>
      </c>
      <c r="F41" s="3" t="n">
        <v>0</v>
      </c>
      <c r="G41" s="3" t="n">
        <v>0</v>
      </c>
      <c r="H41" s="3" t="n">
        <v>0</v>
      </c>
      <c r="I41" s="3"/>
      <c r="J41" s="31" t="n">
        <f aca="false">SUM(B41:H41)</f>
        <v>0</v>
      </c>
      <c r="K41" s="3"/>
      <c r="L41" s="3"/>
      <c r="M41" s="3"/>
      <c r="N41" s="3"/>
      <c r="O41" s="3"/>
      <c r="P41" s="3"/>
      <c r="Q41" s="31"/>
      <c r="R41" s="3"/>
      <c r="S41" s="3"/>
      <c r="T41" s="3"/>
      <c r="U41" s="3"/>
      <c r="V41" s="3"/>
      <c r="W41" s="3"/>
      <c r="X41" s="31"/>
      <c r="Y41" s="33"/>
      <c r="Z41" s="3"/>
      <c r="AA41" s="3"/>
      <c r="AF41" s="34"/>
      <c r="AG41" s="33"/>
      <c r="AM41" s="2"/>
    </row>
    <row r="42" customFormat="false" ht="13.5" hidden="false" customHeight="false" outlineLevel="0" collapsed="false">
      <c r="A42" s="0" t="n">
        <v>31</v>
      </c>
      <c r="B42" s="35"/>
      <c r="C42" s="35"/>
      <c r="D42" s="35"/>
      <c r="E42" s="35"/>
      <c r="F42" s="35"/>
      <c r="G42" s="35"/>
      <c r="H42" s="35" t="n">
        <v>0</v>
      </c>
      <c r="I42" s="35"/>
      <c r="J42" s="31" t="n">
        <f aca="false">SUM(B42:H42)</f>
        <v>0</v>
      </c>
      <c r="K42" s="3"/>
      <c r="L42" s="35"/>
      <c r="M42" s="35"/>
      <c r="N42" s="35"/>
      <c r="O42" s="35"/>
      <c r="P42" s="35"/>
      <c r="Q42" s="31"/>
      <c r="R42" s="35"/>
      <c r="S42" s="35"/>
      <c r="T42" s="35"/>
      <c r="U42" s="35"/>
      <c r="V42" s="35"/>
      <c r="W42" s="35"/>
      <c r="X42" s="36"/>
      <c r="Y42" s="33"/>
      <c r="Z42" s="3"/>
      <c r="AA42" s="3"/>
      <c r="AF42" s="34"/>
      <c r="AG42" s="33"/>
      <c r="AM42" s="2"/>
    </row>
    <row r="43" customFormat="false" ht="12.75" hidden="false" customHeight="false" outlineLevel="0" collapsed="false">
      <c r="A43" s="0" t="s">
        <v>10</v>
      </c>
      <c r="B43" s="3" t="n">
        <f aca="false">SUM(B12:B42)</f>
        <v>214781</v>
      </c>
      <c r="C43" s="3" t="n">
        <f aca="false">SUM(C12:C42)</f>
        <v>111907</v>
      </c>
      <c r="D43" s="3" t="n">
        <f aca="false">SUM(D12:D42)</f>
        <v>309882</v>
      </c>
      <c r="E43" s="3" t="n">
        <f aca="false">SUM(E12:E42)</f>
        <v>0</v>
      </c>
      <c r="F43" s="3" t="n">
        <f aca="false">SUM(F12:F42)</f>
        <v>256627</v>
      </c>
      <c r="G43" s="3" t="n">
        <f aca="false">SUM(G12:G42)</f>
        <v>776629</v>
      </c>
      <c r="H43" s="3" t="n">
        <f aca="false">SUM(H12:H42)</f>
        <v>1347770</v>
      </c>
      <c r="I43" s="3"/>
      <c r="J43" s="37" t="n">
        <f aca="false">SUM(J12:J42)</f>
        <v>3017596</v>
      </c>
      <c r="K43" s="3"/>
      <c r="L43" s="3"/>
      <c r="M43" s="3"/>
      <c r="N43" s="3"/>
      <c r="O43" s="3"/>
      <c r="P43" s="3"/>
      <c r="Q43" s="31"/>
      <c r="R43" s="3"/>
      <c r="S43" s="3"/>
      <c r="T43" s="3"/>
      <c r="U43" s="3"/>
      <c r="V43" s="3"/>
      <c r="W43" s="3"/>
      <c r="X43" s="31"/>
      <c r="Y43" s="33"/>
      <c r="Z43" s="3"/>
      <c r="AA43" s="3"/>
    </row>
    <row r="44" customFormat="false" ht="12.75" hidden="false" customHeight="false" outlineLevel="0" collapsed="false"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Q44" s="3"/>
      <c r="R44" s="3"/>
      <c r="S44" s="3"/>
      <c r="T44" s="3"/>
      <c r="U44" s="3"/>
      <c r="V44" s="3"/>
      <c r="W44" s="3"/>
      <c r="X44" s="31"/>
      <c r="Y44" s="33"/>
      <c r="Z44" s="3"/>
      <c r="AA44" s="3"/>
    </row>
    <row r="45" customFormat="false" ht="12.75" hidden="false" customHeight="false" outlineLevel="0" collapsed="false"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Q45" s="3"/>
      <c r="R45" s="3"/>
      <c r="S45" s="3"/>
      <c r="T45" s="3"/>
      <c r="U45" s="3"/>
      <c r="V45" s="3"/>
      <c r="W45" s="3"/>
      <c r="X45" s="31"/>
      <c r="Y45" s="33"/>
      <c r="Z45" s="3"/>
      <c r="AA45" s="3"/>
    </row>
    <row r="46" customFormat="false" ht="12.75" hidden="false" customHeight="false" outlineLevel="0" collapsed="false"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Q46" s="3"/>
      <c r="R46" s="3"/>
      <c r="S46" s="3"/>
      <c r="T46" s="3"/>
      <c r="U46" s="3"/>
      <c r="V46" s="3"/>
      <c r="W46" s="3"/>
      <c r="X46" s="31"/>
      <c r="Y46" s="33"/>
      <c r="Z46" s="3"/>
      <c r="AA46" s="3"/>
    </row>
    <row r="47" customFormat="false" ht="12.75" hidden="false" customHeight="false" outlineLevel="0" collapsed="false">
      <c r="B47" s="39"/>
      <c r="C47" s="38"/>
      <c r="D47" s="38"/>
      <c r="E47" s="38"/>
      <c r="F47" s="40"/>
      <c r="G47" s="40"/>
      <c r="H47" s="40"/>
      <c r="I47" s="38"/>
      <c r="J47" s="38"/>
      <c r="K47" s="38"/>
      <c r="L47" s="41"/>
      <c r="M47" s="41"/>
      <c r="N47" s="38"/>
      <c r="Q47" s="3"/>
      <c r="R47" s="3"/>
      <c r="S47" s="3"/>
      <c r="T47" s="3"/>
      <c r="U47" s="3"/>
      <c r="V47" s="3"/>
      <c r="W47" s="3"/>
      <c r="X47" s="31"/>
      <c r="Y47" s="33"/>
      <c r="Z47" s="3"/>
      <c r="AA47" s="3"/>
    </row>
    <row r="48" customFormat="false" ht="12.75" hidden="false" customHeight="false" outlineLevel="0" collapsed="false">
      <c r="B48" s="38"/>
      <c r="C48" s="38"/>
      <c r="D48" s="38"/>
      <c r="E48" s="38"/>
      <c r="F48" s="42"/>
      <c r="G48" s="42"/>
      <c r="H48" s="42"/>
      <c r="I48" s="42"/>
      <c r="J48" s="42"/>
      <c r="K48" s="38"/>
      <c r="L48" s="43"/>
      <c r="M48" s="44"/>
      <c r="N48" s="38"/>
      <c r="Q48" s="3"/>
      <c r="R48" s="3"/>
      <c r="S48" s="3"/>
      <c r="T48" s="3"/>
      <c r="U48" s="3"/>
      <c r="V48" s="3"/>
      <c r="W48" s="3"/>
      <c r="X48" s="31"/>
      <c r="Y48" s="33"/>
      <c r="Z48" s="3"/>
      <c r="AA48" s="3"/>
    </row>
    <row r="49" customFormat="false" ht="12.75" hidden="false" customHeight="false" outlineLevel="0" collapsed="false">
      <c r="B49" s="38"/>
      <c r="C49" s="38"/>
      <c r="D49" s="38"/>
      <c r="E49" s="38"/>
      <c r="F49" s="42"/>
      <c r="G49" s="42"/>
      <c r="H49" s="42"/>
      <c r="I49" s="42"/>
      <c r="J49" s="45"/>
      <c r="K49" s="38"/>
      <c r="L49" s="43"/>
      <c r="M49" s="44"/>
      <c r="N49" s="38"/>
      <c r="Q49" s="3"/>
      <c r="R49" s="3"/>
      <c r="S49" s="3"/>
      <c r="T49" s="3"/>
      <c r="U49" s="3"/>
      <c r="V49" s="3"/>
      <c r="W49" s="3"/>
      <c r="X49" s="31"/>
      <c r="Y49" s="33"/>
      <c r="Z49" s="3"/>
      <c r="AA49" s="3"/>
    </row>
    <row r="50" customFormat="false" ht="12.75" hidden="false" customHeight="false" outlineLevel="0" collapsed="false">
      <c r="B50" s="38"/>
      <c r="C50" s="38"/>
      <c r="D50" s="38"/>
      <c r="E50" s="38"/>
      <c r="F50" s="38"/>
      <c r="G50" s="38"/>
      <c r="H50" s="38"/>
      <c r="I50" s="38"/>
      <c r="J50" s="46"/>
      <c r="K50" s="38"/>
      <c r="L50" s="43"/>
      <c r="M50" s="45"/>
      <c r="N50" s="38"/>
      <c r="Q50" s="3"/>
      <c r="R50" s="3"/>
      <c r="S50" s="3"/>
      <c r="T50" s="3"/>
      <c r="U50" s="3"/>
      <c r="V50" s="3"/>
      <c r="W50" s="3"/>
      <c r="X50" s="31"/>
      <c r="Y50" s="33"/>
      <c r="Z50" s="3"/>
      <c r="AA50" s="3"/>
    </row>
    <row r="51" customFormat="false" ht="12.75" hidden="false" customHeight="false" outlineLevel="0" collapsed="false">
      <c r="B51" s="47"/>
      <c r="C51" s="47"/>
      <c r="D51" s="48"/>
      <c r="E51" s="38"/>
      <c r="F51" s="38"/>
      <c r="G51" s="38"/>
      <c r="H51" s="38"/>
      <c r="I51" s="38"/>
      <c r="J51" s="38"/>
      <c r="K51" s="38"/>
      <c r="L51" s="43"/>
      <c r="M51" s="44"/>
      <c r="N51" s="38"/>
      <c r="Q51" s="3"/>
      <c r="R51" s="3"/>
      <c r="S51" s="3"/>
      <c r="T51" s="3"/>
      <c r="U51" s="3"/>
      <c r="V51" s="3"/>
      <c r="W51" s="3"/>
      <c r="X51" s="31"/>
      <c r="Y51" s="33"/>
      <c r="Z51" s="3"/>
      <c r="AA51" s="3"/>
    </row>
    <row r="52" customFormat="false" ht="12.75" hidden="false" customHeight="false" outlineLevel="0" collapsed="false">
      <c r="B52" s="38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Q52" s="3"/>
      <c r="R52" s="3"/>
      <c r="S52" s="3"/>
      <c r="T52" s="3"/>
      <c r="U52" s="3"/>
      <c r="V52" s="3"/>
      <c r="W52" s="3"/>
      <c r="X52" s="31"/>
      <c r="Y52" s="33"/>
      <c r="Z52" s="3"/>
      <c r="AA52" s="3"/>
    </row>
    <row r="53" customFormat="false" ht="12.75" hidden="false" customHeight="false" outlineLevel="0" collapsed="false"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Q53" s="3"/>
      <c r="R53" s="3"/>
      <c r="S53" s="3"/>
      <c r="T53" s="3"/>
      <c r="U53" s="3"/>
      <c r="V53" s="3"/>
      <c r="W53" s="3"/>
      <c r="X53" s="31"/>
      <c r="Y53" s="33"/>
      <c r="Z53" s="3"/>
      <c r="AA53" s="3"/>
    </row>
    <row r="54" customFormat="false" ht="12.75" hidden="false" customHeight="false" outlineLevel="0" collapsed="false"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Q54" s="3"/>
      <c r="R54" s="3"/>
      <c r="S54" s="3"/>
      <c r="T54" s="3"/>
      <c r="U54" s="3"/>
      <c r="V54" s="3"/>
      <c r="W54" s="3"/>
      <c r="X54" s="31"/>
      <c r="Y54" s="33"/>
      <c r="Z54" s="3"/>
      <c r="AA54" s="3"/>
    </row>
    <row r="55" customFormat="false" ht="12.75" hidden="false" customHeight="false" outlineLevel="0" collapsed="false"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Q55" s="3"/>
      <c r="R55" s="3"/>
      <c r="S55" s="3"/>
      <c r="T55" s="3"/>
      <c r="U55" s="3"/>
      <c r="V55" s="3"/>
      <c r="W55" s="3"/>
      <c r="X55" s="31"/>
      <c r="Y55" s="33"/>
      <c r="Z55" s="3"/>
      <c r="AA55" s="3"/>
    </row>
    <row r="56" customFormat="false" ht="12.75" hidden="false" customHeight="false" outlineLevel="0" collapsed="false"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Q56" s="3"/>
      <c r="R56" s="3"/>
      <c r="S56" s="3"/>
      <c r="T56" s="3"/>
      <c r="U56" s="3"/>
      <c r="V56" s="3"/>
      <c r="W56" s="3"/>
      <c r="X56" s="31"/>
      <c r="Y56" s="33"/>
      <c r="Z56" s="3"/>
      <c r="AA56" s="3"/>
    </row>
    <row r="57" customFormat="false" ht="12.75" hidden="false" customHeight="false" outlineLevel="0" collapsed="false"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Q57" s="3"/>
      <c r="R57" s="3"/>
      <c r="S57" s="3"/>
      <c r="T57" s="3"/>
      <c r="U57" s="3"/>
      <c r="V57" s="3"/>
      <c r="W57" s="3"/>
      <c r="X57" s="31"/>
      <c r="Y57" s="33"/>
      <c r="Z57" s="3"/>
      <c r="AA57" s="3"/>
    </row>
    <row r="58" customFormat="false" ht="12.75" hidden="false" customHeight="false" outlineLevel="0" collapsed="false"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Q58" s="3"/>
      <c r="R58" s="3"/>
      <c r="S58" s="3"/>
      <c r="T58" s="3"/>
      <c r="U58" s="3"/>
      <c r="V58" s="3"/>
      <c r="W58" s="3"/>
      <c r="X58" s="31"/>
      <c r="Y58" s="33"/>
      <c r="Z58" s="3"/>
      <c r="AA58" s="3"/>
    </row>
    <row r="59" customFormat="false" ht="12.75" hidden="false" customHeight="false" outlineLevel="0" collapsed="false"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Q59" s="3"/>
      <c r="R59" s="3"/>
      <c r="S59" s="3"/>
      <c r="T59" s="3"/>
      <c r="U59" s="3"/>
      <c r="V59" s="3"/>
      <c r="W59" s="3"/>
      <c r="X59" s="31"/>
      <c r="Y59" s="33"/>
      <c r="Z59" s="3"/>
      <c r="AA59" s="3"/>
    </row>
  </sheetData>
  <mergeCells count="2">
    <mergeCell ref="B9:J9"/>
    <mergeCell ref="L47:M47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38"/>
  <sheetViews>
    <sheetView showFormulas="false" showGridLines="fals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I39" activeCellId="0" sqref="I3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3" width="10.28"/>
    <col collapsed="false" customWidth="true" hidden="false" outlineLevel="0" max="3" min="3" style="3" width="9.28"/>
    <col collapsed="false" customWidth="true" hidden="false" outlineLevel="0" max="5" min="4" style="3" width="10.28"/>
    <col collapsed="false" customWidth="true" hidden="false" outlineLevel="0" max="6" min="6" style="3" width="3.42"/>
    <col collapsed="false" customWidth="true" hidden="false" outlineLevel="0" max="7" min="7" style="3" width="12.85"/>
    <col collapsed="false" customWidth="true" hidden="false" outlineLevel="0" max="8" min="8" style="0" width="12.85"/>
    <col collapsed="false" customWidth="true" hidden="false" outlineLevel="0" max="9" min="9" style="3" width="7.99"/>
  </cols>
  <sheetData>
    <row r="1" customFormat="false" ht="12.75" hidden="false" customHeight="false" outlineLevel="0" collapsed="false">
      <c r="A1" s="49" t="e">
        <f aca="false">'[1]'!A3</f>
        <v>#N/A</v>
      </c>
    </row>
    <row r="2" customFormat="false" ht="12.75" hidden="false" customHeight="false" outlineLevel="0" collapsed="false">
      <c r="A2" s="49" t="e">
        <f aca="false">'[1]'!A4</f>
        <v>#N/A</v>
      </c>
    </row>
    <row r="3" customFormat="false" ht="12.75" hidden="false" customHeight="false" outlineLevel="0" collapsed="false">
      <c r="A3" s="49" t="e">
        <f aca="false">'[1]'!A6</f>
        <v>#N/A</v>
      </c>
    </row>
    <row r="5" customFormat="false" ht="12.75" hidden="false" customHeight="false" outlineLevel="0" collapsed="false">
      <c r="B5" s="50" t="s">
        <v>11</v>
      </c>
      <c r="C5" s="50"/>
      <c r="D5" s="50"/>
      <c r="E5" s="50"/>
      <c r="G5" s="50" t="s">
        <v>12</v>
      </c>
      <c r="H5" s="50"/>
      <c r="I5" s="50"/>
    </row>
    <row r="6" customFormat="false" ht="12.75" hidden="false" customHeight="false" outlineLevel="0" collapsed="false">
      <c r="B6" s="51"/>
      <c r="C6" s="51"/>
      <c r="D6" s="51"/>
      <c r="E6" s="51"/>
      <c r="G6" s="51" t="s">
        <v>13</v>
      </c>
      <c r="H6" s="51" t="s">
        <v>14</v>
      </c>
      <c r="I6" s="51" t="s">
        <v>15</v>
      </c>
    </row>
    <row r="7" customFormat="false" ht="12.75" hidden="false" customHeight="false" outlineLevel="0" collapsed="false">
      <c r="B7" s="52" t="n">
        <v>1008</v>
      </c>
      <c r="C7" s="52" t="n">
        <v>1007</v>
      </c>
      <c r="D7" s="52" t="n">
        <v>7269</v>
      </c>
      <c r="E7" s="53" t="s">
        <v>10</v>
      </c>
      <c r="F7" s="54"/>
      <c r="G7" s="53" t="n">
        <v>7269</v>
      </c>
      <c r="H7" s="21" t="n">
        <v>7269</v>
      </c>
      <c r="I7" s="53" t="n">
        <v>7269</v>
      </c>
    </row>
    <row r="8" customFormat="false" ht="12.75" hidden="false" customHeight="false" outlineLevel="0" collapsed="false">
      <c r="A8" s="0" t="n">
        <v>1</v>
      </c>
      <c r="B8" s="3" t="n">
        <v>0</v>
      </c>
      <c r="C8" s="3" t="n">
        <v>0</v>
      </c>
      <c r="D8" s="3" t="n">
        <v>0</v>
      </c>
      <c r="E8" s="3" t="n">
        <f aca="false">+B8+D8+C8</f>
        <v>0</v>
      </c>
      <c r="G8" s="3" t="n">
        <v>5000</v>
      </c>
      <c r="H8" s="3" t="n">
        <v>0</v>
      </c>
      <c r="I8" s="3" t="n">
        <v>0</v>
      </c>
    </row>
    <row r="9" customFormat="false" ht="12.75" hidden="false" customHeight="false" outlineLevel="0" collapsed="false">
      <c r="A9" s="0" t="n">
        <v>2</v>
      </c>
      <c r="B9" s="3" t="n">
        <v>0</v>
      </c>
      <c r="C9" s="3" t="n">
        <v>0</v>
      </c>
      <c r="D9" s="3" t="n">
        <v>0</v>
      </c>
      <c r="E9" s="3" t="n">
        <f aca="false">+B9+D9+C9</f>
        <v>0</v>
      </c>
      <c r="G9" s="3" t="n">
        <v>5000</v>
      </c>
      <c r="H9" s="3" t="n">
        <v>0</v>
      </c>
      <c r="I9" s="3" t="n">
        <v>0</v>
      </c>
    </row>
    <row r="10" customFormat="false" ht="12.75" hidden="false" customHeight="false" outlineLevel="0" collapsed="false">
      <c r="A10" s="0" t="n">
        <v>3</v>
      </c>
      <c r="B10" s="3" t="n">
        <v>0</v>
      </c>
      <c r="C10" s="3" t="n">
        <v>0</v>
      </c>
      <c r="D10" s="3" t="n">
        <v>0</v>
      </c>
      <c r="E10" s="3" t="n">
        <f aca="false">+B10+D10+C10</f>
        <v>0</v>
      </c>
      <c r="G10" s="3" t="n">
        <v>5000</v>
      </c>
      <c r="H10" s="3" t="n">
        <v>0</v>
      </c>
      <c r="I10" s="3" t="n">
        <v>0</v>
      </c>
    </row>
    <row r="11" customFormat="false" ht="12.75" hidden="false" customHeight="false" outlineLevel="0" collapsed="false">
      <c r="A11" s="0" t="n">
        <f aca="false">+A10+1</f>
        <v>4</v>
      </c>
      <c r="B11" s="3" t="n">
        <v>0</v>
      </c>
      <c r="C11" s="3" t="n">
        <v>0</v>
      </c>
      <c r="D11" s="3" t="n">
        <v>0</v>
      </c>
      <c r="E11" s="3" t="n">
        <f aca="false">+B11+D11+C11</f>
        <v>0</v>
      </c>
      <c r="G11" s="3" t="n">
        <v>5000</v>
      </c>
      <c r="H11" s="3" t="n">
        <v>0</v>
      </c>
      <c r="I11" s="3" t="n">
        <v>0</v>
      </c>
    </row>
    <row r="12" customFormat="false" ht="12.75" hidden="false" customHeight="false" outlineLevel="0" collapsed="false">
      <c r="A12" s="0" t="n">
        <f aca="false">+A11+1</f>
        <v>5</v>
      </c>
      <c r="B12" s="3" t="n">
        <v>0</v>
      </c>
      <c r="C12" s="3" t="n">
        <v>0</v>
      </c>
      <c r="D12" s="3" t="n">
        <v>0</v>
      </c>
      <c r="E12" s="3" t="n">
        <f aca="false">+B12+D12+C12</f>
        <v>0</v>
      </c>
      <c r="G12" s="3" t="n">
        <v>5000</v>
      </c>
      <c r="H12" s="3" t="n">
        <v>0</v>
      </c>
      <c r="I12" s="3" t="n">
        <v>10000</v>
      </c>
    </row>
    <row r="13" customFormat="false" ht="12.75" hidden="false" customHeight="false" outlineLevel="0" collapsed="false">
      <c r="A13" s="0" t="n">
        <f aca="false">+A12+1</f>
        <v>6</v>
      </c>
      <c r="B13" s="3" t="n">
        <v>0</v>
      </c>
      <c r="C13" s="3" t="n">
        <v>0</v>
      </c>
      <c r="D13" s="3" t="n">
        <v>0</v>
      </c>
      <c r="E13" s="3" t="n">
        <f aca="false">+B13+D13+C13</f>
        <v>0</v>
      </c>
      <c r="G13" s="3" t="n">
        <v>5000</v>
      </c>
      <c r="H13" s="3" t="n">
        <v>0</v>
      </c>
      <c r="I13" s="3" t="n">
        <v>10000</v>
      </c>
    </row>
    <row r="14" customFormat="false" ht="12.75" hidden="false" customHeight="false" outlineLevel="0" collapsed="false">
      <c r="A14" s="0" t="n">
        <f aca="false">+A13+1</f>
        <v>7</v>
      </c>
      <c r="B14" s="3" t="n">
        <v>0</v>
      </c>
      <c r="C14" s="3" t="n">
        <v>0</v>
      </c>
      <c r="D14" s="3" t="n">
        <v>0</v>
      </c>
      <c r="E14" s="3" t="n">
        <f aca="false">+B14+D14+C14</f>
        <v>0</v>
      </c>
      <c r="G14" s="3" t="n">
        <v>5000</v>
      </c>
      <c r="H14" s="3" t="n">
        <v>0</v>
      </c>
      <c r="I14" s="3" t="n">
        <v>0</v>
      </c>
    </row>
    <row r="15" customFormat="false" ht="12.75" hidden="false" customHeight="false" outlineLevel="0" collapsed="false">
      <c r="A15" s="0" t="n">
        <f aca="false">+A14+1</f>
        <v>8</v>
      </c>
      <c r="B15" s="3" t="n">
        <v>0</v>
      </c>
      <c r="C15" s="3" t="n">
        <v>0</v>
      </c>
      <c r="D15" s="3" t="n">
        <v>0</v>
      </c>
      <c r="E15" s="3" t="n">
        <f aca="false">+B15+D15+C15</f>
        <v>0</v>
      </c>
      <c r="G15" s="3" t="n">
        <v>5000</v>
      </c>
      <c r="H15" s="3" t="n">
        <v>0</v>
      </c>
      <c r="I15" s="3" t="n">
        <v>0</v>
      </c>
    </row>
    <row r="16" customFormat="false" ht="12.75" hidden="false" customHeight="false" outlineLevel="0" collapsed="false">
      <c r="A16" s="0" t="n">
        <f aca="false">+A15+1</f>
        <v>9</v>
      </c>
      <c r="B16" s="3" t="n">
        <v>0</v>
      </c>
      <c r="C16" s="3" t="n">
        <v>0</v>
      </c>
      <c r="D16" s="3" t="n">
        <v>0</v>
      </c>
      <c r="E16" s="3" t="n">
        <f aca="false">+B16+D16+C16</f>
        <v>0</v>
      </c>
      <c r="G16" s="3" t="n">
        <v>5000</v>
      </c>
      <c r="H16" s="3" t="n">
        <v>0</v>
      </c>
      <c r="I16" s="3" t="n">
        <v>0</v>
      </c>
    </row>
    <row r="17" customFormat="false" ht="12.75" hidden="false" customHeight="false" outlineLevel="0" collapsed="false">
      <c r="A17" s="0" t="n">
        <f aca="false">+A16+1</f>
        <v>10</v>
      </c>
      <c r="B17" s="3" t="n">
        <v>0</v>
      </c>
      <c r="C17" s="3" t="n">
        <v>0</v>
      </c>
      <c r="D17" s="3" t="n">
        <v>0</v>
      </c>
      <c r="E17" s="3" t="n">
        <f aca="false">+B17+D17+C17</f>
        <v>0</v>
      </c>
      <c r="G17" s="3" t="n">
        <v>5000</v>
      </c>
      <c r="H17" s="3" t="n">
        <v>0</v>
      </c>
      <c r="I17" s="3" t="n">
        <v>0</v>
      </c>
    </row>
    <row r="18" customFormat="false" ht="12.75" hidden="false" customHeight="false" outlineLevel="0" collapsed="false">
      <c r="A18" s="0" t="n">
        <f aca="false">+A17+1</f>
        <v>11</v>
      </c>
      <c r="B18" s="3" t="n">
        <v>0</v>
      </c>
      <c r="C18" s="3" t="n">
        <v>0</v>
      </c>
      <c r="D18" s="3" t="n">
        <v>0</v>
      </c>
      <c r="E18" s="3" t="n">
        <f aca="false">+B18+D18+C18</f>
        <v>0</v>
      </c>
      <c r="G18" s="3" t="n">
        <v>5000</v>
      </c>
      <c r="H18" s="3" t="n">
        <v>0</v>
      </c>
      <c r="I18" s="3" t="n">
        <v>0</v>
      </c>
    </row>
    <row r="19" customFormat="false" ht="12.75" hidden="false" customHeight="false" outlineLevel="0" collapsed="false">
      <c r="A19" s="0" t="n">
        <f aca="false">+A18+1</f>
        <v>12</v>
      </c>
      <c r="B19" s="3" t="n">
        <v>0</v>
      </c>
      <c r="C19" s="3" t="n">
        <v>0</v>
      </c>
      <c r="D19" s="3" t="n">
        <v>0</v>
      </c>
      <c r="E19" s="3" t="n">
        <f aca="false">+B19+D19+C19</f>
        <v>0</v>
      </c>
      <c r="G19" s="3" t="n">
        <v>5000</v>
      </c>
      <c r="H19" s="3" t="n">
        <v>0</v>
      </c>
      <c r="I19" s="3" t="n">
        <v>0</v>
      </c>
    </row>
    <row r="20" customFormat="false" ht="12.75" hidden="false" customHeight="false" outlineLevel="0" collapsed="false">
      <c r="A20" s="0" t="n">
        <f aca="false">+A19+1</f>
        <v>13</v>
      </c>
      <c r="B20" s="3" t="n">
        <v>0</v>
      </c>
      <c r="C20" s="3" t="n">
        <v>0</v>
      </c>
      <c r="D20" s="3" t="n">
        <v>0</v>
      </c>
      <c r="E20" s="3" t="n">
        <f aca="false">+B20+D20+C20</f>
        <v>0</v>
      </c>
      <c r="G20" s="3" t="n">
        <v>5000</v>
      </c>
      <c r="H20" s="3" t="n">
        <v>0</v>
      </c>
      <c r="I20" s="3" t="n">
        <v>0</v>
      </c>
    </row>
    <row r="21" customFormat="false" ht="12.75" hidden="false" customHeight="false" outlineLevel="0" collapsed="false">
      <c r="A21" s="0" t="n">
        <f aca="false">+A20+1</f>
        <v>14</v>
      </c>
      <c r="B21" s="3" t="n">
        <v>0</v>
      </c>
      <c r="C21" s="3" t="n">
        <v>0</v>
      </c>
      <c r="D21" s="3" t="n">
        <v>0</v>
      </c>
      <c r="E21" s="3" t="n">
        <f aca="false">+B21+D21+C21</f>
        <v>0</v>
      </c>
      <c r="G21" s="3" t="n">
        <v>5000</v>
      </c>
      <c r="H21" s="3" t="n">
        <v>0</v>
      </c>
      <c r="I21" s="3" t="n">
        <v>0</v>
      </c>
    </row>
    <row r="22" customFormat="false" ht="12.75" hidden="false" customHeight="false" outlineLevel="0" collapsed="false">
      <c r="A22" s="0" t="n">
        <f aca="false">+A21+1</f>
        <v>15</v>
      </c>
      <c r="B22" s="3" t="n">
        <v>0</v>
      </c>
      <c r="C22" s="3" t="n">
        <v>0</v>
      </c>
      <c r="D22" s="3" t="n">
        <v>0</v>
      </c>
      <c r="E22" s="3" t="n">
        <f aca="false">+B22+D22+C22</f>
        <v>0</v>
      </c>
      <c r="G22" s="3" t="n">
        <v>5000</v>
      </c>
      <c r="H22" s="3" t="n">
        <v>0</v>
      </c>
      <c r="I22" s="3" t="n">
        <v>0</v>
      </c>
    </row>
    <row r="23" customFormat="false" ht="12.75" hidden="false" customHeight="false" outlineLevel="0" collapsed="false">
      <c r="A23" s="0" t="n">
        <f aca="false">+A22+1</f>
        <v>16</v>
      </c>
      <c r="B23" s="3" t="n">
        <v>0</v>
      </c>
      <c r="C23" s="3" t="n">
        <v>0</v>
      </c>
      <c r="D23" s="3" t="n">
        <v>0</v>
      </c>
      <c r="E23" s="3" t="n">
        <f aca="false">+B23+D23+C23</f>
        <v>0</v>
      </c>
      <c r="G23" s="3" t="n">
        <v>5000</v>
      </c>
      <c r="H23" s="3" t="n">
        <v>0</v>
      </c>
      <c r="I23" s="3" t="n">
        <v>0</v>
      </c>
    </row>
    <row r="24" customFormat="false" ht="12.75" hidden="false" customHeight="false" outlineLevel="0" collapsed="false">
      <c r="A24" s="0" t="n">
        <f aca="false">+A23+1</f>
        <v>17</v>
      </c>
      <c r="B24" s="3" t="n">
        <v>0</v>
      </c>
      <c r="C24" s="3" t="n">
        <v>0</v>
      </c>
      <c r="D24" s="3" t="n">
        <v>0</v>
      </c>
      <c r="E24" s="3" t="n">
        <f aca="false">+B24+D24+C24</f>
        <v>0</v>
      </c>
      <c r="G24" s="3" t="n">
        <v>5000</v>
      </c>
      <c r="H24" s="3" t="n">
        <v>0</v>
      </c>
      <c r="I24" s="3" t="n">
        <v>0</v>
      </c>
    </row>
    <row r="25" customFormat="false" ht="12.75" hidden="false" customHeight="false" outlineLevel="0" collapsed="false">
      <c r="A25" s="0" t="n">
        <f aca="false">+A24+1</f>
        <v>18</v>
      </c>
      <c r="B25" s="3" t="n">
        <v>0</v>
      </c>
      <c r="C25" s="3" t="n">
        <v>0</v>
      </c>
      <c r="D25" s="3" t="n">
        <v>0</v>
      </c>
      <c r="E25" s="3" t="n">
        <f aca="false">+B25+D25+C25</f>
        <v>0</v>
      </c>
      <c r="G25" s="3" t="n">
        <v>5000</v>
      </c>
      <c r="H25" s="3" t="n">
        <v>0</v>
      </c>
      <c r="I25" s="3" t="n">
        <v>0</v>
      </c>
    </row>
    <row r="26" customFormat="false" ht="12.75" hidden="false" customHeight="false" outlineLevel="0" collapsed="false">
      <c r="A26" s="0" t="n">
        <f aca="false">+A25+1</f>
        <v>19</v>
      </c>
      <c r="B26" s="3" t="n">
        <v>0</v>
      </c>
      <c r="C26" s="3" t="n">
        <v>0</v>
      </c>
      <c r="D26" s="3" t="n">
        <v>0</v>
      </c>
      <c r="E26" s="3" t="n">
        <f aca="false">+B26+D26+C26</f>
        <v>0</v>
      </c>
      <c r="G26" s="3" t="n">
        <v>5000</v>
      </c>
      <c r="H26" s="3" t="n">
        <v>0</v>
      </c>
      <c r="I26" s="3" t="n">
        <v>0</v>
      </c>
    </row>
    <row r="27" customFormat="false" ht="12.75" hidden="false" customHeight="false" outlineLevel="0" collapsed="false">
      <c r="A27" s="0" t="n">
        <f aca="false">+A26+1</f>
        <v>20</v>
      </c>
      <c r="B27" s="3" t="n">
        <v>0</v>
      </c>
      <c r="C27" s="3" t="n">
        <v>0</v>
      </c>
      <c r="D27" s="3" t="n">
        <v>0</v>
      </c>
      <c r="E27" s="3" t="n">
        <f aca="false">+B27+D27+C27</f>
        <v>0</v>
      </c>
      <c r="G27" s="3" t="n">
        <v>5000</v>
      </c>
      <c r="H27" s="3" t="n">
        <v>0</v>
      </c>
      <c r="I27" s="3" t="n">
        <v>0</v>
      </c>
    </row>
    <row r="28" customFormat="false" ht="12.75" hidden="false" customHeight="false" outlineLevel="0" collapsed="false">
      <c r="A28" s="0" t="n">
        <f aca="false">+A27+1</f>
        <v>21</v>
      </c>
      <c r="B28" s="3" t="n">
        <v>0</v>
      </c>
      <c r="C28" s="3" t="n">
        <v>0</v>
      </c>
      <c r="D28" s="3" t="n">
        <v>0</v>
      </c>
      <c r="E28" s="3" t="n">
        <f aca="false">+B28+D28+C28</f>
        <v>0</v>
      </c>
      <c r="G28" s="3" t="n">
        <v>5000</v>
      </c>
      <c r="H28" s="3" t="n">
        <v>0</v>
      </c>
      <c r="I28" s="3" t="n">
        <v>0</v>
      </c>
    </row>
    <row r="29" customFormat="false" ht="12.75" hidden="false" customHeight="false" outlineLevel="0" collapsed="false">
      <c r="A29" s="0" t="n">
        <v>22</v>
      </c>
      <c r="B29" s="3" t="n">
        <v>0</v>
      </c>
      <c r="C29" s="3" t="n">
        <v>0</v>
      </c>
      <c r="D29" s="3" t="n">
        <v>0</v>
      </c>
      <c r="E29" s="3" t="n">
        <f aca="false">+B29+D29+C29</f>
        <v>0</v>
      </c>
      <c r="G29" s="3" t="n">
        <v>5000</v>
      </c>
      <c r="H29" s="3" t="n">
        <v>0</v>
      </c>
      <c r="I29" s="3" t="n">
        <v>0</v>
      </c>
    </row>
    <row r="30" customFormat="false" ht="12.75" hidden="false" customHeight="false" outlineLevel="0" collapsed="false">
      <c r="A30" s="0" t="n">
        <v>23</v>
      </c>
      <c r="B30" s="3" t="n">
        <v>0</v>
      </c>
      <c r="C30" s="3" t="n">
        <v>0</v>
      </c>
      <c r="D30" s="3" t="n">
        <v>0</v>
      </c>
      <c r="E30" s="3" t="n">
        <f aca="false">+B30+D30+C30</f>
        <v>0</v>
      </c>
      <c r="G30" s="3" t="n">
        <v>5000</v>
      </c>
      <c r="H30" s="3" t="n">
        <v>0</v>
      </c>
      <c r="I30" s="3" t="n">
        <v>0</v>
      </c>
    </row>
    <row r="31" customFormat="false" ht="12.75" hidden="false" customHeight="false" outlineLevel="0" collapsed="false">
      <c r="A31" s="0" t="n">
        <v>24</v>
      </c>
      <c r="B31" s="3" t="n">
        <v>0</v>
      </c>
      <c r="C31" s="3" t="n">
        <v>0</v>
      </c>
      <c r="D31" s="3" t="n">
        <v>0</v>
      </c>
      <c r="E31" s="3" t="n">
        <f aca="false">+B31+D31+C31</f>
        <v>0</v>
      </c>
      <c r="G31" s="3" t="n">
        <v>5000</v>
      </c>
      <c r="H31" s="3" t="n">
        <v>0</v>
      </c>
      <c r="I31" s="3" t="n">
        <v>0</v>
      </c>
    </row>
    <row r="32" customFormat="false" ht="12.75" hidden="false" customHeight="false" outlineLevel="0" collapsed="false">
      <c r="A32" s="0" t="n">
        <v>25</v>
      </c>
      <c r="B32" s="3" t="n">
        <v>0</v>
      </c>
      <c r="C32" s="3" t="n">
        <v>0</v>
      </c>
      <c r="D32" s="3" t="n">
        <v>0</v>
      </c>
      <c r="E32" s="3" t="n">
        <f aca="false">+B32+D32+C32</f>
        <v>0</v>
      </c>
      <c r="G32" s="3" t="n">
        <v>5000</v>
      </c>
      <c r="H32" s="3" t="n">
        <v>0</v>
      </c>
      <c r="I32" s="3" t="n">
        <v>0</v>
      </c>
    </row>
    <row r="33" customFormat="false" ht="12.75" hidden="false" customHeight="false" outlineLevel="0" collapsed="false">
      <c r="A33" s="0" t="n">
        <v>26</v>
      </c>
      <c r="B33" s="3" t="n">
        <v>0</v>
      </c>
      <c r="C33" s="3" t="n">
        <v>0</v>
      </c>
      <c r="D33" s="3" t="n">
        <v>0</v>
      </c>
      <c r="E33" s="3" t="n">
        <f aca="false">+B33+D33+C33</f>
        <v>0</v>
      </c>
      <c r="G33" s="3" t="n">
        <v>5000</v>
      </c>
      <c r="H33" s="3" t="n">
        <v>0</v>
      </c>
      <c r="I33" s="3" t="n">
        <v>0</v>
      </c>
    </row>
    <row r="34" customFormat="false" ht="12.75" hidden="false" customHeight="false" outlineLevel="0" collapsed="false">
      <c r="A34" s="0" t="n">
        <v>27</v>
      </c>
      <c r="B34" s="3" t="n">
        <v>0</v>
      </c>
      <c r="C34" s="3" t="n">
        <v>0</v>
      </c>
      <c r="D34" s="3" t="n">
        <v>0</v>
      </c>
      <c r="E34" s="3" t="n">
        <f aca="false">+B34+D34+C34</f>
        <v>0</v>
      </c>
      <c r="G34" s="3" t="n">
        <v>5000</v>
      </c>
      <c r="H34" s="3" t="n">
        <v>0</v>
      </c>
      <c r="I34" s="3" t="n">
        <v>5000</v>
      </c>
    </row>
    <row r="35" customFormat="false" ht="12.75" hidden="false" customHeight="false" outlineLevel="0" collapsed="false">
      <c r="A35" s="0" t="n">
        <v>28</v>
      </c>
      <c r="B35" s="3" t="n">
        <v>0</v>
      </c>
      <c r="C35" s="3" t="n">
        <v>0</v>
      </c>
      <c r="D35" s="3" t="n">
        <v>0</v>
      </c>
      <c r="E35" s="3" t="n">
        <f aca="false">+B35+D35+C35</f>
        <v>0</v>
      </c>
      <c r="G35" s="3" t="n">
        <v>5000</v>
      </c>
      <c r="H35" s="3" t="n">
        <v>0</v>
      </c>
      <c r="I35" s="3" t="n">
        <v>0</v>
      </c>
    </row>
    <row r="36" customFormat="false" ht="12.75" hidden="false" customHeight="false" outlineLevel="0" collapsed="false">
      <c r="A36" s="0" t="n">
        <v>29</v>
      </c>
      <c r="B36" s="3" t="n">
        <f aca="false">SUM(B8:B35)</f>
        <v>0</v>
      </c>
      <c r="C36" s="3" t="n">
        <f aca="false">SUM(C8:C35)</f>
        <v>0</v>
      </c>
      <c r="D36" s="3" t="n">
        <f aca="false">SUM(D8:D35)</f>
        <v>0</v>
      </c>
      <c r="E36" s="3" t="n">
        <f aca="false">SUM(E8:E35)</f>
        <v>0</v>
      </c>
      <c r="G36" s="3" t="n">
        <v>5000</v>
      </c>
      <c r="H36" s="3" t="n">
        <v>0</v>
      </c>
      <c r="I36" s="3" t="n">
        <v>0</v>
      </c>
    </row>
    <row r="37" customFormat="false" ht="12.75" hidden="false" customHeight="false" outlineLevel="0" collapsed="false">
      <c r="A37" s="0" t="n">
        <v>30</v>
      </c>
      <c r="B37" s="3" t="n">
        <f aca="false">SUM(B9:B36)</f>
        <v>0</v>
      </c>
      <c r="C37" s="3" t="n">
        <f aca="false">SUM(C9:C36)</f>
        <v>0</v>
      </c>
      <c r="D37" s="3" t="n">
        <f aca="false">SUM(D9:D36)</f>
        <v>0</v>
      </c>
      <c r="E37" s="3" t="n">
        <f aca="false">SUM(E9:E36)</f>
        <v>0</v>
      </c>
      <c r="G37" s="3" t="n">
        <v>5000</v>
      </c>
      <c r="H37" s="3" t="n">
        <v>0</v>
      </c>
      <c r="I37" s="3" t="n">
        <v>0</v>
      </c>
    </row>
    <row r="38" customFormat="false" ht="12.75" hidden="false" customHeight="false" outlineLevel="0" collapsed="false">
      <c r="A38" s="0" t="n">
        <v>31</v>
      </c>
      <c r="B38" s="3" t="n">
        <v>0</v>
      </c>
      <c r="C38" s="3" t="n">
        <v>0</v>
      </c>
      <c r="D38" s="3" t="n">
        <v>0</v>
      </c>
      <c r="E38" s="3" t="n">
        <v>0</v>
      </c>
      <c r="G38" s="3" t="n">
        <v>5000</v>
      </c>
      <c r="H38" s="3" t="n">
        <v>0</v>
      </c>
      <c r="I38" s="3" t="n">
        <v>0</v>
      </c>
    </row>
  </sheetData>
  <mergeCells count="2">
    <mergeCell ref="B5:E5"/>
    <mergeCell ref="G5:I5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1999-09-07T12:11:57Z</dcterms:created>
  <dc:creator>kseaman</dc:creator>
  <dc:description/>
  <dc:language>en-US</dc:language>
  <cp:lastModifiedBy>alannou</cp:lastModifiedBy>
  <cp:lastPrinted>1999-09-21T15:32:55Z</cp:lastPrinted>
  <cp:revision>0</cp:revision>
  <dc:subject/>
  <dc:title/>
</cp:coreProperties>
</file>