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plc_prior_to_0500production" sheetId="1" state="visible" r:id="rId3"/>
    <sheet name="finaled" sheetId="2" state="visible" r:id="rId4"/>
  </sheets>
  <definedNames>
    <definedName function="false" hidden="false" localSheetId="0" name="_xlnm.Print_Area" vbProcedure="false">hplc_prior_to_0500production!$A$1:$M$14</definedName>
    <definedName function="false" hidden="false" localSheetId="0" name="_xlnm.Print_Titles" vbProcedure="false">hplc_prior_to_0500production!$5:$5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<sst xmlns="http://schemas.openxmlformats.org/spreadsheetml/2006/main" count="176" uniqueCount="83">
  <si>
    <t xml:space="preserve">HPLC Unfinaled Invoices Production Periods Prior to May 2000</t>
  </si>
  <si>
    <t xml:space="preserve">As of 6/26/00</t>
  </si>
  <si>
    <t xml:space="preserve">Buyer Name</t>
  </si>
  <si>
    <t xml:space="preserve">Extended Amount</t>
  </si>
  <si>
    <t xml:space="preserve">Sales Statement Number</t>
  </si>
  <si>
    <t xml:space="preserve">Delivery Period</t>
  </si>
  <si>
    <t xml:space="preserve">COORID</t>
  </si>
  <si>
    <t xml:space="preserve">Pipeline</t>
  </si>
  <si>
    <t xml:space="preserve">Meter #</t>
  </si>
  <si>
    <t xml:space="preserve">Volume</t>
  </si>
  <si>
    <t xml:space="preserve">Manual Sent?</t>
  </si>
  <si>
    <t xml:space="preserve">Manual Amount</t>
  </si>
  <si>
    <t xml:space="preserve">Diff Btwn Manual and Unify</t>
  </si>
  <si>
    <t xml:space="preserve">Responsible Department and Person</t>
  </si>
  <si>
    <t xml:space="preserve">Comments</t>
  </si>
  <si>
    <t xml:space="preserve">Entergy Gulf States, Inc.</t>
  </si>
  <si>
    <t xml:space="preserve">TEMP_17613</t>
  </si>
  <si>
    <t xml:space="preserve">Mar-00</t>
  </si>
  <si>
    <t xml:space="preserve">tvalade</t>
  </si>
  <si>
    <t xml:space="preserve">Client Services</t>
  </si>
  <si>
    <t xml:space="preserve">Verifying volume change</t>
  </si>
  <si>
    <t xml:space="preserve">Equistar Chemicals, LP</t>
  </si>
  <si>
    <t xml:space="preserve">TEMP_19518</t>
  </si>
  <si>
    <t xml:space="preserve">Apr-00</t>
  </si>
  <si>
    <t xml:space="preserve">Volume/A.Luong</t>
  </si>
  <si>
    <t xml:space="preserve">invoice in Modified Status; message to Anita</t>
  </si>
  <si>
    <t xml:space="preserve">TEMP_19519</t>
  </si>
  <si>
    <t xml:space="preserve">Formosa Hydrocarbons Company, Inc.</t>
  </si>
  <si>
    <t xml:space="preserve">TEMP_17168</t>
  </si>
  <si>
    <t xml:space="preserve">Jan-00</t>
  </si>
  <si>
    <t xml:space="preserve">Lower Colorado River Authority</t>
  </si>
  <si>
    <t xml:space="preserve">TEMP_19359</t>
  </si>
  <si>
    <t xml:space="preserve">Aug-99</t>
  </si>
  <si>
    <t xml:space="preserve">Shell Oil Company</t>
  </si>
  <si>
    <t xml:space="preserve">TEMP_17785</t>
  </si>
  <si>
    <t xml:space="preserve">klilly</t>
  </si>
  <si>
    <t xml:space="preserve">HPL</t>
  </si>
  <si>
    <t xml:space="preserve">1581 / 1060</t>
  </si>
  <si>
    <t xml:space="preserve">NO</t>
  </si>
  <si>
    <t xml:space="preserve">Rates</t>
  </si>
  <si>
    <t xml:space="preserve">Price change - to be corrected</t>
  </si>
  <si>
    <t xml:space="preserve">TXU Fuel Company</t>
  </si>
  <si>
    <t xml:space="preserve">TEMP_15895</t>
  </si>
  <si>
    <t xml:space="preserve">Feb-00</t>
  </si>
  <si>
    <t xml:space="preserve">OPLC</t>
  </si>
  <si>
    <t xml:space="preserve">628/1527</t>
  </si>
  <si>
    <t xml:space="preserve">HPLC</t>
  </si>
  <si>
    <t xml:space="preserve">FINALED INVOICES</t>
  </si>
  <si>
    <t xml:space="preserve">Gaither Petroleum Corp.</t>
  </si>
  <si>
    <t xml:space="preserve">TEMP_20976</t>
  </si>
  <si>
    <t xml:space="preserve">ICC Energy Corporation</t>
  </si>
  <si>
    <t xml:space="preserve">TEMP_21075</t>
  </si>
  <si>
    <t xml:space="preserve">May-00</t>
  </si>
  <si>
    <t xml:space="preserve">TEMP_19523</t>
  </si>
  <si>
    <t xml:space="preserve">TEMP_19358</t>
  </si>
  <si>
    <t xml:space="preserve">TEMP_21233</t>
  </si>
  <si>
    <t xml:space="preserve">Yes</t>
  </si>
  <si>
    <t xml:space="preserve">Vol Mgt - A. Luong</t>
  </si>
  <si>
    <t xml:space="preserve">Calc sheet given to Anita for revision-meter 1581 volume changed - Corrected 6/26/2000</t>
  </si>
  <si>
    <t xml:space="preserve">TEMP_21232</t>
  </si>
  <si>
    <t xml:space="preserve">hpl</t>
  </si>
  <si>
    <t xml:space="preserve">1060/1061/1581</t>
  </si>
  <si>
    <t xml:space="preserve">This invoice to be netted with neg. payable with $35 difference - to be written off</t>
  </si>
  <si>
    <t xml:space="preserve">El Paso Merchant Energy - Gas, L.P.</t>
  </si>
  <si>
    <t xml:space="preserve">TEMP_17131</t>
  </si>
  <si>
    <t xml:space="preserve">Haldor Topsoe Inc.</t>
  </si>
  <si>
    <t xml:space="preserve">TEMP_19164</t>
  </si>
  <si>
    <t xml:space="preserve">Risk/D.Baumbach</t>
  </si>
  <si>
    <t xml:space="preserve">need to change price back to 125%</t>
  </si>
  <si>
    <t xml:space="preserve">done</t>
  </si>
  <si>
    <t xml:space="preserve">TEMP_19157</t>
  </si>
  <si>
    <t xml:space="preserve">Nov-99</t>
  </si>
  <si>
    <t xml:space="preserve">TEMP_19159</t>
  </si>
  <si>
    <t xml:space="preserve">Jul-99</t>
  </si>
  <si>
    <t xml:space="preserve">TEMP_19162</t>
  </si>
  <si>
    <t xml:space="preserve">TEMP_19161</t>
  </si>
  <si>
    <t xml:space="preserve">Sep-99</t>
  </si>
  <si>
    <t xml:space="preserve">TEMP_19158</t>
  </si>
  <si>
    <t xml:space="preserve">Dec-99</t>
  </si>
  <si>
    <t xml:space="preserve">TEMP_19156</t>
  </si>
  <si>
    <t xml:space="preserve">Oct-99</t>
  </si>
  <si>
    <t xml:space="preserve">TEMP_19160</t>
  </si>
  <si>
    <t xml:space="preserve">TEMP_19163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</si>
</sst>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.00_);[RED]\(#,##0.00\)"/>
    <numFmt numFmtId="166" formatCode="[$-409]#,##0_);[RED]\(#,##0\)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7.28"/>
    <col collapsed="false" customWidth="true" hidden="false" outlineLevel="0" max="2" min="2" style="2" width="11.42"/>
    <col collapsed="false" customWidth="true" hidden="false" outlineLevel="0" max="3" min="3" style="1" width="9.85"/>
    <col collapsed="false" customWidth="true" hidden="false" outlineLevel="0" max="4" min="4" style="1" width="7.28"/>
    <col collapsed="false" customWidth="true" hidden="false" outlineLevel="0" max="5" min="5" style="1" width="6.85"/>
    <col collapsed="false" customWidth="true" hidden="false" outlineLevel="0" max="6" min="6" style="1" width="7.28"/>
    <col collapsed="false" customWidth="true" hidden="false" outlineLevel="0" max="7" min="7" style="1" width="12.14"/>
    <col collapsed="false" customWidth="true" hidden="false" outlineLevel="0" max="8" min="8" style="3" width="8.41"/>
    <col collapsed="false" customWidth="true" hidden="false" outlineLevel="0" max="9" min="9" style="1" width="13.41"/>
    <col collapsed="false" customWidth="true" hidden="false" outlineLevel="0" max="10" min="10" style="2" width="8.41"/>
    <col collapsed="false" customWidth="true" hidden="false" outlineLevel="0" max="11" min="11" style="2" width="9.85"/>
    <col collapsed="false" customWidth="true" hidden="false" outlineLevel="0" max="12" min="12" style="1" width="14.41"/>
    <col collapsed="false" customWidth="true" hidden="false" outlineLevel="0" max="13" min="13" style="4" width="33.28"/>
    <col collapsed="false" customWidth="false" hidden="false" outlineLevel="0" max="257" min="14" style="1" width="9.14"/>
  </cols>
  <sheetData>
    <row r="1" customFormat="false" ht="11.25" hidden="false" customHeight="false" outlineLevel="0" collapsed="false">
      <c r="A1" s="5" t="s">
        <v>0</v>
      </c>
    </row>
    <row r="2" customFormat="false" ht="11.25" hidden="false" customHeight="false" outlineLevel="0" collapsed="false">
      <c r="A2" s="5" t="s">
        <v>1</v>
      </c>
    </row>
    <row r="5" customFormat="false" ht="33.75" hidden="false" customHeight="false" outlineLevel="0" collapsed="false">
      <c r="A5" s="6" t="s">
        <v>2</v>
      </c>
      <c r="B5" s="7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8" t="s">
        <v>9</v>
      </c>
      <c r="I5" s="6" t="s">
        <v>10</v>
      </c>
      <c r="J5" s="7" t="s">
        <v>11</v>
      </c>
      <c r="K5" s="7" t="s">
        <v>12</v>
      </c>
      <c r="L5" s="6" t="s">
        <v>13</v>
      </c>
      <c r="M5" s="6" t="s">
        <v>14</v>
      </c>
    </row>
    <row r="7" customFormat="false" ht="11.25" hidden="false" customHeight="false" outlineLevel="0" collapsed="false">
      <c r="A7" s="1" t="s">
        <v>15</v>
      </c>
      <c r="B7" s="2" t="n">
        <v>-28550</v>
      </c>
      <c r="C7" s="1" t="s">
        <v>16</v>
      </c>
      <c r="D7" s="1" t="s">
        <v>17</v>
      </c>
      <c r="E7" s="1" t="s">
        <v>18</v>
      </c>
      <c r="H7" s="3" t="n">
        <v>-10000</v>
      </c>
      <c r="L7" s="1" t="s">
        <v>19</v>
      </c>
      <c r="M7" s="4" t="s">
        <v>20</v>
      </c>
    </row>
    <row r="8" customFormat="false" ht="11.25" hidden="false" customHeight="false" outlineLevel="0" collapsed="false">
      <c r="A8" s="1" t="s">
        <v>21</v>
      </c>
      <c r="B8" s="2" t="n">
        <v>41457.15</v>
      </c>
      <c r="C8" s="1" t="s">
        <v>22</v>
      </c>
      <c r="D8" s="1" t="s">
        <v>23</v>
      </c>
      <c r="E8" s="1" t="s">
        <v>18</v>
      </c>
      <c r="H8" s="3" t="n">
        <v>14445</v>
      </c>
      <c r="L8" s="1" t="s">
        <v>24</v>
      </c>
      <c r="M8" s="4" t="s">
        <v>25</v>
      </c>
    </row>
    <row r="9" customFormat="false" ht="11.25" hidden="false" customHeight="false" outlineLevel="0" collapsed="false">
      <c r="A9" s="1" t="s">
        <v>21</v>
      </c>
      <c r="B9" s="2" t="n">
        <v>3377.25</v>
      </c>
      <c r="C9" s="1" t="s">
        <v>26</v>
      </c>
      <c r="D9" s="1" t="s">
        <v>23</v>
      </c>
      <c r="E9" s="1" t="s">
        <v>18</v>
      </c>
      <c r="H9" s="3" t="n">
        <v>1185</v>
      </c>
      <c r="L9" s="1" t="s">
        <v>24</v>
      </c>
      <c r="M9" s="4" t="s">
        <v>25</v>
      </c>
    </row>
    <row r="10" customFormat="false" ht="11.25" hidden="false" customHeight="false" outlineLevel="0" collapsed="false">
      <c r="A10" s="1" t="s">
        <v>27</v>
      </c>
      <c r="B10" s="2" t="n">
        <v>51124.75</v>
      </c>
      <c r="C10" s="1" t="s">
        <v>28</v>
      </c>
      <c r="D10" s="1" t="s">
        <v>29</v>
      </c>
      <c r="E10" s="1" t="s">
        <v>18</v>
      </c>
      <c r="H10" s="3" t="n">
        <v>22108</v>
      </c>
      <c r="L10" s="1" t="s">
        <v>19</v>
      </c>
      <c r="M10" s="4" t="s">
        <v>20</v>
      </c>
    </row>
    <row r="11" customFormat="false" ht="11.25" hidden="false" customHeight="false" outlineLevel="0" collapsed="false">
      <c r="A11" s="1" t="s">
        <v>30</v>
      </c>
      <c r="B11" s="2" t="n">
        <v>-279.69000000001</v>
      </c>
      <c r="C11" s="1" t="s">
        <v>31</v>
      </c>
      <c r="D11" s="1" t="s">
        <v>32</v>
      </c>
      <c r="E11" s="1" t="s">
        <v>18</v>
      </c>
      <c r="H11" s="3" t="n">
        <v>-93</v>
      </c>
      <c r="L11" s="1" t="s">
        <v>19</v>
      </c>
      <c r="M11" s="4" t="s">
        <v>20</v>
      </c>
    </row>
    <row r="12" customFormat="false" ht="11.25" hidden="false" customHeight="false" outlineLevel="0" collapsed="false">
      <c r="A12" s="1" t="s">
        <v>33</v>
      </c>
      <c r="B12" s="2" t="n">
        <v>-129.290000000002</v>
      </c>
      <c r="C12" s="1" t="s">
        <v>34</v>
      </c>
      <c r="D12" s="1" t="s">
        <v>17</v>
      </c>
      <c r="E12" s="1" t="s">
        <v>35</v>
      </c>
      <c r="F12" s="1" t="s">
        <v>36</v>
      </c>
      <c r="G12" s="1" t="s">
        <v>37</v>
      </c>
      <c r="H12" s="3" t="n">
        <v>0</v>
      </c>
      <c r="I12" s="1" t="s">
        <v>38</v>
      </c>
      <c r="J12" s="2" t="n">
        <v>0</v>
      </c>
      <c r="K12" s="2" t="n">
        <v>-129.29</v>
      </c>
      <c r="L12" s="1" t="s">
        <v>39</v>
      </c>
      <c r="M12" s="4" t="s">
        <v>40</v>
      </c>
    </row>
    <row r="13" customFormat="false" ht="11.25" hidden="false" customHeight="false" outlineLevel="0" collapsed="false">
      <c r="A13" s="1" t="s">
        <v>41</v>
      </c>
      <c r="B13" s="2" t="n">
        <v>2623.69</v>
      </c>
      <c r="C13" s="1" t="s">
        <v>42</v>
      </c>
      <c r="D13" s="1" t="s">
        <v>43</v>
      </c>
      <c r="E13" s="1" t="s">
        <v>35</v>
      </c>
      <c r="F13" s="1" t="s">
        <v>44</v>
      </c>
      <c r="G13" s="1" t="s">
        <v>45</v>
      </c>
      <c r="H13" s="3" t="n">
        <v>944</v>
      </c>
      <c r="I13" s="1" t="s">
        <v>38</v>
      </c>
      <c r="J13" s="2" t="n">
        <v>0</v>
      </c>
      <c r="K13" s="2" t="n">
        <v>2623.69</v>
      </c>
      <c r="L13" s="1" t="s">
        <v>19</v>
      </c>
      <c r="M13" s="4" t="s">
        <v>20</v>
      </c>
    </row>
    <row r="14" customFormat="false" ht="12" hidden="false" customHeight="false" outlineLevel="0" collapsed="false">
      <c r="B14" s="9" t="n">
        <f aca="false">SUM(B7:B13)</f>
        <v>69623.86</v>
      </c>
    </row>
    <row r="15" customFormat="false" ht="12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25.85"/>
    <col collapsed="false" customWidth="true" hidden="false" outlineLevel="0" max="2" min="2" style="10" width="10.28"/>
  </cols>
  <sheetData>
    <row r="1" customFormat="false" ht="12.75" hidden="false" customHeight="false" outlineLevel="0" collapsed="false">
      <c r="A1" s="11" t="s">
        <v>46</v>
      </c>
    </row>
    <row r="3" customFormat="false" ht="15" hidden="false" customHeight="false" outlineLevel="0" collapsed="false">
      <c r="A3" s="12" t="s">
        <v>47</v>
      </c>
      <c r="B3" s="2"/>
      <c r="H3" s="3"/>
      <c r="J3" s="2"/>
      <c r="K3" s="2"/>
      <c r="M3" s="4"/>
    </row>
    <row r="4" customFormat="false" ht="15" hidden="false" customHeight="false" outlineLevel="0" collapsed="false">
      <c r="A4" s="12"/>
      <c r="B4" s="2"/>
      <c r="H4" s="3"/>
      <c r="J4" s="2"/>
      <c r="K4" s="2"/>
      <c r="M4" s="4"/>
    </row>
    <row r="5" customFormat="false" ht="11.25" hidden="false" customHeight="false" outlineLevel="0" collapsed="false">
      <c r="A5" s="13" t="s">
        <v>48</v>
      </c>
      <c r="B5" s="14" t="n">
        <v>-709.8</v>
      </c>
      <c r="C5" s="13" t="s">
        <v>49</v>
      </c>
      <c r="D5" s="13" t="s">
        <v>23</v>
      </c>
      <c r="E5" s="13" t="s">
        <v>18</v>
      </c>
      <c r="H5" s="15" t="n">
        <v>-182</v>
      </c>
      <c r="I5" s="13" t="s">
        <v>38</v>
      </c>
      <c r="J5" s="14" t="n">
        <v>0</v>
      </c>
      <c r="K5" s="14" t="n">
        <v>0</v>
      </c>
      <c r="M5" s="16"/>
    </row>
    <row r="6" customFormat="false" ht="11.25" hidden="false" customHeight="false" outlineLevel="0" collapsed="false">
      <c r="A6" s="13" t="s">
        <v>50</v>
      </c>
      <c r="B6" s="14" t="n">
        <v>-28447.17</v>
      </c>
      <c r="C6" s="13" t="s">
        <v>51</v>
      </c>
      <c r="D6" s="13" t="s">
        <v>52</v>
      </c>
      <c r="E6" s="13" t="s">
        <v>18</v>
      </c>
      <c r="H6" s="15" t="n">
        <v>-9147</v>
      </c>
      <c r="I6" s="13" t="s">
        <v>38</v>
      </c>
      <c r="J6" s="14" t="n">
        <v>0</v>
      </c>
      <c r="K6" s="14" t="n">
        <v>0</v>
      </c>
      <c r="M6" s="16"/>
    </row>
    <row r="7" customFormat="false" ht="11.25" hidden="false" customHeight="false" outlineLevel="0" collapsed="false">
      <c r="A7" s="13" t="s">
        <v>50</v>
      </c>
      <c r="B7" s="14" t="n">
        <v>-13025</v>
      </c>
      <c r="C7" s="13" t="s">
        <v>53</v>
      </c>
      <c r="D7" s="13" t="s">
        <v>32</v>
      </c>
      <c r="E7" s="13" t="s">
        <v>18</v>
      </c>
      <c r="H7" s="15" t="n">
        <v>-5000</v>
      </c>
      <c r="I7" s="13" t="s">
        <v>38</v>
      </c>
      <c r="J7" s="14" t="n">
        <v>0</v>
      </c>
      <c r="K7" s="14" t="n">
        <v>0</v>
      </c>
      <c r="M7" s="16"/>
    </row>
    <row r="8" customFormat="false" ht="11.25" hidden="false" customHeight="false" outlineLevel="0" collapsed="false">
      <c r="A8" s="13" t="s">
        <v>50</v>
      </c>
      <c r="B8" s="14" t="n">
        <v>-99.4899999999998</v>
      </c>
      <c r="C8" s="13" t="s">
        <v>54</v>
      </c>
      <c r="D8" s="13" t="s">
        <v>23</v>
      </c>
      <c r="E8" s="13" t="s">
        <v>18</v>
      </c>
      <c r="H8" s="15" t="n">
        <v>-33</v>
      </c>
      <c r="I8" s="13" t="s">
        <v>38</v>
      </c>
      <c r="J8" s="14" t="n">
        <v>0</v>
      </c>
      <c r="K8" s="14" t="n">
        <v>0</v>
      </c>
      <c r="M8" s="16"/>
    </row>
    <row r="9" customFormat="false" ht="22.5" hidden="false" customHeight="false" outlineLevel="0" collapsed="false">
      <c r="A9" s="1" t="s">
        <v>33</v>
      </c>
      <c r="B9" s="2" t="n">
        <v>68608.37</v>
      </c>
      <c r="C9" s="1" t="s">
        <v>55</v>
      </c>
      <c r="D9" s="1" t="s">
        <v>52</v>
      </c>
      <c r="E9" s="1" t="s">
        <v>35</v>
      </c>
      <c r="H9" s="3" t="n">
        <v>15234</v>
      </c>
      <c r="I9" s="1" t="s">
        <v>56</v>
      </c>
      <c r="J9" s="2" t="n">
        <v>68608.37</v>
      </c>
      <c r="K9" s="2" t="n">
        <f aca="false">+J9-B9</f>
        <v>0</v>
      </c>
      <c r="L9" s="1" t="s">
        <v>57</v>
      </c>
      <c r="M9" s="4" t="s">
        <v>58</v>
      </c>
    </row>
    <row r="10" customFormat="false" ht="22.5" hidden="false" customHeight="false" outlineLevel="0" collapsed="false">
      <c r="A10" s="1" t="s">
        <v>33</v>
      </c>
      <c r="B10" s="2" t="n">
        <v>-36125.95</v>
      </c>
      <c r="C10" s="1" t="s">
        <v>59</v>
      </c>
      <c r="D10" s="1" t="s">
        <v>52</v>
      </c>
      <c r="E10" s="1" t="s">
        <v>35</v>
      </c>
      <c r="F10" s="1" t="s">
        <v>60</v>
      </c>
      <c r="G10" s="1" t="s">
        <v>61</v>
      </c>
      <c r="H10" s="3" t="n">
        <v>-11777</v>
      </c>
      <c r="I10" s="1" t="s">
        <v>38</v>
      </c>
      <c r="J10" s="2" t="n">
        <v>0</v>
      </c>
      <c r="K10" s="2" t="n">
        <v>0</v>
      </c>
      <c r="L10" s="1" t="s">
        <v>57</v>
      </c>
      <c r="M10" s="4" t="s">
        <v>62</v>
      </c>
    </row>
    <row r="11" customFormat="false" ht="11.25" hidden="false" customHeight="false" outlineLevel="0" collapsed="false">
      <c r="A11" s="1" t="s">
        <v>63</v>
      </c>
      <c r="B11" s="2" t="n">
        <v>1993.42</v>
      </c>
      <c r="C11" s="1" t="s">
        <v>64</v>
      </c>
      <c r="D11" s="1" t="s">
        <v>43</v>
      </c>
      <c r="E11" s="1" t="s">
        <v>18</v>
      </c>
      <c r="H11" s="3" t="n">
        <v>748</v>
      </c>
      <c r="J11" s="2"/>
      <c r="K11" s="2"/>
      <c r="M11" s="4"/>
    </row>
    <row r="12" customFormat="false" ht="11.25" hidden="false" customHeight="false" outlineLevel="0" collapsed="false">
      <c r="A12" s="1" t="s">
        <v>65</v>
      </c>
      <c r="B12" s="2" t="n">
        <v>-2079.74</v>
      </c>
      <c r="C12" s="1" t="s">
        <v>66</v>
      </c>
      <c r="D12" s="1" t="s">
        <v>17</v>
      </c>
      <c r="E12" s="1" t="s">
        <v>18</v>
      </c>
      <c r="F12" s="1" t="s">
        <v>36</v>
      </c>
      <c r="G12" s="1" t="n">
        <v>988025</v>
      </c>
      <c r="H12" s="3" t="n">
        <v>0</v>
      </c>
      <c r="J12" s="2" t="n">
        <v>0</v>
      </c>
      <c r="K12" s="2"/>
      <c r="L12" s="1" t="s">
        <v>67</v>
      </c>
      <c r="M12" s="4" t="s">
        <v>68</v>
      </c>
      <c r="N12" s="1" t="s">
        <v>69</v>
      </c>
    </row>
    <row r="13" customFormat="false" ht="11.25" hidden="false" customHeight="false" outlineLevel="0" collapsed="false">
      <c r="A13" s="1" t="s">
        <v>65</v>
      </c>
      <c r="B13" s="2" t="n">
        <v>-1517.27</v>
      </c>
      <c r="C13" s="1" t="s">
        <v>70</v>
      </c>
      <c r="D13" s="1" t="s">
        <v>71</v>
      </c>
      <c r="E13" s="1" t="s">
        <v>18</v>
      </c>
      <c r="F13" s="1" t="s">
        <v>36</v>
      </c>
      <c r="G13" s="1" t="n">
        <v>988026</v>
      </c>
      <c r="H13" s="3" t="n">
        <v>0</v>
      </c>
      <c r="J13" s="2" t="n">
        <v>0</v>
      </c>
      <c r="K13" s="2"/>
      <c r="L13" s="1" t="s">
        <v>67</v>
      </c>
      <c r="M13" s="4" t="s">
        <v>68</v>
      </c>
      <c r="N13" s="1" t="s">
        <v>69</v>
      </c>
    </row>
    <row r="14" customFormat="false" ht="11.25" hidden="false" customHeight="false" outlineLevel="0" collapsed="false">
      <c r="A14" s="1" t="s">
        <v>65</v>
      </c>
      <c r="B14" s="2" t="n">
        <v>-1385.68</v>
      </c>
      <c r="C14" s="1" t="s">
        <v>72</v>
      </c>
      <c r="D14" s="1" t="s">
        <v>73</v>
      </c>
      <c r="E14" s="1" t="s">
        <v>18</v>
      </c>
      <c r="F14" s="1" t="s">
        <v>36</v>
      </c>
      <c r="G14" s="1" t="n">
        <v>988027</v>
      </c>
      <c r="H14" s="3" t="n">
        <v>0</v>
      </c>
      <c r="J14" s="2" t="n">
        <v>0</v>
      </c>
      <c r="K14" s="2"/>
      <c r="L14" s="1" t="s">
        <v>67</v>
      </c>
      <c r="M14" s="4" t="s">
        <v>68</v>
      </c>
      <c r="N14" s="1" t="s">
        <v>69</v>
      </c>
    </row>
    <row r="15" customFormat="false" ht="11.25" hidden="false" customHeight="false" outlineLevel="0" collapsed="false">
      <c r="A15" s="1" t="s">
        <v>65</v>
      </c>
      <c r="B15" s="2" t="n">
        <v>-1349.12</v>
      </c>
      <c r="C15" s="1" t="s">
        <v>74</v>
      </c>
      <c r="D15" s="1" t="s">
        <v>29</v>
      </c>
      <c r="E15" s="1" t="s">
        <v>18</v>
      </c>
      <c r="F15" s="1" t="s">
        <v>36</v>
      </c>
      <c r="G15" s="1" t="n">
        <v>988028</v>
      </c>
      <c r="H15" s="3" t="n">
        <v>0</v>
      </c>
      <c r="J15" s="2" t="n">
        <v>0</v>
      </c>
      <c r="K15" s="2"/>
      <c r="L15" s="1" t="s">
        <v>67</v>
      </c>
      <c r="M15" s="4" t="s">
        <v>68</v>
      </c>
      <c r="N15" s="1" t="s">
        <v>69</v>
      </c>
    </row>
    <row r="16" customFormat="false" ht="11.25" hidden="false" customHeight="false" outlineLevel="0" collapsed="false">
      <c r="A16" s="1" t="s">
        <v>65</v>
      </c>
      <c r="B16" s="2" t="n">
        <v>-1345.73</v>
      </c>
      <c r="C16" s="1" t="s">
        <v>75</v>
      </c>
      <c r="D16" s="1" t="s">
        <v>76</v>
      </c>
      <c r="E16" s="1" t="s">
        <v>18</v>
      </c>
      <c r="F16" s="1" t="s">
        <v>36</v>
      </c>
      <c r="G16" s="1" t="n">
        <v>988029</v>
      </c>
      <c r="H16" s="3" t="n">
        <v>0</v>
      </c>
      <c r="J16" s="2" t="n">
        <v>0</v>
      </c>
      <c r="K16" s="2"/>
      <c r="L16" s="1" t="s">
        <v>67</v>
      </c>
      <c r="M16" s="4" t="s">
        <v>68</v>
      </c>
      <c r="N16" s="1" t="s">
        <v>69</v>
      </c>
    </row>
    <row r="17" customFormat="false" ht="11.25" hidden="false" customHeight="false" outlineLevel="0" collapsed="false">
      <c r="A17" s="1" t="s">
        <v>65</v>
      </c>
      <c r="B17" s="2" t="n">
        <v>-1306.2</v>
      </c>
      <c r="C17" s="1" t="s">
        <v>77</v>
      </c>
      <c r="D17" s="1" t="s">
        <v>78</v>
      </c>
      <c r="E17" s="1" t="s">
        <v>18</v>
      </c>
      <c r="F17" s="1" t="s">
        <v>36</v>
      </c>
      <c r="G17" s="1" t="n">
        <v>988030</v>
      </c>
      <c r="H17" s="3" t="n">
        <v>0</v>
      </c>
      <c r="J17" s="2" t="n">
        <v>0</v>
      </c>
      <c r="K17" s="2"/>
      <c r="L17" s="1" t="s">
        <v>67</v>
      </c>
      <c r="M17" s="4" t="s">
        <v>68</v>
      </c>
      <c r="N17" s="1" t="s">
        <v>69</v>
      </c>
    </row>
    <row r="18" customFormat="false" ht="11.25" hidden="false" customHeight="false" outlineLevel="0" collapsed="false">
      <c r="A18" s="1" t="s">
        <v>65</v>
      </c>
      <c r="B18" s="2" t="n">
        <v>-1011.68</v>
      </c>
      <c r="C18" s="1" t="s">
        <v>79</v>
      </c>
      <c r="D18" s="1" t="s">
        <v>80</v>
      </c>
      <c r="E18" s="1" t="s">
        <v>18</v>
      </c>
      <c r="F18" s="1" t="s">
        <v>36</v>
      </c>
      <c r="G18" s="1" t="n">
        <v>988031</v>
      </c>
      <c r="H18" s="3" t="n">
        <v>0</v>
      </c>
      <c r="J18" s="2" t="n">
        <v>0</v>
      </c>
      <c r="K18" s="2"/>
      <c r="L18" s="1" t="s">
        <v>67</v>
      </c>
      <c r="M18" s="4" t="s">
        <v>68</v>
      </c>
      <c r="N18" s="1" t="s">
        <v>69</v>
      </c>
    </row>
    <row r="19" customFormat="false" ht="11.25" hidden="false" customHeight="false" outlineLevel="0" collapsed="false">
      <c r="A19" s="1" t="s">
        <v>65</v>
      </c>
      <c r="B19" s="2" t="n">
        <v>-820.850000000002</v>
      </c>
      <c r="C19" s="1" t="s">
        <v>81</v>
      </c>
      <c r="D19" s="1" t="s">
        <v>32</v>
      </c>
      <c r="E19" s="1" t="s">
        <v>18</v>
      </c>
      <c r="F19" s="1" t="s">
        <v>36</v>
      </c>
      <c r="G19" s="1" t="n">
        <v>988032</v>
      </c>
      <c r="H19" s="3" t="n">
        <v>0</v>
      </c>
      <c r="J19" s="2" t="n">
        <v>0</v>
      </c>
      <c r="K19" s="2"/>
      <c r="L19" s="1" t="s">
        <v>67</v>
      </c>
      <c r="M19" s="4" t="s">
        <v>68</v>
      </c>
      <c r="N19" s="1" t="s">
        <v>69</v>
      </c>
    </row>
    <row r="20" customFormat="false" ht="11.25" hidden="false" customHeight="false" outlineLevel="0" collapsed="false">
      <c r="A20" s="1" t="s">
        <v>65</v>
      </c>
      <c r="B20" s="2" t="n">
        <v>-1770.65</v>
      </c>
      <c r="C20" s="1" t="s">
        <v>82</v>
      </c>
      <c r="D20" s="1" t="s">
        <v>43</v>
      </c>
      <c r="E20" s="1" t="s">
        <v>18</v>
      </c>
      <c r="F20" s="1" t="s">
        <v>36</v>
      </c>
      <c r="G20" s="1" t="n">
        <v>988033</v>
      </c>
      <c r="H20" s="3" t="n">
        <v>0</v>
      </c>
      <c r="J20" s="2" t="n">
        <v>0</v>
      </c>
      <c r="K20" s="2"/>
      <c r="L20" s="1" t="s">
        <v>67</v>
      </c>
      <c r="M20" s="4" t="s">
        <v>68</v>
      </c>
    </row>
    <row r="25" customFormat="false" ht="12.75" hidden="false" customHeight="false" outlineLevel="0" collapsed="false">
      <c r="B25" s="17" t="n">
        <f aca="false">SUM(B5:B24)</f>
        <v>-20392.54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Lisa Csikos</cp:lastModifiedBy>
  <cp:lastPrinted>2000-06-27T17:53:33Z</cp:lastPrinted>
  <cp:revision>0</cp:revision>
  <dc:subject/>
  <dc:title/>
</cp:coreProperties>
</file>