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<sst xmlns="http://schemas.openxmlformats.org/spreadsheetml/2006/main" count="40" uniqueCount="26">
  <si>
    <t xml:space="preserve">VALUE DUE GP - 'SIMPLE/HISTORICAL CALCULATION </t>
  </si>
  <si>
    <t xml:space="preserve">VALUE DUE GP - ASSUMES ADDED 1% IN PLP EARNINGS AT OLP </t>
  </si>
  <si>
    <t xml:space="preserve">GP </t>
  </si>
  <si>
    <t xml:space="preserve">GP</t>
  </si>
  <si>
    <t xml:space="preserve">Interest</t>
  </si>
  <si>
    <t xml:space="preserve">Value</t>
  </si>
  <si>
    <t xml:space="preserve">MLP Net Income</t>
  </si>
  <si>
    <t xml:space="preserve">MLP Net Income -</t>
  </si>
  <si>
    <t xml:space="preserve">  Income from PLP</t>
  </si>
  <si>
    <t xml:space="preserve">  Income from OLP</t>
  </si>
  <si>
    <t xml:space="preserve">  Eliminate PLP Income in OLP</t>
  </si>
  <si>
    <t xml:space="preserve">    Total MLP Income</t>
  </si>
  <si>
    <t xml:space="preserve">OLP</t>
  </si>
  <si>
    <t xml:space="preserve">   Income before I/C Pipeline Cost</t>
  </si>
  <si>
    <t xml:space="preserve">   Less: I/C Pipeline Tariffs</t>
  </si>
  <si>
    <t xml:space="preserve">     Net Income before Income in PLP</t>
  </si>
  <si>
    <t xml:space="preserve">   Equity in PLP earnings</t>
  </si>
  <si>
    <t xml:space="preserve">      Total OLP Income</t>
  </si>
  <si>
    <t xml:space="preserve">PLP</t>
  </si>
  <si>
    <t xml:space="preserve">  Intercompany Revenues</t>
  </si>
  <si>
    <t xml:space="preserve">   Total Revenues</t>
  </si>
  <si>
    <t xml:space="preserve">   Cost (incl Allocated Interest Expense)</t>
  </si>
  <si>
    <t xml:space="preserve"> 2% of</t>
  </si>
  <si>
    <t xml:space="preserve"> 6% of</t>
  </si>
  <si>
    <t xml:space="preserve">Consolidated</t>
  </si>
  <si>
    <t xml:space="preserve">MLP Income</t>
  </si>
</sst>
</file>

<file path=xl/styles.xml><?xml version="1.0" encoding="utf-8"?>
<styleSheet xmlns="http://schemas.openxmlformats.org/spreadsheetml/2006/main">
  <numFmts count="5">
    <numFmt numFmtId="164" formatCode="[$-409]#,##0_);[RED]\(#,##0\)"/>
    <numFmt numFmtId="165" formatCode="_(\$* #,##0.00_);_(\$* \(#,##0.00\);_(\$* \-??_);_(@_)"/>
    <numFmt numFmtId="166" formatCode="_(\$* #,##0_);_(\$* \(#,##0\);_(\$* \-??_);_(@_)"/>
    <numFmt numFmtId="167" formatCode="[$-409]0%"/>
    <numFmt numFmtId="168" formatCode="0.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4" min="4" style="0" width="11.85"/>
    <col collapsed="false" customWidth="true" hidden="false" outlineLevel="0" max="5" min="5" style="0" width="2.28"/>
    <col collapsed="false" customWidth="true" hidden="false" outlineLevel="0" max="6" min="6" style="0" width="8.99"/>
    <col collapsed="false" customWidth="true" hidden="false" outlineLevel="0" max="7" min="7" style="0" width="2.28"/>
    <col collapsed="false" customWidth="true" hidden="false" outlineLevel="0" max="8" min="8" style="0" width="8.99"/>
    <col collapsed="false" customWidth="true" hidden="false" outlineLevel="0" max="9" min="9" style="0" width="2.84"/>
    <col collapsed="false" customWidth="true" hidden="false" outlineLevel="0" max="10" min="10" style="0" width="41.14"/>
    <col collapsed="false" customWidth="true" hidden="false" outlineLevel="0" max="11" min="11" style="0" width="11.85"/>
    <col collapsed="false" customWidth="true" hidden="false" outlineLevel="0" max="12" min="12" style="0" width="1.99"/>
    <col collapsed="false" customWidth="true" hidden="false" outlineLevel="0" max="13" min="13" style="0" width="8.99"/>
    <col collapsed="false" customWidth="true" hidden="false" outlineLevel="0" max="14" min="14" style="0" width="2.28"/>
    <col collapsed="false" customWidth="true" hidden="false" outlineLevel="0" max="15" min="15" style="0" width="8.99"/>
  </cols>
  <sheetData>
    <row r="1" customFormat="false" ht="13.5" hidden="false" customHeight="false" outlineLevel="0" collapsed="false"/>
    <row r="2" customFormat="false" ht="16.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J2" s="2" t="s">
        <v>1</v>
      </c>
      <c r="K2" s="2"/>
      <c r="L2" s="2"/>
      <c r="M2" s="2"/>
      <c r="N2" s="2"/>
      <c r="O2" s="2"/>
    </row>
    <row r="3" customFormat="false" ht="15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J3" s="3"/>
      <c r="K3" s="3"/>
      <c r="L3" s="3"/>
      <c r="M3" s="3"/>
      <c r="N3" s="3"/>
      <c r="O3" s="3"/>
    </row>
    <row r="4" customFormat="false" ht="12.75" hidden="false" customHeight="false" outlineLevel="0" collapsed="false">
      <c r="A4" s="4"/>
      <c r="B4" s="4"/>
      <c r="C4" s="4"/>
      <c r="D4" s="4"/>
      <c r="E4" s="4"/>
      <c r="F4" s="4" t="s">
        <v>2</v>
      </c>
      <c r="G4" s="4"/>
      <c r="H4" s="4" t="s">
        <v>3</v>
      </c>
      <c r="I4" s="4"/>
      <c r="J4" s="4"/>
      <c r="K4" s="4"/>
      <c r="L4" s="4"/>
      <c r="M4" s="4" t="s">
        <v>2</v>
      </c>
      <c r="N4" s="4"/>
      <c r="O4" s="4" t="s">
        <v>3</v>
      </c>
    </row>
    <row r="5" customFormat="false" ht="12.75" hidden="false" customHeight="false" outlineLevel="0" collapsed="false">
      <c r="A5" s="4"/>
      <c r="B5" s="4"/>
      <c r="C5" s="4"/>
      <c r="D5" s="4"/>
      <c r="E5" s="4"/>
      <c r="F5" s="5" t="s">
        <v>4</v>
      </c>
      <c r="G5" s="4"/>
      <c r="H5" s="5" t="s">
        <v>5</v>
      </c>
      <c r="I5" s="4"/>
      <c r="J5" s="4"/>
      <c r="K5" s="4"/>
      <c r="L5" s="4"/>
      <c r="M5" s="5" t="s">
        <v>4</v>
      </c>
      <c r="N5" s="4"/>
      <c r="O5" s="5" t="s">
        <v>5</v>
      </c>
    </row>
    <row r="6" customFormat="false" ht="12.75" hidden="false" customHeight="false" outlineLevel="0" collapsed="false">
      <c r="A6" s="6" t="s">
        <v>6</v>
      </c>
      <c r="D6" s="7" t="n">
        <v>10000</v>
      </c>
      <c r="F6" s="8" t="n">
        <v>0.01</v>
      </c>
      <c r="H6" s="9" t="n">
        <f aca="false">+D6*F6</f>
        <v>100</v>
      </c>
      <c r="J6" s="10" t="s">
        <v>7</v>
      </c>
    </row>
    <row r="7" customFormat="false" ht="12.75" hidden="false" customHeight="false" outlineLevel="0" collapsed="false">
      <c r="D7" s="9"/>
      <c r="J7" s="0" t="s">
        <v>8</v>
      </c>
      <c r="K7" s="9" t="n">
        <f aca="false">+K25</f>
        <v>40000</v>
      </c>
    </row>
    <row r="8" customFormat="false" ht="12.75" hidden="false" customHeight="false" outlineLevel="0" collapsed="false">
      <c r="J8" s="0" t="s">
        <v>9</v>
      </c>
      <c r="K8" s="0" t="n">
        <f aca="false">+K18</f>
        <v>10000</v>
      </c>
    </row>
    <row r="9" customFormat="false" ht="12.75" hidden="false" customHeight="false" outlineLevel="0" collapsed="false">
      <c r="D9" s="11"/>
      <c r="J9" s="0" t="s">
        <v>10</v>
      </c>
      <c r="K9" s="12" t="n">
        <f aca="false">-K17</f>
        <v>-40000</v>
      </c>
    </row>
    <row r="10" customFormat="false" ht="12.75" hidden="false" customHeight="false" outlineLevel="0" collapsed="false">
      <c r="D10" s="9"/>
      <c r="J10" s="0" t="s">
        <v>11</v>
      </c>
      <c r="K10" s="7" t="n">
        <f aca="false">SUM(K6:K9)</f>
        <v>10000</v>
      </c>
      <c r="M10" s="8" t="n">
        <v>0.01</v>
      </c>
      <c r="O10" s="9" t="n">
        <f aca="false">+K10*M10</f>
        <v>100</v>
      </c>
    </row>
    <row r="11" customFormat="false" ht="12.75" hidden="false" customHeight="false" outlineLevel="0" collapsed="false">
      <c r="D11" s="9"/>
      <c r="K11" s="9"/>
    </row>
    <row r="12" customFormat="false" ht="12.75" hidden="false" customHeight="false" outlineLevel="0" collapsed="false">
      <c r="A12" s="0" t="s">
        <v>12</v>
      </c>
      <c r="J12" s="0" t="s">
        <v>12</v>
      </c>
    </row>
    <row r="13" customFormat="false" ht="12.75" hidden="false" customHeight="false" outlineLevel="0" collapsed="false">
      <c r="A13" s="10" t="s">
        <v>13</v>
      </c>
      <c r="D13" s="9" t="n">
        <v>20000</v>
      </c>
      <c r="J13" s="10" t="s">
        <v>13</v>
      </c>
      <c r="K13" s="9" t="n">
        <v>20000</v>
      </c>
    </row>
    <row r="14" customFormat="false" ht="12.75" hidden="false" customHeight="false" outlineLevel="0" collapsed="false">
      <c r="A14" s="13" t="s">
        <v>14</v>
      </c>
      <c r="B14" s="14"/>
      <c r="C14" s="14"/>
      <c r="D14" s="15" t="n">
        <v>50000</v>
      </c>
      <c r="J14" s="10" t="s">
        <v>14</v>
      </c>
      <c r="K14" s="12" t="n">
        <f aca="false">+K21</f>
        <v>50000</v>
      </c>
    </row>
    <row r="15" customFormat="false" ht="12.75" hidden="false" customHeight="false" outlineLevel="0" collapsed="false">
      <c r="A15" s="10" t="s">
        <v>15</v>
      </c>
      <c r="D15" s="7" t="n">
        <f aca="false">+D13-D14</f>
        <v>-30000</v>
      </c>
      <c r="F15" s="8" t="n">
        <v>0.01</v>
      </c>
      <c r="H15" s="0" t="n">
        <f aca="false">+D15*F15</f>
        <v>-300</v>
      </c>
      <c r="J15" s="10" t="s">
        <v>15</v>
      </c>
      <c r="K15" s="9" t="n">
        <f aca="false">+K13-K14</f>
        <v>-30000</v>
      </c>
      <c r="M15" s="8"/>
    </row>
    <row r="16" customFormat="false" ht="6" hidden="false" customHeight="true" outlineLevel="0" collapsed="false">
      <c r="A16" s="10"/>
      <c r="D16" s="9"/>
      <c r="J16" s="10"/>
      <c r="K16" s="9"/>
    </row>
    <row r="17" customFormat="false" ht="12.75" hidden="false" customHeight="false" outlineLevel="0" collapsed="false">
      <c r="D17" s="11"/>
      <c r="J17" s="16" t="s">
        <v>16</v>
      </c>
      <c r="K17" s="17" t="n">
        <f aca="false">+K25</f>
        <v>40000</v>
      </c>
    </row>
    <row r="18" customFormat="false" ht="12.75" hidden="false" customHeight="false" outlineLevel="0" collapsed="false">
      <c r="J18" s="0" t="s">
        <v>17</v>
      </c>
      <c r="K18" s="0" t="n">
        <f aca="false">+K17+K15</f>
        <v>10000</v>
      </c>
      <c r="M18" s="8" t="n">
        <v>0.01</v>
      </c>
      <c r="O18" s="0" t="n">
        <f aca="false">+K18*M18</f>
        <v>100</v>
      </c>
    </row>
    <row r="20" customFormat="false" ht="12.75" hidden="false" customHeight="false" outlineLevel="0" collapsed="false">
      <c r="A20" s="0" t="s">
        <v>18</v>
      </c>
      <c r="J20" s="0" t="s">
        <v>18</v>
      </c>
    </row>
    <row r="21" customFormat="false" ht="12.75" hidden="false" customHeight="false" outlineLevel="0" collapsed="false">
      <c r="A21" s="14" t="s">
        <v>19</v>
      </c>
      <c r="B21" s="14"/>
      <c r="C21" s="14"/>
      <c r="D21" s="18" t="n">
        <v>50000</v>
      </c>
      <c r="J21" s="0" t="s">
        <v>19</v>
      </c>
      <c r="K21" s="0" t="n">
        <v>50000</v>
      </c>
    </row>
    <row r="22" customFormat="false" ht="5.25" hidden="false" customHeight="true" outlineLevel="0" collapsed="false"/>
    <row r="23" customFormat="false" ht="12.75" hidden="false" customHeight="false" outlineLevel="0" collapsed="false">
      <c r="A23" s="0" t="s">
        <v>20</v>
      </c>
      <c r="D23" s="9" t="n">
        <v>60000</v>
      </c>
      <c r="J23" s="0" t="s">
        <v>20</v>
      </c>
      <c r="K23" s="9" t="n">
        <f aca="false">+K21+10000</f>
        <v>60000</v>
      </c>
    </row>
    <row r="24" customFormat="false" ht="12.75" hidden="false" customHeight="false" outlineLevel="0" collapsed="false">
      <c r="A24" s="10" t="s">
        <v>21</v>
      </c>
      <c r="D24" s="12" t="n">
        <v>20000</v>
      </c>
      <c r="J24" s="10" t="s">
        <v>21</v>
      </c>
      <c r="K24" s="12" t="n">
        <v>20000</v>
      </c>
    </row>
    <row r="25" customFormat="false" ht="12.75" hidden="false" customHeight="false" outlineLevel="0" collapsed="false">
      <c r="D25" s="7" t="n">
        <v>40000</v>
      </c>
      <c r="F25" s="8" t="n">
        <v>0.01</v>
      </c>
      <c r="H25" s="12" t="n">
        <f aca="false">+D25*F25</f>
        <v>400</v>
      </c>
      <c r="K25" s="9" t="n">
        <f aca="false">+K23-K24</f>
        <v>40000</v>
      </c>
      <c r="M25" s="8" t="n">
        <v>0.01</v>
      </c>
      <c r="O25" s="12" t="n">
        <f aca="false">+K25*M25</f>
        <v>400</v>
      </c>
    </row>
    <row r="27" customFormat="false" ht="13.5" hidden="false" customHeight="false" outlineLevel="0" collapsed="false">
      <c r="H27" s="19" t="n">
        <f aca="false">SUM(H6:H25)</f>
        <v>200</v>
      </c>
      <c r="O27" s="19" t="n">
        <f aca="false">SUM(O7:O25)</f>
        <v>600</v>
      </c>
    </row>
    <row r="28" customFormat="false" ht="13.5" hidden="false" customHeight="false" outlineLevel="0" collapsed="false">
      <c r="H28" s="20" t="s">
        <v>22</v>
      </c>
      <c r="O28" s="20" t="s">
        <v>23</v>
      </c>
    </row>
    <row r="29" customFormat="false" ht="12.75" hidden="false" customHeight="false" outlineLevel="0" collapsed="false">
      <c r="H29" s="4" t="s">
        <v>24</v>
      </c>
      <c r="O29" s="4" t="s">
        <v>24</v>
      </c>
    </row>
    <row r="30" customFormat="false" ht="12.75" hidden="false" customHeight="false" outlineLevel="0" collapsed="false">
      <c r="H30" s="4" t="s">
        <v>25</v>
      </c>
      <c r="O30" s="4" t="s">
        <v>25</v>
      </c>
    </row>
  </sheetData>
  <mergeCells count="2">
    <mergeCell ref="A2:H2"/>
    <mergeCell ref="J2: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2001-07-03T17:31:03Z</dcterms:created>
  <dc:creator>Eott</dc:creator>
  <dc:description/>
  <dc:language>en-US</dc:language>
  <cp:lastModifiedBy>Eott</cp:lastModifiedBy>
  <cp:lastPrinted>2001-07-03T18:06:25Z</cp:lastPrinted>
  <cp:revision>0</cp:revision>
  <dc:subject/>
  <dc:title/>
</cp:coreProperties>
</file>