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<sst xmlns="http://schemas.openxmlformats.org/spreadsheetml/2006/main" count="45" uniqueCount="32">
  <si>
    <t xml:space="preserve">January</t>
  </si>
  <si>
    <t xml:space="preserve">Financial GDA</t>
  </si>
  <si>
    <t xml:space="preserve"> </t>
  </si>
  <si>
    <t xml:space="preserve">Physical</t>
  </si>
  <si>
    <t xml:space="preserve">Physical GDA</t>
  </si>
  <si>
    <t xml:space="preserve">IntraWest</t>
  </si>
  <si>
    <t xml:space="preserve">Southwest </t>
  </si>
  <si>
    <t xml:space="preserve">Northwest</t>
  </si>
  <si>
    <t xml:space="preserve">Position</t>
  </si>
  <si>
    <t xml:space="preserve">Blanco</t>
  </si>
  <si>
    <t xml:space="preserve">Permian</t>
  </si>
  <si>
    <t xml:space="preserve">Rockies</t>
  </si>
  <si>
    <t xml:space="preserve">  Northwest</t>
  </si>
  <si>
    <t xml:space="preserve">  CIG</t>
  </si>
  <si>
    <t xml:space="preserve">  Questar</t>
  </si>
  <si>
    <t xml:space="preserve">  WIC</t>
  </si>
  <si>
    <t xml:space="preserve">  Trailblazer</t>
  </si>
  <si>
    <t xml:space="preserve">Malin</t>
  </si>
  <si>
    <t xml:space="preserve">Stanfield</t>
  </si>
  <si>
    <t xml:space="preserve">AECO</t>
  </si>
  <si>
    <t xml:space="preserve">Waha</t>
  </si>
  <si>
    <t xml:space="preserve">Socal*</t>
  </si>
  <si>
    <t xml:space="preserve">PG&amp;E Topock</t>
  </si>
  <si>
    <t xml:space="preserve">PG&amp;E Citygate**</t>
  </si>
  <si>
    <t xml:space="preserve">Sumas</t>
  </si>
  <si>
    <t xml:space="preserve">NGPL/OK</t>
  </si>
  <si>
    <t xml:space="preserve">Henry Hub</t>
  </si>
  <si>
    <t xml:space="preserve">PEPL</t>
  </si>
  <si>
    <t xml:space="preserve">Totals:</t>
  </si>
  <si>
    <t xml:space="preserve">Total Position:</t>
  </si>
  <si>
    <t xml:space="preserve"> * Assumes 174.000 of New capacity </t>
  </si>
  <si>
    <t xml:space="preserve">** Assumes no Baja Path transport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</si>
</sst>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h:mm:ss\ AM/PM"/>
    <numFmt numFmtId="167" formatCode="[$-409]#,##0_);[RED]\(#,##0\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i val="tru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1.7"/>
    <col collapsed="false" customWidth="true" hidden="false" outlineLevel="0" max="3" min="3" style="0" width="12.7"/>
    <col collapsed="false" customWidth="true" hidden="false" outlineLevel="0" max="6" min="4" style="0" width="11.7"/>
    <col collapsed="false" customWidth="true" hidden="false" outlineLevel="0" max="7" min="7" style="0" width="14.7"/>
  </cols>
  <sheetData>
    <row r="1" customFormat="false" ht="12.75" hidden="false" customHeight="false" outlineLevel="0" collapsed="false">
      <c r="A1" s="1" t="n">
        <f aca="true">TODAY()</f>
        <v>45926</v>
      </c>
    </row>
    <row r="2" customFormat="false" ht="12.75" hidden="false" customHeight="false" outlineLevel="0" collapsed="false">
      <c r="A2" s="2" t="n">
        <v>0.291666666666667</v>
      </c>
    </row>
    <row r="3" customFormat="false" ht="12.75" hidden="false" customHeight="false" outlineLevel="0" collapsed="false">
      <c r="A3" s="1"/>
    </row>
    <row r="4" customFormat="false" ht="12.75" hidden="false" customHeight="false" outlineLevel="0" collapsed="false">
      <c r="A4" s="1"/>
    </row>
    <row r="6" customFormat="false" ht="12.75" hidden="false" customHeight="false" outlineLevel="0" collapsed="false">
      <c r="A6" s="3" t="s">
        <v>0</v>
      </c>
      <c r="E6" s="4" t="s">
        <v>1</v>
      </c>
    </row>
    <row r="7" customFormat="false" ht="12.75" hidden="false" customHeight="false" outlineLevel="0" collapsed="false">
      <c r="A7" s="0" t="s">
        <v>2</v>
      </c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5" t="s">
        <v>8</v>
      </c>
    </row>
    <row r="8" customFormat="false" ht="12.75" hidden="false" customHeight="false" outlineLevel="0" collapsed="false">
      <c r="A8" s="0" t="s">
        <v>9</v>
      </c>
      <c r="B8" s="6" t="n">
        <v>110086</v>
      </c>
      <c r="C8" s="6" t="n">
        <f aca="false">12000+13218</f>
        <v>25218</v>
      </c>
      <c r="D8" s="6" t="n">
        <v>-9000</v>
      </c>
      <c r="E8" s="6" t="n">
        <v>10000</v>
      </c>
      <c r="F8" s="6" t="n">
        <v>0</v>
      </c>
      <c r="G8" s="7" t="n">
        <f aca="false">+B8-C8+D8+E8+F8</f>
        <v>85868</v>
      </c>
    </row>
    <row r="9" customFormat="false" ht="12.75" hidden="false" customHeight="false" outlineLevel="0" collapsed="false">
      <c r="A9" s="0" t="s">
        <v>10</v>
      </c>
      <c r="B9" s="6" t="n">
        <v>14773</v>
      </c>
      <c r="C9" s="6" t="n">
        <v>0</v>
      </c>
      <c r="D9" s="6" t="n">
        <v>-14000</v>
      </c>
      <c r="E9" s="6" t="n">
        <v>20000</v>
      </c>
      <c r="F9" s="6" t="n">
        <v>0</v>
      </c>
      <c r="G9" s="7" t="n">
        <f aca="false">+B9-C9+D9+E9+F9</f>
        <v>20773</v>
      </c>
    </row>
    <row r="10" customFormat="false" ht="12.75" hidden="false" customHeight="false" outlineLevel="0" collapsed="false">
      <c r="A10" s="0" t="s">
        <v>11</v>
      </c>
      <c r="B10" s="6" t="s">
        <v>2</v>
      </c>
      <c r="C10" s="6" t="s">
        <v>2</v>
      </c>
      <c r="D10" s="6" t="s">
        <v>2</v>
      </c>
      <c r="E10" s="6" t="s">
        <v>2</v>
      </c>
      <c r="F10" s="6" t="s">
        <v>2</v>
      </c>
      <c r="G10" s="7" t="s">
        <v>2</v>
      </c>
    </row>
    <row r="11" customFormat="false" ht="12.75" hidden="false" customHeight="false" outlineLevel="0" collapsed="false">
      <c r="A11" s="0" t="s">
        <v>12</v>
      </c>
      <c r="B11" s="6" t="n">
        <v>-7802</v>
      </c>
      <c r="C11" s="6" t="n">
        <v>-5000</v>
      </c>
      <c r="D11" s="6" t="n">
        <v>55000</v>
      </c>
      <c r="E11" s="6" t="n">
        <v>0</v>
      </c>
      <c r="F11" s="6" t="n">
        <v>0</v>
      </c>
      <c r="G11" s="7" t="n">
        <f aca="false">+B11-C11+D11+E11+F11</f>
        <v>52198</v>
      </c>
    </row>
    <row r="12" customFormat="false" ht="12.75" hidden="false" customHeight="false" outlineLevel="0" collapsed="false">
      <c r="A12" s="0" t="s">
        <v>13</v>
      </c>
      <c r="B12" s="6" t="n">
        <v>0</v>
      </c>
      <c r="C12" s="6" t="n">
        <v>0</v>
      </c>
      <c r="D12" s="6" t="n">
        <v>13000</v>
      </c>
      <c r="E12" s="6" t="n">
        <v>0</v>
      </c>
      <c r="F12" s="6" t="n">
        <v>0</v>
      </c>
      <c r="G12" s="7" t="n">
        <f aca="false">+B12-C12+D12+E12+F12</f>
        <v>13000</v>
      </c>
    </row>
    <row r="13" customFormat="false" ht="12.75" hidden="false" customHeight="false" outlineLevel="0" collapsed="false">
      <c r="A13" s="0" t="s">
        <v>14</v>
      </c>
      <c r="B13" s="6" t="n">
        <v>0</v>
      </c>
      <c r="C13" s="6" t="n">
        <v>0</v>
      </c>
      <c r="D13" s="6" t="n">
        <v>0</v>
      </c>
      <c r="E13" s="6" t="n">
        <v>0</v>
      </c>
      <c r="F13" s="6" t="n">
        <v>0</v>
      </c>
      <c r="G13" s="7" t="n">
        <f aca="false">+B13-C13+D13+E13+F13</f>
        <v>0</v>
      </c>
    </row>
    <row r="14" customFormat="false" ht="12.75" hidden="false" customHeight="false" outlineLevel="0" collapsed="false">
      <c r="A14" s="0" t="s">
        <v>15</v>
      </c>
      <c r="B14" s="6" t="n">
        <v>0</v>
      </c>
      <c r="C14" s="6" t="n">
        <v>0</v>
      </c>
      <c r="D14" s="6" t="n">
        <v>0</v>
      </c>
      <c r="E14" s="6" t="n">
        <v>0</v>
      </c>
      <c r="F14" s="6" t="n">
        <v>0</v>
      </c>
      <c r="G14" s="7" t="n">
        <f aca="false">+B14-C14+D14+E14+F14</f>
        <v>0</v>
      </c>
    </row>
    <row r="15" customFormat="false" ht="12.75" hidden="false" customHeight="false" outlineLevel="0" collapsed="false">
      <c r="A15" s="0" t="s">
        <v>16</v>
      </c>
      <c r="B15" s="6" t="n">
        <v>0</v>
      </c>
      <c r="C15" s="6" t="n">
        <v>0</v>
      </c>
      <c r="D15" s="6" t="n">
        <v>0</v>
      </c>
      <c r="E15" s="6" t="n">
        <v>0</v>
      </c>
      <c r="F15" s="6" t="n">
        <v>0</v>
      </c>
      <c r="G15" s="7" t="n">
        <f aca="false">+B15-C15+D15+E15+F15</f>
        <v>0</v>
      </c>
    </row>
    <row r="16" customFormat="false" ht="12.75" hidden="false" customHeight="false" outlineLevel="0" collapsed="false">
      <c r="A16" s="0" t="s">
        <v>17</v>
      </c>
      <c r="B16" s="6" t="n">
        <v>-35781</v>
      </c>
      <c r="C16" s="6" t="n">
        <v>0</v>
      </c>
      <c r="D16" s="6" t="n">
        <v>100000</v>
      </c>
      <c r="E16" s="6" t="n">
        <v>0</v>
      </c>
      <c r="F16" s="6" t="n">
        <v>0</v>
      </c>
      <c r="G16" s="7" t="n">
        <f aca="false">+B16-C16+D16+E16+F16</f>
        <v>64219</v>
      </c>
    </row>
    <row r="17" customFormat="false" ht="12.75" hidden="false" customHeight="false" outlineLevel="0" collapsed="false">
      <c r="A17" s="0" t="s">
        <v>18</v>
      </c>
      <c r="B17" s="6" t="n">
        <v>-20157</v>
      </c>
      <c r="C17" s="6" t="n">
        <v>0</v>
      </c>
      <c r="D17" s="6" t="n">
        <v>0</v>
      </c>
      <c r="E17" s="6" t="n">
        <v>0</v>
      </c>
      <c r="F17" s="6" t="n">
        <v>0</v>
      </c>
      <c r="G17" s="7" t="n">
        <f aca="false">+B17-C17+D17+E17+F17</f>
        <v>-20157</v>
      </c>
    </row>
    <row r="18" customFormat="false" ht="12.75" hidden="false" customHeight="false" outlineLevel="0" collapsed="false">
      <c r="A18" s="0" t="s">
        <v>19</v>
      </c>
      <c r="B18" s="6" t="n">
        <v>0</v>
      </c>
      <c r="C18" s="6" t="n">
        <v>0</v>
      </c>
      <c r="D18" s="6" t="n">
        <v>0</v>
      </c>
      <c r="E18" s="6" t="n">
        <v>0</v>
      </c>
      <c r="F18" s="6" t="n">
        <v>0</v>
      </c>
      <c r="G18" s="7" t="n">
        <f aca="false">+B18-C18+D18+E18+F18</f>
        <v>0</v>
      </c>
    </row>
    <row r="19" customFormat="false" ht="12.75" hidden="false" customHeight="false" outlineLevel="0" collapsed="false">
      <c r="A19" s="0" t="s">
        <v>20</v>
      </c>
      <c r="B19" s="6" t="n">
        <v>0</v>
      </c>
      <c r="C19" s="6" t="n">
        <v>0</v>
      </c>
      <c r="D19" s="6" t="n">
        <v>0</v>
      </c>
      <c r="E19" s="6" t="n">
        <v>0</v>
      </c>
      <c r="F19" s="6" t="n">
        <v>0</v>
      </c>
      <c r="G19" s="7" t="n">
        <f aca="false">+B19-C19+D19+E19+F19</f>
        <v>0</v>
      </c>
    </row>
    <row r="20" customFormat="false" ht="12.75" hidden="false" customHeight="false" outlineLevel="0" collapsed="false">
      <c r="A20" s="0" t="s">
        <v>21</v>
      </c>
      <c r="B20" s="6" t="n">
        <v>0</v>
      </c>
      <c r="C20" s="6" t="n">
        <v>0</v>
      </c>
      <c r="D20" s="6" t="n">
        <v>-80000</v>
      </c>
      <c r="E20" s="6" t="n">
        <v>0</v>
      </c>
      <c r="F20" s="6" t="n">
        <v>0</v>
      </c>
      <c r="G20" s="7" t="n">
        <f aca="false">+B20-C20+D20+E20+F20</f>
        <v>-80000</v>
      </c>
    </row>
    <row r="21" customFormat="false" ht="12.75" hidden="false" customHeight="false" outlineLevel="0" collapsed="false">
      <c r="A21" s="0" t="s">
        <v>22</v>
      </c>
      <c r="B21" s="6" t="n">
        <v>0</v>
      </c>
      <c r="C21" s="6" t="n">
        <v>0</v>
      </c>
      <c r="D21" s="6" t="n">
        <v>0</v>
      </c>
      <c r="E21" s="6" t="n">
        <v>0</v>
      </c>
      <c r="F21" s="6" t="n">
        <v>0</v>
      </c>
      <c r="G21" s="7" t="n">
        <f aca="false">+B21-C21+D21+E21+F21</f>
        <v>0</v>
      </c>
    </row>
    <row r="22" customFormat="false" ht="12.75" hidden="false" customHeight="false" outlineLevel="0" collapsed="false">
      <c r="A22" s="0" t="s">
        <v>23</v>
      </c>
      <c r="B22" s="6" t="n">
        <v>14743</v>
      </c>
      <c r="C22" s="6" t="n">
        <v>0</v>
      </c>
      <c r="D22" s="6" t="n">
        <v>0</v>
      </c>
      <c r="E22" s="6" t="n">
        <v>0</v>
      </c>
      <c r="F22" s="6" t="n">
        <v>0</v>
      </c>
      <c r="G22" s="7" t="n">
        <f aca="false">+B22-C22+D22+E22+F22</f>
        <v>14743</v>
      </c>
    </row>
    <row r="23" customFormat="false" ht="12.75" hidden="false" customHeight="false" outlineLevel="0" collapsed="false">
      <c r="A23" s="0" t="s">
        <v>24</v>
      </c>
      <c r="B23" s="6" t="n">
        <v>30000</v>
      </c>
      <c r="C23" s="6" t="n">
        <v>0</v>
      </c>
      <c r="D23" s="6" t="n">
        <v>10000</v>
      </c>
      <c r="E23" s="6" t="n">
        <v>0</v>
      </c>
      <c r="F23" s="6" t="n">
        <v>0</v>
      </c>
      <c r="G23" s="7" t="n">
        <f aca="false">+B23-C23+D23+E23+F23</f>
        <v>40000</v>
      </c>
    </row>
    <row r="24" customFormat="false" ht="12.75" hidden="false" customHeight="false" outlineLevel="0" collapsed="false">
      <c r="A24" s="0" t="s">
        <v>25</v>
      </c>
      <c r="B24" s="6" t="n">
        <v>0</v>
      </c>
      <c r="C24" s="6" t="n">
        <v>0</v>
      </c>
      <c r="D24" s="6" t="n">
        <v>0</v>
      </c>
      <c r="E24" s="6" t="n">
        <v>0</v>
      </c>
      <c r="F24" s="6" t="n">
        <v>0</v>
      </c>
      <c r="G24" s="7" t="n">
        <f aca="false">+B24-C24+D24+E24+F24</f>
        <v>0</v>
      </c>
    </row>
    <row r="25" customFormat="false" ht="12.75" hidden="false" customHeight="false" outlineLevel="0" collapsed="false">
      <c r="A25" s="0" t="s">
        <v>26</v>
      </c>
      <c r="B25" s="6" t="n">
        <v>0</v>
      </c>
      <c r="C25" s="6" t="n">
        <v>0</v>
      </c>
      <c r="D25" s="6" t="n">
        <v>-40000</v>
      </c>
      <c r="E25" s="6" t="n">
        <v>-30000</v>
      </c>
      <c r="F25" s="6" t="n">
        <v>0</v>
      </c>
      <c r="G25" s="7" t="n">
        <f aca="false">+B25-C25+D25+E25+F25</f>
        <v>-70000</v>
      </c>
    </row>
    <row r="26" customFormat="false" ht="12.75" hidden="false" customHeight="false" outlineLevel="0" collapsed="false">
      <c r="A26" s="0" t="s">
        <v>27</v>
      </c>
      <c r="B26" s="6" t="n">
        <v>0</v>
      </c>
      <c r="C26" s="6" t="n">
        <v>0</v>
      </c>
      <c r="D26" s="6" t="n">
        <v>0</v>
      </c>
      <c r="E26" s="6" t="n">
        <v>0</v>
      </c>
      <c r="F26" s="6" t="n">
        <v>0</v>
      </c>
      <c r="G26" s="7" t="n">
        <f aca="false">+B26-C26+D26+E26+F26</f>
        <v>0</v>
      </c>
    </row>
    <row r="27" customFormat="false" ht="12.75" hidden="false" customHeight="false" outlineLevel="0" collapsed="false">
      <c r="A27" s="8" t="s">
        <v>28</v>
      </c>
      <c r="B27" s="7" t="n">
        <f aca="false">SUM(B8:B26)</f>
        <v>105862</v>
      </c>
      <c r="C27" s="7" t="n">
        <f aca="false">SUM(C8:C26)</f>
        <v>20218</v>
      </c>
      <c r="D27" s="7" t="n">
        <f aca="false">SUM(D8:D26)</f>
        <v>35000</v>
      </c>
      <c r="E27" s="7" t="n">
        <f aca="false">SUM(E8:E26)</f>
        <v>0</v>
      </c>
      <c r="F27" s="7" t="n">
        <f aca="false">SUM(F8:F26)</f>
        <v>0</v>
      </c>
      <c r="G27" s="7" t="s">
        <v>2</v>
      </c>
    </row>
    <row r="28" customFormat="false" ht="12.75" hidden="false" customHeight="false" outlineLevel="0" collapsed="false">
      <c r="B28" s="6"/>
      <c r="C28" s="6"/>
      <c r="D28" s="6"/>
      <c r="E28" s="6"/>
      <c r="F28" s="6"/>
      <c r="G28" s="7"/>
    </row>
    <row r="29" customFormat="false" ht="12.75" hidden="false" customHeight="false" outlineLevel="0" collapsed="false">
      <c r="A29" s="8" t="s">
        <v>29</v>
      </c>
      <c r="C29" s="9" t="s">
        <v>2</v>
      </c>
      <c r="G29" s="10" t="n">
        <f aca="false">SUM(G8:G27)</f>
        <v>120644</v>
      </c>
    </row>
    <row r="31" customFormat="false" ht="12.75" hidden="false" customHeight="false" outlineLevel="0" collapsed="false">
      <c r="A31" s="0" t="s">
        <v>2</v>
      </c>
    </row>
    <row r="32" customFormat="false" ht="12.75" hidden="false" customHeight="false" outlineLevel="0" collapsed="false">
      <c r="A32" s="3" t="s">
        <v>30</v>
      </c>
    </row>
    <row r="33" customFormat="false" ht="12.75" hidden="false" customHeight="false" outlineLevel="0" collapsed="false">
      <c r="A33" s="3" t="s">
        <v>31</v>
      </c>
    </row>
    <row r="34" customFormat="false" ht="12.75" hidden="false" customHeight="false" outlineLevel="0" collapsed="false">
      <c r="A34" s="8" t="s">
        <v>2</v>
      </c>
      <c r="D34" s="0" t="s">
        <v>2</v>
      </c>
    </row>
    <row r="35" customFormat="false" ht="12.75" hidden="false" customHeight="false" outlineLevel="0" collapsed="false">
      <c r="A35" s="8" t="s">
        <v>2</v>
      </c>
      <c r="D35" s="0" t="s">
        <v>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1999-09-15T13:03:40Z</dcterms:created>
  <dc:creator>rgay</dc:creator>
  <dc:description/>
  <dc:language>en-US</dc:language>
  <cp:lastModifiedBy>rgay</cp:lastModifiedBy>
  <cp:lastPrinted>2000-01-11T10:26:25Z</cp:lastPrinted>
  <cp:revision>0</cp:revision>
  <dc:subject/>
  <dc:title/>
</cp:coreProperties>
</file>