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0_);[RED]\(0.000\)"/>
    <numFmt numFmtId="167" formatCode="0"/>
    <numFmt numFmtId="168" formatCode="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4:I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13"/>
    <col collapsed="false" customWidth="true" hidden="false" outlineLevel="0" max="8" min="8" style="0" width="9.56"/>
  </cols>
  <sheetData>
    <row r="4" customFormat="false" ht="12.75" hidden="false" customHeight="false" outlineLevel="0" collapsed="false">
      <c r="F4" s="0" t="n">
        <v>2.57</v>
      </c>
      <c r="G4" s="0" t="n">
        <v>1.97</v>
      </c>
    </row>
    <row r="5" customFormat="false" ht="12.75" hidden="false" customHeight="false" outlineLevel="0" collapsed="false">
      <c r="F5" s="0" t="n">
        <v>1.68</v>
      </c>
      <c r="H5" s="0" t="n">
        <f aca="false">G4-F4</f>
        <v>-0.6</v>
      </c>
    </row>
    <row r="6" customFormat="false" ht="12.75" hidden="false" customHeight="false" outlineLevel="0" collapsed="false">
      <c r="D6" s="1" t="n">
        <v>37212</v>
      </c>
      <c r="E6" s="2" t="n">
        <f aca="false">$F$6</f>
        <v>-0.89</v>
      </c>
      <c r="F6" s="0" t="n">
        <f aca="false">F5-F4</f>
        <v>-0.89</v>
      </c>
      <c r="G6" s="0" t="n">
        <v>10000</v>
      </c>
      <c r="H6" s="3" t="n">
        <f aca="false">E6-$H$5</f>
        <v>-0.29</v>
      </c>
      <c r="I6" s="4" t="n">
        <f aca="false">H6*10000</f>
        <v>-2900</v>
      </c>
    </row>
    <row r="7" customFormat="false" ht="12.75" hidden="false" customHeight="false" outlineLevel="0" collapsed="false">
      <c r="D7" s="1" t="n">
        <v>37213</v>
      </c>
      <c r="E7" s="2" t="n">
        <f aca="false">$F$6</f>
        <v>-0.89</v>
      </c>
      <c r="G7" s="0" t="n">
        <v>10000</v>
      </c>
      <c r="H7" s="3" t="n">
        <f aca="false">E7-$H$5</f>
        <v>-0.29</v>
      </c>
      <c r="I7" s="4" t="n">
        <f aca="false">H7*10000</f>
        <v>-2900</v>
      </c>
    </row>
    <row r="8" customFormat="false" ht="12.75" hidden="false" customHeight="false" outlineLevel="0" collapsed="false">
      <c r="D8" s="1" t="n">
        <v>37214</v>
      </c>
      <c r="E8" s="2" t="n">
        <f aca="false">$F$6</f>
        <v>-0.89</v>
      </c>
      <c r="G8" s="0" t="n">
        <v>10000</v>
      </c>
      <c r="H8" s="3" t="n">
        <f aca="false">E8-$H$5</f>
        <v>-0.29</v>
      </c>
      <c r="I8" s="4" t="n">
        <f aca="false">H8*10000</f>
        <v>-2900</v>
      </c>
    </row>
    <row r="9" customFormat="false" ht="12.75" hidden="false" customHeight="false" outlineLevel="0" collapsed="false">
      <c r="D9" s="1" t="n">
        <v>37215</v>
      </c>
      <c r="E9" s="0" t="n">
        <f aca="false">$F$9</f>
        <v>-0.52</v>
      </c>
      <c r="F9" s="0" t="n">
        <v>-0.52</v>
      </c>
      <c r="G9" s="0" t="n">
        <v>10000</v>
      </c>
      <c r="H9" s="3" t="n">
        <f aca="false">E9-$H$5</f>
        <v>0.0799999999999999</v>
      </c>
      <c r="I9" s="4" t="n">
        <f aca="false">H9*10000</f>
        <v>799.999999999999</v>
      </c>
    </row>
    <row r="10" customFormat="false" ht="12.75" hidden="false" customHeight="false" outlineLevel="0" collapsed="false">
      <c r="D10" s="1" t="n">
        <v>37216</v>
      </c>
      <c r="E10" s="0" t="n">
        <f aca="false">$F$9</f>
        <v>-0.52</v>
      </c>
      <c r="G10" s="0" t="n">
        <v>10000</v>
      </c>
      <c r="H10" s="3" t="n">
        <f aca="false">E10-$H$5</f>
        <v>0.0799999999999999</v>
      </c>
      <c r="I10" s="4" t="n">
        <f aca="false">H10*10000</f>
        <v>799.999999999999</v>
      </c>
    </row>
    <row r="11" customFormat="false" ht="12.75" hidden="false" customHeight="false" outlineLevel="0" collapsed="false">
      <c r="D11" s="1" t="n">
        <v>37217</v>
      </c>
      <c r="E11" s="2" t="n">
        <f aca="false">$F$11</f>
        <v>-0.52</v>
      </c>
      <c r="F11" s="0" t="n">
        <v>-0.52</v>
      </c>
      <c r="G11" s="0" t="n">
        <v>10000</v>
      </c>
      <c r="H11" s="3" t="n">
        <f aca="false">E11-$H$5</f>
        <v>0.0799999999999999</v>
      </c>
      <c r="I11" s="4" t="n">
        <f aca="false">H11*10000</f>
        <v>799.999999999999</v>
      </c>
    </row>
    <row r="12" customFormat="false" ht="12.75" hidden="false" customHeight="false" outlineLevel="0" collapsed="false">
      <c r="D12" s="1" t="n">
        <v>37218</v>
      </c>
      <c r="E12" s="2" t="n">
        <f aca="false">$F$11</f>
        <v>-0.52</v>
      </c>
      <c r="G12" s="0" t="n">
        <v>10000</v>
      </c>
      <c r="H12" s="3" t="n">
        <f aca="false">E12-$H$5</f>
        <v>0.0799999999999999</v>
      </c>
      <c r="I12" s="4" t="n">
        <f aca="false">H12*10000</f>
        <v>799.999999999999</v>
      </c>
    </row>
    <row r="13" customFormat="false" ht="12.75" hidden="false" customHeight="false" outlineLevel="0" collapsed="false">
      <c r="D13" s="1" t="n">
        <v>37219</v>
      </c>
      <c r="E13" s="2" t="n">
        <f aca="false">$F$11</f>
        <v>-0.52</v>
      </c>
      <c r="G13" s="0" t="n">
        <v>10000</v>
      </c>
      <c r="H13" s="3" t="n">
        <f aca="false">E13-$H$5</f>
        <v>0.0799999999999999</v>
      </c>
      <c r="I13" s="4" t="n">
        <f aca="false">H13*10000</f>
        <v>799.999999999999</v>
      </c>
    </row>
    <row r="14" customFormat="false" ht="12.75" hidden="false" customHeight="false" outlineLevel="0" collapsed="false">
      <c r="D14" s="1" t="n">
        <v>37220</v>
      </c>
      <c r="E14" s="2" t="n">
        <f aca="false">$F$11</f>
        <v>-0.52</v>
      </c>
      <c r="G14" s="0" t="n">
        <v>10000</v>
      </c>
      <c r="H14" s="3" t="n">
        <f aca="false">E14-$H$5</f>
        <v>0.0799999999999999</v>
      </c>
      <c r="I14" s="4" t="n">
        <f aca="false">H14*10000</f>
        <v>799.999999999999</v>
      </c>
    </row>
    <row r="15" customFormat="false" ht="12.75" hidden="false" customHeight="false" outlineLevel="0" collapsed="false">
      <c r="D15" s="1" t="n">
        <v>37221</v>
      </c>
      <c r="E15" s="2" t="n">
        <f aca="false">$F$11</f>
        <v>-0.52</v>
      </c>
      <c r="G15" s="0" t="n">
        <v>10000</v>
      </c>
      <c r="H15" s="3" t="n">
        <f aca="false">E15-$H$5</f>
        <v>0.0799999999999999</v>
      </c>
      <c r="I15" s="4" t="n">
        <f aca="false">H15*10000</f>
        <v>799.999999999999</v>
      </c>
    </row>
    <row r="16" customFormat="false" ht="12.75" hidden="false" customHeight="false" outlineLevel="0" collapsed="false">
      <c r="D16" s="1" t="n">
        <v>37222</v>
      </c>
      <c r="E16" s="0" t="n">
        <f aca="false">$F$9</f>
        <v>-0.52</v>
      </c>
      <c r="G16" s="0" t="n">
        <v>10000</v>
      </c>
      <c r="H16" s="3" t="n">
        <f aca="false">E16-$H$5</f>
        <v>0.0799999999999999</v>
      </c>
      <c r="I16" s="4" t="n">
        <f aca="false">H16*10000</f>
        <v>799.999999999999</v>
      </c>
    </row>
    <row r="17" customFormat="false" ht="12.75" hidden="false" customHeight="false" outlineLevel="0" collapsed="false">
      <c r="D17" s="1" t="n">
        <v>37223</v>
      </c>
      <c r="E17" s="0" t="n">
        <f aca="false">$F$9</f>
        <v>-0.52</v>
      </c>
      <c r="G17" s="0" t="n">
        <v>10000</v>
      </c>
      <c r="H17" s="3" t="n">
        <f aca="false">E17-$H$5</f>
        <v>0.0799999999999999</v>
      </c>
      <c r="I17" s="4" t="n">
        <f aca="false">H17*10000</f>
        <v>799.999999999999</v>
      </c>
    </row>
    <row r="18" customFormat="false" ht="12.75" hidden="false" customHeight="false" outlineLevel="0" collapsed="false">
      <c r="D18" s="1" t="n">
        <v>37224</v>
      </c>
      <c r="E18" s="0" t="n">
        <f aca="false">$F$9</f>
        <v>-0.52</v>
      </c>
      <c r="G18" s="0" t="n">
        <v>10000</v>
      </c>
      <c r="H18" s="3" t="n">
        <f aca="false">E18-$H$5</f>
        <v>0.0799999999999999</v>
      </c>
      <c r="I18" s="4" t="n">
        <f aca="false">H18*10000</f>
        <v>799.999999999999</v>
      </c>
    </row>
    <row r="19" customFormat="false" ht="12.75" hidden="false" customHeight="false" outlineLevel="0" collapsed="false">
      <c r="D19" s="1" t="n">
        <v>37225</v>
      </c>
      <c r="E19" s="0" t="n">
        <f aca="false">$F$9</f>
        <v>-0.52</v>
      </c>
      <c r="F19" s="0" t="n">
        <f aca="false">AVERAGE(E9:E19)</f>
        <v>-0.52</v>
      </c>
      <c r="G19" s="0" t="n">
        <v>10000</v>
      </c>
      <c r="H19" s="3" t="n">
        <f aca="false">E19-$H$5</f>
        <v>0.0799999999999999</v>
      </c>
      <c r="I19" s="4" t="n">
        <f aca="false">H19*10000</f>
        <v>799.999999999999</v>
      </c>
    </row>
    <row r="20" customFormat="false" ht="12.75" hidden="false" customHeight="false" outlineLevel="0" collapsed="false">
      <c r="D20" s="1"/>
      <c r="E20" s="0" t="n">
        <f aca="false">AVERAGE(E6:E19)</f>
        <v>-0.599285714285714</v>
      </c>
      <c r="F20" s="5" t="n">
        <f aca="false">F4+E20</f>
        <v>1.97071428571429</v>
      </c>
      <c r="H20" s="3" t="n">
        <f aca="false">SUM(H6:H19)</f>
        <v>0.00999999999999823</v>
      </c>
      <c r="I20" s="4" t="n">
        <f aca="false">SUM(I6:I19)</f>
        <v>99.9999999999824</v>
      </c>
    </row>
    <row r="21" customFormat="false" ht="12.75" hidden="false" customHeight="false" outlineLevel="0" collapsed="false">
      <c r="D21" s="1"/>
      <c r="F21" s="6" t="n">
        <f aca="false">F20-F4</f>
        <v>-0.599285714285714</v>
      </c>
    </row>
    <row r="22" customFormat="false" ht="12.75" hidden="false" customHeight="false" outlineLevel="0" collapsed="false">
      <c r="D22" s="1"/>
    </row>
    <row r="23" customFormat="false" ht="12.75" hidden="false" customHeight="false" outlineLevel="0" collapsed="false">
      <c r="D23" s="1"/>
    </row>
    <row r="24" customFormat="false" ht="12.75" hidden="false" customHeight="false" outlineLevel="0" collapsed="false">
      <c r="D24" s="1"/>
    </row>
    <row r="25" customFormat="false" ht="12.75" hidden="false" customHeight="false" outlineLevel="0" collapsed="false">
      <c r="D25" s="1"/>
    </row>
    <row r="26" customFormat="false" ht="12.75" hidden="false" customHeight="false" outlineLevel="0" collapsed="false">
      <c r="D26" s="1"/>
    </row>
    <row r="27" customFormat="false" ht="12.75" hidden="false" customHeight="false" outlineLevel="0" collapsed="false">
      <c r="D27" s="1"/>
    </row>
    <row r="28" customFormat="false" ht="12.75" hidden="false" customHeight="false" outlineLevel="0" collapsed="false">
      <c r="D28" s="1"/>
    </row>
    <row r="29" customFormat="false" ht="12.75" hidden="false" customHeight="false" outlineLevel="0" collapsed="false">
      <c r="D29" s="1"/>
    </row>
    <row r="30" customFormat="false" ht="12.75" hidden="false" customHeight="false" outlineLevel="0" collapsed="false">
      <c r="D3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2001-11-15T18:53:02Z</dcterms:created>
  <dc:creator>jparks</dc:creator>
  <dc:description/>
  <dc:language>en-US</dc:language>
  <cp:lastModifiedBy>jparks</cp:lastModifiedBy>
  <dcterms:modified xsi:type="dcterms:W3CDTF">2001-11-16T18:02:06Z</dcterms:modified>
  <cp:revision>0</cp:revision>
  <dc:subject/>
  <dc:title/>
</cp:coreProperties>
</file>