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<sst xmlns="http://schemas.openxmlformats.org/spreadsheetml/2006/main" count="8" uniqueCount="8">
  <si>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Max Vol. Per Day</t>
  </si>
  <si>
    <t xml:space="preserve">Usage per Month</t>
  </si>
  <si>
    <t xml:space="preserve">Output</t>
  </si>
  <si>
    <t xml:space="preserve">Load Factor</t>
  </si>
  <si>
    <t xml:space="preserve">SCFD  x10^6</t>
  </si>
  <si>
    <t xml:space="preserve">SCF  x10^6</t>
  </si>
  <si>
    <t xml:space="preserve">MW</t>
  </si>
  <si>
    <t xml:space="preserve">Start of Combined Cycle Operation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</si>
</sst>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.0"/>
    <numFmt numFmtId="167" formatCode="0.00"/>
    <numFmt numFmtId="168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28"/>
    <col collapsed="false" customWidth="true" hidden="false" outlineLevel="0" max="3" min="3" style="0" width="15.41"/>
  </cols>
  <sheetData>
    <row r="1" customFormat="false" ht="12.7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</row>
    <row r="2" customFormat="false" ht="12.75" hidden="false" customHeight="false" outlineLevel="0" collapsed="false">
      <c r="B2" s="0" t="s">
        <v>4</v>
      </c>
      <c r="C2" s="0" t="s">
        <v>5</v>
      </c>
      <c r="D2" s="0" t="s">
        <v>6</v>
      </c>
    </row>
    <row r="3" customFormat="false" ht="12.75" hidden="false" customHeight="false" outlineLevel="0" collapsed="false">
      <c r="A3" s="1" t="n">
        <v>37104</v>
      </c>
      <c r="B3" s="2" t="n">
        <v>12</v>
      </c>
      <c r="C3" s="2" t="n">
        <f aca="false">(A4-A3)*9200*D3*24/1000000*E3</f>
        <v>321.979392</v>
      </c>
      <c r="D3" s="3" t="n">
        <v>48</v>
      </c>
      <c r="E3" s="4" t="n">
        <v>0.98</v>
      </c>
    </row>
    <row r="4" customFormat="false" ht="12.75" hidden="false" customHeight="false" outlineLevel="0" collapsed="false">
      <c r="A4" s="1" t="n">
        <v>37135</v>
      </c>
      <c r="B4" s="2" t="n">
        <v>12</v>
      </c>
      <c r="C4" s="2" t="n">
        <f aca="false">(A5-A4)*9200*D4*24/1000000*E4</f>
        <v>311.59296</v>
      </c>
      <c r="D4" s="3" t="n">
        <v>48</v>
      </c>
      <c r="E4" s="4" t="n">
        <v>0.98</v>
      </c>
    </row>
    <row r="5" customFormat="false" ht="12.75" hidden="false" customHeight="false" outlineLevel="0" collapsed="false">
      <c r="A5" s="1" t="n">
        <v>37165</v>
      </c>
      <c r="B5" s="2" t="n">
        <v>12</v>
      </c>
      <c r="C5" s="2" t="n">
        <f aca="false">(A6-A5)*9200*D5*24/1000000*E5</f>
        <v>312.12288</v>
      </c>
      <c r="D5" s="3" t="n">
        <v>48</v>
      </c>
      <c r="E5" s="4" t="n">
        <v>0.95</v>
      </c>
    </row>
    <row r="6" customFormat="false" ht="12.75" hidden="false" customHeight="false" outlineLevel="0" collapsed="false">
      <c r="A6" s="1" t="n">
        <v>37196</v>
      </c>
      <c r="B6" s="2" t="n">
        <v>12</v>
      </c>
      <c r="C6" s="2" t="n">
        <f aca="false">(A7-A6)*9200*D6*24/1000000*E6</f>
        <v>286.1568</v>
      </c>
      <c r="D6" s="3" t="n">
        <v>48</v>
      </c>
      <c r="E6" s="4" t="n">
        <v>0.9</v>
      </c>
    </row>
    <row r="7" customFormat="false" ht="12.75" hidden="false" customHeight="false" outlineLevel="0" collapsed="false">
      <c r="A7" s="1" t="n">
        <v>37226</v>
      </c>
      <c r="B7" s="2" t="n">
        <v>12</v>
      </c>
      <c r="C7" s="2" t="n">
        <f aca="false">(A8-A7)*9200*D7*24/1000000*E7</f>
        <v>295.69536</v>
      </c>
      <c r="D7" s="3" t="n">
        <v>48</v>
      </c>
      <c r="E7" s="4" t="n">
        <v>0.9</v>
      </c>
    </row>
    <row r="8" customFormat="false" ht="12.75" hidden="false" customHeight="false" outlineLevel="0" collapsed="false">
      <c r="A8" s="1" t="n">
        <v>37257</v>
      </c>
      <c r="B8" s="2" t="n">
        <v>12</v>
      </c>
      <c r="C8" s="2" t="n">
        <f aca="false">(A9-A8)*9200*D8*24/1000000*E8</f>
        <v>295.69536</v>
      </c>
      <c r="D8" s="3" t="n">
        <v>48</v>
      </c>
      <c r="E8" s="4" t="n">
        <v>0.9</v>
      </c>
    </row>
    <row r="9" customFormat="false" ht="12.75" hidden="false" customHeight="false" outlineLevel="0" collapsed="false">
      <c r="A9" s="1" t="n">
        <v>37288</v>
      </c>
      <c r="B9" s="2" t="n">
        <v>12</v>
      </c>
      <c r="C9" s="2" t="n">
        <f aca="false">(A10-A9)*9200*D9*24/1000000*E9</f>
        <v>267.07968</v>
      </c>
      <c r="D9" s="3" t="n">
        <v>48</v>
      </c>
      <c r="E9" s="4" t="n">
        <v>0.9</v>
      </c>
    </row>
    <row r="10" customFormat="false" ht="12.75" hidden="false" customHeight="false" outlineLevel="0" collapsed="false">
      <c r="A10" s="1" t="n">
        <v>37316</v>
      </c>
      <c r="B10" s="2" t="n">
        <v>12</v>
      </c>
      <c r="C10" s="2" t="n">
        <f aca="false">(A11-A10)*9200*D10*24/1000000*E10</f>
        <v>312.12288</v>
      </c>
      <c r="D10" s="3" t="n">
        <v>48</v>
      </c>
      <c r="E10" s="4" t="n">
        <v>0.95</v>
      </c>
    </row>
    <row r="11" customFormat="false" ht="12.75" hidden="false" customHeight="false" outlineLevel="0" collapsed="false">
      <c r="A11" s="1" t="n">
        <v>37347</v>
      </c>
      <c r="B11" s="2" t="n">
        <v>12</v>
      </c>
      <c r="C11" s="2" t="n">
        <f aca="false">(A12-A11)*9200*D11*24/1000000*E11</f>
        <v>311.59296</v>
      </c>
      <c r="D11" s="3" t="n">
        <v>48</v>
      </c>
      <c r="E11" s="4" t="n">
        <v>0.98</v>
      </c>
    </row>
    <row r="12" customFormat="false" ht="12.75" hidden="false" customHeight="false" outlineLevel="0" collapsed="false">
      <c r="A12" s="1" t="n">
        <v>37377</v>
      </c>
      <c r="B12" s="2" t="n">
        <v>12</v>
      </c>
      <c r="C12" s="2" t="n">
        <f aca="false">(A13-A12)*9200*D12*24/1000000*E12</f>
        <v>321.979392</v>
      </c>
      <c r="D12" s="3" t="n">
        <v>48</v>
      </c>
      <c r="E12" s="4" t="n">
        <v>0.98</v>
      </c>
    </row>
    <row r="13" customFormat="false" ht="12.75" hidden="false" customHeight="false" outlineLevel="0" collapsed="false">
      <c r="A13" s="1" t="n">
        <v>37408</v>
      </c>
      <c r="B13" s="2" t="n">
        <v>12</v>
      </c>
      <c r="C13" s="2" t="n">
        <f aca="false">(A14-A13)*9200*D13*24/1000000*E13</f>
        <v>311.59296</v>
      </c>
      <c r="D13" s="3" t="n">
        <v>48</v>
      </c>
      <c r="E13" s="4" t="n">
        <v>0.98</v>
      </c>
    </row>
    <row r="14" customFormat="false" ht="12.75" hidden="false" customHeight="false" outlineLevel="0" collapsed="false">
      <c r="A14" s="1" t="n">
        <v>37438</v>
      </c>
      <c r="B14" s="2" t="n">
        <v>12</v>
      </c>
      <c r="C14" s="2" t="n">
        <f aca="false">(A15-A14)*9200*D14*24/1000000*E14</f>
        <v>321.979392</v>
      </c>
      <c r="D14" s="3" t="n">
        <v>48</v>
      </c>
      <c r="E14" s="4" t="n">
        <v>0.98</v>
      </c>
    </row>
    <row r="15" customFormat="false" ht="12.75" hidden="false" customHeight="false" outlineLevel="0" collapsed="false">
      <c r="A15" s="1" t="n">
        <v>37469</v>
      </c>
      <c r="B15" s="2" t="n">
        <v>12</v>
      </c>
      <c r="C15" s="2" t="n">
        <f aca="false">(A16-A15)*9200*D15*24/1000000*E15</f>
        <v>321.979392</v>
      </c>
      <c r="D15" s="3" t="n">
        <v>48</v>
      </c>
      <c r="E15" s="4" t="n">
        <v>0.98</v>
      </c>
    </row>
    <row r="16" customFormat="false" ht="12.75" hidden="false" customHeight="false" outlineLevel="0" collapsed="false">
      <c r="A16" s="1" t="n">
        <v>37500</v>
      </c>
      <c r="B16" s="2" t="n">
        <v>12</v>
      </c>
      <c r="C16" s="2" t="n">
        <f aca="false">(A17-A16)*9200*D16*24/1000000*E16</f>
        <v>311.59296</v>
      </c>
      <c r="D16" s="3" t="n">
        <v>48</v>
      </c>
      <c r="E16" s="4" t="n">
        <v>0.98</v>
      </c>
    </row>
    <row r="17" customFormat="false" ht="12.75" hidden="false" customHeight="false" outlineLevel="0" collapsed="false">
      <c r="A17" s="1" t="n">
        <v>37530</v>
      </c>
      <c r="B17" s="2" t="n">
        <v>12</v>
      </c>
      <c r="C17" s="2" t="n">
        <f aca="false">(A18-A17)*9200*D17*24/1000000*E17</f>
        <v>312.12288</v>
      </c>
      <c r="D17" s="3" t="n">
        <v>48</v>
      </c>
      <c r="E17" s="4" t="n">
        <v>0.95</v>
      </c>
    </row>
    <row r="18" customFormat="false" ht="12.75" hidden="false" customHeight="false" outlineLevel="0" collapsed="false">
      <c r="A18" s="1" t="n">
        <v>37561</v>
      </c>
      <c r="B18" s="2" t="n">
        <v>12</v>
      </c>
      <c r="C18" s="2" t="n">
        <f aca="false">(A19-A18)*9200*D18*24/1000000*E18</f>
        <v>302.0544</v>
      </c>
      <c r="D18" s="3" t="n">
        <v>48</v>
      </c>
      <c r="E18" s="4" t="n">
        <v>0.95</v>
      </c>
    </row>
    <row r="19" customFormat="false" ht="12.75" hidden="false" customHeight="false" outlineLevel="0" collapsed="false">
      <c r="A19" s="1" t="n">
        <v>37591</v>
      </c>
      <c r="B19" s="2" t="n">
        <v>12</v>
      </c>
      <c r="C19" s="2" t="n">
        <f aca="false">(A20-A19)*9200*D19*24/1000000*E19</f>
        <v>295.69536</v>
      </c>
      <c r="D19" s="3" t="n">
        <v>48</v>
      </c>
      <c r="E19" s="4" t="n">
        <v>0.9</v>
      </c>
    </row>
    <row r="20" customFormat="false" ht="12.75" hidden="false" customHeight="false" outlineLevel="0" collapsed="false">
      <c r="A20" s="1" t="n">
        <v>37622</v>
      </c>
      <c r="B20" s="2" t="n">
        <v>12</v>
      </c>
      <c r="C20" s="2" t="n">
        <f aca="false">(A21-A20)*9200*D20*24/1000000*E20</f>
        <v>295.69536</v>
      </c>
      <c r="D20" s="3" t="n">
        <v>48</v>
      </c>
      <c r="E20" s="4" t="n">
        <v>0.9</v>
      </c>
    </row>
    <row r="21" customFormat="false" ht="12.75" hidden="false" customHeight="false" outlineLevel="0" collapsed="false">
      <c r="A21" s="1" t="n">
        <v>37653</v>
      </c>
      <c r="B21" s="2" t="n">
        <v>12</v>
      </c>
      <c r="C21" s="2" t="n">
        <f aca="false">(A22-A21)*9200*D21*24/1000000*E21</f>
        <v>267.07968</v>
      </c>
      <c r="D21" s="3" t="n">
        <v>48</v>
      </c>
      <c r="E21" s="4" t="n">
        <v>0.9</v>
      </c>
    </row>
    <row r="22" customFormat="false" ht="12.75" hidden="false" customHeight="false" outlineLevel="0" collapsed="false">
      <c r="A22" s="1" t="n">
        <v>37681</v>
      </c>
      <c r="B22" s="2" t="n">
        <v>12</v>
      </c>
      <c r="C22" s="2" t="n">
        <f aca="false">(A23-A22)*9200*D22*24/1000000*E22</f>
        <v>295.69536</v>
      </c>
      <c r="D22" s="3" t="n">
        <v>48</v>
      </c>
      <c r="E22" s="4" t="n">
        <v>0.9</v>
      </c>
    </row>
    <row r="23" customFormat="false" ht="12.75" hidden="false" customHeight="false" outlineLevel="0" collapsed="false">
      <c r="A23" s="1" t="n">
        <v>37712</v>
      </c>
      <c r="B23" s="2" t="n">
        <v>12</v>
      </c>
      <c r="C23" s="2" t="n">
        <f aca="false">(A24-A23)*9200*D23*24/1000000*E23</f>
        <v>286.1568</v>
      </c>
      <c r="D23" s="3" t="n">
        <v>48</v>
      </c>
      <c r="E23" s="4" t="n">
        <v>0.9</v>
      </c>
    </row>
    <row r="24" customFormat="false" ht="12.75" hidden="false" customHeight="false" outlineLevel="0" collapsed="false">
      <c r="A24" s="1" t="n">
        <v>37742</v>
      </c>
      <c r="B24" s="2" t="n">
        <v>12</v>
      </c>
      <c r="C24" s="2" t="n">
        <f aca="false">(A25-A24)*9200*D24*24/1000000*E24</f>
        <v>295.69536</v>
      </c>
      <c r="D24" s="3" t="n">
        <v>48</v>
      </c>
      <c r="E24" s="4" t="n">
        <v>0.9</v>
      </c>
    </row>
    <row r="25" customFormat="false" ht="12.75" hidden="false" customHeight="false" outlineLevel="0" collapsed="false">
      <c r="A25" s="1" t="n">
        <v>37773</v>
      </c>
      <c r="B25" s="2" t="n">
        <v>12</v>
      </c>
      <c r="C25" s="2" t="n">
        <f aca="false">(A26-A25)*8000*D25*24/1000000*E25</f>
        <v>338.688</v>
      </c>
      <c r="D25" s="3" t="n">
        <v>60</v>
      </c>
      <c r="E25" s="4" t="n">
        <v>0.98</v>
      </c>
      <c r="F25" s="0" t="s">
        <v>7</v>
      </c>
    </row>
    <row r="26" customFormat="false" ht="12.75" hidden="false" customHeight="false" outlineLevel="0" collapsed="false">
      <c r="A26" s="1" t="n">
        <v>37803</v>
      </c>
      <c r="B26" s="2" t="n">
        <v>12</v>
      </c>
      <c r="C26" s="2" t="n">
        <f aca="false">(A27-A26)*8000*D26*24/1000000*E26</f>
        <v>349.9776</v>
      </c>
      <c r="D26" s="3" t="n">
        <v>60</v>
      </c>
      <c r="E26" s="4" t="n">
        <v>0.98</v>
      </c>
    </row>
    <row r="27" customFormat="false" ht="12.75" hidden="false" customHeight="false" outlineLevel="0" collapsed="false">
      <c r="A27" s="1" t="n">
        <v>37834</v>
      </c>
      <c r="B27" s="2" t="n">
        <v>12</v>
      </c>
      <c r="C27" s="2" t="n">
        <f aca="false">(A28-A27)*8000*D27*24/1000000*E27</f>
        <v>349.9776</v>
      </c>
      <c r="D27" s="3" t="n">
        <v>60</v>
      </c>
      <c r="E27" s="4" t="n">
        <v>0.98</v>
      </c>
    </row>
    <row r="28" customFormat="false" ht="12.75" hidden="false" customHeight="false" outlineLevel="0" collapsed="false">
      <c r="A28" s="1" t="n">
        <v>37865</v>
      </c>
      <c r="B28" s="2" t="n">
        <v>12</v>
      </c>
      <c r="C28" s="2" t="n">
        <f aca="false">(A29-A28)*8000*D28*24/1000000*E28</f>
        <v>338.688</v>
      </c>
      <c r="D28" s="3" t="n">
        <v>60</v>
      </c>
      <c r="E28" s="4" t="n">
        <v>0.98</v>
      </c>
    </row>
    <row r="29" customFormat="false" ht="12.75" hidden="false" customHeight="false" outlineLevel="0" collapsed="false">
      <c r="A29" s="1" t="n">
        <v>37895</v>
      </c>
      <c r="B29" s="2" t="n">
        <v>12</v>
      </c>
      <c r="C29" s="2" t="n">
        <f aca="false">(A30-A29)*8000*D29*24/1000000*E29</f>
        <v>349.9776</v>
      </c>
      <c r="D29" s="3" t="n">
        <v>60</v>
      </c>
      <c r="E29" s="4" t="n">
        <v>0.98</v>
      </c>
    </row>
    <row r="30" customFormat="false" ht="12.75" hidden="false" customHeight="false" outlineLevel="0" collapsed="false">
      <c r="A30" s="1" t="n">
        <v>37926</v>
      </c>
      <c r="B30" s="2" t="n">
        <v>12</v>
      </c>
      <c r="C30" s="2" t="n">
        <f aca="false">(A31-A30)*8000*D30*24/1000000*E30</f>
        <v>338.688</v>
      </c>
      <c r="D30" s="3" t="n">
        <v>60</v>
      </c>
      <c r="E30" s="4" t="n">
        <v>0.98</v>
      </c>
    </row>
    <row r="31" customFormat="false" ht="12.75" hidden="false" customHeight="false" outlineLevel="0" collapsed="false">
      <c r="A31" s="1" t="n">
        <v>37956</v>
      </c>
      <c r="B31" s="2" t="n">
        <v>12</v>
      </c>
      <c r="C31" s="2" t="n">
        <f aca="false">(A32-A31)*8000*D31*24/1000000*E31</f>
        <v>349.9776</v>
      </c>
      <c r="D31" s="3" t="n">
        <v>60</v>
      </c>
      <c r="E31" s="4" t="n">
        <v>0.98</v>
      </c>
    </row>
    <row r="32" customFormat="false" ht="12.75" hidden="false" customHeight="false" outlineLevel="0" collapsed="false">
      <c r="A32" s="1" t="n">
        <v>37987</v>
      </c>
      <c r="B32" s="2" t="n">
        <v>12</v>
      </c>
      <c r="C32" s="2" t="n">
        <f aca="false">(A33-A32)*8000*D32*24/1000000*E32</f>
        <v>349.9776</v>
      </c>
      <c r="D32" s="3" t="n">
        <v>60</v>
      </c>
      <c r="E32" s="4" t="n">
        <v>0.98</v>
      </c>
    </row>
    <row r="33" customFormat="false" ht="12.75" hidden="false" customHeight="false" outlineLevel="0" collapsed="false">
      <c r="A33" s="1" t="n">
        <v>38018</v>
      </c>
      <c r="B33" s="2" t="n">
        <v>12</v>
      </c>
      <c r="C33" s="2" t="n">
        <f aca="false">(A34-A33)*8000*D33*24/1000000*E33</f>
        <v>327.3984</v>
      </c>
      <c r="D33" s="3" t="n">
        <v>60</v>
      </c>
      <c r="E33" s="4" t="n">
        <v>0.98</v>
      </c>
    </row>
    <row r="34" customFormat="false" ht="12.75" hidden="false" customHeight="false" outlineLevel="0" collapsed="false">
      <c r="A34" s="1" t="n">
        <v>38047</v>
      </c>
      <c r="B34" s="2" t="n">
        <v>12</v>
      </c>
      <c r="C34" s="2" t="n">
        <f aca="false">(A35-A34)*8000*D34*24/1000000*E34</f>
        <v>349.9776</v>
      </c>
      <c r="D34" s="3" t="n">
        <v>60</v>
      </c>
      <c r="E34" s="4" t="n">
        <v>0.98</v>
      </c>
    </row>
    <row r="35" customFormat="false" ht="12.75" hidden="false" customHeight="false" outlineLevel="0" collapsed="false">
      <c r="A35" s="1" t="n">
        <v>38078</v>
      </c>
      <c r="B35" s="2" t="n">
        <v>12</v>
      </c>
      <c r="C35" s="2" t="n">
        <f aca="false">(A36-A35)*8000*D35*24/1000000*E35</f>
        <v>338.688</v>
      </c>
      <c r="D35" s="3" t="n">
        <v>60</v>
      </c>
      <c r="E35" s="4" t="n">
        <v>0.98</v>
      </c>
    </row>
    <row r="36" customFormat="false" ht="12.75" hidden="false" customHeight="false" outlineLevel="0" collapsed="false">
      <c r="A36" s="1" t="n">
        <v>38108</v>
      </c>
      <c r="B36" s="2" t="n">
        <v>12</v>
      </c>
      <c r="C36" s="2" t="n">
        <f aca="false">(A37-A36)*8000*D36*24/1000000*E36</f>
        <v>349.9776</v>
      </c>
      <c r="D36" s="3" t="n">
        <v>60</v>
      </c>
      <c r="E36" s="4" t="n">
        <v>0.98</v>
      </c>
    </row>
    <row r="37" customFormat="false" ht="12.75" hidden="false" customHeight="false" outlineLevel="0" collapsed="false">
      <c r="A37" s="1" t="n">
        <v>38139</v>
      </c>
      <c r="B37" s="2" t="n">
        <v>12</v>
      </c>
      <c r="C37" s="2" t="n">
        <f aca="false">(A38-A37)*8000*D37*24/1000000*E37</f>
        <v>338.688</v>
      </c>
      <c r="D37" s="3" t="n">
        <v>60</v>
      </c>
      <c r="E37" s="4" t="n">
        <v>0.98</v>
      </c>
    </row>
    <row r="38" customFormat="false" ht="12.75" hidden="false" customHeight="false" outlineLevel="0" collapsed="false">
      <c r="A38" s="1" t="n">
        <v>38169</v>
      </c>
      <c r="B38" s="2" t="n">
        <v>12</v>
      </c>
      <c r="C38" s="2" t="n">
        <f aca="false">(A39-A38)*8000*D38*24/1000000*E38</f>
        <v>349.9776</v>
      </c>
      <c r="D38" s="3" t="n">
        <v>60</v>
      </c>
      <c r="E38" s="4" t="n">
        <v>0.98</v>
      </c>
    </row>
    <row r="39" customFormat="false" ht="12.75" hidden="false" customHeight="false" outlineLevel="0" collapsed="false">
      <c r="A39" s="1" t="n">
        <v>38200</v>
      </c>
      <c r="B39" s="2" t="n">
        <v>12</v>
      </c>
      <c r="C39" s="2" t="n">
        <f aca="false">(A40-A39)*8000*D39*24/1000000*E39</f>
        <v>349.9776</v>
      </c>
      <c r="D39" s="3" t="n">
        <v>60</v>
      </c>
      <c r="E39" s="4" t="n">
        <v>0.98</v>
      </c>
    </row>
    <row r="40" customFormat="false" ht="12.75" hidden="false" customHeight="false" outlineLevel="0" collapsed="false">
      <c r="A40" s="1" t="n">
        <v>38231</v>
      </c>
      <c r="B40" s="2" t="n">
        <v>12</v>
      </c>
      <c r="C40" s="2" t="n">
        <f aca="false">(A41-A40)*8000*D40*24/1000000*E40</f>
        <v>338.688</v>
      </c>
      <c r="D40" s="3" t="n">
        <v>60</v>
      </c>
      <c r="E40" s="4" t="n">
        <v>0.98</v>
      </c>
    </row>
    <row r="41" customFormat="false" ht="12.75" hidden="false" customHeight="false" outlineLevel="0" collapsed="false">
      <c r="A41" s="1" t="n">
        <v>38261</v>
      </c>
      <c r="B41" s="2" t="n">
        <v>12</v>
      </c>
      <c r="C41" s="2" t="n">
        <f aca="false">(A42-A41)*8000*D41*24/1000000*E41</f>
        <v>349.9776</v>
      </c>
      <c r="D41" s="3" t="n">
        <v>60</v>
      </c>
      <c r="E41" s="4" t="n">
        <v>0.98</v>
      </c>
    </row>
    <row r="42" customFormat="false" ht="12.75" hidden="false" customHeight="false" outlineLevel="0" collapsed="false">
      <c r="A42" s="1" t="n">
        <v>38292</v>
      </c>
      <c r="B42" s="2" t="n">
        <v>12</v>
      </c>
      <c r="C42" s="2" t="n">
        <f aca="false">(A43-A42)*8000*D42*24/1000000*E42</f>
        <v>338.688</v>
      </c>
      <c r="D42" s="3" t="n">
        <v>60</v>
      </c>
      <c r="E42" s="4" t="n">
        <v>0.98</v>
      </c>
    </row>
    <row r="43" customFormat="false" ht="12.75" hidden="false" customHeight="false" outlineLevel="0" collapsed="false">
      <c r="A43" s="1" t="n">
        <v>38322</v>
      </c>
      <c r="B43" s="2" t="n">
        <v>12</v>
      </c>
      <c r="C43" s="2" t="n">
        <f aca="false">(A44-A43)*8000*D43*24/1000000*E43</f>
        <v>349.9776</v>
      </c>
      <c r="D43" s="3" t="n">
        <v>60</v>
      </c>
      <c r="E43" s="4" t="n">
        <v>0.98</v>
      </c>
    </row>
    <row r="44" customFormat="false" ht="12.75" hidden="false" customHeight="false" outlineLevel="0" collapsed="false">
      <c r="A44" s="1" t="n">
        <v>38353</v>
      </c>
      <c r="B44" s="2" t="n">
        <v>12</v>
      </c>
      <c r="C44" s="2" t="n">
        <f aca="false">(A45-A44)*8000*D44*24/1000000*E44</f>
        <v>349.9776</v>
      </c>
      <c r="D44" s="3" t="n">
        <v>60</v>
      </c>
      <c r="E44" s="4" t="n">
        <v>0.98</v>
      </c>
    </row>
    <row r="45" customFormat="false" ht="12.75" hidden="false" customHeight="false" outlineLevel="0" collapsed="false">
      <c r="A45" s="1" t="n">
        <v>38384</v>
      </c>
      <c r="B45" s="2" t="n">
        <v>12</v>
      </c>
      <c r="C45" s="2" t="n">
        <f aca="false">(A46-A45)*8000*D45*24/1000000*E45</f>
        <v>316.1088</v>
      </c>
      <c r="D45" s="3" t="n">
        <v>60</v>
      </c>
      <c r="E45" s="4" t="n">
        <v>0.98</v>
      </c>
    </row>
    <row r="46" customFormat="false" ht="12.75" hidden="false" customHeight="false" outlineLevel="0" collapsed="false">
      <c r="A46" s="1" t="n">
        <v>38412</v>
      </c>
      <c r="B46" s="2" t="n">
        <v>12</v>
      </c>
      <c r="C46" s="2" t="n">
        <f aca="false">(A47-A46)*8000*D46*24/1000000*E46</f>
        <v>349.9776</v>
      </c>
      <c r="D46" s="3" t="n">
        <v>60</v>
      </c>
      <c r="E46" s="4" t="n">
        <v>0.98</v>
      </c>
    </row>
    <row r="47" customFormat="false" ht="12.75" hidden="false" customHeight="false" outlineLevel="0" collapsed="false">
      <c r="A47" s="1" t="n">
        <v>38443</v>
      </c>
      <c r="B47" s="2" t="n">
        <v>12</v>
      </c>
      <c r="C47" s="2" t="n">
        <f aca="false">(A48-A47)*8000*D47*24/1000000*E47</f>
        <v>338.688</v>
      </c>
      <c r="D47" s="3" t="n">
        <v>60</v>
      </c>
      <c r="E47" s="4" t="n">
        <v>0.98</v>
      </c>
    </row>
    <row r="48" customFormat="false" ht="12.75" hidden="false" customHeight="false" outlineLevel="0" collapsed="false">
      <c r="A48" s="1" t="n">
        <v>38473</v>
      </c>
      <c r="B48" s="2" t="n">
        <v>12</v>
      </c>
      <c r="C48" s="2" t="n">
        <f aca="false">(A49-A48)*8000*D48*24/1000000*E48</f>
        <v>349.9776</v>
      </c>
      <c r="D48" s="3" t="n">
        <v>60</v>
      </c>
      <c r="E48" s="4" t="n">
        <v>0.98</v>
      </c>
    </row>
    <row r="49" customFormat="false" ht="12.75" hidden="false" customHeight="false" outlineLevel="0" collapsed="false">
      <c r="A49" s="1" t="n">
        <v>38504</v>
      </c>
      <c r="B49" s="2" t="n">
        <v>12</v>
      </c>
      <c r="C49" s="2" t="n">
        <f aca="false">(A50-A49)*8000*D49*24/1000000*E49</f>
        <v>338.688</v>
      </c>
      <c r="D49" s="3" t="n">
        <v>60</v>
      </c>
      <c r="E49" s="4" t="n">
        <v>0.98</v>
      </c>
    </row>
    <row r="50" customFormat="false" ht="12.75" hidden="false" customHeight="false" outlineLevel="0" collapsed="false">
      <c r="A50" s="1" t="n">
        <v>38534</v>
      </c>
      <c r="B50" s="2" t="n">
        <v>12</v>
      </c>
      <c r="C50" s="2" t="n">
        <f aca="false">(A51-A50)*8000*D50*24/1000000*E50</f>
        <v>349.9776</v>
      </c>
      <c r="D50" s="3" t="n">
        <v>60</v>
      </c>
      <c r="E50" s="4" t="n">
        <v>0.98</v>
      </c>
    </row>
    <row r="51" customFormat="false" ht="12.75" hidden="false" customHeight="false" outlineLevel="0" collapsed="false">
      <c r="A51" s="1" t="n">
        <v>38565</v>
      </c>
      <c r="B51" s="2" t="n">
        <v>12</v>
      </c>
      <c r="C51" s="2" t="n">
        <f aca="false">(A52-A51)*8000*D51*24/1000000*E51</f>
        <v>349.9776</v>
      </c>
      <c r="D51" s="3" t="n">
        <v>60</v>
      </c>
      <c r="E51" s="4" t="n">
        <v>0.98</v>
      </c>
    </row>
    <row r="52" customFormat="false" ht="12.75" hidden="false" customHeight="false" outlineLevel="0" collapsed="false">
      <c r="A52" s="1" t="n">
        <v>38596</v>
      </c>
      <c r="B52" s="2" t="n">
        <v>12</v>
      </c>
      <c r="C52" s="2" t="n">
        <f aca="false">(A53-A52)*8000*D52*24/1000000*E52</f>
        <v>338.688</v>
      </c>
      <c r="D52" s="3" t="n">
        <v>60</v>
      </c>
      <c r="E52" s="4" t="n">
        <v>0.98</v>
      </c>
    </row>
    <row r="53" customFormat="false" ht="12.75" hidden="false" customHeight="false" outlineLevel="0" collapsed="false">
      <c r="A53" s="1" t="n">
        <v>38626</v>
      </c>
      <c r="B53" s="2" t="n">
        <v>12</v>
      </c>
      <c r="C53" s="2" t="n">
        <f aca="false">(A54-A53)*8000*D53*24/1000000*E53</f>
        <v>349.9776</v>
      </c>
      <c r="D53" s="3" t="n">
        <v>60</v>
      </c>
      <c r="E53" s="4" t="n">
        <v>0.98</v>
      </c>
    </row>
    <row r="54" customFormat="false" ht="12.75" hidden="false" customHeight="false" outlineLevel="0" collapsed="false">
      <c r="A54" s="1" t="n">
        <v>38657</v>
      </c>
      <c r="B54" s="2" t="n">
        <v>12</v>
      </c>
      <c r="C54" s="2" t="n">
        <f aca="false">(A55-A54)*8000*D54*24/1000000*E54</f>
        <v>338.688</v>
      </c>
      <c r="D54" s="3" t="n">
        <v>60</v>
      </c>
      <c r="E54" s="4" t="n">
        <v>0.98</v>
      </c>
    </row>
    <row r="55" customFormat="false" ht="12.75" hidden="false" customHeight="false" outlineLevel="0" collapsed="false">
      <c r="A55" s="1" t="n">
        <v>38687</v>
      </c>
      <c r="B55" s="2" t="n">
        <v>12</v>
      </c>
      <c r="C55" s="2" t="n">
        <f aca="false">(A56-A55)*8000*D55*24/1000000*E55</f>
        <v>349.9776</v>
      </c>
      <c r="D55" s="3" t="n">
        <v>60</v>
      </c>
      <c r="E55" s="4" t="n">
        <v>0.98</v>
      </c>
    </row>
    <row r="56" customFormat="false" ht="12.75" hidden="false" customHeight="false" outlineLevel="0" collapsed="false">
      <c r="A56" s="1" t="n">
        <v>38718</v>
      </c>
      <c r="B56" s="2" t="n">
        <v>12</v>
      </c>
      <c r="C56" s="2" t="n">
        <f aca="false">(A57-A56)*8000*D56*24/1000000*E56</f>
        <v>349.9776</v>
      </c>
      <c r="D56" s="3" t="n">
        <v>60</v>
      </c>
      <c r="E56" s="4" t="n">
        <v>0.98</v>
      </c>
    </row>
    <row r="57" customFormat="false" ht="12.75" hidden="false" customHeight="false" outlineLevel="0" collapsed="false">
      <c r="A57" s="1" t="n">
        <v>38749</v>
      </c>
      <c r="B57" s="2" t="n">
        <v>12</v>
      </c>
      <c r="C57" s="2" t="n">
        <f aca="false">(A58-A57)*8000*D57*24/1000000*E57</f>
        <v>316.1088</v>
      </c>
      <c r="D57" s="3" t="n">
        <v>60</v>
      </c>
      <c r="E57" s="4" t="n">
        <v>0.98</v>
      </c>
    </row>
    <row r="58" customFormat="false" ht="12.75" hidden="false" customHeight="false" outlineLevel="0" collapsed="false">
      <c r="A58" s="1" t="n">
        <v>38777</v>
      </c>
      <c r="B58" s="2" t="n">
        <v>12</v>
      </c>
      <c r="C58" s="2" t="n">
        <f aca="false">(A59-A58)*8000*D58*24/1000000*E58</f>
        <v>349.9776</v>
      </c>
      <c r="D58" s="3" t="n">
        <v>60</v>
      </c>
      <c r="E58" s="4" t="n">
        <v>0.98</v>
      </c>
    </row>
    <row r="59" customFormat="false" ht="12.75" hidden="false" customHeight="false" outlineLevel="0" collapsed="false">
      <c r="A59" s="1" t="n">
        <v>38808</v>
      </c>
      <c r="B59" s="2" t="n">
        <v>12</v>
      </c>
      <c r="C59" s="2" t="n">
        <f aca="false">(A60-A59)*8000*D59*24/1000000*E59</f>
        <v>338.688</v>
      </c>
      <c r="D59" s="3" t="n">
        <v>60</v>
      </c>
      <c r="E59" s="4" t="n">
        <v>0.98</v>
      </c>
    </row>
    <row r="60" customFormat="false" ht="12.75" hidden="false" customHeight="false" outlineLevel="0" collapsed="false">
      <c r="A60" s="1" t="n">
        <v>38838</v>
      </c>
      <c r="B60" s="2" t="n">
        <v>12</v>
      </c>
      <c r="C60" s="2" t="n">
        <f aca="false">(A61-A60)*8000*D60*24/1000000*E60</f>
        <v>349.9776</v>
      </c>
      <c r="D60" s="3" t="n">
        <v>60</v>
      </c>
      <c r="E60" s="4" t="n">
        <v>0.98</v>
      </c>
    </row>
    <row r="61" customFormat="false" ht="12.75" hidden="false" customHeight="false" outlineLevel="0" collapsed="false">
      <c r="A61" s="1" t="n">
        <v>38869</v>
      </c>
      <c r="B61" s="2" t="n">
        <v>12</v>
      </c>
      <c r="C61" s="2" t="n">
        <f aca="false">(A62-A61)*8000*D61*24/1000000*E61</f>
        <v>338.688</v>
      </c>
      <c r="D61" s="3" t="n">
        <v>60</v>
      </c>
      <c r="E61" s="4" t="n">
        <v>0.98</v>
      </c>
    </row>
    <row r="62" customFormat="false" ht="12.75" hidden="false" customHeight="false" outlineLevel="0" collapsed="false">
      <c r="A62" s="1" t="n">
        <v>38899</v>
      </c>
      <c r="B62" s="2" t="n">
        <v>12</v>
      </c>
      <c r="C62" s="2" t="n">
        <f aca="false">(A63-A62)*8000*D62*24/1000000*E62</f>
        <v>349.9776</v>
      </c>
      <c r="D62" s="3" t="n">
        <v>60</v>
      </c>
      <c r="E62" s="4" t="n">
        <v>0.98</v>
      </c>
    </row>
    <row r="63" customFormat="false" ht="12.75" hidden="false" customHeight="false" outlineLevel="0" collapsed="false">
      <c r="A63" s="1" t="n">
        <v>38930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2001-03-02T17:43:18Z</dcterms:created>
  <dc:creator>Wes Beasley</dc:creator>
  <dc:description/>
  <dc:language>en-US</dc:language>
  <cp:lastModifiedBy>Wes Beasley</cp:lastModifiedBy>
  <cp:revision>0</cp:revision>
  <dc:subject/>
  <dc:title/>
</cp:coreProperties>
</file>