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q01" sheetId="1" state="visible" r:id="rId3"/>
    <sheet name="nq00" sheetId="2" state="visible" r:id="rId4"/>
    <sheet name="nq99" sheetId="3" state="visible" r:id="rId5"/>
    <sheet name="nq98" sheetId="4" state="visible" r:id="rId6"/>
    <sheet name="vol data" sheetId="5" state="visible" r:id="rId7"/>
    <sheet name="Chart Data" sheetId="6" state="visible" r:id="rId8"/>
  </sheets>
  <definedNames>
    <definedName function="false" hidden="false" name="Dat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<sst xmlns="http://schemas.openxmlformats.org/spreadsheetml/2006/main" count="14" uniqueCount="14">
  <si>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Contract</t>
  </si>
  <si>
    <t xml:space="preserve">Summer </t>
  </si>
  <si>
    <t xml:space="preserve">Log </t>
  </si>
  <si>
    <t xml:space="preserve">20 Day</t>
  </si>
  <si>
    <t xml:space="preserve">Annualized</t>
  </si>
  <si>
    <t xml:space="preserve">Package</t>
  </si>
  <si>
    <t xml:space="preserve">Normal</t>
  </si>
  <si>
    <t xml:space="preserve">STD</t>
  </si>
  <si>
    <t xml:space="preserve">Volatility (266 days)</t>
  </si>
  <si>
    <t xml:space="preserve">NQ-98</t>
  </si>
  <si>
    <t xml:space="preserve">NQ-99</t>
  </si>
  <si>
    <t xml:space="preserve">NQ-00</t>
  </si>
  <si>
    <t xml:space="preserve">6 Month Series</t>
  </si>
  <si>
    <t xml:space="preserve">Day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</si>
</sst>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mmmm\-yy"/>
    <numFmt numFmtId="168" formatCode="0.00"/>
    <numFmt numFmtId="169" formatCode="0%"/>
    <numFmt numFmtId="170" formatCode="0.00%"/>
    <numFmt numFmtId="171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nq-01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data'!$A$648:$A$800</c:f>
              <c:strCache>
                <c:ptCount val="153"/>
                <c:pt idx="0">
                  <c:v>07/31/00</c:v>
                </c:pt>
                <c:pt idx="1">
                  <c:v>08/01/00</c:v>
                </c:pt>
                <c:pt idx="2">
                  <c:v>08/02/00</c:v>
                </c:pt>
                <c:pt idx="3">
                  <c:v>08/03/00</c:v>
                </c:pt>
                <c:pt idx="4">
                  <c:v>08/04/00</c:v>
                </c:pt>
                <c:pt idx="5">
                  <c:v>08/07/00</c:v>
                </c:pt>
                <c:pt idx="6">
                  <c:v>08/08/00</c:v>
                </c:pt>
                <c:pt idx="7">
                  <c:v>08/09/00</c:v>
                </c:pt>
                <c:pt idx="8">
                  <c:v>08/10/00</c:v>
                </c:pt>
                <c:pt idx="9">
                  <c:v>08/11/00</c:v>
                </c:pt>
                <c:pt idx="10">
                  <c:v>08/14/00</c:v>
                </c:pt>
                <c:pt idx="11">
                  <c:v>08/15/00</c:v>
                </c:pt>
                <c:pt idx="12">
                  <c:v>08/16/00</c:v>
                </c:pt>
                <c:pt idx="13">
                  <c:v>08/17/00</c:v>
                </c:pt>
                <c:pt idx="14">
                  <c:v>08/18/00</c:v>
                </c:pt>
                <c:pt idx="15">
                  <c:v>08/21/00</c:v>
                </c:pt>
                <c:pt idx="16">
                  <c:v>08/22/00</c:v>
                </c:pt>
                <c:pt idx="17">
                  <c:v>08/23/00</c:v>
                </c:pt>
                <c:pt idx="18">
                  <c:v>08/24/00</c:v>
                </c:pt>
                <c:pt idx="19">
                  <c:v>08/25/00</c:v>
                </c:pt>
                <c:pt idx="20">
                  <c:v>08/28/00</c:v>
                </c:pt>
                <c:pt idx="21">
                  <c:v>08/29/00</c:v>
                </c:pt>
                <c:pt idx="22">
                  <c:v>08/30/00</c:v>
                </c:pt>
                <c:pt idx="23">
                  <c:v>08/31/00</c:v>
                </c:pt>
                <c:pt idx="24">
                  <c:v>09/01/00</c:v>
                </c:pt>
                <c:pt idx="25">
                  <c:v>09/05/00</c:v>
                </c:pt>
                <c:pt idx="26">
                  <c:v>09/06/00</c:v>
                </c:pt>
                <c:pt idx="27">
                  <c:v>09/07/00</c:v>
                </c:pt>
                <c:pt idx="28">
                  <c:v>09/08/00</c:v>
                </c:pt>
                <c:pt idx="29">
                  <c:v>09/11/00</c:v>
                </c:pt>
                <c:pt idx="30">
                  <c:v>09/12/00</c:v>
                </c:pt>
                <c:pt idx="31">
                  <c:v>09/13/00</c:v>
                </c:pt>
                <c:pt idx="32">
                  <c:v>09/14/00</c:v>
                </c:pt>
                <c:pt idx="33">
                  <c:v>09/15/00</c:v>
                </c:pt>
                <c:pt idx="34">
                  <c:v>09/18/00</c:v>
                </c:pt>
                <c:pt idx="35">
                  <c:v>09/19/00</c:v>
                </c:pt>
                <c:pt idx="36">
                  <c:v>09/20/00</c:v>
                </c:pt>
                <c:pt idx="37">
                  <c:v>09/21/00</c:v>
                </c:pt>
                <c:pt idx="38">
                  <c:v>09/22/00</c:v>
                </c:pt>
                <c:pt idx="39">
                  <c:v>09/25/00</c:v>
                </c:pt>
                <c:pt idx="40">
                  <c:v>09/26/00</c:v>
                </c:pt>
                <c:pt idx="41">
                  <c:v>09/27/00</c:v>
                </c:pt>
                <c:pt idx="42">
                  <c:v>09/28/00</c:v>
                </c:pt>
                <c:pt idx="43">
                  <c:v>09/29/00</c:v>
                </c:pt>
                <c:pt idx="44">
                  <c:v>10/02/00</c:v>
                </c:pt>
                <c:pt idx="45">
                  <c:v>10/03/00</c:v>
                </c:pt>
                <c:pt idx="46">
                  <c:v>10/04/00</c:v>
                </c:pt>
                <c:pt idx="47">
                  <c:v>10/05/00</c:v>
                </c:pt>
                <c:pt idx="48">
                  <c:v>10/06/00</c:v>
                </c:pt>
                <c:pt idx="49">
                  <c:v>10/09/00</c:v>
                </c:pt>
                <c:pt idx="50">
                  <c:v>10/10/00</c:v>
                </c:pt>
                <c:pt idx="51">
                  <c:v>10/11/00</c:v>
                </c:pt>
                <c:pt idx="52">
                  <c:v>10/12/00</c:v>
                </c:pt>
                <c:pt idx="53">
                  <c:v>10/13/00</c:v>
                </c:pt>
                <c:pt idx="54">
                  <c:v>10/16/00</c:v>
                </c:pt>
                <c:pt idx="55">
                  <c:v>10/17/00</c:v>
                </c:pt>
                <c:pt idx="56">
                  <c:v>10/18/00</c:v>
                </c:pt>
                <c:pt idx="57">
                  <c:v>10/19/00</c:v>
                </c:pt>
                <c:pt idx="58">
                  <c:v>10/20/00</c:v>
                </c:pt>
                <c:pt idx="59">
                  <c:v>10/23/00</c:v>
                </c:pt>
                <c:pt idx="60">
                  <c:v>10/24/00</c:v>
                </c:pt>
                <c:pt idx="61">
                  <c:v>10/25/00</c:v>
                </c:pt>
                <c:pt idx="62">
                  <c:v>10/26/00</c:v>
                </c:pt>
                <c:pt idx="63">
                  <c:v>10/27/00</c:v>
                </c:pt>
                <c:pt idx="64">
                  <c:v>10/30/00</c:v>
                </c:pt>
                <c:pt idx="65">
                  <c:v>10/31/00</c:v>
                </c:pt>
                <c:pt idx="66">
                  <c:v>11/01/00</c:v>
                </c:pt>
                <c:pt idx="67">
                  <c:v>11/02/00</c:v>
                </c:pt>
                <c:pt idx="68">
                  <c:v>11/03/00</c:v>
                </c:pt>
                <c:pt idx="69">
                  <c:v>11/06/00</c:v>
                </c:pt>
                <c:pt idx="70">
                  <c:v>11/07/00</c:v>
                </c:pt>
                <c:pt idx="71">
                  <c:v>11/08/00</c:v>
                </c:pt>
                <c:pt idx="72">
                  <c:v>11/09/00</c:v>
                </c:pt>
                <c:pt idx="73">
                  <c:v>11/10/00</c:v>
                </c:pt>
                <c:pt idx="74">
                  <c:v>11/13/00</c:v>
                </c:pt>
                <c:pt idx="75">
                  <c:v>11/14/00</c:v>
                </c:pt>
                <c:pt idx="76">
                  <c:v>11/15/00</c:v>
                </c:pt>
                <c:pt idx="77">
                  <c:v>11/16/00</c:v>
                </c:pt>
                <c:pt idx="78">
                  <c:v>11/17/00</c:v>
                </c:pt>
                <c:pt idx="79">
                  <c:v>11/20/00</c:v>
                </c:pt>
                <c:pt idx="80">
                  <c:v>11/21/00</c:v>
                </c:pt>
                <c:pt idx="81">
                  <c:v>11/22/00</c:v>
                </c:pt>
                <c:pt idx="82">
                  <c:v>11/27/00</c:v>
                </c:pt>
                <c:pt idx="83">
                  <c:v>11/28/00</c:v>
                </c:pt>
                <c:pt idx="84">
                  <c:v>11/29/00</c:v>
                </c:pt>
                <c:pt idx="85">
                  <c:v>11/30/00</c:v>
                </c:pt>
                <c:pt idx="86">
                  <c:v>12/01/00</c:v>
                </c:pt>
                <c:pt idx="87">
                  <c:v>12/04/00</c:v>
                </c:pt>
                <c:pt idx="88">
                  <c:v>12/05/00</c:v>
                </c:pt>
                <c:pt idx="89">
                  <c:v>12/06/00</c:v>
                </c:pt>
                <c:pt idx="90">
                  <c:v>12/07/00</c:v>
                </c:pt>
                <c:pt idx="91">
                  <c:v>12/08/00</c:v>
                </c:pt>
                <c:pt idx="92">
                  <c:v>12/11/00</c:v>
                </c:pt>
                <c:pt idx="93">
                  <c:v>12/12/00</c:v>
                </c:pt>
                <c:pt idx="94">
                  <c:v>12/13/00</c:v>
                </c:pt>
                <c:pt idx="95">
                  <c:v>12/14/00</c:v>
                </c:pt>
                <c:pt idx="96">
                  <c:v>12/15/00</c:v>
                </c:pt>
                <c:pt idx="97">
                  <c:v>12/18/00</c:v>
                </c:pt>
                <c:pt idx="98">
                  <c:v>12/19/00</c:v>
                </c:pt>
                <c:pt idx="99">
                  <c:v>12/20/00</c:v>
                </c:pt>
                <c:pt idx="100">
                  <c:v>12/21/00</c:v>
                </c:pt>
                <c:pt idx="101">
                  <c:v>12/22/00</c:v>
                </c:pt>
                <c:pt idx="102">
                  <c:v>12/26/00</c:v>
                </c:pt>
                <c:pt idx="103">
                  <c:v>12/27/00</c:v>
                </c:pt>
                <c:pt idx="104">
                  <c:v>12/28/00</c:v>
                </c:pt>
                <c:pt idx="105">
                  <c:v>12/29/00</c:v>
                </c:pt>
                <c:pt idx="106">
                  <c:v>01/02/01</c:v>
                </c:pt>
                <c:pt idx="107">
                  <c:v>01/03/01</c:v>
                </c:pt>
                <c:pt idx="108">
                  <c:v>01/04/01</c:v>
                </c:pt>
                <c:pt idx="109">
                  <c:v>01/05/01</c:v>
                </c:pt>
                <c:pt idx="110">
                  <c:v>01/08/01</c:v>
                </c:pt>
                <c:pt idx="111">
                  <c:v>01/09/01</c:v>
                </c:pt>
                <c:pt idx="112">
                  <c:v>01/10/01</c:v>
                </c:pt>
                <c:pt idx="113">
                  <c:v>01/11/01</c:v>
                </c:pt>
                <c:pt idx="114">
                  <c:v>01/12/01</c:v>
                </c:pt>
                <c:pt idx="115">
                  <c:v>01/16/01</c:v>
                </c:pt>
                <c:pt idx="116">
                  <c:v>01/17/01</c:v>
                </c:pt>
                <c:pt idx="117">
                  <c:v>01/18/01</c:v>
                </c:pt>
                <c:pt idx="118">
                  <c:v>01/19/01</c:v>
                </c:pt>
                <c:pt idx="119">
                  <c:v>01/22/01</c:v>
                </c:pt>
                <c:pt idx="120">
                  <c:v>01/23/01</c:v>
                </c:pt>
                <c:pt idx="121">
                  <c:v>01/24/01</c:v>
                </c:pt>
                <c:pt idx="122">
                  <c:v>01/25/01</c:v>
                </c:pt>
                <c:pt idx="123">
                  <c:v>01/26/01</c:v>
                </c:pt>
                <c:pt idx="124">
                  <c:v>01/29/01</c:v>
                </c:pt>
                <c:pt idx="125">
                  <c:v>01/30/01</c:v>
                </c:pt>
                <c:pt idx="126">
                  <c:v>01/31/01</c:v>
                </c:pt>
                <c:pt idx="127">
                  <c:v>02/01/01</c:v>
                </c:pt>
                <c:pt idx="128">
                  <c:v>02/02/01</c:v>
                </c:pt>
                <c:pt idx="129">
                  <c:v>02/05/01</c:v>
                </c:pt>
                <c:pt idx="130">
                  <c:v>02/06/01</c:v>
                </c:pt>
                <c:pt idx="131">
                  <c:v>02/07/01</c:v>
                </c:pt>
                <c:pt idx="132">
                  <c:v>02/08/01</c:v>
                </c:pt>
                <c:pt idx="133">
                  <c:v>02/09/01</c:v>
                </c:pt>
                <c:pt idx="134">
                  <c:v>02/12/01</c:v>
                </c:pt>
                <c:pt idx="135">
                  <c:v>02/13/01</c:v>
                </c:pt>
                <c:pt idx="136">
                  <c:v>02/14/01</c:v>
                </c:pt>
                <c:pt idx="137">
                  <c:v>02/15/01</c:v>
                </c:pt>
                <c:pt idx="138">
                  <c:v>02/16/01</c:v>
                </c:pt>
                <c:pt idx="139">
                  <c:v>02/20/01</c:v>
                </c:pt>
                <c:pt idx="140">
                  <c:v>02/21/01</c:v>
                </c:pt>
                <c:pt idx="141">
                  <c:v>02/22/01</c:v>
                </c:pt>
                <c:pt idx="142">
                  <c:v>02/23/01</c:v>
                </c:pt>
                <c:pt idx="143">
                  <c:v>02/26/01</c:v>
                </c:pt>
                <c:pt idx="144">
                  <c:v>02/27/01</c:v>
                </c:pt>
                <c:pt idx="145">
                  <c:v>02/28/01</c:v>
                </c:pt>
                <c:pt idx="146">
                  <c:v>03/01/01</c:v>
                </c:pt>
                <c:pt idx="147">
                  <c:v>03/02/01</c:v>
                </c:pt>
                <c:pt idx="148">
                  <c:v>03/05/01</c:v>
                </c:pt>
                <c:pt idx="149">
                  <c:v>03/06/01</c:v>
                </c:pt>
                <c:pt idx="150">
                  <c:v>03/07/01</c:v>
                </c:pt>
                <c:pt idx="151">
                  <c:v>03/08/01</c:v>
                </c:pt>
                <c:pt idx="152">
                  <c:v>03/09/01</c:v>
                </c:pt>
              </c:strCache>
            </c:strRef>
          </c:cat>
          <c:val>
            <c:numRef>
              <c:f>'vol data'!$I$648:$I$800</c:f>
              <c:numCache>
                <c:formatCode>0%</c:formatCode>
                <c:ptCount val="153"/>
                <c:pt idx="1">
                  <c:v>0.327314986117871</c:v>
                </c:pt>
                <c:pt idx="2">
                  <c:v>0.34090049285917</c:v>
                </c:pt>
                <c:pt idx="3">
                  <c:v>0.340339201983273</c:v>
                </c:pt>
                <c:pt idx="4">
                  <c:v>0.314308512361222</c:v>
                </c:pt>
                <c:pt idx="5">
                  <c:v>0.324337571449545</c:v>
                </c:pt>
                <c:pt idx="6">
                  <c:v>0.318367170900719</c:v>
                </c:pt>
                <c:pt idx="7">
                  <c:v>0.318370110752282</c:v>
                </c:pt>
                <c:pt idx="8">
                  <c:v>0.321814313094209</c:v>
                </c:pt>
                <c:pt idx="9">
                  <c:v>0.331881733051152</c:v>
                </c:pt>
                <c:pt idx="10">
                  <c:v>0.355607394184838</c:v>
                </c:pt>
                <c:pt idx="11">
                  <c:v>0.343885079517293</c:v>
                </c:pt>
                <c:pt idx="12">
                  <c:v>0.339552534117366</c:v>
                </c:pt>
                <c:pt idx="13">
                  <c:v>0.263030370076083</c:v>
                </c:pt>
                <c:pt idx="14">
                  <c:v>0.264585731892825</c:v>
                </c:pt>
                <c:pt idx="15">
                  <c:v>0.261120963821066</c:v>
                </c:pt>
                <c:pt idx="16">
                  <c:v>0.315067802520074</c:v>
                </c:pt>
                <c:pt idx="17">
                  <c:v>0.315067802520074</c:v>
                </c:pt>
                <c:pt idx="18">
                  <c:v>0.322927322828842</c:v>
                </c:pt>
                <c:pt idx="19">
                  <c:v>0.339025302943112</c:v>
                </c:pt>
                <c:pt idx="20">
                  <c:v>0.33943133137944</c:v>
                </c:pt>
                <c:pt idx="21">
                  <c:v>0.362348615267694</c:v>
                </c:pt>
                <c:pt idx="22">
                  <c:v>0.365792254949179</c:v>
                </c:pt>
                <c:pt idx="23">
                  <c:v>0.359293748131772</c:v>
                </c:pt>
                <c:pt idx="24">
                  <c:v>0.359293748131772</c:v>
                </c:pt>
                <c:pt idx="25">
                  <c:v>0.359293748131772</c:v>
                </c:pt>
                <c:pt idx="26">
                  <c:v>0.353134173348012</c:v>
                </c:pt>
                <c:pt idx="27">
                  <c:v>0.352165943321899</c:v>
                </c:pt>
                <c:pt idx="28">
                  <c:v>0.352335258306066</c:v>
                </c:pt>
                <c:pt idx="29">
                  <c:v>0.346738101217629</c:v>
                </c:pt>
                <c:pt idx="30">
                  <c:v>0.336011627061569</c:v>
                </c:pt>
                <c:pt idx="31">
                  <c:v>0.297125162777569</c:v>
                </c:pt>
                <c:pt idx="32">
                  <c:v>0.294124297546913</c:v>
                </c:pt>
                <c:pt idx="33">
                  <c:v>0.294311687292046</c:v>
                </c:pt>
                <c:pt idx="34">
                  <c:v>0.293354331499219</c:v>
                </c:pt>
                <c:pt idx="35">
                  <c:v>0.289774507351128</c:v>
                </c:pt>
                <c:pt idx="36">
                  <c:v>0.302584618376103</c:v>
                </c:pt>
                <c:pt idx="37">
                  <c:v>0.25093440313664</c:v>
                </c:pt>
                <c:pt idx="38">
                  <c:v>0.250876350747394</c:v>
                </c:pt>
                <c:pt idx="39">
                  <c:v>0.240688764533112</c:v>
                </c:pt>
                <c:pt idx="40">
                  <c:v>0.197337239709093</c:v>
                </c:pt>
                <c:pt idx="41">
                  <c:v>0.196084795772494</c:v>
                </c:pt>
                <c:pt idx="42">
                  <c:v>0.151805765278151</c:v>
                </c:pt>
                <c:pt idx="43">
                  <c:v>0.144563779486319</c:v>
                </c:pt>
                <c:pt idx="44">
                  <c:v>0.144563779486319</c:v>
                </c:pt>
                <c:pt idx="45">
                  <c:v>0.182636315235188</c:v>
                </c:pt>
                <c:pt idx="46">
                  <c:v>0.182014832720937</c:v>
                </c:pt>
                <c:pt idx="47">
                  <c:v>0.185374914411661</c:v>
                </c:pt>
                <c:pt idx="48">
                  <c:v>0.187019512012298</c:v>
                </c:pt>
                <c:pt idx="49">
                  <c:v>0.184407563323593</c:v>
                </c:pt>
                <c:pt idx="50">
                  <c:v>0.188709182590358</c:v>
                </c:pt>
                <c:pt idx="51">
                  <c:v>0.184163539528336</c:v>
                </c:pt>
                <c:pt idx="52">
                  <c:v>0.18463114914301</c:v>
                </c:pt>
                <c:pt idx="53">
                  <c:v>0.162443277562782</c:v>
                </c:pt>
                <c:pt idx="54">
                  <c:v>0.162448088167053</c:v>
                </c:pt>
                <c:pt idx="55">
                  <c:v>0.162115650075666</c:v>
                </c:pt>
                <c:pt idx="56">
                  <c:v>0.162431915241592</c:v>
                </c:pt>
                <c:pt idx="57">
                  <c:v>0.14362775569288</c:v>
                </c:pt>
                <c:pt idx="58">
                  <c:v>0.142846138306846</c:v>
                </c:pt>
                <c:pt idx="59">
                  <c:v>0.142800727805225</c:v>
                </c:pt>
                <c:pt idx="60">
                  <c:v>0.142139580215088</c:v>
                </c:pt>
                <c:pt idx="61">
                  <c:v>0.166880342308139</c:v>
                </c:pt>
                <c:pt idx="62">
                  <c:v>0.170037013491505</c:v>
                </c:pt>
                <c:pt idx="63">
                  <c:v>0.170106779820426</c:v>
                </c:pt>
                <c:pt idx="64">
                  <c:v>0.168860466135485</c:v>
                </c:pt>
                <c:pt idx="65">
                  <c:v>0.168903270079637</c:v>
                </c:pt>
                <c:pt idx="66">
                  <c:v>0.119927902451811</c:v>
                </c:pt>
                <c:pt idx="67">
                  <c:v>0.119542109626655</c:v>
                </c:pt>
                <c:pt idx="68">
                  <c:v>0.106516700968867</c:v>
                </c:pt>
                <c:pt idx="69">
                  <c:v>0.105879770827403</c:v>
                </c:pt>
                <c:pt idx="70">
                  <c:v>0.105893368455906</c:v>
                </c:pt>
                <c:pt idx="71">
                  <c:v>0.105893368455906</c:v>
                </c:pt>
                <c:pt idx="72">
                  <c:v>0.112313653118161</c:v>
                </c:pt>
                <c:pt idx="73">
                  <c:v>0.10970677083633</c:v>
                </c:pt>
                <c:pt idx="74">
                  <c:v>0.112193528087014</c:v>
                </c:pt>
                <c:pt idx="75">
                  <c:v>0.116568894369058</c:v>
                </c:pt>
                <c:pt idx="76">
                  <c:v>0.118224665281476</c:v>
                </c:pt>
                <c:pt idx="77">
                  <c:v>0.118224665281476</c:v>
                </c:pt>
                <c:pt idx="78">
                  <c:v>0.115826697288501</c:v>
                </c:pt>
                <c:pt idx="79">
                  <c:v>0.115276937043643</c:v>
                </c:pt>
                <c:pt idx="80">
                  <c:v>0.115194129487875</c:v>
                </c:pt>
                <c:pt idx="81">
                  <c:v>0.115194129487875</c:v>
                </c:pt>
                <c:pt idx="82">
                  <c:v>0.0721967477668756</c:v>
                </c:pt>
                <c:pt idx="83">
                  <c:v>0.0614398217837964</c:v>
                </c:pt>
                <c:pt idx="84">
                  <c:v>0.0810816507510868</c:v>
                </c:pt>
                <c:pt idx="85">
                  <c:v>0.112614139192817</c:v>
                </c:pt>
                <c:pt idx="86">
                  <c:v>0.114166439572973</c:v>
                </c:pt>
                <c:pt idx="87">
                  <c:v>0.191361921460309</c:v>
                </c:pt>
                <c:pt idx="88">
                  <c:v>0.19226073366861</c:v>
                </c:pt>
                <c:pt idx="89">
                  <c:v>0.191103851632076</c:v>
                </c:pt>
                <c:pt idx="90">
                  <c:v>0.212234634226338</c:v>
                </c:pt>
                <c:pt idx="91">
                  <c:v>0.2134048163186</c:v>
                </c:pt>
                <c:pt idx="92">
                  <c:v>0.224546597891154</c:v>
                </c:pt>
                <c:pt idx="93">
                  <c:v>0.305936954313947</c:v>
                </c:pt>
                <c:pt idx="94">
                  <c:v>0.307737870102568</c:v>
                </c:pt>
                <c:pt idx="95">
                  <c:v>0.345237176076574</c:v>
                </c:pt>
                <c:pt idx="96">
                  <c:v>0.365455143225908</c:v>
                </c:pt>
                <c:pt idx="97">
                  <c:v>0.367092686936339</c:v>
                </c:pt>
                <c:pt idx="98">
                  <c:v>0.367366051138444</c:v>
                </c:pt>
                <c:pt idx="99">
                  <c:v>0.379914540776507</c:v>
                </c:pt>
                <c:pt idx="100">
                  <c:v>0.38096033462657</c:v>
                </c:pt>
                <c:pt idx="101">
                  <c:v>0.380858005395364</c:v>
                </c:pt>
                <c:pt idx="102">
                  <c:v>0.380858005395364</c:v>
                </c:pt>
                <c:pt idx="103">
                  <c:v>0.388027657287827</c:v>
                </c:pt>
                <c:pt idx="104">
                  <c:v>0.388052773417585</c:v>
                </c:pt>
                <c:pt idx="105">
                  <c:v>0.381404845543065</c:v>
                </c:pt>
                <c:pt idx="106">
                  <c:v>0.372452498030057</c:v>
                </c:pt>
                <c:pt idx="107">
                  <c:v>0.372404315321297</c:v>
                </c:pt>
                <c:pt idx="108">
                  <c:v>0.335899710471595</c:v>
                </c:pt>
                <c:pt idx="109">
                  <c:v>0.351776455900226</c:v>
                </c:pt>
                <c:pt idx="110">
                  <c:v>0.348805718024469</c:v>
                </c:pt>
                <c:pt idx="111">
                  <c:v>0.354343491641906</c:v>
                </c:pt>
                <c:pt idx="112">
                  <c:v>0.36858199984389</c:v>
                </c:pt>
                <c:pt idx="113">
                  <c:v>0.366108519840172</c:v>
                </c:pt>
                <c:pt idx="114">
                  <c:v>0.30935107610943</c:v>
                </c:pt>
                <c:pt idx="115">
                  <c:v>0.310690113081767</c:v>
                </c:pt>
                <c:pt idx="116">
                  <c:v>0.276228063938732</c:v>
                </c:pt>
                <c:pt idx="117">
                  <c:v>0.250671476684508</c:v>
                </c:pt>
                <c:pt idx="118">
                  <c:v>0.246303216925038</c:v>
                </c:pt>
                <c:pt idx="119">
                  <c:v>0.252011281638934</c:v>
                </c:pt>
                <c:pt idx="120">
                  <c:v>0.249812089975631</c:v>
                </c:pt>
                <c:pt idx="121">
                  <c:v>0.248509302367691</c:v>
                </c:pt>
                <c:pt idx="122">
                  <c:v>0.251850297311043</c:v>
                </c:pt>
                <c:pt idx="123">
                  <c:v>0.252728494244613</c:v>
                </c:pt>
                <c:pt idx="124">
                  <c:v>0.261169356711952</c:v>
                </c:pt>
                <c:pt idx="125">
                  <c:v>0.261276163644121</c:v>
                </c:pt>
                <c:pt idx="126">
                  <c:v>0.262033150998584</c:v>
                </c:pt>
                <c:pt idx="127">
                  <c:v>0.264188486852093</c:v>
                </c:pt>
                <c:pt idx="128">
                  <c:v>0.262061074082996</c:v>
                </c:pt>
                <c:pt idx="129">
                  <c:v>0.258224943490484</c:v>
                </c:pt>
                <c:pt idx="130">
                  <c:v>0.243660409830576</c:v>
                </c:pt>
                <c:pt idx="131">
                  <c:v>0.249900869722709</c:v>
                </c:pt>
                <c:pt idx="132">
                  <c:v>0.238975690511712</c:v>
                </c:pt>
                <c:pt idx="133">
                  <c:v>0.217338825011216</c:v>
                </c:pt>
                <c:pt idx="134">
                  <c:v>0.217867959959558</c:v>
                </c:pt>
                <c:pt idx="135">
                  <c:v>0.226265285032842</c:v>
                </c:pt>
                <c:pt idx="136">
                  <c:v>0.22511330496177</c:v>
                </c:pt>
                <c:pt idx="137">
                  <c:v>0.215855070580202</c:v>
                </c:pt>
                <c:pt idx="138">
                  <c:v>0.214424650844596</c:v>
                </c:pt>
                <c:pt idx="139">
                  <c:v>0.215758540202766</c:v>
                </c:pt>
                <c:pt idx="140">
                  <c:v>0.222511071899496</c:v>
                </c:pt>
                <c:pt idx="141">
                  <c:v>0.208104747445782</c:v>
                </c:pt>
                <c:pt idx="142">
                  <c:v>0.208104747445782</c:v>
                </c:pt>
                <c:pt idx="143">
                  <c:v>0.203934814141765</c:v>
                </c:pt>
                <c:pt idx="144">
                  <c:v>0.204732523173551</c:v>
                </c:pt>
                <c:pt idx="145">
                  <c:v>0.184662701856592</c:v>
                </c:pt>
                <c:pt idx="146">
                  <c:v>0.198458697197176</c:v>
                </c:pt>
                <c:pt idx="147">
                  <c:v>0.210877109743155</c:v>
                </c:pt>
                <c:pt idx="148">
                  <c:v>0.183789783466367</c:v>
                </c:pt>
                <c:pt idx="149">
                  <c:v>0.180393240005123</c:v>
                </c:pt>
                <c:pt idx="150">
                  <c:v>0.174994367645873</c:v>
                </c:pt>
                <c:pt idx="151">
                  <c:v>0.173827894260809</c:v>
                </c:pt>
                <c:pt idx="152">
                  <c:v>0.161947836832552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5976700"/>
        <c:axId val="68110109"/>
      </c:lineChart>
      <c:catAx>
        <c:axId val="75976700"/>
        <c:scaling>
          <c:orientation val="minMax"/>
        </c:scaling>
        <c:delete val="0"/>
        <c:axPos val="b"/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10109"/>
        <c:crossesAt val="0"/>
        <c:auto val="1"/>
        <c:lblAlgn val="ctr"/>
        <c:lblOffset val="100"/>
        <c:noMultiLvlLbl val="0"/>
      </c:catAx>
      <c:valAx>
        <c:axId val="681101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97670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nq-00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data'!$A$391:$A$624</c:f>
              <c:strCache>
                <c:ptCount val="234"/>
                <c:pt idx="0">
                  <c:v>07/30/99</c:v>
                </c:pt>
                <c:pt idx="1">
                  <c:v>08/02/99</c:v>
                </c:pt>
                <c:pt idx="2">
                  <c:v>08/03/99</c:v>
                </c:pt>
                <c:pt idx="3">
                  <c:v>08/04/99</c:v>
                </c:pt>
                <c:pt idx="4">
                  <c:v>08/05/99</c:v>
                </c:pt>
                <c:pt idx="5">
                  <c:v>08/06/99</c:v>
                </c:pt>
                <c:pt idx="6">
                  <c:v>08/09/99</c:v>
                </c:pt>
                <c:pt idx="7">
                  <c:v>08/10/99</c:v>
                </c:pt>
                <c:pt idx="8">
                  <c:v>08/11/99</c:v>
                </c:pt>
                <c:pt idx="9">
                  <c:v>08/12/99</c:v>
                </c:pt>
                <c:pt idx="10">
                  <c:v>08/13/99</c:v>
                </c:pt>
                <c:pt idx="11">
                  <c:v>08/16/99</c:v>
                </c:pt>
                <c:pt idx="12">
                  <c:v>08/17/99</c:v>
                </c:pt>
                <c:pt idx="13">
                  <c:v>08/18/99</c:v>
                </c:pt>
                <c:pt idx="14">
                  <c:v>08/19/99</c:v>
                </c:pt>
                <c:pt idx="15">
                  <c:v>08/20/99</c:v>
                </c:pt>
                <c:pt idx="16">
                  <c:v>08/23/99</c:v>
                </c:pt>
                <c:pt idx="17">
                  <c:v>08/24/99</c:v>
                </c:pt>
                <c:pt idx="18">
                  <c:v>08/25/99</c:v>
                </c:pt>
                <c:pt idx="19">
                  <c:v>08/26/99</c:v>
                </c:pt>
                <c:pt idx="20">
                  <c:v>08/27/99</c:v>
                </c:pt>
                <c:pt idx="21">
                  <c:v>08/30/99</c:v>
                </c:pt>
                <c:pt idx="22">
                  <c:v>08/31/99</c:v>
                </c:pt>
                <c:pt idx="23">
                  <c:v>09/01/99</c:v>
                </c:pt>
                <c:pt idx="24">
                  <c:v>09/02/99</c:v>
                </c:pt>
                <c:pt idx="25">
                  <c:v>09/03/99</c:v>
                </c:pt>
                <c:pt idx="26">
                  <c:v>09/07/99</c:v>
                </c:pt>
                <c:pt idx="27">
                  <c:v>09/08/99</c:v>
                </c:pt>
                <c:pt idx="28">
                  <c:v>09/09/99</c:v>
                </c:pt>
                <c:pt idx="29">
                  <c:v>09/10/99</c:v>
                </c:pt>
                <c:pt idx="30">
                  <c:v>09/13/99</c:v>
                </c:pt>
                <c:pt idx="31">
                  <c:v>09/14/99</c:v>
                </c:pt>
                <c:pt idx="32">
                  <c:v>09/15/99</c:v>
                </c:pt>
                <c:pt idx="33">
                  <c:v>09/16/99</c:v>
                </c:pt>
                <c:pt idx="34">
                  <c:v>09/17/99</c:v>
                </c:pt>
                <c:pt idx="35">
                  <c:v>09/20/99</c:v>
                </c:pt>
                <c:pt idx="36">
                  <c:v>09/21/99</c:v>
                </c:pt>
                <c:pt idx="37">
                  <c:v>09/22/99</c:v>
                </c:pt>
                <c:pt idx="38">
                  <c:v>09/23/99</c:v>
                </c:pt>
                <c:pt idx="39">
                  <c:v>09/24/99</c:v>
                </c:pt>
                <c:pt idx="40">
                  <c:v>09/27/99</c:v>
                </c:pt>
                <c:pt idx="41">
                  <c:v>09/28/99</c:v>
                </c:pt>
                <c:pt idx="42">
                  <c:v>09/29/99</c:v>
                </c:pt>
                <c:pt idx="43">
                  <c:v>09/30/99</c:v>
                </c:pt>
                <c:pt idx="44">
                  <c:v>10/01/99</c:v>
                </c:pt>
                <c:pt idx="45">
                  <c:v>10/04/99</c:v>
                </c:pt>
                <c:pt idx="46">
                  <c:v>10/05/99</c:v>
                </c:pt>
                <c:pt idx="47">
                  <c:v>10/06/99</c:v>
                </c:pt>
                <c:pt idx="48">
                  <c:v>10/07/99</c:v>
                </c:pt>
                <c:pt idx="49">
                  <c:v>10/08/99</c:v>
                </c:pt>
                <c:pt idx="50">
                  <c:v>10/11/99</c:v>
                </c:pt>
                <c:pt idx="51">
                  <c:v>10/12/99</c:v>
                </c:pt>
                <c:pt idx="52">
                  <c:v>10/13/99</c:v>
                </c:pt>
                <c:pt idx="53">
                  <c:v>10/14/99</c:v>
                </c:pt>
                <c:pt idx="54">
                  <c:v>10/15/99</c:v>
                </c:pt>
                <c:pt idx="55">
                  <c:v>10/18/99</c:v>
                </c:pt>
                <c:pt idx="56">
                  <c:v>10/19/99</c:v>
                </c:pt>
                <c:pt idx="57">
                  <c:v>10/20/99</c:v>
                </c:pt>
                <c:pt idx="58">
                  <c:v>10/21/99</c:v>
                </c:pt>
                <c:pt idx="59">
                  <c:v>10/22/99</c:v>
                </c:pt>
                <c:pt idx="60">
                  <c:v>10/25/99</c:v>
                </c:pt>
                <c:pt idx="61">
                  <c:v>10/26/99</c:v>
                </c:pt>
                <c:pt idx="62">
                  <c:v>10/27/99</c:v>
                </c:pt>
                <c:pt idx="63">
                  <c:v>10/28/99</c:v>
                </c:pt>
                <c:pt idx="64">
                  <c:v>10/29/99</c:v>
                </c:pt>
                <c:pt idx="65">
                  <c:v>11/01/99</c:v>
                </c:pt>
                <c:pt idx="66">
                  <c:v>11/02/99</c:v>
                </c:pt>
                <c:pt idx="67">
                  <c:v>11/02/99</c:v>
                </c:pt>
                <c:pt idx="68">
                  <c:v>11/03/99</c:v>
                </c:pt>
                <c:pt idx="69">
                  <c:v>11/04/99</c:v>
                </c:pt>
                <c:pt idx="70">
                  <c:v>11/05/99</c:v>
                </c:pt>
                <c:pt idx="71">
                  <c:v>11/08/99</c:v>
                </c:pt>
                <c:pt idx="72">
                  <c:v>11/09/99</c:v>
                </c:pt>
                <c:pt idx="73">
                  <c:v>11/10/99</c:v>
                </c:pt>
                <c:pt idx="74">
                  <c:v>11/11/99</c:v>
                </c:pt>
                <c:pt idx="75">
                  <c:v>11/12/99</c:v>
                </c:pt>
                <c:pt idx="76">
                  <c:v>11/15/99</c:v>
                </c:pt>
                <c:pt idx="77">
                  <c:v>11/16/99</c:v>
                </c:pt>
                <c:pt idx="78">
                  <c:v>11/17/99</c:v>
                </c:pt>
                <c:pt idx="79">
                  <c:v>11/18/99</c:v>
                </c:pt>
                <c:pt idx="80">
                  <c:v>11/19/99</c:v>
                </c:pt>
                <c:pt idx="81">
                  <c:v>11/22/99</c:v>
                </c:pt>
                <c:pt idx="82">
                  <c:v>11/23/99</c:v>
                </c:pt>
                <c:pt idx="83">
                  <c:v>11/24/99</c:v>
                </c:pt>
                <c:pt idx="84">
                  <c:v>11/25/99</c:v>
                </c:pt>
                <c:pt idx="85">
                  <c:v>11/29/99</c:v>
                </c:pt>
                <c:pt idx="86">
                  <c:v>11/30/99</c:v>
                </c:pt>
                <c:pt idx="87">
                  <c:v>12/01/99</c:v>
                </c:pt>
                <c:pt idx="88">
                  <c:v>12/02/99</c:v>
                </c:pt>
                <c:pt idx="89">
                  <c:v>12/03/99</c:v>
                </c:pt>
                <c:pt idx="90">
                  <c:v>12/03/99</c:v>
                </c:pt>
                <c:pt idx="91">
                  <c:v>12/06/99</c:v>
                </c:pt>
                <c:pt idx="92">
                  <c:v>12/07/99</c:v>
                </c:pt>
                <c:pt idx="93">
                  <c:v>12/08/99</c:v>
                </c:pt>
                <c:pt idx="94">
                  <c:v>12/09/99</c:v>
                </c:pt>
                <c:pt idx="95">
                  <c:v>12/10/99</c:v>
                </c:pt>
                <c:pt idx="96">
                  <c:v>12/13/99</c:v>
                </c:pt>
                <c:pt idx="97">
                  <c:v>12/14/99</c:v>
                </c:pt>
                <c:pt idx="98">
                  <c:v>12/15/99</c:v>
                </c:pt>
                <c:pt idx="99">
                  <c:v>12/16/99</c:v>
                </c:pt>
                <c:pt idx="100">
                  <c:v>12/17/99</c:v>
                </c:pt>
                <c:pt idx="101">
                  <c:v>12/20/99</c:v>
                </c:pt>
                <c:pt idx="102">
                  <c:v>12/21/99</c:v>
                </c:pt>
                <c:pt idx="103">
                  <c:v>12/22/99</c:v>
                </c:pt>
                <c:pt idx="104">
                  <c:v>12/23/99</c:v>
                </c:pt>
                <c:pt idx="105">
                  <c:v>12/27/99</c:v>
                </c:pt>
                <c:pt idx="106">
                  <c:v>12/28/99</c:v>
                </c:pt>
                <c:pt idx="107">
                  <c:v>12/29/99</c:v>
                </c:pt>
                <c:pt idx="108">
                  <c:v>12/30/99</c:v>
                </c:pt>
                <c:pt idx="109">
                  <c:v>12/31/99</c:v>
                </c:pt>
                <c:pt idx="110">
                  <c:v>01/03/00</c:v>
                </c:pt>
                <c:pt idx="111">
                  <c:v>01/04/00</c:v>
                </c:pt>
                <c:pt idx="112">
                  <c:v>01/05/00</c:v>
                </c:pt>
                <c:pt idx="113">
                  <c:v>01/06/00</c:v>
                </c:pt>
                <c:pt idx="114">
                  <c:v>01/07/00</c:v>
                </c:pt>
                <c:pt idx="115">
                  <c:v>01/10/00</c:v>
                </c:pt>
                <c:pt idx="116">
                  <c:v>01/11/00</c:v>
                </c:pt>
                <c:pt idx="117">
                  <c:v>01/12/00</c:v>
                </c:pt>
                <c:pt idx="118">
                  <c:v>01/13/00</c:v>
                </c:pt>
                <c:pt idx="119">
                  <c:v>01/14/00</c:v>
                </c:pt>
                <c:pt idx="120">
                  <c:v>01/17/00</c:v>
                </c:pt>
                <c:pt idx="121">
                  <c:v>01/18/00</c:v>
                </c:pt>
                <c:pt idx="122">
                  <c:v>01/19/00</c:v>
                </c:pt>
                <c:pt idx="123">
                  <c:v>01/20/00</c:v>
                </c:pt>
                <c:pt idx="124">
                  <c:v>01/21/00</c:v>
                </c:pt>
                <c:pt idx="125">
                  <c:v>01/24/00</c:v>
                </c:pt>
                <c:pt idx="126">
                  <c:v>01/25/00</c:v>
                </c:pt>
                <c:pt idx="127">
                  <c:v>01/26/00</c:v>
                </c:pt>
                <c:pt idx="128">
                  <c:v>01/27/00</c:v>
                </c:pt>
                <c:pt idx="129">
                  <c:v>01/28/00</c:v>
                </c:pt>
                <c:pt idx="130">
                  <c:v>01/31/00</c:v>
                </c:pt>
                <c:pt idx="131">
                  <c:v>02/01/00</c:v>
                </c:pt>
                <c:pt idx="132">
                  <c:v>02/02/00</c:v>
                </c:pt>
                <c:pt idx="133">
                  <c:v>02/03/00</c:v>
                </c:pt>
                <c:pt idx="134">
                  <c:v>02/04/00</c:v>
                </c:pt>
                <c:pt idx="135">
                  <c:v>02/07/00</c:v>
                </c:pt>
                <c:pt idx="136">
                  <c:v>02/08/00</c:v>
                </c:pt>
                <c:pt idx="137">
                  <c:v>02/09/00</c:v>
                </c:pt>
                <c:pt idx="138">
                  <c:v>02/10/00</c:v>
                </c:pt>
                <c:pt idx="139">
                  <c:v>02/11/00</c:v>
                </c:pt>
                <c:pt idx="140">
                  <c:v>02/14/00</c:v>
                </c:pt>
                <c:pt idx="141">
                  <c:v>02/15/00</c:v>
                </c:pt>
                <c:pt idx="142">
                  <c:v>02/16/00</c:v>
                </c:pt>
                <c:pt idx="143">
                  <c:v>02/17/00</c:v>
                </c:pt>
                <c:pt idx="144">
                  <c:v>02/18/00</c:v>
                </c:pt>
                <c:pt idx="145">
                  <c:v>02/22/00</c:v>
                </c:pt>
                <c:pt idx="146">
                  <c:v>02/23/00</c:v>
                </c:pt>
                <c:pt idx="147">
                  <c:v>02/24/00</c:v>
                </c:pt>
                <c:pt idx="148">
                  <c:v>02/25/00</c:v>
                </c:pt>
                <c:pt idx="149">
                  <c:v>02/28/00</c:v>
                </c:pt>
                <c:pt idx="150">
                  <c:v>02/29/00</c:v>
                </c:pt>
                <c:pt idx="151">
                  <c:v>03/01/00</c:v>
                </c:pt>
                <c:pt idx="152">
                  <c:v>03/02/00</c:v>
                </c:pt>
                <c:pt idx="153">
                  <c:v>03/03/00</c:v>
                </c:pt>
                <c:pt idx="154">
                  <c:v>03/06/00</c:v>
                </c:pt>
                <c:pt idx="155">
                  <c:v>03/07/00</c:v>
                </c:pt>
                <c:pt idx="156">
                  <c:v>03/08/00</c:v>
                </c:pt>
                <c:pt idx="157">
                  <c:v>03/09/00</c:v>
                </c:pt>
                <c:pt idx="158">
                  <c:v>03/10/00</c:v>
                </c:pt>
                <c:pt idx="159">
                  <c:v>03/13/00</c:v>
                </c:pt>
                <c:pt idx="160">
                  <c:v>03/14/00</c:v>
                </c:pt>
                <c:pt idx="161">
                  <c:v>03/15/00</c:v>
                </c:pt>
                <c:pt idx="162">
                  <c:v>03/16/00</c:v>
                </c:pt>
                <c:pt idx="163">
                  <c:v>03/17/00</c:v>
                </c:pt>
                <c:pt idx="164">
                  <c:v>03/20/00</c:v>
                </c:pt>
                <c:pt idx="165">
                  <c:v>03/21/00</c:v>
                </c:pt>
                <c:pt idx="166">
                  <c:v>03/22/00</c:v>
                </c:pt>
                <c:pt idx="167">
                  <c:v>03/23/00</c:v>
                </c:pt>
                <c:pt idx="168">
                  <c:v>03/24/00</c:v>
                </c:pt>
                <c:pt idx="169">
                  <c:v>03/27/00</c:v>
                </c:pt>
                <c:pt idx="170">
                  <c:v>03/28/00</c:v>
                </c:pt>
                <c:pt idx="171">
                  <c:v>03/29/00</c:v>
                </c:pt>
                <c:pt idx="172">
                  <c:v>03/30/00</c:v>
                </c:pt>
                <c:pt idx="173">
                  <c:v>03/31/00</c:v>
                </c:pt>
                <c:pt idx="174">
                  <c:v>04/03/00</c:v>
                </c:pt>
                <c:pt idx="175">
                  <c:v>04/04/00</c:v>
                </c:pt>
                <c:pt idx="176">
                  <c:v>04/05/00</c:v>
                </c:pt>
                <c:pt idx="177">
                  <c:v>04/06/00</c:v>
                </c:pt>
                <c:pt idx="178">
                  <c:v>04/07/00</c:v>
                </c:pt>
                <c:pt idx="179">
                  <c:v>04/10/00</c:v>
                </c:pt>
                <c:pt idx="180">
                  <c:v>04/11/00</c:v>
                </c:pt>
                <c:pt idx="181">
                  <c:v>04/12/00</c:v>
                </c:pt>
                <c:pt idx="182">
                  <c:v>04/13/00</c:v>
                </c:pt>
                <c:pt idx="183">
                  <c:v>04/14/00</c:v>
                </c:pt>
                <c:pt idx="184">
                  <c:v>04/17/00</c:v>
                </c:pt>
                <c:pt idx="185">
                  <c:v>04/18/00</c:v>
                </c:pt>
                <c:pt idx="186">
                  <c:v>04/19/00</c:v>
                </c:pt>
                <c:pt idx="187">
                  <c:v>04/20/00</c:v>
                </c:pt>
                <c:pt idx="188">
                  <c:v>04/24/00</c:v>
                </c:pt>
                <c:pt idx="189">
                  <c:v>04/25/00</c:v>
                </c:pt>
                <c:pt idx="190">
                  <c:v>04/26/00</c:v>
                </c:pt>
                <c:pt idx="191">
                  <c:v>04/27/00</c:v>
                </c:pt>
                <c:pt idx="192">
                  <c:v>04/28/00</c:v>
                </c:pt>
                <c:pt idx="193">
                  <c:v>05/01/00</c:v>
                </c:pt>
                <c:pt idx="194">
                  <c:v>05/02/00</c:v>
                </c:pt>
                <c:pt idx="195">
                  <c:v>05/03/00</c:v>
                </c:pt>
                <c:pt idx="196">
                  <c:v>05/04/00</c:v>
                </c:pt>
                <c:pt idx="197">
                  <c:v>05/05/00</c:v>
                </c:pt>
                <c:pt idx="198">
                  <c:v>05/08/00</c:v>
                </c:pt>
                <c:pt idx="199">
                  <c:v>05/09/00</c:v>
                </c:pt>
                <c:pt idx="200">
                  <c:v>05/10/00</c:v>
                </c:pt>
                <c:pt idx="201">
                  <c:v>05/11/00</c:v>
                </c:pt>
                <c:pt idx="202">
                  <c:v>05/12/00</c:v>
                </c:pt>
                <c:pt idx="203">
                  <c:v>05/15/00</c:v>
                </c:pt>
                <c:pt idx="204">
                  <c:v>05/16/00</c:v>
                </c:pt>
                <c:pt idx="205">
                  <c:v>05/17/00</c:v>
                </c:pt>
                <c:pt idx="206">
                  <c:v>05/18/00</c:v>
                </c:pt>
                <c:pt idx="207">
                  <c:v>05/19/00</c:v>
                </c:pt>
                <c:pt idx="208">
                  <c:v>05/22/00</c:v>
                </c:pt>
                <c:pt idx="209">
                  <c:v>05/23/00</c:v>
                </c:pt>
                <c:pt idx="210">
                  <c:v>05/24/00</c:v>
                </c:pt>
                <c:pt idx="211">
                  <c:v>05/25/00</c:v>
                </c:pt>
                <c:pt idx="212">
                  <c:v>05/26/00</c:v>
                </c:pt>
                <c:pt idx="213">
                  <c:v>05/30/00</c:v>
                </c:pt>
                <c:pt idx="214">
                  <c:v>05/31/00</c:v>
                </c:pt>
                <c:pt idx="215">
                  <c:v>06/01/00</c:v>
                </c:pt>
                <c:pt idx="216">
                  <c:v>06/02/00</c:v>
                </c:pt>
                <c:pt idx="217">
                  <c:v>06/05/00</c:v>
                </c:pt>
                <c:pt idx="218">
                  <c:v>06/06/00</c:v>
                </c:pt>
                <c:pt idx="219">
                  <c:v>06/07/00</c:v>
                </c:pt>
                <c:pt idx="220">
                  <c:v>06/08/00</c:v>
                </c:pt>
                <c:pt idx="221">
                  <c:v>06/09/00</c:v>
                </c:pt>
                <c:pt idx="222">
                  <c:v>06/12/00</c:v>
                </c:pt>
                <c:pt idx="223">
                  <c:v>06/13/00</c:v>
                </c:pt>
                <c:pt idx="224">
                  <c:v>06/14/00</c:v>
                </c:pt>
                <c:pt idx="225">
                  <c:v>06/15/00</c:v>
                </c:pt>
                <c:pt idx="226">
                  <c:v>06/16/00</c:v>
                </c:pt>
                <c:pt idx="227">
                  <c:v>06/19/00</c:v>
                </c:pt>
                <c:pt idx="228">
                  <c:v>06/20/00</c:v>
                </c:pt>
                <c:pt idx="229">
                  <c:v>06/21/00</c:v>
                </c:pt>
                <c:pt idx="230">
                  <c:v>06/22/00</c:v>
                </c:pt>
                <c:pt idx="231">
                  <c:v>06/23/00</c:v>
                </c:pt>
                <c:pt idx="232">
                  <c:v>06/26/00</c:v>
                </c:pt>
                <c:pt idx="233">
                  <c:v>06/27/00</c:v>
                </c:pt>
              </c:strCache>
            </c:strRef>
          </c:cat>
          <c:val>
            <c:numRef>
              <c:f>'vol data'!$I$391:$I$624</c:f>
              <c:numCache>
                <c:formatCode>0%</c:formatCode>
                <c:ptCount val="234"/>
                <c:pt idx="0">
                  <c:v>0.71144892870036</c:v>
                </c:pt>
                <c:pt idx="1">
                  <c:v>0.703588646050595</c:v>
                </c:pt>
                <c:pt idx="2">
                  <c:v>0.694848804301995</c:v>
                </c:pt>
                <c:pt idx="3">
                  <c:v>0.701680304820479</c:v>
                </c:pt>
                <c:pt idx="4">
                  <c:v>0.695445867340481</c:v>
                </c:pt>
                <c:pt idx="5">
                  <c:v>0.721405406131153</c:v>
                </c:pt>
                <c:pt idx="6">
                  <c:v>0.721405406131153</c:v>
                </c:pt>
                <c:pt idx="7">
                  <c:v>0.717504234707549</c:v>
                </c:pt>
                <c:pt idx="8">
                  <c:v>0.73921834376894</c:v>
                </c:pt>
                <c:pt idx="9">
                  <c:v>0.747520096058713</c:v>
                </c:pt>
                <c:pt idx="10">
                  <c:v>0.747520096058713</c:v>
                </c:pt>
                <c:pt idx="11">
                  <c:v>0.840762337600922</c:v>
                </c:pt>
                <c:pt idx="12">
                  <c:v>0.840762337600922</c:v>
                </c:pt>
                <c:pt idx="13">
                  <c:v>0.840762337600922</c:v>
                </c:pt>
                <c:pt idx="14">
                  <c:v>0.905684665335574</c:v>
                </c:pt>
                <c:pt idx="15">
                  <c:v>0.90755671691192</c:v>
                </c:pt>
                <c:pt idx="16">
                  <c:v>0.766931753743766</c:v>
                </c:pt>
                <c:pt idx="17">
                  <c:v>0.763491351227913</c:v>
                </c:pt>
                <c:pt idx="18">
                  <c:v>0.763491351227913</c:v>
                </c:pt>
                <c:pt idx="19">
                  <c:v>0.687885771970179</c:v>
                </c:pt>
                <c:pt idx="20">
                  <c:v>0.651379579904969</c:v>
                </c:pt>
                <c:pt idx="21">
                  <c:v>0.651379579904969</c:v>
                </c:pt>
                <c:pt idx="22">
                  <c:v>0.651379579904969</c:v>
                </c:pt>
                <c:pt idx="23">
                  <c:v>0.651379579904969</c:v>
                </c:pt>
                <c:pt idx="24">
                  <c:v>0.646670360489052</c:v>
                </c:pt>
                <c:pt idx="25">
                  <c:v>0.641281164577116</c:v>
                </c:pt>
                <c:pt idx="26">
                  <c:v>0.605915031570916</c:v>
                </c:pt>
                <c:pt idx="27">
                  <c:v>0.610642582619234</c:v>
                </c:pt>
                <c:pt idx="28">
                  <c:v>0.6049610855379</c:v>
                </c:pt>
                <c:pt idx="29">
                  <c:v>0.542943564090387</c:v>
                </c:pt>
                <c:pt idx="30">
                  <c:v>0.53793732472896</c:v>
                </c:pt>
                <c:pt idx="31">
                  <c:v>0.53793732472896</c:v>
                </c:pt>
                <c:pt idx="32">
                  <c:v>0.405596642706411</c:v>
                </c:pt>
                <c:pt idx="33">
                  <c:v>0.405596642706411</c:v>
                </c:pt>
                <c:pt idx="34">
                  <c:v>0.405596642706411</c:v>
                </c:pt>
                <c:pt idx="35">
                  <c:v>0.187547539393638</c:v>
                </c:pt>
                <c:pt idx="36">
                  <c:v>0.187547539393638</c:v>
                </c:pt>
                <c:pt idx="37">
                  <c:v>0.187547539393638</c:v>
                </c:pt>
                <c:pt idx="38">
                  <c:v>0.197548481309252</c:v>
                </c:pt>
                <c:pt idx="39">
                  <c:v>0.197548481309252</c:v>
                </c:pt>
                <c:pt idx="40">
                  <c:v>0.202286586632512</c:v>
                </c:pt>
                <c:pt idx="41">
                  <c:v>0.19663258084919</c:v>
                </c:pt>
                <c:pt idx="42">
                  <c:v>0.19663258084919</c:v>
                </c:pt>
                <c:pt idx="43">
                  <c:v>0.195513438224874</c:v>
                </c:pt>
                <c:pt idx="44">
                  <c:v>0.252167400327774</c:v>
                </c:pt>
                <c:pt idx="45">
                  <c:v>0.260566171076241</c:v>
                </c:pt>
                <c:pt idx="46">
                  <c:v>0.260566171076241</c:v>
                </c:pt>
                <c:pt idx="47">
                  <c:v>0.256884901626853</c:v>
                </c:pt>
                <c:pt idx="48">
                  <c:v>0.256303039053401</c:v>
                </c:pt>
                <c:pt idx="49">
                  <c:v>0.256303039053401</c:v>
                </c:pt>
                <c:pt idx="50">
                  <c:v>0.250032476334639</c:v>
                </c:pt>
                <c:pt idx="51">
                  <c:v>0.248742760428843</c:v>
                </c:pt>
                <c:pt idx="52">
                  <c:v>0.248742760428843</c:v>
                </c:pt>
                <c:pt idx="53">
                  <c:v>0.249990778653856</c:v>
                </c:pt>
                <c:pt idx="54">
                  <c:v>0.25976907433041</c:v>
                </c:pt>
                <c:pt idx="55">
                  <c:v>0.25976907433041</c:v>
                </c:pt>
                <c:pt idx="56">
                  <c:v>0.242370291489146</c:v>
                </c:pt>
                <c:pt idx="57">
                  <c:v>0.242009548682956</c:v>
                </c:pt>
                <c:pt idx="58">
                  <c:v>0.284848069856535</c:v>
                </c:pt>
                <c:pt idx="59">
                  <c:v>0.274820881476843</c:v>
                </c:pt>
                <c:pt idx="60">
                  <c:v>0.274820881476843</c:v>
                </c:pt>
                <c:pt idx="61">
                  <c:v>0.272695116764578</c:v>
                </c:pt>
                <c:pt idx="62">
                  <c:v>0.295237870936329</c:v>
                </c:pt>
                <c:pt idx="63">
                  <c:v>0.306914298902006</c:v>
                </c:pt>
                <c:pt idx="64">
                  <c:v>0.315863725526377</c:v>
                </c:pt>
                <c:pt idx="65">
                  <c:v>0.247824043216592</c:v>
                </c:pt>
                <c:pt idx="66">
                  <c:v>0.232105286406758</c:v>
                </c:pt>
                <c:pt idx="67">
                  <c:v>0.232105286406758</c:v>
                </c:pt>
                <c:pt idx="68">
                  <c:v>0.236119237069742</c:v>
                </c:pt>
                <c:pt idx="69">
                  <c:v>0.246805100786884</c:v>
                </c:pt>
                <c:pt idx="70">
                  <c:v>0.246805100786884</c:v>
                </c:pt>
                <c:pt idx="71">
                  <c:v>0.246805100786884</c:v>
                </c:pt>
                <c:pt idx="72">
                  <c:v>0.243918199086649</c:v>
                </c:pt>
                <c:pt idx="73">
                  <c:v>0.249860411452026</c:v>
                </c:pt>
                <c:pt idx="74">
                  <c:v>0.249860411452026</c:v>
                </c:pt>
                <c:pt idx="75">
                  <c:v>0.249888839125658</c:v>
                </c:pt>
                <c:pt idx="76">
                  <c:v>0.249888839125658</c:v>
                </c:pt>
                <c:pt idx="77">
                  <c:v>0.249888839125658</c:v>
                </c:pt>
                <c:pt idx="78">
                  <c:v>0.249543823195704</c:v>
                </c:pt>
                <c:pt idx="79">
                  <c:v>0.213106175908978</c:v>
                </c:pt>
                <c:pt idx="80">
                  <c:v>0.213106175908978</c:v>
                </c:pt>
                <c:pt idx="81">
                  <c:v>0.213106175908978</c:v>
                </c:pt>
                <c:pt idx="82">
                  <c:v>0.21327544795854</c:v>
                </c:pt>
                <c:pt idx="83">
                  <c:v>0.184996470330498</c:v>
                </c:pt>
                <c:pt idx="84">
                  <c:v>0.163898821677944</c:v>
                </c:pt>
                <c:pt idx="85">
                  <c:v>0.135948875028934</c:v>
                </c:pt>
                <c:pt idx="86">
                  <c:v>0.123735418729174</c:v>
                </c:pt>
                <c:pt idx="87">
                  <c:v>0.119398121515235</c:v>
                </c:pt>
                <c:pt idx="88">
                  <c:v>0.119398121515235</c:v>
                </c:pt>
                <c:pt idx="89">
                  <c:v>0.116979868718157</c:v>
                </c:pt>
                <c:pt idx="90">
                  <c:v>0.101668358782524</c:v>
                </c:pt>
                <c:pt idx="91">
                  <c:v>0.102142395813343</c:v>
                </c:pt>
                <c:pt idx="92">
                  <c:v>0.102142395813343</c:v>
                </c:pt>
                <c:pt idx="93">
                  <c:v>0.102142395813343</c:v>
                </c:pt>
                <c:pt idx="94">
                  <c:v>0.0911538588355633</c:v>
                </c:pt>
                <c:pt idx="95">
                  <c:v>0.0911538588355632</c:v>
                </c:pt>
                <c:pt idx="96">
                  <c:v>0.0848565787236494</c:v>
                </c:pt>
                <c:pt idx="97">
                  <c:v>0.0871655671225984</c:v>
                </c:pt>
                <c:pt idx="98">
                  <c:v>0.0871655671225985</c:v>
                </c:pt>
                <c:pt idx="99">
                  <c:v>0.0871655671225985</c:v>
                </c:pt>
                <c:pt idx="100">
                  <c:v>0.0893873630595653</c:v>
                </c:pt>
                <c:pt idx="101">
                  <c:v>0.0911821942566283</c:v>
                </c:pt>
                <c:pt idx="102">
                  <c:v>0.102112546392189</c:v>
                </c:pt>
                <c:pt idx="103">
                  <c:v>0.10348595720105</c:v>
                </c:pt>
                <c:pt idx="104">
                  <c:v>0.10348595720105</c:v>
                </c:pt>
                <c:pt idx="105">
                  <c:v>0.10348595720105</c:v>
                </c:pt>
                <c:pt idx="106">
                  <c:v>0.10348595720105</c:v>
                </c:pt>
                <c:pt idx="107">
                  <c:v>0.103076197625761</c:v>
                </c:pt>
                <c:pt idx="108">
                  <c:v>0.0723886645534934</c:v>
                </c:pt>
                <c:pt idx="109">
                  <c:v>0.0723886645534934</c:v>
                </c:pt>
                <c:pt idx="110">
                  <c:v>0.0724172946425634</c:v>
                </c:pt>
                <c:pt idx="111">
                  <c:v>0.0724172946425634</c:v>
                </c:pt>
                <c:pt idx="112">
                  <c:v>0.072308949220623</c:v>
                </c:pt>
                <c:pt idx="113">
                  <c:v>0.116390149649761</c:v>
                </c:pt>
                <c:pt idx="114">
                  <c:v>0.116390149649761</c:v>
                </c:pt>
                <c:pt idx="115">
                  <c:v>0.129890860200845</c:v>
                </c:pt>
                <c:pt idx="116">
                  <c:v>0.129890860200845</c:v>
                </c:pt>
                <c:pt idx="117">
                  <c:v>0.131410814720741</c:v>
                </c:pt>
                <c:pt idx="118">
                  <c:v>0.130790999599616</c:v>
                </c:pt>
                <c:pt idx="119">
                  <c:v>0.1325689902137</c:v>
                </c:pt>
                <c:pt idx="120">
                  <c:v>0.1325689902137</c:v>
                </c:pt>
                <c:pt idx="121">
                  <c:v>0.129347248426729</c:v>
                </c:pt>
                <c:pt idx="122">
                  <c:v>0.125683262540014</c:v>
                </c:pt>
                <c:pt idx="123">
                  <c:v>0.119815450644546</c:v>
                </c:pt>
                <c:pt idx="124">
                  <c:v>0.11940115461125</c:v>
                </c:pt>
                <c:pt idx="125">
                  <c:v>0.11940115461125</c:v>
                </c:pt>
                <c:pt idx="126">
                  <c:v>0.119220507930485</c:v>
                </c:pt>
                <c:pt idx="127">
                  <c:v>0.126529765245039</c:v>
                </c:pt>
                <c:pt idx="128">
                  <c:v>0.127003618691562</c:v>
                </c:pt>
                <c:pt idx="129">
                  <c:v>0.126833800500713</c:v>
                </c:pt>
                <c:pt idx="130">
                  <c:v>0.126588174927023</c:v>
                </c:pt>
                <c:pt idx="131">
                  <c:v>0.126267178926699</c:v>
                </c:pt>
                <c:pt idx="132">
                  <c:v>0.125871105573132</c:v>
                </c:pt>
                <c:pt idx="133">
                  <c:v>0.125400104191659</c:v>
                </c:pt>
                <c:pt idx="134">
                  <c:v>0.100412057395454</c:v>
                </c:pt>
                <c:pt idx="135">
                  <c:v>0.106179288549842</c:v>
                </c:pt>
                <c:pt idx="136">
                  <c:v>0.0984640391205831</c:v>
                </c:pt>
                <c:pt idx="137">
                  <c:v>0.110518067488153</c:v>
                </c:pt>
                <c:pt idx="138">
                  <c:v>0.111507323944905</c:v>
                </c:pt>
                <c:pt idx="139">
                  <c:v>0.113099741757068</c:v>
                </c:pt>
                <c:pt idx="140">
                  <c:v>0.153266701949073</c:v>
                </c:pt>
                <c:pt idx="141">
                  <c:v>0.15295299650073</c:v>
                </c:pt>
                <c:pt idx="142">
                  <c:v>0.152166080961337</c:v>
                </c:pt>
                <c:pt idx="143">
                  <c:v>0.151323780280556</c:v>
                </c:pt>
                <c:pt idx="144">
                  <c:v>0.181952175204165</c:v>
                </c:pt>
                <c:pt idx="145">
                  <c:v>0.176550064771096</c:v>
                </c:pt>
                <c:pt idx="146">
                  <c:v>0.196537656731629</c:v>
                </c:pt>
                <c:pt idx="147">
                  <c:v>0.196839394454945</c:v>
                </c:pt>
                <c:pt idx="148">
                  <c:v>0.20444867138601</c:v>
                </c:pt>
                <c:pt idx="149">
                  <c:v>0.221049851671701</c:v>
                </c:pt>
                <c:pt idx="150">
                  <c:v>0.221097564932685</c:v>
                </c:pt>
                <c:pt idx="151">
                  <c:v>0.222820084013128</c:v>
                </c:pt>
                <c:pt idx="152">
                  <c:v>0.222883602910013</c:v>
                </c:pt>
                <c:pt idx="153">
                  <c:v>0.227342806945392</c:v>
                </c:pt>
                <c:pt idx="154">
                  <c:v>0.228986376874228</c:v>
                </c:pt>
                <c:pt idx="155">
                  <c:v>0.229844576269757</c:v>
                </c:pt>
                <c:pt idx="156">
                  <c:v>0.224829609791455</c:v>
                </c:pt>
                <c:pt idx="157">
                  <c:v>0.220286947185699</c:v>
                </c:pt>
                <c:pt idx="158">
                  <c:v>0.218100398745693</c:v>
                </c:pt>
                <c:pt idx="159">
                  <c:v>0.21898900381072</c:v>
                </c:pt>
                <c:pt idx="160">
                  <c:v>0.230974317479192</c:v>
                </c:pt>
                <c:pt idx="161">
                  <c:v>0.221312382904161</c:v>
                </c:pt>
                <c:pt idx="162">
                  <c:v>0.225835590893271</c:v>
                </c:pt>
                <c:pt idx="163">
                  <c:v>0.230209548033369</c:v>
                </c:pt>
                <c:pt idx="164">
                  <c:v>0.232416039168312</c:v>
                </c:pt>
                <c:pt idx="165">
                  <c:v>0.206638881630569</c:v>
                </c:pt>
                <c:pt idx="166">
                  <c:v>0.212091304475359</c:v>
                </c:pt>
                <c:pt idx="167">
                  <c:v>0.202568099503142</c:v>
                </c:pt>
                <c:pt idx="168">
                  <c:v>0.230741933186007</c:v>
                </c:pt>
                <c:pt idx="169">
                  <c:v>0.217085143169327</c:v>
                </c:pt>
                <c:pt idx="170">
                  <c:v>0.206446899240112</c:v>
                </c:pt>
                <c:pt idx="171">
                  <c:v>0.244426517576996</c:v>
                </c:pt>
                <c:pt idx="172">
                  <c:v>0.246883828027475</c:v>
                </c:pt>
                <c:pt idx="173">
                  <c:v>0.252600127532119</c:v>
                </c:pt>
                <c:pt idx="174">
                  <c:v>0.254208796733195</c:v>
                </c:pt>
                <c:pt idx="175">
                  <c:v>0.271863417106514</c:v>
                </c:pt>
                <c:pt idx="176">
                  <c:v>0.282458739373185</c:v>
                </c:pt>
                <c:pt idx="177">
                  <c:v>0.289251247523607</c:v>
                </c:pt>
                <c:pt idx="178">
                  <c:v>0.289251247523607</c:v>
                </c:pt>
                <c:pt idx="179">
                  <c:v>0.308619104473056</c:v>
                </c:pt>
                <c:pt idx="180">
                  <c:v>0.326320578145398</c:v>
                </c:pt>
                <c:pt idx="181">
                  <c:v>0.328046166822074</c:v>
                </c:pt>
                <c:pt idx="182">
                  <c:v>0.316535199021391</c:v>
                </c:pt>
                <c:pt idx="183">
                  <c:v>0.306021980709778</c:v>
                </c:pt>
                <c:pt idx="184">
                  <c:v>0.331849836370859</c:v>
                </c:pt>
                <c:pt idx="185">
                  <c:v>0.333903208971266</c:v>
                </c:pt>
                <c:pt idx="186">
                  <c:v>0.366520513978502</c:v>
                </c:pt>
                <c:pt idx="187">
                  <c:v>0.359860366330605</c:v>
                </c:pt>
                <c:pt idx="188">
                  <c:v>0.354481751700846</c:v>
                </c:pt>
                <c:pt idx="189">
                  <c:v>0.354030859006852</c:v>
                </c:pt>
                <c:pt idx="190">
                  <c:v>0.354030859006852</c:v>
                </c:pt>
                <c:pt idx="191">
                  <c:v>0.346314022551807</c:v>
                </c:pt>
                <c:pt idx="192">
                  <c:v>0.333959817004585</c:v>
                </c:pt>
                <c:pt idx="193">
                  <c:v>0.344137125098234</c:v>
                </c:pt>
                <c:pt idx="194">
                  <c:v>0.440156961431577</c:v>
                </c:pt>
                <c:pt idx="195">
                  <c:v>0.439260136454845</c:v>
                </c:pt>
                <c:pt idx="196">
                  <c:v>0.428599511250857</c:v>
                </c:pt>
                <c:pt idx="197">
                  <c:v>0.424727794132249</c:v>
                </c:pt>
                <c:pt idx="198">
                  <c:v>0.465099123741667</c:v>
                </c:pt>
                <c:pt idx="199">
                  <c:v>0.465099123741667</c:v>
                </c:pt>
                <c:pt idx="200">
                  <c:v>0.458934934524998</c:v>
                </c:pt>
                <c:pt idx="201">
                  <c:v>0.44713309573876</c:v>
                </c:pt>
                <c:pt idx="202">
                  <c:v>0.444963196446194</c:v>
                </c:pt>
                <c:pt idx="203">
                  <c:v>0.452950694880207</c:v>
                </c:pt>
                <c:pt idx="204">
                  <c:v>0.453873033700546</c:v>
                </c:pt>
                <c:pt idx="205">
                  <c:v>0.44964849069349</c:v>
                </c:pt>
                <c:pt idx="206">
                  <c:v>0.486234810669097</c:v>
                </c:pt>
                <c:pt idx="207">
                  <c:v>0.475614465195714</c:v>
                </c:pt>
                <c:pt idx="208">
                  <c:v>0.471831421493724</c:v>
                </c:pt>
                <c:pt idx="209">
                  <c:v>0.454441762880059</c:v>
                </c:pt>
                <c:pt idx="210">
                  <c:v>0.436363426436501</c:v>
                </c:pt>
                <c:pt idx="211">
                  <c:v>0.647524009613615</c:v>
                </c:pt>
                <c:pt idx="212">
                  <c:v>0.68760148240879</c:v>
                </c:pt>
                <c:pt idx="213">
                  <c:v>0.68760148240879</c:v>
                </c:pt>
                <c:pt idx="214">
                  <c:v>1.30102766631367</c:v>
                </c:pt>
                <c:pt idx="215">
                  <c:v>1.64888716437219</c:v>
                </c:pt>
                <c:pt idx="216">
                  <c:v>1.64934096391441</c:v>
                </c:pt>
                <c:pt idx="217">
                  <c:v>1.64915520172091</c:v>
                </c:pt>
                <c:pt idx="218">
                  <c:v>1.64720937440394</c:v>
                </c:pt>
                <c:pt idx="219">
                  <c:v>1.65754119538079</c:v>
                </c:pt>
                <c:pt idx="220">
                  <c:v>1.65754119538079</c:v>
                </c:pt>
                <c:pt idx="221">
                  <c:v>1.65367548273274</c:v>
                </c:pt>
                <c:pt idx="222">
                  <c:v>1.6509656588962</c:v>
                </c:pt>
                <c:pt idx="223">
                  <c:v>1.65384110393036</c:v>
                </c:pt>
                <c:pt idx="224">
                  <c:v>1.64960116620948</c:v>
                </c:pt>
                <c:pt idx="225">
                  <c:v>1.64942187724816</c:v>
                </c:pt>
                <c:pt idx="226">
                  <c:v>1.64857500950851</c:v>
                </c:pt>
                <c:pt idx="227">
                  <c:v>1.68518685705927</c:v>
                </c:pt>
                <c:pt idx="228">
                  <c:v>1.68773465101839</c:v>
                </c:pt>
                <c:pt idx="229">
                  <c:v>1.69136884401084</c:v>
                </c:pt>
                <c:pt idx="230">
                  <c:v>1.69346727121896</c:v>
                </c:pt>
                <c:pt idx="231">
                  <c:v>1.69234057898269</c:v>
                </c:pt>
                <c:pt idx="232">
                  <c:v>1.5975656147106</c:v>
                </c:pt>
                <c:pt idx="233">
                  <c:v>1.59257777380935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7968729"/>
        <c:axId val="92057519"/>
      </c:lineChart>
      <c:catAx>
        <c:axId val="97968729"/>
        <c:scaling>
          <c:orientation val="minMax"/>
        </c:scaling>
        <c:delete val="0"/>
        <c:axPos val="b"/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57519"/>
        <c:crossesAt val="0"/>
        <c:auto val="1"/>
        <c:lblAlgn val="ctr"/>
        <c:lblOffset val="100"/>
        <c:noMultiLvlLbl val="0"/>
      </c:catAx>
      <c:valAx>
        <c:axId val="920575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9687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nq-99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data'!$A$137:$A$368</c:f>
              <c:strCache>
                <c:ptCount val="232"/>
                <c:pt idx="0">
                  <c:v>7/30/1998</c:v>
                </c:pt>
                <c:pt idx="1">
                  <c:v>7/31/1998</c:v>
                </c:pt>
                <c:pt idx="2">
                  <c:v>8/3/1998</c:v>
                </c:pt>
                <c:pt idx="3">
                  <c:v>8/4/1998</c:v>
                </c:pt>
                <c:pt idx="4">
                  <c:v>8/5/1998</c:v>
                </c:pt>
                <c:pt idx="5">
                  <c:v>8/6/1998</c:v>
                </c:pt>
                <c:pt idx="6">
                  <c:v>8/7/1998</c:v>
                </c:pt>
                <c:pt idx="7">
                  <c:v>8/10/1998</c:v>
                </c:pt>
                <c:pt idx="8">
                  <c:v>8/11/1998</c:v>
                </c:pt>
                <c:pt idx="9">
                  <c:v>8/12/1998</c:v>
                </c:pt>
                <c:pt idx="10">
                  <c:v>8/13/1998</c:v>
                </c:pt>
                <c:pt idx="11">
                  <c:v>8/14/1998</c:v>
                </c:pt>
                <c:pt idx="12">
                  <c:v>8/17/1998</c:v>
                </c:pt>
                <c:pt idx="13">
                  <c:v>8/18/1998</c:v>
                </c:pt>
                <c:pt idx="14">
                  <c:v>8/19/1998</c:v>
                </c:pt>
                <c:pt idx="15">
                  <c:v>8/20/1998</c:v>
                </c:pt>
                <c:pt idx="16">
                  <c:v>8/21/1998</c:v>
                </c:pt>
                <c:pt idx="17">
                  <c:v>8/24/1998</c:v>
                </c:pt>
                <c:pt idx="18">
                  <c:v>8/25/1998</c:v>
                </c:pt>
                <c:pt idx="19">
                  <c:v>8/26/1998</c:v>
                </c:pt>
                <c:pt idx="20">
                  <c:v>8/27/1998</c:v>
                </c:pt>
                <c:pt idx="21">
                  <c:v>8/28/1998</c:v>
                </c:pt>
                <c:pt idx="22">
                  <c:v>8/31/1998</c:v>
                </c:pt>
                <c:pt idx="23">
                  <c:v>9/1/1998</c:v>
                </c:pt>
                <c:pt idx="24">
                  <c:v>9/2/1998</c:v>
                </c:pt>
                <c:pt idx="25">
                  <c:v>9/3/1998</c:v>
                </c:pt>
                <c:pt idx="26">
                  <c:v>9/4/1998</c:v>
                </c:pt>
                <c:pt idx="27">
                  <c:v>9/8/1998</c:v>
                </c:pt>
                <c:pt idx="28">
                  <c:v>9/9/1998</c:v>
                </c:pt>
                <c:pt idx="29">
                  <c:v>9/10/1998</c:v>
                </c:pt>
                <c:pt idx="30">
                  <c:v>9/11/1998</c:v>
                </c:pt>
                <c:pt idx="31">
                  <c:v>9/14/1998</c:v>
                </c:pt>
                <c:pt idx="32">
                  <c:v>9/15/1998</c:v>
                </c:pt>
                <c:pt idx="33">
                  <c:v>9/16/1998</c:v>
                </c:pt>
                <c:pt idx="34">
                  <c:v>9/17/1998</c:v>
                </c:pt>
                <c:pt idx="35">
                  <c:v>9/18/1998</c:v>
                </c:pt>
                <c:pt idx="36">
                  <c:v>9/21/1998</c:v>
                </c:pt>
                <c:pt idx="37">
                  <c:v>9/22/1998</c:v>
                </c:pt>
                <c:pt idx="38">
                  <c:v>9/23/1998</c:v>
                </c:pt>
                <c:pt idx="39">
                  <c:v>9/24/1998</c:v>
                </c:pt>
                <c:pt idx="40">
                  <c:v>9/25/1998</c:v>
                </c:pt>
                <c:pt idx="41">
                  <c:v>9/28/1998</c:v>
                </c:pt>
                <c:pt idx="42">
                  <c:v>9/29/1998</c:v>
                </c:pt>
                <c:pt idx="43">
                  <c:v>9/30/1998</c:v>
                </c:pt>
                <c:pt idx="44">
                  <c:v>10/1/1998</c:v>
                </c:pt>
                <c:pt idx="45">
                  <c:v>10/2/1998</c:v>
                </c:pt>
                <c:pt idx="46">
                  <c:v>10/5/1998</c:v>
                </c:pt>
                <c:pt idx="47">
                  <c:v>10/6/1998</c:v>
                </c:pt>
                <c:pt idx="48">
                  <c:v>10/7/1998</c:v>
                </c:pt>
                <c:pt idx="49">
                  <c:v>10/8/1998</c:v>
                </c:pt>
                <c:pt idx="50">
                  <c:v>10/9/1998</c:v>
                </c:pt>
                <c:pt idx="51">
                  <c:v>10/12/1998</c:v>
                </c:pt>
                <c:pt idx="52">
                  <c:v>10/13/1998</c:v>
                </c:pt>
                <c:pt idx="53">
                  <c:v>10/14/1998</c:v>
                </c:pt>
                <c:pt idx="54">
                  <c:v>10/15/1998</c:v>
                </c:pt>
                <c:pt idx="55">
                  <c:v>10/16/1998</c:v>
                </c:pt>
                <c:pt idx="56">
                  <c:v>10/19/1998</c:v>
                </c:pt>
                <c:pt idx="57">
                  <c:v>10/20/1998</c:v>
                </c:pt>
                <c:pt idx="58">
                  <c:v>10/21/1998</c:v>
                </c:pt>
                <c:pt idx="59">
                  <c:v>10/22/1998</c:v>
                </c:pt>
                <c:pt idx="60">
                  <c:v>10/23/1998</c:v>
                </c:pt>
                <c:pt idx="61">
                  <c:v>10/26/1998</c:v>
                </c:pt>
                <c:pt idx="62">
                  <c:v>10/27/1998</c:v>
                </c:pt>
                <c:pt idx="63">
                  <c:v>10/28/1998</c:v>
                </c:pt>
                <c:pt idx="64">
                  <c:v>10/29/1998</c:v>
                </c:pt>
                <c:pt idx="65">
                  <c:v>10/30/1998</c:v>
                </c:pt>
                <c:pt idx="66">
                  <c:v>11/2/1998</c:v>
                </c:pt>
                <c:pt idx="67">
                  <c:v>11/3/1998</c:v>
                </c:pt>
                <c:pt idx="68">
                  <c:v>11/4/1998</c:v>
                </c:pt>
                <c:pt idx="69">
                  <c:v>11/5/1998</c:v>
                </c:pt>
                <c:pt idx="70">
                  <c:v>11/6/1998</c:v>
                </c:pt>
                <c:pt idx="71">
                  <c:v>11/9/1998</c:v>
                </c:pt>
                <c:pt idx="72">
                  <c:v>11/10/1998</c:v>
                </c:pt>
                <c:pt idx="73">
                  <c:v>11/11/1998</c:v>
                </c:pt>
                <c:pt idx="74">
                  <c:v>11/12/1998</c:v>
                </c:pt>
                <c:pt idx="75">
                  <c:v>11/13/1998</c:v>
                </c:pt>
                <c:pt idx="76">
                  <c:v>11/16/1998</c:v>
                </c:pt>
                <c:pt idx="77">
                  <c:v>11/17/1998</c:v>
                </c:pt>
                <c:pt idx="78">
                  <c:v>11/18/1998</c:v>
                </c:pt>
                <c:pt idx="79">
                  <c:v>11/19/1998</c:v>
                </c:pt>
                <c:pt idx="80">
                  <c:v>11/20/1998</c:v>
                </c:pt>
                <c:pt idx="81">
                  <c:v>11/23/1998</c:v>
                </c:pt>
                <c:pt idx="82">
                  <c:v>11/24/1998</c:v>
                </c:pt>
                <c:pt idx="83">
                  <c:v>11/25/1998</c:v>
                </c:pt>
                <c:pt idx="84">
                  <c:v>11/30/1998</c:v>
                </c:pt>
                <c:pt idx="85">
                  <c:v>12/1/1998</c:v>
                </c:pt>
                <c:pt idx="86">
                  <c:v>12/2/1998</c:v>
                </c:pt>
                <c:pt idx="87">
                  <c:v>12/3/1998</c:v>
                </c:pt>
                <c:pt idx="88">
                  <c:v>12/4/1998</c:v>
                </c:pt>
                <c:pt idx="89">
                  <c:v>12/7/1998</c:v>
                </c:pt>
                <c:pt idx="90">
                  <c:v>12/8/1998</c:v>
                </c:pt>
                <c:pt idx="91">
                  <c:v>12/9/1998</c:v>
                </c:pt>
                <c:pt idx="92">
                  <c:v>12/10/1998</c:v>
                </c:pt>
                <c:pt idx="93">
                  <c:v>12/11/1998</c:v>
                </c:pt>
                <c:pt idx="94">
                  <c:v>12/14/1998</c:v>
                </c:pt>
                <c:pt idx="95">
                  <c:v>12/15/1998</c:v>
                </c:pt>
                <c:pt idx="96">
                  <c:v>12/16/1998</c:v>
                </c:pt>
                <c:pt idx="97">
                  <c:v>12/17/1998</c:v>
                </c:pt>
                <c:pt idx="98">
                  <c:v>12/18/1998</c:v>
                </c:pt>
                <c:pt idx="99">
                  <c:v>12/21/1998</c:v>
                </c:pt>
                <c:pt idx="100">
                  <c:v>12/22/1998</c:v>
                </c:pt>
                <c:pt idx="101">
                  <c:v>12/23/1998</c:v>
                </c:pt>
                <c:pt idx="102">
                  <c:v>12/24/1998</c:v>
                </c:pt>
                <c:pt idx="103">
                  <c:v>12/28/1998</c:v>
                </c:pt>
                <c:pt idx="104">
                  <c:v>12/29/1998</c:v>
                </c:pt>
                <c:pt idx="105">
                  <c:v>12/30/1998</c:v>
                </c:pt>
                <c:pt idx="106">
                  <c:v>12/31/1998</c:v>
                </c:pt>
                <c:pt idx="107">
                  <c:v>1/4/1999</c:v>
                </c:pt>
                <c:pt idx="108">
                  <c:v>1/5/1999</c:v>
                </c:pt>
                <c:pt idx="109">
                  <c:v>1/6/1999</c:v>
                </c:pt>
                <c:pt idx="110">
                  <c:v>1/7/1999</c:v>
                </c:pt>
                <c:pt idx="111">
                  <c:v>1/8/1999</c:v>
                </c:pt>
                <c:pt idx="112">
                  <c:v>1/11/1999</c:v>
                </c:pt>
                <c:pt idx="113">
                  <c:v>1/12/1999</c:v>
                </c:pt>
                <c:pt idx="114">
                  <c:v>1/13/1999</c:v>
                </c:pt>
                <c:pt idx="115">
                  <c:v>1/14/1999</c:v>
                </c:pt>
                <c:pt idx="116">
                  <c:v>1/15/1999</c:v>
                </c:pt>
                <c:pt idx="117">
                  <c:v>1/18/1999</c:v>
                </c:pt>
                <c:pt idx="118">
                  <c:v>1/19/1999</c:v>
                </c:pt>
                <c:pt idx="119">
                  <c:v>1/20/1999</c:v>
                </c:pt>
                <c:pt idx="120">
                  <c:v>1/21/1999</c:v>
                </c:pt>
                <c:pt idx="121">
                  <c:v>1/22/1999</c:v>
                </c:pt>
                <c:pt idx="122">
                  <c:v>1/25/1999</c:v>
                </c:pt>
                <c:pt idx="123">
                  <c:v>1/26/1999</c:v>
                </c:pt>
                <c:pt idx="124">
                  <c:v>1/27/1999</c:v>
                </c:pt>
                <c:pt idx="125">
                  <c:v>1/28/1999</c:v>
                </c:pt>
                <c:pt idx="126">
                  <c:v>1/29/1999</c:v>
                </c:pt>
                <c:pt idx="127">
                  <c:v>2/1/1999</c:v>
                </c:pt>
                <c:pt idx="128">
                  <c:v>2/2/1999</c:v>
                </c:pt>
                <c:pt idx="129">
                  <c:v>2/3/1999</c:v>
                </c:pt>
                <c:pt idx="130">
                  <c:v>2/4/1999</c:v>
                </c:pt>
                <c:pt idx="131">
                  <c:v>2/5/1999</c:v>
                </c:pt>
                <c:pt idx="132">
                  <c:v>2/8/1999</c:v>
                </c:pt>
                <c:pt idx="133">
                  <c:v>2/9/1999</c:v>
                </c:pt>
                <c:pt idx="134">
                  <c:v>2/10/1999</c:v>
                </c:pt>
                <c:pt idx="135">
                  <c:v>2/11/1999</c:v>
                </c:pt>
                <c:pt idx="136">
                  <c:v>2/12/1999</c:v>
                </c:pt>
                <c:pt idx="137">
                  <c:v>2/16/1999</c:v>
                </c:pt>
                <c:pt idx="138">
                  <c:v>2/17/1999</c:v>
                </c:pt>
                <c:pt idx="139">
                  <c:v>2/18/1999</c:v>
                </c:pt>
                <c:pt idx="140">
                  <c:v>2/19/1999</c:v>
                </c:pt>
                <c:pt idx="141">
                  <c:v>2/22/1999</c:v>
                </c:pt>
                <c:pt idx="142">
                  <c:v>2/23/1999</c:v>
                </c:pt>
                <c:pt idx="143">
                  <c:v>2/24/1999</c:v>
                </c:pt>
                <c:pt idx="144">
                  <c:v>2/25/1999</c:v>
                </c:pt>
                <c:pt idx="145">
                  <c:v>2/26/1999</c:v>
                </c:pt>
                <c:pt idx="146">
                  <c:v>3/1/1999</c:v>
                </c:pt>
                <c:pt idx="147">
                  <c:v>3/2/1999</c:v>
                </c:pt>
                <c:pt idx="148">
                  <c:v>3/3/1999</c:v>
                </c:pt>
                <c:pt idx="149">
                  <c:v>3/4/1999</c:v>
                </c:pt>
                <c:pt idx="150">
                  <c:v>3/5/1999</c:v>
                </c:pt>
                <c:pt idx="151">
                  <c:v>3/8/1999</c:v>
                </c:pt>
                <c:pt idx="152">
                  <c:v>3/9/1999</c:v>
                </c:pt>
                <c:pt idx="153">
                  <c:v>3/10/1999</c:v>
                </c:pt>
                <c:pt idx="154">
                  <c:v>3/11/1999</c:v>
                </c:pt>
                <c:pt idx="155">
                  <c:v>3/12/1999</c:v>
                </c:pt>
                <c:pt idx="156">
                  <c:v>3/15/1999</c:v>
                </c:pt>
                <c:pt idx="157">
                  <c:v>3/16/1999</c:v>
                </c:pt>
                <c:pt idx="158">
                  <c:v>3/17/1999</c:v>
                </c:pt>
                <c:pt idx="159">
                  <c:v>3/18/1999</c:v>
                </c:pt>
                <c:pt idx="160">
                  <c:v>3/19/1999</c:v>
                </c:pt>
                <c:pt idx="161">
                  <c:v>3/22/1999</c:v>
                </c:pt>
                <c:pt idx="162">
                  <c:v>3/23/1999</c:v>
                </c:pt>
                <c:pt idx="163">
                  <c:v>3/24/1999</c:v>
                </c:pt>
                <c:pt idx="164">
                  <c:v>3/25/1999</c:v>
                </c:pt>
                <c:pt idx="165">
                  <c:v>3/26/1999</c:v>
                </c:pt>
                <c:pt idx="166">
                  <c:v>3/29/1999</c:v>
                </c:pt>
                <c:pt idx="167">
                  <c:v>3/30/1999</c:v>
                </c:pt>
                <c:pt idx="168">
                  <c:v>3/31/1999</c:v>
                </c:pt>
                <c:pt idx="169">
                  <c:v>4/1/1999</c:v>
                </c:pt>
                <c:pt idx="170">
                  <c:v>4/5/1999</c:v>
                </c:pt>
                <c:pt idx="171">
                  <c:v>4/6/1999</c:v>
                </c:pt>
                <c:pt idx="172">
                  <c:v>4/7/1999</c:v>
                </c:pt>
                <c:pt idx="173">
                  <c:v>4/8/1999</c:v>
                </c:pt>
                <c:pt idx="174">
                  <c:v>4/9/1999</c:v>
                </c:pt>
                <c:pt idx="175">
                  <c:v>4/12/1999</c:v>
                </c:pt>
                <c:pt idx="176">
                  <c:v>4/13/1999</c:v>
                </c:pt>
                <c:pt idx="177">
                  <c:v>4/14/1999</c:v>
                </c:pt>
                <c:pt idx="178">
                  <c:v>4/15/1999</c:v>
                </c:pt>
                <c:pt idx="179">
                  <c:v>4/16/1999</c:v>
                </c:pt>
                <c:pt idx="180">
                  <c:v>4/19/1999</c:v>
                </c:pt>
                <c:pt idx="181">
                  <c:v>4/20/1999</c:v>
                </c:pt>
                <c:pt idx="182">
                  <c:v>4/21/1999</c:v>
                </c:pt>
                <c:pt idx="183">
                  <c:v>4/22/1999</c:v>
                </c:pt>
                <c:pt idx="184">
                  <c:v>4/23/1999</c:v>
                </c:pt>
                <c:pt idx="185">
                  <c:v>4/26/1999</c:v>
                </c:pt>
                <c:pt idx="186">
                  <c:v>4/27/1999</c:v>
                </c:pt>
                <c:pt idx="187">
                  <c:v>4/28/1999</c:v>
                </c:pt>
                <c:pt idx="188">
                  <c:v>4/29/1999</c:v>
                </c:pt>
                <c:pt idx="189">
                  <c:v>4/30/1999</c:v>
                </c:pt>
                <c:pt idx="190">
                  <c:v>5/3/1999</c:v>
                </c:pt>
                <c:pt idx="191">
                  <c:v>5/4/1999</c:v>
                </c:pt>
                <c:pt idx="192">
                  <c:v>5/5/1999</c:v>
                </c:pt>
                <c:pt idx="193">
                  <c:v>5/6/1999</c:v>
                </c:pt>
                <c:pt idx="194">
                  <c:v>5/7/1999</c:v>
                </c:pt>
                <c:pt idx="195">
                  <c:v>5/10/1999</c:v>
                </c:pt>
                <c:pt idx="196">
                  <c:v>5/11/1999</c:v>
                </c:pt>
                <c:pt idx="197">
                  <c:v>5/12/1999</c:v>
                </c:pt>
                <c:pt idx="198">
                  <c:v>5/13/1999</c:v>
                </c:pt>
                <c:pt idx="199">
                  <c:v>5/14/1999</c:v>
                </c:pt>
                <c:pt idx="200">
                  <c:v>5/17/1999</c:v>
                </c:pt>
                <c:pt idx="201">
                  <c:v>5/18/1999</c:v>
                </c:pt>
                <c:pt idx="202">
                  <c:v>5/19/1999</c:v>
                </c:pt>
                <c:pt idx="203">
                  <c:v>5/20/1999</c:v>
                </c:pt>
                <c:pt idx="204">
                  <c:v>5/21/1999</c:v>
                </c:pt>
                <c:pt idx="205">
                  <c:v>5/24/1999</c:v>
                </c:pt>
                <c:pt idx="206">
                  <c:v>5/25/1999</c:v>
                </c:pt>
                <c:pt idx="207">
                  <c:v>5/26/1999</c:v>
                </c:pt>
                <c:pt idx="208">
                  <c:v>5/27/1999</c:v>
                </c:pt>
                <c:pt idx="209">
                  <c:v>5/28/1999</c:v>
                </c:pt>
                <c:pt idx="210">
                  <c:v>5/31/1999</c:v>
                </c:pt>
                <c:pt idx="211">
                  <c:v>6/1/1999</c:v>
                </c:pt>
                <c:pt idx="212">
                  <c:v>6/2/1999</c:v>
                </c:pt>
                <c:pt idx="213">
                  <c:v>6/3/1999</c:v>
                </c:pt>
                <c:pt idx="214">
                  <c:v>6/4/1999</c:v>
                </c:pt>
                <c:pt idx="215">
                  <c:v>6/7/1999</c:v>
                </c:pt>
                <c:pt idx="216">
                  <c:v>6/8/1999</c:v>
                </c:pt>
                <c:pt idx="217">
                  <c:v>6/9/1999</c:v>
                </c:pt>
                <c:pt idx="218">
                  <c:v>6/10/1999</c:v>
                </c:pt>
                <c:pt idx="219">
                  <c:v>6/11/1999</c:v>
                </c:pt>
                <c:pt idx="220">
                  <c:v>6/14/1999</c:v>
                </c:pt>
                <c:pt idx="221">
                  <c:v>6/15/1999</c:v>
                </c:pt>
                <c:pt idx="222">
                  <c:v>6/16/1999</c:v>
                </c:pt>
                <c:pt idx="223">
                  <c:v>6/17/1999</c:v>
                </c:pt>
                <c:pt idx="224">
                  <c:v>6/18/1999</c:v>
                </c:pt>
                <c:pt idx="225">
                  <c:v>6/21/1999</c:v>
                </c:pt>
                <c:pt idx="226">
                  <c:v>6/22/1999</c:v>
                </c:pt>
                <c:pt idx="227">
                  <c:v>6/23/1999</c:v>
                </c:pt>
                <c:pt idx="228">
                  <c:v>6/24/1999</c:v>
                </c:pt>
                <c:pt idx="229">
                  <c:v>6/25/1999</c:v>
                </c:pt>
                <c:pt idx="230">
                  <c:v>6/28/1999</c:v>
                </c:pt>
                <c:pt idx="231">
                  <c:v>6/29/1999</c:v>
                </c:pt>
              </c:strCache>
            </c:strRef>
          </c:cat>
          <c:val>
            <c:numRef>
              <c:f>'vol data'!$I$137:$I$368</c:f>
              <c:numCache>
                <c:formatCode>0%</c:formatCode>
                <c:ptCount val="232"/>
                <c:pt idx="0">
                  <c:v>1.223496134623</c:v>
                </c:pt>
                <c:pt idx="1">
                  <c:v>1.22414517915072</c:v>
                </c:pt>
                <c:pt idx="2">
                  <c:v>1.22936810324652</c:v>
                </c:pt>
                <c:pt idx="3">
                  <c:v>1.23011796603145</c:v>
                </c:pt>
                <c:pt idx="4">
                  <c:v>1.23156887812173</c:v>
                </c:pt>
                <c:pt idx="5">
                  <c:v>1.23156887812173</c:v>
                </c:pt>
                <c:pt idx="6">
                  <c:v>1.23156887812173</c:v>
                </c:pt>
                <c:pt idx="7">
                  <c:v>1.23156887812173</c:v>
                </c:pt>
                <c:pt idx="8">
                  <c:v>1.17335453458493</c:v>
                </c:pt>
                <c:pt idx="9">
                  <c:v>1.09910658990563</c:v>
                </c:pt>
                <c:pt idx="10">
                  <c:v>0.525065778551176</c:v>
                </c:pt>
                <c:pt idx="11">
                  <c:v>0.473701058510585</c:v>
                </c:pt>
                <c:pt idx="12">
                  <c:v>0.452780529829056</c:v>
                </c:pt>
                <c:pt idx="13">
                  <c:v>0.404637318309475</c:v>
                </c:pt>
                <c:pt idx="14">
                  <c:v>0.46350194989463</c:v>
                </c:pt>
                <c:pt idx="15">
                  <c:v>0.46991584144059</c:v>
                </c:pt>
                <c:pt idx="16">
                  <c:v>0.46991584144059</c:v>
                </c:pt>
                <c:pt idx="17">
                  <c:v>0.475391344983823</c:v>
                </c:pt>
                <c:pt idx="18">
                  <c:v>0.448669062774781</c:v>
                </c:pt>
                <c:pt idx="19">
                  <c:v>0.448669062774781</c:v>
                </c:pt>
                <c:pt idx="20">
                  <c:v>0.448669062774781</c:v>
                </c:pt>
                <c:pt idx="21">
                  <c:v>0.47799259824516</c:v>
                </c:pt>
                <c:pt idx="22">
                  <c:v>0.480064814363482</c:v>
                </c:pt>
                <c:pt idx="23">
                  <c:v>0.451917945475356</c:v>
                </c:pt>
                <c:pt idx="24">
                  <c:v>0.539469615881263</c:v>
                </c:pt>
                <c:pt idx="25">
                  <c:v>0.543376633083659</c:v>
                </c:pt>
                <c:pt idx="26">
                  <c:v>0.543376633083659</c:v>
                </c:pt>
                <c:pt idx="27">
                  <c:v>0.545681421999504</c:v>
                </c:pt>
                <c:pt idx="28">
                  <c:v>0.545681421999504</c:v>
                </c:pt>
                <c:pt idx="29">
                  <c:v>0.545665223174763</c:v>
                </c:pt>
                <c:pt idx="30">
                  <c:v>0.543872006368667</c:v>
                </c:pt>
                <c:pt idx="31">
                  <c:v>0.543872006368667</c:v>
                </c:pt>
                <c:pt idx="32">
                  <c:v>0.548319039977258</c:v>
                </c:pt>
                <c:pt idx="33">
                  <c:v>0.525593854650546</c:v>
                </c:pt>
                <c:pt idx="34">
                  <c:v>0.513933038764441</c:v>
                </c:pt>
                <c:pt idx="35">
                  <c:v>0.395845547137671</c:v>
                </c:pt>
                <c:pt idx="36">
                  <c:v>0.365777046155594</c:v>
                </c:pt>
                <c:pt idx="37">
                  <c:v>0.365777046155594</c:v>
                </c:pt>
                <c:pt idx="38">
                  <c:v>0.345110825108236</c:v>
                </c:pt>
                <c:pt idx="39">
                  <c:v>0.342414106163001</c:v>
                </c:pt>
                <c:pt idx="40">
                  <c:v>0.621773165845221</c:v>
                </c:pt>
                <c:pt idx="41">
                  <c:v>0.618632082049034</c:v>
                </c:pt>
                <c:pt idx="42">
                  <c:v>0.616145854697824</c:v>
                </c:pt>
                <c:pt idx="43">
                  <c:v>0.618331277139199</c:v>
                </c:pt>
                <c:pt idx="44">
                  <c:v>0.621366224898239</c:v>
                </c:pt>
                <c:pt idx="45">
                  <c:v>0.584077107506657</c:v>
                </c:pt>
                <c:pt idx="46">
                  <c:v>0.585076851047797</c:v>
                </c:pt>
                <c:pt idx="47">
                  <c:v>0.584169920407572</c:v>
                </c:pt>
                <c:pt idx="48">
                  <c:v>0.621971097476266</c:v>
                </c:pt>
                <c:pt idx="49">
                  <c:v>0.645474770066025</c:v>
                </c:pt>
                <c:pt idx="50">
                  <c:v>0.647629446067309</c:v>
                </c:pt>
                <c:pt idx="51">
                  <c:v>0.681588907764007</c:v>
                </c:pt>
                <c:pt idx="52">
                  <c:v>0.696975338747463</c:v>
                </c:pt>
                <c:pt idx="53">
                  <c:v>0.701251353710063</c:v>
                </c:pt>
                <c:pt idx="54">
                  <c:v>0.701251353710063</c:v>
                </c:pt>
                <c:pt idx="55">
                  <c:v>0.703704757473399</c:v>
                </c:pt>
                <c:pt idx="56">
                  <c:v>0.703704757473399</c:v>
                </c:pt>
                <c:pt idx="57">
                  <c:v>0.713306343080968</c:v>
                </c:pt>
                <c:pt idx="58">
                  <c:v>0.713306343080968</c:v>
                </c:pt>
                <c:pt idx="59">
                  <c:v>0.709243257100874</c:v>
                </c:pt>
                <c:pt idx="60">
                  <c:v>0.711909197391657</c:v>
                </c:pt>
                <c:pt idx="61">
                  <c:v>0.528517994650094</c:v>
                </c:pt>
                <c:pt idx="62">
                  <c:v>0.529162956793054</c:v>
                </c:pt>
                <c:pt idx="63">
                  <c:v>0.529162956793054</c:v>
                </c:pt>
                <c:pt idx="64">
                  <c:v>0.529162956793054</c:v>
                </c:pt>
                <c:pt idx="65">
                  <c:v>0.529162956793054</c:v>
                </c:pt>
                <c:pt idx="66">
                  <c:v>0.523618282444965</c:v>
                </c:pt>
                <c:pt idx="67">
                  <c:v>0.52615385095248</c:v>
                </c:pt>
                <c:pt idx="68">
                  <c:v>0.524846872075256</c:v>
                </c:pt>
                <c:pt idx="69">
                  <c:v>0.450131095537992</c:v>
                </c:pt>
                <c:pt idx="70">
                  <c:v>0.415648699242291</c:v>
                </c:pt>
                <c:pt idx="71">
                  <c:v>0.415648699242291</c:v>
                </c:pt>
                <c:pt idx="72">
                  <c:v>0.426823109307539</c:v>
                </c:pt>
                <c:pt idx="73">
                  <c:v>0.440882281952936</c:v>
                </c:pt>
                <c:pt idx="74">
                  <c:v>0.428824185544499</c:v>
                </c:pt>
                <c:pt idx="75">
                  <c:v>0.428824185544499</c:v>
                </c:pt>
                <c:pt idx="76">
                  <c:v>0.428824185544499</c:v>
                </c:pt>
                <c:pt idx="77">
                  <c:v>0.428824185544499</c:v>
                </c:pt>
                <c:pt idx="78">
                  <c:v>0.487003713031088</c:v>
                </c:pt>
                <c:pt idx="79">
                  <c:v>0.509320200926809</c:v>
                </c:pt>
                <c:pt idx="80">
                  <c:v>0.499010328278857</c:v>
                </c:pt>
                <c:pt idx="81">
                  <c:v>0.499010328278857</c:v>
                </c:pt>
                <c:pt idx="82">
                  <c:v>0.459387790085157</c:v>
                </c:pt>
                <c:pt idx="83">
                  <c:v>0.459387790085157</c:v>
                </c:pt>
                <c:pt idx="84">
                  <c:v>0.459387790085157</c:v>
                </c:pt>
                <c:pt idx="85">
                  <c:v>0.550829859274833</c:v>
                </c:pt>
                <c:pt idx="86">
                  <c:v>0.55507527867883</c:v>
                </c:pt>
                <c:pt idx="87">
                  <c:v>0.556146532997306</c:v>
                </c:pt>
                <c:pt idx="88">
                  <c:v>0.558801508098441</c:v>
                </c:pt>
                <c:pt idx="89">
                  <c:v>0.558801508098441</c:v>
                </c:pt>
                <c:pt idx="90">
                  <c:v>0.61096970048969</c:v>
                </c:pt>
                <c:pt idx="91">
                  <c:v>0.57947595974605</c:v>
                </c:pt>
                <c:pt idx="92">
                  <c:v>0.628529459782842</c:v>
                </c:pt>
                <c:pt idx="93">
                  <c:v>0.577049548310269</c:v>
                </c:pt>
                <c:pt idx="94">
                  <c:v>0.612377088607437</c:v>
                </c:pt>
                <c:pt idx="95">
                  <c:v>0.66487736304812</c:v>
                </c:pt>
                <c:pt idx="96">
                  <c:v>0.675496266293357</c:v>
                </c:pt>
                <c:pt idx="97">
                  <c:v>0.675496266293357</c:v>
                </c:pt>
                <c:pt idx="98">
                  <c:v>0.676726373640422</c:v>
                </c:pt>
                <c:pt idx="99">
                  <c:v>0.636342682117922</c:v>
                </c:pt>
                <c:pt idx="100">
                  <c:v>0.637416445400342</c:v>
                </c:pt>
                <c:pt idx="101">
                  <c:v>0.637416445400343</c:v>
                </c:pt>
                <c:pt idx="102">
                  <c:v>0.637416445400343</c:v>
                </c:pt>
                <c:pt idx="103">
                  <c:v>0.637416445400343</c:v>
                </c:pt>
                <c:pt idx="104">
                  <c:v>0.637416445400343</c:v>
                </c:pt>
                <c:pt idx="105">
                  <c:v>0.637416445400343</c:v>
                </c:pt>
                <c:pt idx="106">
                  <c:v>0.566592102593203</c:v>
                </c:pt>
                <c:pt idx="107">
                  <c:v>0.562411965203055</c:v>
                </c:pt>
                <c:pt idx="108">
                  <c:v>0.59394659545342</c:v>
                </c:pt>
                <c:pt idx="109">
                  <c:v>0.59394659545342</c:v>
                </c:pt>
                <c:pt idx="110">
                  <c:v>0.600742692560646</c:v>
                </c:pt>
                <c:pt idx="111">
                  <c:v>0.54477650139651</c:v>
                </c:pt>
                <c:pt idx="112">
                  <c:v>0.568647013066822</c:v>
                </c:pt>
                <c:pt idx="113">
                  <c:v>0.498696737351138</c:v>
                </c:pt>
                <c:pt idx="114">
                  <c:v>0.493932378330577</c:v>
                </c:pt>
                <c:pt idx="115">
                  <c:v>0.480895226579473</c:v>
                </c:pt>
                <c:pt idx="116">
                  <c:v>0.461826862119639</c:v>
                </c:pt>
                <c:pt idx="117">
                  <c:v>0.430530515104573</c:v>
                </c:pt>
                <c:pt idx="118">
                  <c:v>0.430530515104573</c:v>
                </c:pt>
                <c:pt idx="119">
                  <c:v>0.412261667310271</c:v>
                </c:pt>
                <c:pt idx="120">
                  <c:v>0.415897763085932</c:v>
                </c:pt>
                <c:pt idx="121">
                  <c:v>0.414802451766362</c:v>
                </c:pt>
                <c:pt idx="122">
                  <c:v>0.425102864132344</c:v>
                </c:pt>
                <c:pt idx="123">
                  <c:v>0.455632692223942</c:v>
                </c:pt>
                <c:pt idx="124">
                  <c:v>0.455632692223941</c:v>
                </c:pt>
                <c:pt idx="125">
                  <c:v>0.455632692223941</c:v>
                </c:pt>
                <c:pt idx="126">
                  <c:v>0.461670932477159</c:v>
                </c:pt>
                <c:pt idx="127">
                  <c:v>0.461670932477159</c:v>
                </c:pt>
                <c:pt idx="128">
                  <c:v>0.461670932477159</c:v>
                </c:pt>
                <c:pt idx="129">
                  <c:v>0.425896067878847</c:v>
                </c:pt>
                <c:pt idx="130">
                  <c:v>0.425588897552006</c:v>
                </c:pt>
                <c:pt idx="131">
                  <c:v>0.415628854080617</c:v>
                </c:pt>
                <c:pt idx="132">
                  <c:v>0.421411740080198</c:v>
                </c:pt>
                <c:pt idx="133">
                  <c:v>0.383863121768424</c:v>
                </c:pt>
                <c:pt idx="134">
                  <c:v>0.39511100798597</c:v>
                </c:pt>
                <c:pt idx="135">
                  <c:v>0.45140685587538</c:v>
                </c:pt>
                <c:pt idx="136">
                  <c:v>0.374292820335912</c:v>
                </c:pt>
                <c:pt idx="137">
                  <c:v>0.322544650582654</c:v>
                </c:pt>
                <c:pt idx="138">
                  <c:v>0.358890851049636</c:v>
                </c:pt>
                <c:pt idx="139">
                  <c:v>0.358890851049636</c:v>
                </c:pt>
                <c:pt idx="140">
                  <c:v>0.358890851049636</c:v>
                </c:pt>
                <c:pt idx="141">
                  <c:v>0.340990963112986</c:v>
                </c:pt>
                <c:pt idx="142">
                  <c:v>0.344116930684234</c:v>
                </c:pt>
                <c:pt idx="143">
                  <c:v>0.354083062287612</c:v>
                </c:pt>
                <c:pt idx="144">
                  <c:v>0.337101748141317</c:v>
                </c:pt>
                <c:pt idx="145">
                  <c:v>0.347256700667448</c:v>
                </c:pt>
                <c:pt idx="146">
                  <c:v>0.347139226652512</c:v>
                </c:pt>
                <c:pt idx="147">
                  <c:v>0.362399146948632</c:v>
                </c:pt>
                <c:pt idx="148">
                  <c:v>0.362399146948632</c:v>
                </c:pt>
                <c:pt idx="149">
                  <c:v>0.362399146948632</c:v>
                </c:pt>
                <c:pt idx="150">
                  <c:v>0.362399146948632</c:v>
                </c:pt>
                <c:pt idx="151">
                  <c:v>0.354645216492346</c:v>
                </c:pt>
                <c:pt idx="152">
                  <c:v>0.350028676110117</c:v>
                </c:pt>
                <c:pt idx="153">
                  <c:v>0.350949925277341</c:v>
                </c:pt>
                <c:pt idx="154">
                  <c:v>0.352083279840566</c:v>
                </c:pt>
                <c:pt idx="155">
                  <c:v>0.344807583343057</c:v>
                </c:pt>
                <c:pt idx="156">
                  <c:v>0.276245605892519</c:v>
                </c:pt>
                <c:pt idx="157">
                  <c:v>0.276245605892519</c:v>
                </c:pt>
                <c:pt idx="158">
                  <c:v>0.275986235402449</c:v>
                </c:pt>
                <c:pt idx="159">
                  <c:v>0.210834454703951</c:v>
                </c:pt>
                <c:pt idx="160">
                  <c:v>0.210834454703951</c:v>
                </c:pt>
                <c:pt idx="161">
                  <c:v>0.354541575862507</c:v>
                </c:pt>
                <c:pt idx="162">
                  <c:v>0.354541575862507</c:v>
                </c:pt>
                <c:pt idx="163">
                  <c:v>0.350977533810587</c:v>
                </c:pt>
                <c:pt idx="164">
                  <c:v>0.331634826943377</c:v>
                </c:pt>
                <c:pt idx="165">
                  <c:v>0.327460351212049</c:v>
                </c:pt>
                <c:pt idx="166">
                  <c:v>0.605734348520366</c:v>
                </c:pt>
                <c:pt idx="167">
                  <c:v>0.606778298790507</c:v>
                </c:pt>
                <c:pt idx="168">
                  <c:v>0.607186704731313</c:v>
                </c:pt>
                <c:pt idx="169">
                  <c:v>0.656257159384121</c:v>
                </c:pt>
                <c:pt idx="170">
                  <c:v>0.678950135984525</c:v>
                </c:pt>
                <c:pt idx="171">
                  <c:v>0.679799520952513</c:v>
                </c:pt>
                <c:pt idx="172">
                  <c:v>0.680120555265246</c:v>
                </c:pt>
                <c:pt idx="173">
                  <c:v>0.684377222102177</c:v>
                </c:pt>
                <c:pt idx="174">
                  <c:v>0.700314871465496</c:v>
                </c:pt>
                <c:pt idx="175">
                  <c:v>0.700621129340469</c:v>
                </c:pt>
                <c:pt idx="176">
                  <c:v>0.701098917012543</c:v>
                </c:pt>
                <c:pt idx="177">
                  <c:v>0.707564755137074</c:v>
                </c:pt>
                <c:pt idx="178">
                  <c:v>0.709615886535385</c:v>
                </c:pt>
                <c:pt idx="179">
                  <c:v>0.709615886535385</c:v>
                </c:pt>
                <c:pt idx="180">
                  <c:v>0.709615886535385</c:v>
                </c:pt>
                <c:pt idx="181">
                  <c:v>0.709615886535385</c:v>
                </c:pt>
                <c:pt idx="182">
                  <c:v>0.647397222806884</c:v>
                </c:pt>
                <c:pt idx="183">
                  <c:v>0.749415435663025</c:v>
                </c:pt>
                <c:pt idx="184">
                  <c:v>0.776901504790859</c:v>
                </c:pt>
                <c:pt idx="185">
                  <c:v>0.776901504790859</c:v>
                </c:pt>
                <c:pt idx="186">
                  <c:v>0.840418582929615</c:v>
                </c:pt>
                <c:pt idx="187">
                  <c:v>0.587621390340671</c:v>
                </c:pt>
                <c:pt idx="188">
                  <c:v>0.610467012617181</c:v>
                </c:pt>
                <c:pt idx="189">
                  <c:v>0.616482701605043</c:v>
                </c:pt>
                <c:pt idx="190">
                  <c:v>0.625089048477564</c:v>
                </c:pt>
                <c:pt idx="191">
                  <c:v>0.615749431987101</c:v>
                </c:pt>
                <c:pt idx="192">
                  <c:v>0.621315583349246</c:v>
                </c:pt>
                <c:pt idx="193">
                  <c:v>0.621315583349246</c:v>
                </c:pt>
                <c:pt idx="194">
                  <c:v>0.638510494010204</c:v>
                </c:pt>
                <c:pt idx="195">
                  <c:v>0.630487640413837</c:v>
                </c:pt>
                <c:pt idx="196">
                  <c:v>0.676264391413345</c:v>
                </c:pt>
                <c:pt idx="197">
                  <c:v>0.67519386894514</c:v>
                </c:pt>
                <c:pt idx="198">
                  <c:v>0.675285990658605</c:v>
                </c:pt>
                <c:pt idx="199">
                  <c:v>0.708646844930002</c:v>
                </c:pt>
                <c:pt idx="200">
                  <c:v>0.708646844930002</c:v>
                </c:pt>
                <c:pt idx="201">
                  <c:v>0.740198085484291</c:v>
                </c:pt>
                <c:pt idx="202">
                  <c:v>0.762182048627279</c:v>
                </c:pt>
                <c:pt idx="203">
                  <c:v>0.762182048627279</c:v>
                </c:pt>
                <c:pt idx="204">
                  <c:v>0.66001735114521</c:v>
                </c:pt>
                <c:pt idx="205">
                  <c:v>0.634384081548383</c:v>
                </c:pt>
                <c:pt idx="206">
                  <c:v>0.63450212263184</c:v>
                </c:pt>
                <c:pt idx="207">
                  <c:v>0.510917224542772</c:v>
                </c:pt>
                <c:pt idx="208">
                  <c:v>0.527603945723152</c:v>
                </c:pt>
                <c:pt idx="209">
                  <c:v>0.523424210282832</c:v>
                </c:pt>
                <c:pt idx="210">
                  <c:v>0.524521238002622</c:v>
                </c:pt>
                <c:pt idx="211">
                  <c:v>0.511774740032913</c:v>
                </c:pt>
                <c:pt idx="212">
                  <c:v>0.511774740032913</c:v>
                </c:pt>
                <c:pt idx="213">
                  <c:v>0.490497537207412</c:v>
                </c:pt>
                <c:pt idx="214">
                  <c:v>0.490497537207412</c:v>
                </c:pt>
                <c:pt idx="215">
                  <c:v>0.508992150147588</c:v>
                </c:pt>
                <c:pt idx="216">
                  <c:v>0.586422326671609</c:v>
                </c:pt>
                <c:pt idx="217">
                  <c:v>0.575603091244724</c:v>
                </c:pt>
                <c:pt idx="218">
                  <c:v>0.570445381029432</c:v>
                </c:pt>
                <c:pt idx="219">
                  <c:v>0.577773993457803</c:v>
                </c:pt>
                <c:pt idx="220">
                  <c:v>0.591921230741532</c:v>
                </c:pt>
                <c:pt idx="221">
                  <c:v>0.60384725179398</c:v>
                </c:pt>
                <c:pt idx="222">
                  <c:v>0.590206431856213</c:v>
                </c:pt>
                <c:pt idx="223">
                  <c:v>0.595521551163539</c:v>
                </c:pt>
                <c:pt idx="224">
                  <c:v>0.612100669060269</c:v>
                </c:pt>
                <c:pt idx="225">
                  <c:v>0.680677649222491</c:v>
                </c:pt>
                <c:pt idx="226">
                  <c:v>0.662763750326208</c:v>
                </c:pt>
                <c:pt idx="227">
                  <c:v>0.705405521295211</c:v>
                </c:pt>
                <c:pt idx="228">
                  <c:v>0.7917753837573</c:v>
                </c:pt>
                <c:pt idx="229">
                  <c:v>0.794077144079647</c:v>
                </c:pt>
                <c:pt idx="230">
                  <c:v>0.86055641854519</c:v>
                </c:pt>
                <c:pt idx="231">
                  <c:v>0.93850436249436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0310867"/>
        <c:axId val="88133029"/>
      </c:lineChart>
      <c:catAx>
        <c:axId val="703108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33029"/>
        <c:crossesAt val="0"/>
        <c:auto val="1"/>
        <c:lblAlgn val="ctr"/>
        <c:lblOffset val="100"/>
        <c:noMultiLvlLbl val="0"/>
      </c:catAx>
      <c:valAx>
        <c:axId val="881330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1086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nq-98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 data'!$A$24:$A$114</c:f>
              <c:strCache>
                <c:ptCount val="91"/>
                <c:pt idx="0">
                  <c:v>2/18/1998</c:v>
                </c:pt>
                <c:pt idx="1">
                  <c:v>2/19/1998</c:v>
                </c:pt>
                <c:pt idx="2">
                  <c:v>2/20/1998</c:v>
                </c:pt>
                <c:pt idx="3">
                  <c:v>2/23/1998</c:v>
                </c:pt>
                <c:pt idx="4">
                  <c:v>2/24/1998</c:v>
                </c:pt>
                <c:pt idx="5">
                  <c:v>2/25/1998</c:v>
                </c:pt>
                <c:pt idx="6">
                  <c:v>2/26/1998</c:v>
                </c:pt>
                <c:pt idx="7">
                  <c:v>2/27/1998</c:v>
                </c:pt>
                <c:pt idx="8">
                  <c:v>3/2/1998</c:v>
                </c:pt>
                <c:pt idx="9">
                  <c:v>3/3/1998</c:v>
                </c:pt>
                <c:pt idx="10">
                  <c:v>3/4/1998</c:v>
                </c:pt>
                <c:pt idx="11">
                  <c:v>3/5/1998</c:v>
                </c:pt>
                <c:pt idx="12">
                  <c:v>3/6/1998</c:v>
                </c:pt>
                <c:pt idx="13">
                  <c:v>3/9/1998</c:v>
                </c:pt>
                <c:pt idx="14">
                  <c:v>3/10/1998</c:v>
                </c:pt>
                <c:pt idx="15">
                  <c:v>3/11/1998</c:v>
                </c:pt>
                <c:pt idx="16">
                  <c:v>3/12/1998</c:v>
                </c:pt>
                <c:pt idx="17">
                  <c:v>3/13/1998</c:v>
                </c:pt>
                <c:pt idx="18">
                  <c:v>3/16/1998</c:v>
                </c:pt>
                <c:pt idx="19">
                  <c:v>3/17/1998</c:v>
                </c:pt>
                <c:pt idx="20">
                  <c:v>3/18/1998</c:v>
                </c:pt>
                <c:pt idx="21">
                  <c:v>3/19/1998</c:v>
                </c:pt>
                <c:pt idx="22">
                  <c:v>3/20/1998</c:v>
                </c:pt>
                <c:pt idx="23">
                  <c:v>3/23/1998</c:v>
                </c:pt>
                <c:pt idx="24">
                  <c:v>3/24/1998</c:v>
                </c:pt>
                <c:pt idx="25">
                  <c:v>3/25/1998</c:v>
                </c:pt>
                <c:pt idx="26">
                  <c:v>3/26/1998</c:v>
                </c:pt>
                <c:pt idx="27">
                  <c:v>3/27/1998</c:v>
                </c:pt>
                <c:pt idx="28">
                  <c:v>3/30/1998</c:v>
                </c:pt>
                <c:pt idx="29">
                  <c:v>3/31/1998</c:v>
                </c:pt>
                <c:pt idx="30">
                  <c:v>4/1/1998</c:v>
                </c:pt>
                <c:pt idx="31">
                  <c:v>4/2/1998</c:v>
                </c:pt>
                <c:pt idx="32">
                  <c:v>4/3/1998</c:v>
                </c:pt>
                <c:pt idx="33">
                  <c:v>4/6/1998</c:v>
                </c:pt>
                <c:pt idx="34">
                  <c:v>4/7/1998</c:v>
                </c:pt>
                <c:pt idx="35">
                  <c:v>4/8/1998</c:v>
                </c:pt>
                <c:pt idx="36">
                  <c:v>4/9/1998</c:v>
                </c:pt>
                <c:pt idx="37">
                  <c:v>4/13/1998</c:v>
                </c:pt>
                <c:pt idx="38">
                  <c:v>4/14/1998</c:v>
                </c:pt>
                <c:pt idx="39">
                  <c:v>4/15/1998</c:v>
                </c:pt>
                <c:pt idx="40">
                  <c:v>4/16/1998</c:v>
                </c:pt>
                <c:pt idx="41">
                  <c:v>4/17/1998</c:v>
                </c:pt>
                <c:pt idx="42">
                  <c:v>4/20/1998</c:v>
                </c:pt>
                <c:pt idx="43">
                  <c:v>4/21/1998</c:v>
                </c:pt>
                <c:pt idx="44">
                  <c:v>4/22/1998</c:v>
                </c:pt>
                <c:pt idx="45">
                  <c:v>4/23/1998</c:v>
                </c:pt>
                <c:pt idx="46">
                  <c:v>4/24/1998</c:v>
                </c:pt>
                <c:pt idx="47">
                  <c:v>4/27/1998</c:v>
                </c:pt>
                <c:pt idx="48">
                  <c:v>4/28/1998</c:v>
                </c:pt>
                <c:pt idx="49">
                  <c:v>4/29/1998</c:v>
                </c:pt>
                <c:pt idx="50">
                  <c:v>4/30/1998</c:v>
                </c:pt>
                <c:pt idx="51">
                  <c:v>5/1/1998</c:v>
                </c:pt>
                <c:pt idx="52">
                  <c:v>5/4/1998</c:v>
                </c:pt>
                <c:pt idx="53">
                  <c:v>5/5/1998</c:v>
                </c:pt>
                <c:pt idx="54">
                  <c:v>5/6/1998</c:v>
                </c:pt>
                <c:pt idx="55">
                  <c:v>5/7/1998</c:v>
                </c:pt>
                <c:pt idx="56">
                  <c:v>5/8/1998</c:v>
                </c:pt>
                <c:pt idx="57">
                  <c:v>5/11/1998</c:v>
                </c:pt>
                <c:pt idx="58">
                  <c:v>5/12/1998</c:v>
                </c:pt>
                <c:pt idx="59">
                  <c:v>5/13/1998</c:v>
                </c:pt>
                <c:pt idx="60">
                  <c:v>5/14/1998</c:v>
                </c:pt>
                <c:pt idx="61">
                  <c:v>5/15/1998</c:v>
                </c:pt>
                <c:pt idx="62">
                  <c:v>5/18/1998</c:v>
                </c:pt>
                <c:pt idx="63">
                  <c:v>5/19/1998</c:v>
                </c:pt>
                <c:pt idx="64">
                  <c:v>5/20/1998</c:v>
                </c:pt>
                <c:pt idx="65">
                  <c:v>5/21/1998</c:v>
                </c:pt>
                <c:pt idx="66">
                  <c:v>5/22/1998</c:v>
                </c:pt>
                <c:pt idx="67">
                  <c:v>5/26/1998</c:v>
                </c:pt>
                <c:pt idx="68">
                  <c:v>5/27/1998</c:v>
                </c:pt>
                <c:pt idx="69">
                  <c:v>5/28/1998</c:v>
                </c:pt>
                <c:pt idx="70">
                  <c:v>6/1/1998</c:v>
                </c:pt>
                <c:pt idx="71">
                  <c:v>6/2/1998</c:v>
                </c:pt>
                <c:pt idx="72">
                  <c:v>6/3/1998</c:v>
                </c:pt>
                <c:pt idx="73">
                  <c:v>6/4/1998</c:v>
                </c:pt>
                <c:pt idx="74">
                  <c:v>6/5/1998</c:v>
                </c:pt>
                <c:pt idx="75">
                  <c:v>6/8/1998</c:v>
                </c:pt>
                <c:pt idx="76">
                  <c:v>6/9/1998</c:v>
                </c:pt>
                <c:pt idx="77">
                  <c:v>6/10/1998</c:v>
                </c:pt>
                <c:pt idx="78">
                  <c:v>6/11/1998</c:v>
                </c:pt>
                <c:pt idx="79">
                  <c:v>6/12/1998</c:v>
                </c:pt>
                <c:pt idx="80">
                  <c:v>6/15/1998</c:v>
                </c:pt>
                <c:pt idx="81">
                  <c:v>6/16/1998</c:v>
                </c:pt>
                <c:pt idx="82">
                  <c:v>6/17/1998</c:v>
                </c:pt>
                <c:pt idx="83">
                  <c:v>6/18/1998</c:v>
                </c:pt>
                <c:pt idx="84">
                  <c:v>6/19/1998</c:v>
                </c:pt>
                <c:pt idx="85">
                  <c:v>6/22/1998</c:v>
                </c:pt>
                <c:pt idx="86">
                  <c:v>6/23/1998</c:v>
                </c:pt>
                <c:pt idx="87">
                  <c:v>6/24/1998</c:v>
                </c:pt>
                <c:pt idx="88">
                  <c:v>6/25/1998</c:v>
                </c:pt>
                <c:pt idx="89">
                  <c:v>6/26/1998</c:v>
                </c:pt>
                <c:pt idx="90">
                  <c:v>6/29/1998</c:v>
                </c:pt>
              </c:strCache>
            </c:strRef>
          </c:cat>
          <c:val>
            <c:numRef>
              <c:f>'vol data'!$I$24:$I$114</c:f>
              <c:numCache>
                <c:formatCode>0%</c:formatCode>
                <c:ptCount val="91"/>
                <c:pt idx="0">
                  <c:v>0.427223889281453</c:v>
                </c:pt>
                <c:pt idx="1">
                  <c:v>0.442030495231941</c:v>
                </c:pt>
                <c:pt idx="2">
                  <c:v>0.501396656861087</c:v>
                </c:pt>
                <c:pt idx="3">
                  <c:v>0.631289781590864</c:v>
                </c:pt>
                <c:pt idx="4">
                  <c:v>0.637563376504512</c:v>
                </c:pt>
                <c:pt idx="5">
                  <c:v>0.635402557464777</c:v>
                </c:pt>
                <c:pt idx="6">
                  <c:v>0.600850830617399</c:v>
                </c:pt>
                <c:pt idx="7">
                  <c:v>0.600200789393508</c:v>
                </c:pt>
                <c:pt idx="8">
                  <c:v>0.599914113744084</c:v>
                </c:pt>
                <c:pt idx="9">
                  <c:v>0.598138736343338</c:v>
                </c:pt>
                <c:pt idx="10">
                  <c:v>0.59955579677394</c:v>
                </c:pt>
                <c:pt idx="11">
                  <c:v>0.597676985921495</c:v>
                </c:pt>
                <c:pt idx="12">
                  <c:v>0.604790557298949</c:v>
                </c:pt>
                <c:pt idx="13">
                  <c:v>0.600617271429512</c:v>
                </c:pt>
                <c:pt idx="14">
                  <c:v>0.595349974642425</c:v>
                </c:pt>
                <c:pt idx="15">
                  <c:v>0.597329660014156</c:v>
                </c:pt>
                <c:pt idx="16">
                  <c:v>0.599925979113387</c:v>
                </c:pt>
                <c:pt idx="17">
                  <c:v>0.570770607237545</c:v>
                </c:pt>
                <c:pt idx="18">
                  <c:v>0.553417468557672</c:v>
                </c:pt>
                <c:pt idx="19">
                  <c:v>0.552950683059488</c:v>
                </c:pt>
                <c:pt idx="20">
                  <c:v>0.550766151165966</c:v>
                </c:pt>
                <c:pt idx="21">
                  <c:v>0.505510056986172</c:v>
                </c:pt>
                <c:pt idx="22">
                  <c:v>0.509137314673161</c:v>
                </c:pt>
                <c:pt idx="23">
                  <c:v>0.469287791812142</c:v>
                </c:pt>
                <c:pt idx="24">
                  <c:v>0.27909730994294</c:v>
                </c:pt>
                <c:pt idx="25">
                  <c:v>0.253392282612756</c:v>
                </c:pt>
                <c:pt idx="26">
                  <c:v>0.208442141261694</c:v>
                </c:pt>
                <c:pt idx="27">
                  <c:v>0.210437929053889</c:v>
                </c:pt>
                <c:pt idx="28">
                  <c:v>0.20159775410123</c:v>
                </c:pt>
                <c:pt idx="29">
                  <c:v>0.202630769914215</c:v>
                </c:pt>
                <c:pt idx="30">
                  <c:v>0.22510053958379</c:v>
                </c:pt>
                <c:pt idx="31">
                  <c:v>0.313453637535126</c:v>
                </c:pt>
                <c:pt idx="32">
                  <c:v>0.315934152497147</c:v>
                </c:pt>
                <c:pt idx="33">
                  <c:v>0.367198081556434</c:v>
                </c:pt>
                <c:pt idx="34">
                  <c:v>0.384139949204017</c:v>
                </c:pt>
                <c:pt idx="35">
                  <c:v>0.382818664248268</c:v>
                </c:pt>
                <c:pt idx="36">
                  <c:v>0.38341348427225</c:v>
                </c:pt>
                <c:pt idx="37">
                  <c:v>0.408735707704765</c:v>
                </c:pt>
                <c:pt idx="38">
                  <c:v>0.410736846632145</c:v>
                </c:pt>
                <c:pt idx="39">
                  <c:v>0.408240559639833</c:v>
                </c:pt>
                <c:pt idx="40">
                  <c:v>0.408076867025143</c:v>
                </c:pt>
                <c:pt idx="41">
                  <c:v>0.408076867025143</c:v>
                </c:pt>
                <c:pt idx="42">
                  <c:v>0.410945876117405</c:v>
                </c:pt>
                <c:pt idx="43">
                  <c:v>0.411026520794714</c:v>
                </c:pt>
                <c:pt idx="44">
                  <c:v>0.415673442814225</c:v>
                </c:pt>
                <c:pt idx="45">
                  <c:v>0.413544963947737</c:v>
                </c:pt>
                <c:pt idx="46">
                  <c:v>0.404556597736136</c:v>
                </c:pt>
                <c:pt idx="47">
                  <c:v>0.402591211655747</c:v>
                </c:pt>
                <c:pt idx="48">
                  <c:v>0.412311254775559</c:v>
                </c:pt>
                <c:pt idx="49">
                  <c:v>0.409325878569303</c:v>
                </c:pt>
                <c:pt idx="50">
                  <c:v>0.409448316544136</c:v>
                </c:pt>
                <c:pt idx="51">
                  <c:v>0.40328989409484</c:v>
                </c:pt>
                <c:pt idx="52">
                  <c:v>0.332508917499712</c:v>
                </c:pt>
                <c:pt idx="53">
                  <c:v>0.329309315810331</c:v>
                </c:pt>
                <c:pt idx="54">
                  <c:v>0.255363767624859</c:v>
                </c:pt>
                <c:pt idx="55">
                  <c:v>0.212638650580316</c:v>
                </c:pt>
                <c:pt idx="56">
                  <c:v>0.212638650580316</c:v>
                </c:pt>
                <c:pt idx="57">
                  <c:v>0.267980780172205</c:v>
                </c:pt>
                <c:pt idx="58">
                  <c:v>0.3516133933573</c:v>
                </c:pt>
                <c:pt idx="59">
                  <c:v>0.615451591353864</c:v>
                </c:pt>
                <c:pt idx="60">
                  <c:v>0.615845448547422</c:v>
                </c:pt>
                <c:pt idx="61">
                  <c:v>0.623536273848714</c:v>
                </c:pt>
                <c:pt idx="62">
                  <c:v>0.623248974914116</c:v>
                </c:pt>
                <c:pt idx="63">
                  <c:v>0.618199618428066</c:v>
                </c:pt>
                <c:pt idx="64">
                  <c:v>0.606214819276638</c:v>
                </c:pt>
                <c:pt idx="65">
                  <c:v>0.596350551300767</c:v>
                </c:pt>
                <c:pt idx="66">
                  <c:v>0.595637715109127</c:v>
                </c:pt>
                <c:pt idx="67">
                  <c:v>0.632740686471257</c:v>
                </c:pt>
                <c:pt idx="68">
                  <c:v>0.636146287795053</c:v>
                </c:pt>
                <c:pt idx="69">
                  <c:v>0.654456902544816</c:v>
                </c:pt>
                <c:pt idx="70">
                  <c:v>0.697191843344282</c:v>
                </c:pt>
                <c:pt idx="71">
                  <c:v>0.770491592879262</c:v>
                </c:pt>
                <c:pt idx="72">
                  <c:v>0.781045180520731</c:v>
                </c:pt>
                <c:pt idx="73">
                  <c:v>0.799509464771933</c:v>
                </c:pt>
                <c:pt idx="74">
                  <c:v>0.79777787784192</c:v>
                </c:pt>
                <c:pt idx="75">
                  <c:v>0.825091901963234</c:v>
                </c:pt>
                <c:pt idx="76">
                  <c:v>0.822389623372455</c:v>
                </c:pt>
                <c:pt idx="77">
                  <c:v>0.84182285359837</c:v>
                </c:pt>
                <c:pt idx="78">
                  <c:v>0.861733975447624</c:v>
                </c:pt>
                <c:pt idx="79">
                  <c:v>0.837301201345146</c:v>
                </c:pt>
                <c:pt idx="80">
                  <c:v>0.754448567295732</c:v>
                </c:pt>
                <c:pt idx="81">
                  <c:v>0.953600521480532</c:v>
                </c:pt>
                <c:pt idx="82">
                  <c:v>0.955127947415873</c:v>
                </c:pt>
                <c:pt idx="83">
                  <c:v>0.967480946761893</c:v>
                </c:pt>
                <c:pt idx="84">
                  <c:v>0.978723760572979</c:v>
                </c:pt>
                <c:pt idx="85">
                  <c:v>1.08028655407187</c:v>
                </c:pt>
                <c:pt idx="86">
                  <c:v>1.37290948146789</c:v>
                </c:pt>
                <c:pt idx="87">
                  <c:v>1.37290948146789</c:v>
                </c:pt>
                <c:pt idx="88">
                  <c:v>2.13990067245769</c:v>
                </c:pt>
                <c:pt idx="89">
                  <c:v>2.60319343317632</c:v>
                </c:pt>
                <c:pt idx="90">
                  <c:v>2.60345573144951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4963301"/>
        <c:axId val="25200872"/>
      </c:lineChart>
      <c:catAx>
        <c:axId val="9496330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00872"/>
        <c:crossesAt val="0"/>
        <c:auto val="1"/>
        <c:lblAlgn val="ctr"/>
        <c:lblOffset val="100"/>
        <c:noMultiLvlLbl val="0"/>
      </c:catAx>
      <c:valAx>
        <c:axId val="252008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633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G23" activeCellId="0" sqref="G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2" width="7.85"/>
    <col collapsed="false" customWidth="true" hidden="false" outlineLevel="0" max="3" min="3" style="2" width="9.7"/>
  </cols>
  <sheetData>
    <row r="1" customFormat="false" ht="12.75" hidden="false" customHeight="false" outlineLevel="0" collapsed="false">
      <c r="A1" s="3" t="s">
        <v>0</v>
      </c>
      <c r="B1" s="3" t="n">
        <v>35977</v>
      </c>
      <c r="C1" s="3" t="n">
        <v>36008</v>
      </c>
      <c r="E1" s="4" t="s">
        <v>1</v>
      </c>
      <c r="G1" s="4" t="s">
        <v>2</v>
      </c>
      <c r="H1" s="4" t="s">
        <v>3</v>
      </c>
      <c r="I1" s="4" t="s">
        <v>4</v>
      </c>
    </row>
    <row r="2" customFormat="false" ht="12.75" hidden="false" customHeight="false" outlineLevel="0" collapsed="false">
      <c r="A2" s="3"/>
      <c r="B2" s="3"/>
      <c r="C2" s="3"/>
      <c r="E2" s="4" t="s">
        <v>5</v>
      </c>
      <c r="G2" s="4" t="s">
        <v>6</v>
      </c>
      <c r="H2" s="4" t="s">
        <v>7</v>
      </c>
      <c r="I2" s="4" t="s">
        <v>8</v>
      </c>
    </row>
    <row r="3" customFormat="false" ht="12.75" hidden="false" customHeight="false" outlineLevel="0" collapsed="false">
      <c r="A3" s="5" t="n">
        <v>35814</v>
      </c>
      <c r="B3" s="6" t="n">
        <v>37.6</v>
      </c>
      <c r="C3" s="6" t="n">
        <v>37.6</v>
      </c>
      <c r="D3" s="7" t="s">
        <v>9</v>
      </c>
      <c r="E3" s="8" t="n">
        <f aca="false">AVERAGE(B3:C3)</f>
        <v>37.6</v>
      </c>
    </row>
    <row r="4" customFormat="false" ht="12.75" hidden="false" customHeight="false" outlineLevel="0" collapsed="false">
      <c r="A4" s="5" t="n">
        <v>35815</v>
      </c>
      <c r="B4" s="6" t="n">
        <v>37.875</v>
      </c>
      <c r="C4" s="6" t="n">
        <v>37.875</v>
      </c>
      <c r="D4" s="7"/>
      <c r="E4" s="8" t="n">
        <f aca="false">AVERAGE(B4:C4)</f>
        <v>37.875</v>
      </c>
      <c r="G4" s="9" t="n">
        <f aca="false">LN(E4/E3)</f>
        <v>0.00728721343368428</v>
      </c>
    </row>
    <row r="5" customFormat="false" ht="12.75" hidden="false" customHeight="false" outlineLevel="0" collapsed="false">
      <c r="A5" s="5" t="n">
        <v>35816</v>
      </c>
      <c r="B5" s="6" t="n">
        <v>38.625</v>
      </c>
      <c r="C5" s="6" t="n">
        <v>38.625</v>
      </c>
      <c r="D5" s="7"/>
      <c r="E5" s="8" t="n">
        <f aca="false">AVERAGE(B5:C5)</f>
        <v>38.625</v>
      </c>
      <c r="G5" s="9" t="n">
        <f aca="false">LN(E5/E4)</f>
        <v>0.0196084713883763</v>
      </c>
    </row>
    <row r="6" customFormat="false" ht="12.75" hidden="false" customHeight="false" outlineLevel="0" collapsed="false">
      <c r="A6" s="5" t="n">
        <v>35817</v>
      </c>
      <c r="B6" s="6" t="n">
        <v>38.825</v>
      </c>
      <c r="C6" s="6" t="n">
        <v>38.825</v>
      </c>
      <c r="D6" s="7"/>
      <c r="E6" s="8" t="n">
        <f aca="false">AVERAGE(B6:C6)</f>
        <v>38.825</v>
      </c>
      <c r="G6" s="9" t="n">
        <f aca="false">LN(E6/E5)</f>
        <v>0.00516463381684139</v>
      </c>
    </row>
    <row r="7" customFormat="false" ht="12.75" hidden="false" customHeight="false" outlineLevel="0" collapsed="false">
      <c r="A7" s="5" t="n">
        <v>35818</v>
      </c>
      <c r="B7" s="6" t="n">
        <v>40.2</v>
      </c>
      <c r="C7" s="6" t="n">
        <v>40.2</v>
      </c>
      <c r="D7" s="7"/>
      <c r="E7" s="8" t="n">
        <f aca="false">AVERAGE(B7:C7)</f>
        <v>40.2</v>
      </c>
      <c r="G7" s="9" t="n">
        <f aca="false">LN(E7/E6)</f>
        <v>0.0348026265902246</v>
      </c>
    </row>
    <row r="8" customFormat="false" ht="12.75" hidden="false" customHeight="false" outlineLevel="0" collapsed="false">
      <c r="A8" s="5" t="n">
        <v>35821</v>
      </c>
      <c r="B8" s="6" t="n">
        <v>42.25</v>
      </c>
      <c r="C8" s="6" t="n">
        <v>42.25</v>
      </c>
      <c r="D8" s="7"/>
      <c r="E8" s="8" t="n">
        <f aca="false">AVERAGE(B8:C8)</f>
        <v>42.25</v>
      </c>
      <c r="G8" s="9" t="n">
        <f aca="false">LN(E8/E7)</f>
        <v>0.0497373581782075</v>
      </c>
    </row>
    <row r="9" customFormat="false" ht="12.75" hidden="false" customHeight="false" outlineLevel="0" collapsed="false">
      <c r="A9" s="5" t="n">
        <v>35822</v>
      </c>
      <c r="B9" s="6" t="n">
        <v>40.25</v>
      </c>
      <c r="C9" s="6" t="n">
        <v>40.25</v>
      </c>
      <c r="D9" s="7"/>
      <c r="E9" s="8" t="n">
        <f aca="false">AVERAGE(B9:C9)</f>
        <v>40.25</v>
      </c>
      <c r="G9" s="9" t="n">
        <f aca="false">LN(E9/E8)</f>
        <v>-0.0484943499386105</v>
      </c>
    </row>
    <row r="10" customFormat="false" ht="12.75" hidden="false" customHeight="false" outlineLevel="0" collapsed="false">
      <c r="A10" s="5" t="n">
        <v>35823</v>
      </c>
      <c r="B10" s="6" t="n">
        <v>40</v>
      </c>
      <c r="C10" s="6" t="n">
        <v>40</v>
      </c>
      <c r="D10" s="7"/>
      <c r="E10" s="8" t="n">
        <f aca="false">AVERAGE(B10:C10)</f>
        <v>40</v>
      </c>
      <c r="G10" s="9" t="n">
        <f aca="false">LN(E10/E9)</f>
        <v>-0.00623054975063609</v>
      </c>
    </row>
    <row r="11" customFormat="false" ht="12.75" hidden="false" customHeight="false" outlineLevel="0" collapsed="false">
      <c r="A11" s="5" t="n">
        <v>35824</v>
      </c>
      <c r="B11" s="6" t="n">
        <v>40.125</v>
      </c>
      <c r="C11" s="6" t="n">
        <v>40.125</v>
      </c>
      <c r="D11" s="7"/>
      <c r="E11" s="8" t="n">
        <f aca="false">AVERAGE(B11:C11)</f>
        <v>40.125</v>
      </c>
      <c r="G11" s="9" t="n">
        <f aca="false">LN(E11/E10)</f>
        <v>0.00312012733624368</v>
      </c>
    </row>
    <row r="12" customFormat="false" ht="12.75" hidden="false" customHeight="false" outlineLevel="0" collapsed="false">
      <c r="A12" s="5" t="n">
        <v>35825</v>
      </c>
      <c r="B12" s="6" t="n">
        <v>40.05</v>
      </c>
      <c r="C12" s="6" t="n">
        <v>40.05</v>
      </c>
      <c r="D12" s="7"/>
      <c r="E12" s="8" t="n">
        <f aca="false">AVERAGE(B12:C12)</f>
        <v>40.05</v>
      </c>
      <c r="G12" s="9" t="n">
        <f aca="false">LN(E12/E11)</f>
        <v>-0.00187090793581173</v>
      </c>
    </row>
    <row r="13" customFormat="false" ht="12.75" hidden="false" customHeight="false" outlineLevel="0" collapsed="false">
      <c r="A13" s="5" t="n">
        <v>35828</v>
      </c>
      <c r="B13" s="6" t="n">
        <v>41.175</v>
      </c>
      <c r="C13" s="6" t="n">
        <v>41.175</v>
      </c>
      <c r="D13" s="7"/>
      <c r="E13" s="8" t="n">
        <f aca="false">AVERAGE(B13:C13)</f>
        <v>41.175</v>
      </c>
      <c r="G13" s="9" t="n">
        <f aca="false">LN(E13/E12)</f>
        <v>0.0277026025493358</v>
      </c>
      <c r="H13" s="10"/>
    </row>
    <row r="14" customFormat="false" ht="12.75" hidden="false" customHeight="false" outlineLevel="0" collapsed="false">
      <c r="A14" s="5" t="n">
        <v>35829</v>
      </c>
      <c r="B14" s="6" t="n">
        <v>41.125</v>
      </c>
      <c r="C14" s="6" t="n">
        <v>41.125</v>
      </c>
      <c r="D14" s="7"/>
      <c r="E14" s="8" t="n">
        <f aca="false">AVERAGE(B14:C14)</f>
        <v>41.125</v>
      </c>
      <c r="G14" s="9" t="n">
        <f aca="false">LN(E14/E13)</f>
        <v>-0.00121506697816793</v>
      </c>
      <c r="H14" s="10"/>
    </row>
    <row r="15" customFormat="false" ht="12.75" hidden="false" customHeight="false" outlineLevel="0" collapsed="false">
      <c r="A15" s="5" t="n">
        <v>35830</v>
      </c>
      <c r="B15" s="6" t="n">
        <v>41.375</v>
      </c>
      <c r="C15" s="6" t="n">
        <v>41.375</v>
      </c>
      <c r="D15" s="7"/>
      <c r="E15" s="8" t="n">
        <f aca="false">AVERAGE(B15:C15)</f>
        <v>41.375</v>
      </c>
      <c r="G15" s="9" t="n">
        <f aca="false">LN(E15/E14)</f>
        <v>0.00606062461169095</v>
      </c>
      <c r="H15" s="10"/>
    </row>
    <row r="16" customFormat="false" ht="12.75" hidden="false" customHeight="false" outlineLevel="0" collapsed="false">
      <c r="A16" s="5" t="n">
        <v>35831</v>
      </c>
      <c r="B16" s="6" t="n">
        <v>42.75</v>
      </c>
      <c r="C16" s="6" t="n">
        <v>42.75</v>
      </c>
      <c r="D16" s="7"/>
      <c r="E16" s="8" t="n">
        <f aca="false">AVERAGE(B16:C16)</f>
        <v>42.75</v>
      </c>
      <c r="G16" s="9" t="n">
        <f aca="false">LN(E16/E15)</f>
        <v>0.0326923616855423</v>
      </c>
      <c r="H16" s="10"/>
    </row>
    <row r="17" customFormat="false" ht="12.75" hidden="false" customHeight="false" outlineLevel="0" collapsed="false">
      <c r="A17" s="5" t="n">
        <v>35832</v>
      </c>
      <c r="B17" s="6" t="n">
        <v>44.125</v>
      </c>
      <c r="C17" s="6" t="n">
        <v>44.125</v>
      </c>
      <c r="D17" s="7"/>
      <c r="E17" s="8" t="n">
        <f aca="false">AVERAGE(B17:C17)</f>
        <v>44.125</v>
      </c>
      <c r="G17" s="9" t="n">
        <f aca="false">LN(E17/E16)</f>
        <v>0.0316573198706916</v>
      </c>
      <c r="H17" s="10"/>
    </row>
    <row r="18" customFormat="false" ht="12.75" hidden="false" customHeight="false" outlineLevel="0" collapsed="false">
      <c r="A18" s="5" t="n">
        <v>35835</v>
      </c>
      <c r="B18" s="6" t="n">
        <v>44.525</v>
      </c>
      <c r="C18" s="6" t="n">
        <v>44.525</v>
      </c>
      <c r="D18" s="7"/>
      <c r="E18" s="8" t="n">
        <f aca="false">AVERAGE(B18:C18)</f>
        <v>44.525</v>
      </c>
      <c r="G18" s="9" t="n">
        <f aca="false">LN(E18/E17)</f>
        <v>0.00902431392226441</v>
      </c>
      <c r="H18" s="10"/>
    </row>
    <row r="19" customFormat="false" ht="12.75" hidden="false" customHeight="false" outlineLevel="0" collapsed="false">
      <c r="A19" s="5" t="n">
        <v>35836</v>
      </c>
      <c r="B19" s="6" t="n">
        <v>44.5</v>
      </c>
      <c r="C19" s="6" t="n">
        <v>44.5</v>
      </c>
      <c r="D19" s="7"/>
      <c r="E19" s="8" t="n">
        <f aca="false">AVERAGE(B19:C19)</f>
        <v>44.5</v>
      </c>
      <c r="G19" s="9" t="n">
        <f aca="false">LN(E19/E18)</f>
        <v>-0.000561640003530793</v>
      </c>
      <c r="H19" s="10"/>
    </row>
    <row r="20" customFormat="false" ht="12.75" hidden="false" customHeight="false" outlineLevel="0" collapsed="false">
      <c r="A20" s="5" t="n">
        <v>35837</v>
      </c>
      <c r="B20" s="6" t="n">
        <v>47.125</v>
      </c>
      <c r="C20" s="6" t="n">
        <v>47.125</v>
      </c>
      <c r="D20" s="7"/>
      <c r="E20" s="8" t="n">
        <f aca="false">AVERAGE(B20:C20)</f>
        <v>47.125</v>
      </c>
      <c r="G20" s="9" t="n">
        <f aca="false">LN(E20/E19)</f>
        <v>0.0573144565959803</v>
      </c>
      <c r="H20" s="10"/>
    </row>
    <row r="21" customFormat="false" ht="12.75" hidden="false" customHeight="false" outlineLevel="0" collapsed="false">
      <c r="A21" s="5" t="n">
        <v>35838</v>
      </c>
      <c r="B21" s="6" t="n">
        <v>49.25</v>
      </c>
      <c r="C21" s="6" t="n">
        <v>49.25</v>
      </c>
      <c r="D21" s="7"/>
      <c r="E21" s="8" t="n">
        <f aca="false">AVERAGE(B21:C21)</f>
        <v>49.25</v>
      </c>
      <c r="G21" s="9" t="n">
        <f aca="false">LN(E21/E20)</f>
        <v>0.0441057218499231</v>
      </c>
      <c r="H21" s="10"/>
    </row>
    <row r="22" customFormat="false" ht="12.75" hidden="false" customHeight="false" outlineLevel="0" collapsed="false">
      <c r="A22" s="5" t="n">
        <v>35839</v>
      </c>
      <c r="B22" s="6" t="n">
        <v>49.75</v>
      </c>
      <c r="C22" s="6" t="n">
        <v>49.75</v>
      </c>
      <c r="D22" s="7"/>
      <c r="E22" s="8" t="n">
        <f aca="false">AVERAGE(B22:C22)</f>
        <v>49.75</v>
      </c>
      <c r="G22" s="9" t="n">
        <f aca="false">LN(E22/E21)</f>
        <v>0.0101010959865039</v>
      </c>
      <c r="H22" s="10"/>
    </row>
    <row r="23" customFormat="false" ht="12.75" hidden="false" customHeight="false" outlineLevel="0" collapsed="false">
      <c r="A23" s="5" t="n">
        <v>35843</v>
      </c>
      <c r="B23" s="6" t="n">
        <v>49.25</v>
      </c>
      <c r="C23" s="6" t="n">
        <v>49.25</v>
      </c>
      <c r="D23" s="7"/>
      <c r="E23" s="8" t="n">
        <f aca="false">AVERAGE(B23:C23)</f>
        <v>49.25</v>
      </c>
      <c r="G23" s="9" t="n">
        <f aca="false">LN(E23/E22)</f>
        <v>-0.0101010959865039</v>
      </c>
      <c r="H23" s="10"/>
    </row>
    <row r="24" customFormat="false" ht="12.75" hidden="false" customHeight="false" outlineLevel="0" collapsed="false">
      <c r="A24" s="5" t="n">
        <v>35844</v>
      </c>
      <c r="B24" s="6" t="n">
        <v>52.5</v>
      </c>
      <c r="C24" s="6" t="n">
        <v>52.5</v>
      </c>
      <c r="D24" s="7"/>
      <c r="E24" s="8" t="n">
        <f aca="false">AVERAGE(B24:C24)</f>
        <v>52.5</v>
      </c>
      <c r="G24" s="9" t="n">
        <f aca="false">LN(E24/E23)</f>
        <v>0.0639038019794803</v>
      </c>
      <c r="H24" s="10" t="n">
        <f aca="false">STDEV(G4:G24)</f>
        <v>0.0261947773286228</v>
      </c>
      <c r="I24" s="11" t="n">
        <f aca="false">(H24*(SQRT(266)))</f>
        <v>0.427223889281453</v>
      </c>
    </row>
    <row r="25" customFormat="false" ht="12.75" hidden="false" customHeight="false" outlineLevel="0" collapsed="false">
      <c r="A25" s="5" t="n">
        <v>35845</v>
      </c>
      <c r="B25" s="6" t="n">
        <v>51.625</v>
      </c>
      <c r="C25" s="6" t="n">
        <v>51.625</v>
      </c>
      <c r="D25" s="7"/>
      <c r="E25" s="8" t="n">
        <f aca="false">AVERAGE(B25:C25)</f>
        <v>51.625</v>
      </c>
      <c r="G25" s="9" t="n">
        <f aca="false">LN(E25/E24)</f>
        <v>-0.0168071183163813</v>
      </c>
      <c r="H25" s="10" t="n">
        <f aca="false">STDEV(G5:G25)</f>
        <v>0.0271026285878725</v>
      </c>
      <c r="I25" s="11" t="n">
        <f aca="false">(H25*(SQRT(266)))</f>
        <v>0.442030495231941</v>
      </c>
    </row>
    <row r="26" customFormat="false" ht="12.75" hidden="false" customHeight="false" outlineLevel="0" collapsed="false">
      <c r="A26" s="5" t="n">
        <v>35846</v>
      </c>
      <c r="B26" s="6" t="n">
        <v>49</v>
      </c>
      <c r="C26" s="6" t="n">
        <v>49</v>
      </c>
      <c r="D26" s="7"/>
      <c r="E26" s="8" t="n">
        <f aca="false">AVERAGE(B26:C26)</f>
        <v>49</v>
      </c>
      <c r="G26" s="9" t="n">
        <f aca="false">LN(E26/E25)</f>
        <v>-0.0521857531705702</v>
      </c>
      <c r="H26" s="10" t="n">
        <f aca="false">STDEV(G6:G26)</f>
        <v>0.0307426015007777</v>
      </c>
      <c r="I26" s="11" t="n">
        <f aca="false">(H26*(SQRT(266)))</f>
        <v>0.501396656861087</v>
      </c>
    </row>
    <row r="27" customFormat="false" ht="12.75" hidden="false" customHeight="false" outlineLevel="0" collapsed="false">
      <c r="A27" s="5" t="n">
        <v>35849</v>
      </c>
      <c r="B27" s="6" t="n">
        <v>44.5</v>
      </c>
      <c r="C27" s="6" t="n">
        <v>44.5</v>
      </c>
      <c r="D27" s="7"/>
      <c r="E27" s="8" t="n">
        <f aca="false">AVERAGE(B27:C27)</f>
        <v>44.5</v>
      </c>
      <c r="G27" s="9" t="n">
        <f aca="false">LN(E27/E26)</f>
        <v>-0.0963311089384321</v>
      </c>
      <c r="H27" s="10" t="n">
        <f aca="false">STDEV(G7:G27)</f>
        <v>0.038706859970823</v>
      </c>
      <c r="I27" s="11" t="n">
        <f aca="false">(H27*(SQRT(266)))</f>
        <v>0.631289781590864</v>
      </c>
    </row>
    <row r="28" customFormat="false" ht="12.75" hidden="false" customHeight="false" outlineLevel="0" collapsed="false">
      <c r="A28" s="5" t="n">
        <v>35850</v>
      </c>
      <c r="B28" s="6" t="n">
        <v>46.5</v>
      </c>
      <c r="C28" s="6" t="n">
        <v>46.5</v>
      </c>
      <c r="D28" s="7"/>
      <c r="E28" s="8" t="n">
        <f aca="false">AVERAGE(B28:C28)</f>
        <v>46.5</v>
      </c>
      <c r="G28" s="9" t="n">
        <f aca="false">LN(E28/E27)</f>
        <v>0.0439631234211162</v>
      </c>
      <c r="H28" s="10" t="n">
        <f aca="false">STDEV(G8:G28)</f>
        <v>0.0390915187549781</v>
      </c>
      <c r="I28" s="11" t="n">
        <f aca="false">(H28*(SQRT(266)))</f>
        <v>0.637563376504512</v>
      </c>
    </row>
    <row r="29" customFormat="false" ht="12.75" hidden="false" customHeight="false" outlineLevel="0" collapsed="false">
      <c r="A29" s="5" t="n">
        <v>35851</v>
      </c>
      <c r="B29" s="6" t="n">
        <v>48.75</v>
      </c>
      <c r="C29" s="6" t="n">
        <v>48.75</v>
      </c>
      <c r="D29" s="7"/>
      <c r="E29" s="8" t="n">
        <f aca="false">AVERAGE(B29:C29)</f>
        <v>48.75</v>
      </c>
      <c r="G29" s="9" t="n">
        <f aca="false">LN(E29/E28)</f>
        <v>0.0472528848505455</v>
      </c>
      <c r="H29" s="10" t="n">
        <f aca="false">STDEV(G9:G29)</f>
        <v>0.0389590304391011</v>
      </c>
      <c r="I29" s="11" t="n">
        <f aca="false">(H29*(SQRT(266)))</f>
        <v>0.635402557464777</v>
      </c>
    </row>
    <row r="30" customFormat="false" ht="12.75" hidden="false" customHeight="false" outlineLevel="0" collapsed="false">
      <c r="A30" s="5" t="n">
        <v>35852</v>
      </c>
      <c r="B30" s="6" t="n">
        <v>49.25</v>
      </c>
      <c r="C30" s="6" t="n">
        <v>49.25</v>
      </c>
      <c r="D30" s="7"/>
      <c r="E30" s="8" t="n">
        <f aca="false">AVERAGE(B30:C30)</f>
        <v>49.25</v>
      </c>
      <c r="G30" s="9" t="n">
        <f aca="false">LN(E30/E29)</f>
        <v>0.0102041701742417</v>
      </c>
      <c r="H30" s="10" t="n">
        <f aca="false">STDEV(G10:G30)</f>
        <v>0.0368405281413745</v>
      </c>
      <c r="I30" s="11" t="n">
        <f aca="false">(H30*(SQRT(266)))</f>
        <v>0.600850830617399</v>
      </c>
    </row>
    <row r="31" customFormat="false" ht="12.75" hidden="false" customHeight="false" outlineLevel="0" collapsed="false">
      <c r="A31" s="5" t="n">
        <v>35853</v>
      </c>
      <c r="B31" s="6" t="n">
        <v>50.5</v>
      </c>
      <c r="C31" s="6" t="n">
        <v>50.5</v>
      </c>
      <c r="D31" s="7"/>
      <c r="E31" s="8" t="n">
        <f aca="false">AVERAGE(B31:C31)</f>
        <v>50.5</v>
      </c>
      <c r="G31" s="9" t="n">
        <f aca="false">LN(E31/E30)</f>
        <v>0.0250639686632162</v>
      </c>
      <c r="H31" s="10" t="n">
        <f aca="false">STDEV(G11:G31)</f>
        <v>0.036800671556709</v>
      </c>
      <c r="I31" s="11" t="n">
        <f aca="false">(H31*(SQRT(266)))</f>
        <v>0.600200789393508</v>
      </c>
    </row>
    <row r="32" customFormat="false" ht="12.75" hidden="false" customHeight="false" outlineLevel="0" collapsed="false">
      <c r="A32" s="5" t="n">
        <v>35856</v>
      </c>
      <c r="B32" s="6" t="n">
        <v>50.75</v>
      </c>
      <c r="C32" s="6" t="n">
        <v>50.75</v>
      </c>
      <c r="D32" s="7"/>
      <c r="E32" s="8" t="n">
        <f aca="false">AVERAGE(B32:C32)</f>
        <v>50.75</v>
      </c>
      <c r="G32" s="9" t="n">
        <f aca="false">LN(E32/E31)</f>
        <v>0.00493828164058258</v>
      </c>
      <c r="H32" s="10" t="n">
        <f aca="false">STDEV(G12:G32)</f>
        <v>0.0367830943448756</v>
      </c>
      <c r="I32" s="11" t="n">
        <f aca="false">(H32*(SQRT(266)))</f>
        <v>0.599914113744084</v>
      </c>
    </row>
    <row r="33" customFormat="false" ht="12.75" hidden="false" customHeight="false" outlineLevel="0" collapsed="false">
      <c r="A33" s="5" t="n">
        <v>35857</v>
      </c>
      <c r="B33" s="6" t="n">
        <v>51.125</v>
      </c>
      <c r="C33" s="6" t="n">
        <v>51.125</v>
      </c>
      <c r="D33" s="7"/>
      <c r="E33" s="8" t="n">
        <f aca="false">AVERAGE(B33:C33)</f>
        <v>51.125</v>
      </c>
      <c r="G33" s="9" t="n">
        <f aca="false">LN(E33/E32)</f>
        <v>0.00736199644106904</v>
      </c>
      <c r="H33" s="10" t="n">
        <f aca="false">STDEV(G13:G33)</f>
        <v>0.0366742389721927</v>
      </c>
      <c r="I33" s="11" t="n">
        <f aca="false">(H33*(SQRT(266)))</f>
        <v>0.598138736343338</v>
      </c>
    </row>
    <row r="34" customFormat="false" ht="12.75" hidden="false" customHeight="false" outlineLevel="0" collapsed="false">
      <c r="A34" s="5" t="n">
        <v>35858</v>
      </c>
      <c r="B34" s="6" t="n">
        <v>52.75</v>
      </c>
      <c r="C34" s="6" t="n">
        <v>52.75</v>
      </c>
      <c r="D34" s="7"/>
      <c r="E34" s="8" t="n">
        <f aca="false">AVERAGE(B34:C34)</f>
        <v>52.75</v>
      </c>
      <c r="G34" s="9" t="n">
        <f aca="false">LN(E34/E33)</f>
        <v>0.03129015799321</v>
      </c>
      <c r="H34" s="10" t="n">
        <f aca="false">STDEV(G14:G34)</f>
        <v>0.0367611245218356</v>
      </c>
      <c r="I34" s="11" t="n">
        <f aca="false">(H34*(SQRT(266)))</f>
        <v>0.59955579677394</v>
      </c>
    </row>
    <row r="35" customFormat="false" ht="12.75" hidden="false" customHeight="false" outlineLevel="0" collapsed="false">
      <c r="A35" s="5" t="n">
        <v>35859</v>
      </c>
      <c r="B35" s="6" t="n">
        <v>53.25</v>
      </c>
      <c r="C35" s="6" t="n">
        <v>53.25</v>
      </c>
      <c r="D35" s="7"/>
      <c r="E35" s="8" t="n">
        <f aca="false">AVERAGE(B35:C35)</f>
        <v>53.25</v>
      </c>
      <c r="G35" s="9" t="n">
        <f aca="false">LN(E35/E34)</f>
        <v>0.00943403223335871</v>
      </c>
      <c r="H35" s="10" t="n">
        <f aca="false">STDEV(G15:G35)</f>
        <v>0.0366459272373271</v>
      </c>
      <c r="I35" s="11" t="n">
        <f aca="false">(H35*(SQRT(266)))</f>
        <v>0.597676985921495</v>
      </c>
    </row>
    <row r="36" customFormat="false" ht="12.75" hidden="false" customHeight="false" outlineLevel="0" collapsed="false">
      <c r="A36" s="5" t="n">
        <v>35860</v>
      </c>
      <c r="B36" s="6" t="n">
        <v>52.5</v>
      </c>
      <c r="C36" s="6" t="n">
        <v>52.5</v>
      </c>
      <c r="D36" s="7"/>
      <c r="E36" s="8" t="n">
        <f aca="false">AVERAGE(B36:C36)</f>
        <v>52.5</v>
      </c>
      <c r="G36" s="9" t="n">
        <f aca="false">LN(E36/E35)</f>
        <v>-0.0141846349919564</v>
      </c>
      <c r="H36" s="10" t="n">
        <f aca="false">STDEV(G16:G36)</f>
        <v>0.0370820882829022</v>
      </c>
      <c r="I36" s="11" t="n">
        <f aca="false">(H36*(SQRT(266)))</f>
        <v>0.604790557298949</v>
      </c>
    </row>
    <row r="37" customFormat="false" ht="12.75" hidden="false" customHeight="false" outlineLevel="0" collapsed="false">
      <c r="A37" s="5" t="n">
        <v>35863</v>
      </c>
      <c r="B37" s="6" t="n">
        <v>52.5</v>
      </c>
      <c r="C37" s="6" t="n">
        <v>52.5</v>
      </c>
      <c r="D37" s="7"/>
      <c r="E37" s="8" t="n">
        <f aca="false">AVERAGE(B37:C37)</f>
        <v>52.5</v>
      </c>
      <c r="G37" s="9" t="n">
        <f aca="false">LN(E37/E36)</f>
        <v>0</v>
      </c>
      <c r="H37" s="10" t="n">
        <f aca="false">STDEV(G17:G37)</f>
        <v>0.0368262077087554</v>
      </c>
      <c r="I37" s="11" t="n">
        <f aca="false">(H37*(SQRT(266)))</f>
        <v>0.600617271429512</v>
      </c>
    </row>
    <row r="38" customFormat="false" ht="12.75" hidden="false" customHeight="false" outlineLevel="0" collapsed="false">
      <c r="A38" s="5" t="n">
        <v>35864</v>
      </c>
      <c r="B38" s="6" t="n">
        <v>53.25</v>
      </c>
      <c r="C38" s="6" t="n">
        <v>53.25</v>
      </c>
      <c r="D38" s="7"/>
      <c r="E38" s="8" t="n">
        <f aca="false">AVERAGE(B38:C38)</f>
        <v>53.25</v>
      </c>
      <c r="G38" s="9" t="n">
        <f aca="false">LN(E38/E37)</f>
        <v>0.0141846349919564</v>
      </c>
      <c r="H38" s="10" t="n">
        <f aca="false">STDEV(G18:G38)</f>
        <v>0.0365032490214648</v>
      </c>
      <c r="I38" s="11" t="n">
        <f aca="false">(H38*(SQRT(266)))</f>
        <v>0.595349974642425</v>
      </c>
    </row>
    <row r="39" customFormat="false" ht="12.75" hidden="false" customHeight="false" outlineLevel="0" collapsed="false">
      <c r="A39" s="5" t="n">
        <v>35865</v>
      </c>
      <c r="B39" s="6" t="n">
        <v>53</v>
      </c>
      <c r="C39" s="6" t="n">
        <v>53</v>
      </c>
      <c r="D39" s="7"/>
      <c r="E39" s="8" t="n">
        <f aca="false">AVERAGE(B39:C39)</f>
        <v>53</v>
      </c>
      <c r="G39" s="9" t="n">
        <f aca="false">LN(E39/E38)</f>
        <v>-0.00470589103741262</v>
      </c>
      <c r="H39" s="10" t="n">
        <f aca="false">STDEV(G19:G39)</f>
        <v>0.0366246313195859</v>
      </c>
      <c r="I39" s="11" t="n">
        <f aca="false">(H39*(SQRT(266)))</f>
        <v>0.597329660014156</v>
      </c>
    </row>
    <row r="40" customFormat="false" ht="12.75" hidden="false" customHeight="false" outlineLevel="0" collapsed="false">
      <c r="A40" s="5" t="n">
        <v>35866</v>
      </c>
      <c r="B40" s="6" t="n">
        <v>52.5</v>
      </c>
      <c r="C40" s="6" t="n">
        <v>52.5</v>
      </c>
      <c r="D40" s="7"/>
      <c r="E40" s="8" t="n">
        <f aca="false">AVERAGE(B40:C40)</f>
        <v>52.5</v>
      </c>
      <c r="G40" s="9" t="n">
        <f aca="false">LN(E40/E39)</f>
        <v>-0.00947874395454377</v>
      </c>
      <c r="H40" s="10" t="n">
        <f aca="false">STDEV(G20:G40)</f>
        <v>0.0367838218573454</v>
      </c>
      <c r="I40" s="11" t="n">
        <f aca="false">(H40*(SQRT(266)))</f>
        <v>0.599925979113387</v>
      </c>
    </row>
    <row r="41" customFormat="false" ht="12.75" hidden="false" customHeight="false" outlineLevel="0" collapsed="false">
      <c r="A41" s="5" t="n">
        <v>35867</v>
      </c>
      <c r="B41" s="6" t="n">
        <v>52.75</v>
      </c>
      <c r="C41" s="6" t="n">
        <v>52.75</v>
      </c>
      <c r="D41" s="7"/>
      <c r="E41" s="8" t="n">
        <f aca="false">AVERAGE(B41:C41)</f>
        <v>52.75</v>
      </c>
      <c r="G41" s="9" t="n">
        <f aca="false">LN(E41/E40)</f>
        <v>0.0047506027585978</v>
      </c>
      <c r="H41" s="10" t="n">
        <f aca="false">STDEV(G21:G41)</f>
        <v>0.0349961913119061</v>
      </c>
      <c r="I41" s="11" t="n">
        <f aca="false">(H41*(SQRT(266)))</f>
        <v>0.570770607237545</v>
      </c>
    </row>
    <row r="42" customFormat="false" ht="12.75" hidden="false" customHeight="false" outlineLevel="0" collapsed="false">
      <c r="A42" s="5" t="n">
        <v>35870</v>
      </c>
      <c r="B42" s="6" t="n">
        <v>53.5</v>
      </c>
      <c r="C42" s="6" t="n">
        <v>53.5</v>
      </c>
      <c r="D42" s="7"/>
      <c r="E42" s="8" t="n">
        <f aca="false">AVERAGE(B42:C42)</f>
        <v>53.5</v>
      </c>
      <c r="G42" s="9" t="n">
        <f aca="false">LN(E42/E41)</f>
        <v>0.014117881545785</v>
      </c>
      <c r="H42" s="10" t="n">
        <f aca="false">STDEV(G22:G42)</f>
        <v>0.0339322021130893</v>
      </c>
      <c r="I42" s="11" t="n">
        <f aca="false">(H42*(SQRT(266)))</f>
        <v>0.553417468557672</v>
      </c>
    </row>
    <row r="43" customFormat="false" ht="12.75" hidden="false" customHeight="false" outlineLevel="0" collapsed="false">
      <c r="A43" s="5" t="n">
        <v>35871</v>
      </c>
      <c r="B43" s="6" t="n">
        <v>53.75</v>
      </c>
      <c r="C43" s="6" t="n">
        <v>53.75</v>
      </c>
      <c r="D43" s="7"/>
      <c r="E43" s="8" t="n">
        <f aca="false">AVERAGE(B43:C43)</f>
        <v>53.75</v>
      </c>
      <c r="G43" s="9" t="n">
        <f aca="false">LN(E43/E42)</f>
        <v>0.00466201310581137</v>
      </c>
      <c r="H43" s="10" t="n">
        <f aca="false">STDEV(G23:G43)</f>
        <v>0.0339035816578855</v>
      </c>
      <c r="I43" s="11" t="n">
        <f aca="false">(H43*(SQRT(266)))</f>
        <v>0.552950683059488</v>
      </c>
    </row>
    <row r="44" customFormat="false" ht="12.75" hidden="false" customHeight="false" outlineLevel="0" collapsed="false">
      <c r="A44" s="5" t="n">
        <v>35872</v>
      </c>
      <c r="B44" s="6" t="n">
        <v>53.75</v>
      </c>
      <c r="C44" s="6" t="n">
        <v>53.75</v>
      </c>
      <c r="D44" s="7"/>
      <c r="E44" s="8" t="n">
        <f aca="false">AVERAGE(B44:C44)</f>
        <v>53.75</v>
      </c>
      <c r="G44" s="9" t="n">
        <f aca="false">LN(E44/E43)</f>
        <v>0</v>
      </c>
      <c r="H44" s="10" t="n">
        <f aca="false">STDEV(G24:G44)</f>
        <v>0.0337696394136577</v>
      </c>
      <c r="I44" s="11" t="n">
        <f aca="false">(H44*(SQRT(266)))</f>
        <v>0.550766151165966</v>
      </c>
    </row>
    <row r="45" customFormat="false" ht="12.75" hidden="false" customHeight="false" outlineLevel="0" collapsed="false">
      <c r="A45" s="5" t="n">
        <v>35873</v>
      </c>
      <c r="B45" s="6" t="n">
        <v>54.5</v>
      </c>
      <c r="C45" s="6" t="n">
        <v>54.5</v>
      </c>
      <c r="D45" s="7"/>
      <c r="E45" s="8" t="n">
        <f aca="false">AVERAGE(B45:C45)</f>
        <v>54.5</v>
      </c>
      <c r="G45" s="9" t="n">
        <f aca="false">LN(E45/E44)</f>
        <v>0.0138570346614263</v>
      </c>
      <c r="H45" s="10" t="n">
        <f aca="false">STDEV(G25:G45)</f>
        <v>0.0309948102443509</v>
      </c>
      <c r="I45" s="11" t="n">
        <f aca="false">(H45*(SQRT(266)))</f>
        <v>0.505510056986172</v>
      </c>
    </row>
    <row r="46" customFormat="false" ht="12.75" hidden="false" customHeight="false" outlineLevel="0" collapsed="false">
      <c r="A46" s="5" t="n">
        <v>35874</v>
      </c>
      <c r="B46" s="6" t="n">
        <v>53.25</v>
      </c>
      <c r="C46" s="6" t="n">
        <v>53.25</v>
      </c>
      <c r="D46" s="7"/>
      <c r="E46" s="8" t="n">
        <f aca="false">AVERAGE(B46:C46)</f>
        <v>53.25</v>
      </c>
      <c r="G46" s="9" t="n">
        <f aca="false">LN(E46/E45)</f>
        <v>-0.0232028970796639</v>
      </c>
      <c r="H46" s="10" t="n">
        <f aca="false">STDEV(G26:G46)</f>
        <v>0.0312172116825851</v>
      </c>
      <c r="I46" s="11" t="n">
        <f aca="false">(H46*(SQRT(266)))</f>
        <v>0.509137314673161</v>
      </c>
    </row>
    <row r="47" customFormat="false" ht="12.75" hidden="false" customHeight="false" outlineLevel="0" collapsed="false">
      <c r="A47" s="5" t="n">
        <v>35877</v>
      </c>
      <c r="B47" s="6" t="n">
        <v>54</v>
      </c>
      <c r="C47" s="6" t="n">
        <v>54</v>
      </c>
      <c r="D47" s="7"/>
      <c r="E47" s="8" t="n">
        <f aca="false">AVERAGE(B47:C47)</f>
        <v>54</v>
      </c>
      <c r="G47" s="9" t="n">
        <f aca="false">LN(E47/E46)</f>
        <v>0.0139862419747399</v>
      </c>
      <c r="H47" s="10" t="n">
        <f aca="false">STDEV(G27:G47)</f>
        <v>0.0287738806700055</v>
      </c>
      <c r="I47" s="11" t="n">
        <f aca="false">(H47*(SQRT(266)))</f>
        <v>0.469287791812142</v>
      </c>
    </row>
    <row r="48" customFormat="false" ht="12.75" hidden="false" customHeight="false" outlineLevel="0" collapsed="false">
      <c r="A48" s="5" t="n">
        <v>35878</v>
      </c>
      <c r="B48" s="6" t="n">
        <v>54.5</v>
      </c>
      <c r="C48" s="6" t="n">
        <v>54.5</v>
      </c>
      <c r="D48" s="7"/>
      <c r="E48" s="8" t="n">
        <f aca="false">AVERAGE(B48:C48)</f>
        <v>54.5</v>
      </c>
      <c r="G48" s="9" t="n">
        <f aca="false">LN(E48/E47)</f>
        <v>0.00921665510492405</v>
      </c>
      <c r="H48" s="10" t="n">
        <f aca="false">STDEV(G28:G48)</f>
        <v>0.0171125540270445</v>
      </c>
      <c r="I48" s="11" t="n">
        <f aca="false">(H48*(SQRT(266)))</f>
        <v>0.27909730994294</v>
      </c>
    </row>
    <row r="49" customFormat="false" ht="12.75" hidden="false" customHeight="false" outlineLevel="0" collapsed="false">
      <c r="A49" s="5" t="n">
        <v>35879</v>
      </c>
      <c r="B49" s="6" t="n">
        <v>55.75</v>
      </c>
      <c r="C49" s="6" t="n">
        <v>55.75</v>
      </c>
      <c r="D49" s="7"/>
      <c r="E49" s="8" t="n">
        <f aca="false">AVERAGE(B49:C49)</f>
        <v>55.75</v>
      </c>
      <c r="G49" s="9" t="n">
        <f aca="false">LN(E49/E48)</f>
        <v>0.0226767086710297</v>
      </c>
      <c r="H49" s="10" t="n">
        <f aca="false">STDEV(G29:G49)</f>
        <v>0.0155364776791773</v>
      </c>
      <c r="I49" s="11" t="n">
        <f aca="false">(H49*(SQRT(266)))</f>
        <v>0.253392282612756</v>
      </c>
    </row>
    <row r="50" customFormat="false" ht="12.75" hidden="false" customHeight="false" outlineLevel="0" collapsed="false">
      <c r="A50" s="5" t="n">
        <v>35880</v>
      </c>
      <c r="B50" s="6" t="n">
        <v>56.25</v>
      </c>
      <c r="C50" s="6" t="n">
        <v>56.25</v>
      </c>
      <c r="D50" s="7"/>
      <c r="E50" s="8" t="n">
        <f aca="false">AVERAGE(B50:C50)</f>
        <v>56.25</v>
      </c>
      <c r="G50" s="9" t="n">
        <f aca="false">LN(E50/E49)</f>
        <v>0.0089286307443014</v>
      </c>
      <c r="H50" s="10" t="n">
        <f aca="false">STDEV(G30:G50)</f>
        <v>0.0127804076814027</v>
      </c>
      <c r="I50" s="11" t="n">
        <f aca="false">(H50*(SQRT(266)))</f>
        <v>0.208442141261694</v>
      </c>
    </row>
    <row r="51" customFormat="false" ht="12.75" hidden="false" customHeight="false" outlineLevel="0" collapsed="false">
      <c r="A51" s="5" t="n">
        <v>35881</v>
      </c>
      <c r="B51" s="6" t="n">
        <v>56.125</v>
      </c>
      <c r="C51" s="6" t="n">
        <v>56.125</v>
      </c>
      <c r="D51" s="7"/>
      <c r="E51" s="8" t="n">
        <f aca="false">AVERAGE(B51:C51)</f>
        <v>56.125</v>
      </c>
      <c r="G51" s="9" t="n">
        <f aca="false">LN(E51/E50)</f>
        <v>-0.00222469502211116</v>
      </c>
      <c r="H51" s="10" t="n">
        <f aca="false">STDEV(G31:G51)</f>
        <v>0.0129027772822686</v>
      </c>
      <c r="I51" s="11" t="n">
        <f aca="false">(H51*(SQRT(266)))</f>
        <v>0.210437929053889</v>
      </c>
    </row>
    <row r="52" customFormat="false" ht="12.75" hidden="false" customHeight="false" outlineLevel="0" collapsed="false">
      <c r="A52" s="5" t="n">
        <v>35884</v>
      </c>
      <c r="B52" s="6" t="n">
        <v>57</v>
      </c>
      <c r="C52" s="6" t="n">
        <v>57</v>
      </c>
      <c r="D52" s="7"/>
      <c r="E52" s="8" t="n">
        <f aca="false">AVERAGE(B52:C52)</f>
        <v>57</v>
      </c>
      <c r="G52" s="9" t="n">
        <f aca="false">LN(E52/E51)</f>
        <v>0.0154699217721317</v>
      </c>
      <c r="H52" s="10" t="n">
        <f aca="false">STDEV(G32:G52)</f>
        <v>0.012360751379128</v>
      </c>
      <c r="I52" s="11" t="n">
        <f aca="false">(H52*(SQRT(266)))</f>
        <v>0.20159775410123</v>
      </c>
    </row>
    <row r="53" customFormat="false" ht="12.75" hidden="false" customHeight="false" outlineLevel="0" collapsed="false">
      <c r="A53" s="5" t="n">
        <v>35885</v>
      </c>
      <c r="B53" s="6" t="n">
        <v>57</v>
      </c>
      <c r="C53" s="6" t="n">
        <v>57</v>
      </c>
      <c r="D53" s="7"/>
      <c r="E53" s="8" t="n">
        <f aca="false">AVERAGE(B53:C53)</f>
        <v>57</v>
      </c>
      <c r="G53" s="9" t="n">
        <f aca="false">LN(E53/E52)</f>
        <v>0</v>
      </c>
      <c r="H53" s="10" t="n">
        <f aca="false">STDEV(G33:G53)</f>
        <v>0.0124240896424532</v>
      </c>
      <c r="I53" s="11" t="n">
        <f aca="false">(H53*(SQRT(266)))</f>
        <v>0.202630769914215</v>
      </c>
    </row>
    <row r="54" customFormat="false" ht="12.75" hidden="false" customHeight="false" outlineLevel="0" collapsed="false">
      <c r="A54" s="5" t="n">
        <v>35886</v>
      </c>
      <c r="B54" s="6" t="n">
        <v>55.75</v>
      </c>
      <c r="C54" s="6" t="n">
        <v>55.75</v>
      </c>
      <c r="D54" s="7"/>
      <c r="E54" s="8" t="n">
        <f aca="false">AVERAGE(B54:C54)</f>
        <v>55.75</v>
      </c>
      <c r="G54" s="9" t="n">
        <f aca="false">LN(E54/E53)</f>
        <v>-0.022173857494322</v>
      </c>
      <c r="H54" s="10" t="n">
        <f aca="false">STDEV(G34:G54)</f>
        <v>0.0138017996158114</v>
      </c>
      <c r="I54" s="11" t="n">
        <f aca="false">(H54*(SQRT(266)))</f>
        <v>0.22510053958379</v>
      </c>
    </row>
    <row r="55" customFormat="false" ht="12.75" hidden="false" customHeight="false" outlineLevel="0" collapsed="false">
      <c r="A55" s="5" t="n">
        <v>35887</v>
      </c>
      <c r="B55" s="6" t="n">
        <v>52.25</v>
      </c>
      <c r="C55" s="6" t="n">
        <v>52.25</v>
      </c>
      <c r="D55" s="7"/>
      <c r="E55" s="8" t="n">
        <f aca="false">AVERAGE(B55:C55)</f>
        <v>52.25</v>
      </c>
      <c r="F55" s="6"/>
      <c r="G55" s="9" t="n">
        <f aca="false">LN(E55/E54)</f>
        <v>-0.0648375194953077</v>
      </c>
      <c r="H55" s="10" t="n">
        <f aca="false">STDEV(G35:G55)</f>
        <v>0.0192190756277447</v>
      </c>
      <c r="I55" s="11" t="n">
        <f aca="false">(H55*(SQRT(266)))</f>
        <v>0.313453637535126</v>
      </c>
    </row>
    <row r="56" customFormat="false" ht="12.75" hidden="false" customHeight="false" outlineLevel="0" collapsed="false">
      <c r="A56" s="5" t="n">
        <v>35888</v>
      </c>
      <c r="B56" s="6" t="n">
        <v>53</v>
      </c>
      <c r="C56" s="6" t="n">
        <v>53</v>
      </c>
      <c r="D56" s="7"/>
      <c r="E56" s="8" t="n">
        <f aca="false">AVERAGE(B56:C56)</f>
        <v>53</v>
      </c>
      <c r="F56" s="6"/>
      <c r="G56" s="9" t="n">
        <f aca="false">LN(E56/E55)</f>
        <v>0.0142520227072014</v>
      </c>
      <c r="H56" s="10" t="n">
        <f aca="false">STDEV(G36:G56)</f>
        <v>0.0193711657582843</v>
      </c>
      <c r="I56" s="11" t="n">
        <f aca="false">(H56*(SQRT(266)))</f>
        <v>0.315934152497147</v>
      </c>
    </row>
    <row r="57" customFormat="false" ht="12.75" hidden="false" customHeight="false" outlineLevel="0" collapsed="false">
      <c r="A57" s="5" t="n">
        <v>35891</v>
      </c>
      <c r="B57" s="6" t="n">
        <v>56</v>
      </c>
      <c r="C57" s="6" t="n">
        <v>56</v>
      </c>
      <c r="D57" s="7"/>
      <c r="E57" s="8" t="n">
        <f aca="false">AVERAGE(B57:C57)</f>
        <v>56</v>
      </c>
      <c r="F57" s="6"/>
      <c r="G57" s="9" t="n">
        <f aca="false">LN(E57/E56)</f>
        <v>0.0550597771830274</v>
      </c>
      <c r="H57" s="10" t="n">
        <f aca="false">STDEV(G37:G57)</f>
        <v>0.0225143589185658</v>
      </c>
      <c r="I57" s="11" t="n">
        <f aca="false">(H57*(SQRT(266)))</f>
        <v>0.367198081556434</v>
      </c>
    </row>
    <row r="58" customFormat="false" ht="12.75" hidden="false" customHeight="false" outlineLevel="0" collapsed="false">
      <c r="A58" s="5" t="n">
        <v>35892</v>
      </c>
      <c r="B58" s="6" t="n">
        <v>58</v>
      </c>
      <c r="C58" s="6" t="n">
        <v>58</v>
      </c>
      <c r="D58" s="7"/>
      <c r="E58" s="8" t="n">
        <f aca="false">AVERAGE(B58:C58)</f>
        <v>58</v>
      </c>
      <c r="F58" s="6"/>
      <c r="G58" s="9" t="n">
        <f aca="false">LN(E58/E57)</f>
        <v>0.0350913198112702</v>
      </c>
      <c r="H58" s="10" t="n">
        <f aca="false">STDEV(G38:G58)</f>
        <v>0.0235531314724739</v>
      </c>
      <c r="I58" s="11" t="n">
        <f aca="false">(H58*(SQRT(266)))</f>
        <v>0.384139949204017</v>
      </c>
    </row>
    <row r="59" customFormat="false" ht="12.75" hidden="false" customHeight="false" outlineLevel="0" collapsed="false">
      <c r="A59" s="5" t="n">
        <v>35893</v>
      </c>
      <c r="B59" s="6" t="n">
        <v>58</v>
      </c>
      <c r="C59" s="6" t="n">
        <v>58</v>
      </c>
      <c r="D59" s="7"/>
      <c r="E59" s="8" t="n">
        <f aca="false">AVERAGE(B59:C59)</f>
        <v>58</v>
      </c>
      <c r="F59" s="6"/>
      <c r="G59" s="9" t="n">
        <f aca="false">LN(E59/E58)</f>
        <v>0</v>
      </c>
      <c r="H59" s="10" t="n">
        <f aca="false">STDEV(G39:G59)</f>
        <v>0.02347211829397</v>
      </c>
      <c r="I59" s="11" t="n">
        <f aca="false">(H59*(SQRT(266)))</f>
        <v>0.382818664248268</v>
      </c>
    </row>
    <row r="60" customFormat="false" ht="12.75" hidden="false" customHeight="false" outlineLevel="0" collapsed="false">
      <c r="A60" s="5" t="n">
        <v>35894</v>
      </c>
      <c r="B60" s="6" t="n">
        <v>57.625</v>
      </c>
      <c r="C60" s="6" t="n">
        <v>57.625</v>
      </c>
      <c r="D60" s="7"/>
      <c r="E60" s="8" t="n">
        <f aca="false">AVERAGE(B60:C60)</f>
        <v>57.625</v>
      </c>
      <c r="F60" s="6"/>
      <c r="G60" s="9" t="n">
        <f aca="false">LN(E60/E59)</f>
        <v>-0.00648650922960677</v>
      </c>
      <c r="H60" s="10" t="n">
        <f aca="false">STDEV(G40:G60)</f>
        <v>0.0235085890496317</v>
      </c>
      <c r="I60" s="11" t="n">
        <f aca="false">(H60*(SQRT(266)))</f>
        <v>0.38341348427225</v>
      </c>
    </row>
    <row r="61" customFormat="false" ht="12.75" hidden="false" customHeight="false" outlineLevel="0" collapsed="false">
      <c r="A61" s="5" t="n">
        <v>35898</v>
      </c>
      <c r="B61" s="6" t="n">
        <v>55.5</v>
      </c>
      <c r="C61" s="6" t="n">
        <v>55.5</v>
      </c>
      <c r="D61" s="7"/>
      <c r="E61" s="8" t="n">
        <f aca="false">AVERAGE(B61:C61)</f>
        <v>55.5</v>
      </c>
      <c r="F61" s="6"/>
      <c r="G61" s="9" t="n">
        <f aca="false">LN(E61/E60)</f>
        <v>-0.0375734805644238</v>
      </c>
      <c r="H61" s="10" t="n">
        <f aca="false">STDEV(G41:G61)</f>
        <v>0.025061194184602</v>
      </c>
      <c r="I61" s="11" t="n">
        <f aca="false">(H61*(SQRT(266)))</f>
        <v>0.408735707704765</v>
      </c>
    </row>
    <row r="62" customFormat="false" ht="12.75" hidden="false" customHeight="false" outlineLevel="0" collapsed="false">
      <c r="A62" s="5" t="n">
        <v>35899</v>
      </c>
      <c r="B62" s="6" t="n">
        <v>55</v>
      </c>
      <c r="C62" s="6" t="n">
        <v>55</v>
      </c>
      <c r="D62" s="7"/>
      <c r="E62" s="8" t="n">
        <f aca="false">AVERAGE(B62:C62)</f>
        <v>55</v>
      </c>
      <c r="F62" s="6"/>
      <c r="G62" s="9" t="n">
        <f aca="false">LN(E62/E61)</f>
        <v>-0.00904983551991793</v>
      </c>
      <c r="H62" s="10" t="n">
        <f aca="false">STDEV(G42:G62)</f>
        <v>0.0251838918846171</v>
      </c>
      <c r="I62" s="11" t="n">
        <f aca="false">(H62*(SQRT(266)))</f>
        <v>0.410736846632145</v>
      </c>
    </row>
    <row r="63" customFormat="false" ht="12.75" hidden="false" customHeight="false" outlineLevel="0" collapsed="false">
      <c r="A63" s="5" t="n">
        <v>35900</v>
      </c>
      <c r="B63" s="6" t="n">
        <v>55.125</v>
      </c>
      <c r="C63" s="6" t="n">
        <v>55.125</v>
      </c>
      <c r="D63" s="7"/>
      <c r="E63" s="8" t="n">
        <f aca="false">AVERAGE(B63:C63)</f>
        <v>55.125</v>
      </c>
      <c r="F63" s="6"/>
      <c r="G63" s="9" t="n">
        <f aca="false">LN(E63/E62)</f>
        <v>0.00227014853453908</v>
      </c>
      <c r="H63" s="10" t="n">
        <f aca="false">STDEV(G43:G63)</f>
        <v>0.025030834708854</v>
      </c>
      <c r="I63" s="11" t="n">
        <f aca="false">(H63*(SQRT(266)))</f>
        <v>0.408240559639833</v>
      </c>
    </row>
    <row r="64" customFormat="false" ht="12.75" hidden="false" customHeight="false" outlineLevel="0" collapsed="false">
      <c r="A64" s="5" t="n">
        <v>35901</v>
      </c>
      <c r="B64" s="6" t="n">
        <v>55.25</v>
      </c>
      <c r="C64" s="6" t="n">
        <v>55.25</v>
      </c>
      <c r="D64" s="7"/>
      <c r="E64" s="8" t="n">
        <f aca="false">AVERAGE(B64:C64)</f>
        <v>55.25</v>
      </c>
      <c r="F64" s="6"/>
      <c r="G64" s="9" t="n">
        <f aca="false">LN(E64/E63)</f>
        <v>0.00226500663085206</v>
      </c>
      <c r="H64" s="10" t="n">
        <f aca="false">STDEV(G44:G64)</f>
        <v>0.0250207980706891</v>
      </c>
      <c r="I64" s="11" t="n">
        <f aca="false">(H64*(SQRT(266)))</f>
        <v>0.408076867025143</v>
      </c>
    </row>
    <row r="65" customFormat="false" ht="12.75" hidden="false" customHeight="false" outlineLevel="0" collapsed="false">
      <c r="A65" s="5" t="n">
        <v>35902</v>
      </c>
      <c r="B65" s="6" t="n">
        <v>55.25</v>
      </c>
      <c r="C65" s="6" t="n">
        <v>55.25</v>
      </c>
      <c r="D65" s="7"/>
      <c r="E65" s="8" t="n">
        <f aca="false">AVERAGE(B65:C65)</f>
        <v>55.25</v>
      </c>
      <c r="F65" s="6"/>
      <c r="G65" s="9" t="n">
        <f aca="false">LN(E65/E64)</f>
        <v>0</v>
      </c>
      <c r="H65" s="10" t="n">
        <f aca="false">STDEV(G45:G65)</f>
        <v>0.0250207980706891</v>
      </c>
      <c r="I65" s="11" t="n">
        <f aca="false">(H65*(SQRT(266)))</f>
        <v>0.408076867025143</v>
      </c>
    </row>
    <row r="66" customFormat="false" ht="12.75" hidden="false" customHeight="false" outlineLevel="0" collapsed="false">
      <c r="A66" s="5" t="n">
        <v>35905</v>
      </c>
      <c r="B66" s="6" t="n">
        <v>54.25</v>
      </c>
      <c r="C66" s="6" t="n">
        <v>54.25</v>
      </c>
      <c r="D66" s="7"/>
      <c r="E66" s="8" t="n">
        <f aca="false">AVERAGE(B66:C66)</f>
        <v>54.25</v>
      </c>
      <c r="F66" s="6"/>
      <c r="G66" s="9" t="n">
        <f aca="false">LN(E66/E65)</f>
        <v>-0.0182653479772933</v>
      </c>
      <c r="H66" s="10" t="n">
        <f aca="false">STDEV(G46:G66)</f>
        <v>0.0251967083046697</v>
      </c>
      <c r="I66" s="11" t="n">
        <f aca="false">(H66*(SQRT(266)))</f>
        <v>0.410945876117405</v>
      </c>
    </row>
    <row r="67" customFormat="false" ht="12.75" hidden="false" customHeight="false" outlineLevel="0" collapsed="false">
      <c r="A67" s="5" t="n">
        <v>35906</v>
      </c>
      <c r="B67" s="6" t="n">
        <v>53</v>
      </c>
      <c r="C67" s="6" t="n">
        <v>53</v>
      </c>
      <c r="D67" s="7"/>
      <c r="E67" s="8" t="n">
        <f aca="false">AVERAGE(B67:C67)</f>
        <v>53</v>
      </c>
      <c r="F67" s="6"/>
      <c r="G67" s="9" t="n">
        <f aca="false">LN(E67/E66)</f>
        <v>-0.0233110788684471</v>
      </c>
      <c r="H67" s="10" t="n">
        <f aca="false">STDEV(G47:G67)</f>
        <v>0.0252016529470875</v>
      </c>
      <c r="I67" s="11" t="n">
        <f aca="false">(H67*(SQRT(266)))</f>
        <v>0.411026520794714</v>
      </c>
    </row>
    <row r="68" customFormat="false" ht="12.75" hidden="false" customHeight="false" outlineLevel="0" collapsed="false">
      <c r="A68" s="12" t="n">
        <v>35907</v>
      </c>
      <c r="B68" s="6" t="n">
        <v>51.75</v>
      </c>
      <c r="C68" s="6" t="n">
        <v>51.75</v>
      </c>
      <c r="D68" s="7"/>
      <c r="E68" s="8" t="n">
        <f aca="false">AVERAGE(B68:C68)</f>
        <v>51.75</v>
      </c>
      <c r="F68" s="6"/>
      <c r="G68" s="9" t="n">
        <f aca="false">LN(E68/E67)</f>
        <v>-0.0238674814066434</v>
      </c>
      <c r="H68" s="10" t="n">
        <f aca="false">STDEV(G48:G68)</f>
        <v>0.0254865740168555</v>
      </c>
      <c r="I68" s="11" t="n">
        <f aca="false">(H68*(SQRT(266)))</f>
        <v>0.415673442814225</v>
      </c>
    </row>
    <row r="69" customFormat="false" ht="12.75" hidden="false" customHeight="false" outlineLevel="0" collapsed="false">
      <c r="A69" s="12" t="n">
        <v>35908</v>
      </c>
      <c r="B69" s="6" t="n">
        <v>51.625</v>
      </c>
      <c r="C69" s="6" t="n">
        <v>51.625</v>
      </c>
      <c r="D69" s="7"/>
      <c r="E69" s="8" t="n">
        <f aca="false">AVERAGE(B69:C69)</f>
        <v>51.625</v>
      </c>
      <c r="F69" s="6"/>
      <c r="G69" s="9" t="n">
        <f aca="false">LN(E69/E68)</f>
        <v>-0.00241838086428164</v>
      </c>
      <c r="H69" s="10" t="n">
        <f aca="false">STDEV(G49:G69)</f>
        <v>0.0253560686042249</v>
      </c>
      <c r="I69" s="11" t="n">
        <f aca="false">(H69*(SQRT(266)))</f>
        <v>0.413544963947737</v>
      </c>
    </row>
    <row r="70" customFormat="false" ht="12.75" hidden="false" customHeight="false" outlineLevel="0" collapsed="false">
      <c r="A70" s="12" t="n">
        <v>35909</v>
      </c>
      <c r="B70" s="6" t="n">
        <v>52</v>
      </c>
      <c r="C70" s="6" t="n">
        <v>52</v>
      </c>
      <c r="D70" s="7"/>
      <c r="E70" s="8" t="n">
        <f aca="false">AVERAGE(B70:C70)</f>
        <v>52</v>
      </c>
      <c r="F70" s="6"/>
      <c r="G70" s="9" t="n">
        <f aca="false">LN(E70/E69)</f>
        <v>0.0072376673002306</v>
      </c>
      <c r="H70" s="10" t="n">
        <f aca="false">STDEV(G50:G70)</f>
        <v>0.0248049565120219</v>
      </c>
      <c r="I70" s="11" t="n">
        <f aca="false">(H70*(SQRT(266)))</f>
        <v>0.404556597736136</v>
      </c>
    </row>
    <row r="71" customFormat="false" ht="12.75" hidden="false" customHeight="false" outlineLevel="0" collapsed="false">
      <c r="A71" s="12" t="n">
        <v>35912</v>
      </c>
      <c r="B71" s="6" t="n">
        <v>52.125</v>
      </c>
      <c r="C71" s="6" t="n">
        <v>52.125</v>
      </c>
      <c r="D71" s="7"/>
      <c r="E71" s="8" t="n">
        <f aca="false">AVERAGE(B71:C71)</f>
        <v>52.125</v>
      </c>
      <c r="F71" s="6"/>
      <c r="G71" s="9" t="n">
        <f aca="false">LN(E71/E70)</f>
        <v>0.00240096153753827</v>
      </c>
      <c r="H71" s="10" t="n">
        <f aca="false">STDEV(G51:G71)</f>
        <v>0.0246844509597057</v>
      </c>
      <c r="I71" s="11" t="n">
        <f aca="false">(H71*(SQRT(266)))</f>
        <v>0.402591211655747</v>
      </c>
    </row>
    <row r="72" customFormat="false" ht="12.75" hidden="false" customHeight="false" outlineLevel="0" collapsed="false">
      <c r="A72" s="12" t="n">
        <v>35913</v>
      </c>
      <c r="B72" s="6" t="n">
        <v>53.25</v>
      </c>
      <c r="C72" s="6" t="n">
        <v>53.25</v>
      </c>
      <c r="D72" s="7"/>
      <c r="E72" s="8" t="n">
        <f aca="false">AVERAGE(B72:C72)</f>
        <v>53.25</v>
      </c>
      <c r="F72" s="6"/>
      <c r="G72" s="9" t="n">
        <f aca="false">LN(E72/E71)</f>
        <v>0.0213531244705691</v>
      </c>
      <c r="H72" s="10" t="n">
        <f aca="false">STDEV(G52:G72)</f>
        <v>0.0252804250415304</v>
      </c>
      <c r="I72" s="11" t="n">
        <f aca="false">(H72*(SQRT(266)))</f>
        <v>0.412311254775559</v>
      </c>
    </row>
    <row r="73" customFormat="false" ht="12.75" hidden="false" customHeight="false" outlineLevel="0" collapsed="false">
      <c r="A73" s="12" t="n">
        <v>35914</v>
      </c>
      <c r="B73" s="6" t="n">
        <v>53.75</v>
      </c>
      <c r="C73" s="6" t="n">
        <v>53.75</v>
      </c>
      <c r="D73" s="7"/>
      <c r="E73" s="8" t="n">
        <f aca="false">AVERAGE(B73:C73)</f>
        <v>53.75</v>
      </c>
      <c r="F73" s="6"/>
      <c r="G73" s="9" t="n">
        <f aca="false">LN(E73/E72)</f>
        <v>0.0093458624182376</v>
      </c>
      <c r="H73" s="10" t="n">
        <f aca="false">STDEV(G53:G73)</f>
        <v>0.0250973798820086</v>
      </c>
      <c r="I73" s="11" t="n">
        <f aca="false">(H73*(SQRT(266)))</f>
        <v>0.409325878569303</v>
      </c>
    </row>
    <row r="74" customFormat="false" ht="12.75" hidden="false" customHeight="false" outlineLevel="0" collapsed="false">
      <c r="A74" s="12" t="n">
        <v>35915</v>
      </c>
      <c r="B74" s="6" t="n">
        <v>53.375</v>
      </c>
      <c r="C74" s="6" t="n">
        <v>53.375</v>
      </c>
      <c r="D74" s="7"/>
      <c r="E74" s="8" t="n">
        <f aca="false">AVERAGE(B74:C74)</f>
        <v>53.375</v>
      </c>
      <c r="F74" s="6"/>
      <c r="G74" s="9" t="n">
        <f aca="false">LN(E74/E73)</f>
        <v>-0.00700119545898359</v>
      </c>
      <c r="H74" s="10" t="n">
        <f aca="false">STDEV(G54:G74)</f>
        <v>0.0251048870359103</v>
      </c>
      <c r="I74" s="11" t="n">
        <f aca="false">(H74*(SQRT(266)))</f>
        <v>0.409448316544136</v>
      </c>
    </row>
    <row r="75" customFormat="false" ht="12.75" hidden="false" customHeight="false" outlineLevel="0" collapsed="false">
      <c r="A75" s="12" t="n">
        <v>35916</v>
      </c>
      <c r="B75" s="6" t="n">
        <v>53.375</v>
      </c>
      <c r="C75" s="6" t="n">
        <v>53.375</v>
      </c>
      <c r="D75" s="7"/>
      <c r="E75" s="8" t="n">
        <f aca="false">AVERAGE(B75:C75)</f>
        <v>53.375</v>
      </c>
      <c r="F75" s="6"/>
      <c r="G75" s="9" t="n">
        <f aca="false">LN(E75/E74)</f>
        <v>0</v>
      </c>
      <c r="H75" s="10" t="n">
        <f aca="false">STDEV(G55:G75)</f>
        <v>0.0247272899286272</v>
      </c>
      <c r="I75" s="11" t="n">
        <f aca="false">(H75*(SQRT(266)))</f>
        <v>0.40328989409484</v>
      </c>
    </row>
    <row r="76" customFormat="false" ht="12.75" hidden="false" customHeight="false" outlineLevel="0" collapsed="false">
      <c r="A76" s="12" t="n">
        <v>35919</v>
      </c>
      <c r="B76" s="6" t="n">
        <v>52.625</v>
      </c>
      <c r="C76" s="6" t="n">
        <v>52.625</v>
      </c>
      <c r="D76" s="7"/>
      <c r="E76" s="8" t="n">
        <f aca="false">AVERAGE(B76:C76)</f>
        <v>52.625</v>
      </c>
      <c r="F76" s="6"/>
      <c r="G76" s="9" t="n">
        <f aca="false">LN(E76/E75)</f>
        <v>-0.0141511795462432</v>
      </c>
      <c r="H76" s="10" t="n">
        <f aca="false">STDEV(G56:G76)</f>
        <v>0.0203874298048634</v>
      </c>
      <c r="I76" s="11" t="n">
        <f aca="false">(H76*(SQRT(266)))</f>
        <v>0.332508917499712</v>
      </c>
    </row>
    <row r="77" customFormat="false" ht="12.75" hidden="false" customHeight="false" outlineLevel="0" collapsed="false">
      <c r="A77" s="12" t="n">
        <v>35920</v>
      </c>
      <c r="B77" s="6" t="n">
        <v>52.25</v>
      </c>
      <c r="C77" s="6" t="n">
        <v>52.25</v>
      </c>
      <c r="D77" s="7"/>
      <c r="E77" s="8" t="n">
        <f aca="false">AVERAGE(B77:C77)</f>
        <v>52.25</v>
      </c>
      <c r="F77" s="6"/>
      <c r="G77" s="9" t="n">
        <f aca="false">LN(E77/E76)</f>
        <v>-0.00715140115762513</v>
      </c>
      <c r="H77" s="10" t="n">
        <f aca="false">STDEV(G57:G77)</f>
        <v>0.0201912496382192</v>
      </c>
      <c r="I77" s="11" t="n">
        <f aca="false">(H77*(SQRT(266)))</f>
        <v>0.329309315810331</v>
      </c>
    </row>
    <row r="78" customFormat="false" ht="12.75" hidden="false" customHeight="false" outlineLevel="0" collapsed="false">
      <c r="A78" s="12" t="n">
        <v>35921</v>
      </c>
      <c r="B78" s="6" t="n">
        <v>52.25</v>
      </c>
      <c r="C78" s="6" t="n">
        <v>52.25</v>
      </c>
      <c r="D78" s="7"/>
      <c r="E78" s="8" t="n">
        <f aca="false">AVERAGE(B78:C78)</f>
        <v>52.25</v>
      </c>
      <c r="F78" s="6"/>
      <c r="G78" s="9" t="n">
        <f aca="false">LN(E78/E77)</f>
        <v>0</v>
      </c>
      <c r="H78" s="10" t="n">
        <f aca="false">STDEV(G58:G78)</f>
        <v>0.0156573571809898</v>
      </c>
      <c r="I78" s="11" t="n">
        <f aca="false">(H78*(SQRT(266)))</f>
        <v>0.255363767624859</v>
      </c>
    </row>
    <row r="79" customFormat="false" ht="12.75" hidden="false" customHeight="false" outlineLevel="0" collapsed="false">
      <c r="A79" s="12" t="n">
        <v>35922</v>
      </c>
      <c r="B79" s="6" t="n">
        <v>51.625</v>
      </c>
      <c r="C79" s="6" t="n">
        <v>51.625</v>
      </c>
      <c r="D79" s="7"/>
      <c r="E79" s="8" t="n">
        <f aca="false">AVERAGE(B79:C79)</f>
        <v>51.625</v>
      </c>
      <c r="F79" s="6"/>
      <c r="G79" s="9" t="n">
        <f aca="false">LN(E79/E78)</f>
        <v>-0.0120338395637236</v>
      </c>
      <c r="H79" s="10" t="n">
        <f aca="false">STDEV(G59:G79)</f>
        <v>0.0130377121765789</v>
      </c>
      <c r="I79" s="11" t="n">
        <f aca="false">(H79*(SQRT(266)))</f>
        <v>0.212638650580316</v>
      </c>
    </row>
    <row r="80" customFormat="false" ht="12.75" hidden="false" customHeight="false" outlineLevel="0" collapsed="false">
      <c r="A80" s="12" t="n">
        <v>35923</v>
      </c>
      <c r="B80" s="6" t="n">
        <v>51.625</v>
      </c>
      <c r="C80" s="6" t="n">
        <v>51.625</v>
      </c>
      <c r="D80" s="7"/>
      <c r="E80" s="8" t="n">
        <f aca="false">AVERAGE(B80:C80)</f>
        <v>51.625</v>
      </c>
      <c r="F80" s="6"/>
      <c r="G80" s="9" t="n">
        <f aca="false">LN(E80/E79)</f>
        <v>0</v>
      </c>
      <c r="H80" s="10" t="n">
        <f aca="false">STDEV(G60:G80)</f>
        <v>0.0130377121765789</v>
      </c>
      <c r="I80" s="11" t="n">
        <f aca="false">(H80*(SQRT(266)))</f>
        <v>0.212638650580316</v>
      </c>
    </row>
    <row r="81" customFormat="false" ht="12.75" hidden="false" customHeight="false" outlineLevel="0" collapsed="false">
      <c r="A81" s="12" t="n">
        <v>35926</v>
      </c>
      <c r="B81" s="6" t="n">
        <v>53.75</v>
      </c>
      <c r="C81" s="6" t="n">
        <v>53.75</v>
      </c>
      <c r="D81" s="7"/>
      <c r="E81" s="8" t="n">
        <f aca="false">AVERAGE(B81:C81)</f>
        <v>53.75</v>
      </c>
      <c r="F81" s="6"/>
      <c r="G81" s="9" t="n">
        <f aca="false">LN(E81/E80)</f>
        <v>0.0403376157265753</v>
      </c>
      <c r="H81" s="10" t="n">
        <f aca="false">STDEV(G61:G81)</f>
        <v>0.0164309558549452</v>
      </c>
      <c r="I81" s="11" t="n">
        <f aca="false">(H81*(SQRT(266)))</f>
        <v>0.267980780172205</v>
      </c>
    </row>
    <row r="82" customFormat="false" ht="12.75" hidden="false" customHeight="false" outlineLevel="0" collapsed="false">
      <c r="A82" s="12" t="n">
        <v>35927</v>
      </c>
      <c r="B82" s="6" t="n">
        <v>57.75</v>
      </c>
      <c r="C82" s="6" t="n">
        <v>57.75</v>
      </c>
      <c r="D82" s="7"/>
      <c r="E82" s="8" t="n">
        <f aca="false">AVERAGE(B82:C82)</f>
        <v>57.75</v>
      </c>
      <c r="F82" s="6"/>
      <c r="G82" s="9" t="n">
        <f aca="false">LN(E82/E81)</f>
        <v>0.0717796823941307</v>
      </c>
      <c r="H82" s="10" t="n">
        <f aca="false">STDEV(G62:G82)</f>
        <v>0.0215588003757162</v>
      </c>
      <c r="I82" s="11" t="n">
        <f aca="false">(H82*(SQRT(266)))</f>
        <v>0.3516133933573</v>
      </c>
    </row>
    <row r="83" customFormat="false" ht="12.75" hidden="false" customHeight="false" outlineLevel="0" collapsed="false">
      <c r="A83" s="12" t="n">
        <v>35928</v>
      </c>
      <c r="B83" s="6" t="n">
        <v>66.75</v>
      </c>
      <c r="C83" s="6" t="n">
        <v>66.75</v>
      </c>
      <c r="D83" s="7"/>
      <c r="E83" s="8" t="n">
        <f aca="false">AVERAGE(B83:C83)</f>
        <v>66.75</v>
      </c>
      <c r="F83" s="6"/>
      <c r="G83" s="9" t="n">
        <f aca="false">LN(E83/E82)</f>
        <v>0.144830947878456</v>
      </c>
      <c r="H83" s="10" t="n">
        <f aca="false">STDEV(G63:G83)</f>
        <v>0.037735758220768</v>
      </c>
      <c r="I83" s="11" t="n">
        <f aca="false">(H83*(SQRT(266)))</f>
        <v>0.615451591353864</v>
      </c>
    </row>
    <row r="84" customFormat="false" ht="12.75" hidden="false" customHeight="false" outlineLevel="0" collapsed="false">
      <c r="A84" s="12" t="n">
        <v>35929</v>
      </c>
      <c r="B84" s="6" t="n">
        <v>66.75</v>
      </c>
      <c r="C84" s="6" t="n">
        <v>66.75</v>
      </c>
      <c r="D84" s="7"/>
      <c r="E84" s="8" t="n">
        <f aca="false">AVERAGE(B84:C84)</f>
        <v>66.75</v>
      </c>
      <c r="F84" s="6"/>
      <c r="G84" s="9" t="n">
        <f aca="false">LN(E84/E83)</f>
        <v>0</v>
      </c>
      <c r="H84" s="10" t="n">
        <f aca="false">STDEV(G64:G84)</f>
        <v>0.0377599071547189</v>
      </c>
      <c r="I84" s="11" t="n">
        <f aca="false">(H84*(SQRT(266)))</f>
        <v>0.615845448547422</v>
      </c>
    </row>
    <row r="85" customFormat="false" ht="12.75" hidden="false" customHeight="false" outlineLevel="0" collapsed="false">
      <c r="A85" s="12" t="n">
        <v>35930</v>
      </c>
      <c r="B85" s="6" t="n">
        <v>65.5</v>
      </c>
      <c r="C85" s="6" t="n">
        <v>65.5</v>
      </c>
      <c r="D85" s="7"/>
      <c r="E85" s="8" t="n">
        <f aca="false">AVERAGE(B85:C85)</f>
        <v>65.5</v>
      </c>
      <c r="F85" s="6"/>
      <c r="G85" s="9" t="n">
        <f aca="false">LN(E85/E84)</f>
        <v>-0.0189041546391527</v>
      </c>
      <c r="H85" s="10" t="n">
        <f aca="false">STDEV(G65:G85)</f>
        <v>0.0382314619092517</v>
      </c>
      <c r="I85" s="11" t="n">
        <f aca="false">(H85*(SQRT(266)))</f>
        <v>0.623536273848714</v>
      </c>
    </row>
    <row r="86" customFormat="false" ht="12.75" hidden="false" customHeight="false" outlineLevel="0" collapsed="false">
      <c r="A86" s="12" t="n">
        <v>35933</v>
      </c>
      <c r="B86" s="6" t="n">
        <v>66.5</v>
      </c>
      <c r="C86" s="6" t="n">
        <v>66.5</v>
      </c>
      <c r="D86" s="7"/>
      <c r="E86" s="8" t="n">
        <f aca="false">AVERAGE(B86:C86)</f>
        <v>66.5</v>
      </c>
      <c r="F86" s="6"/>
      <c r="G86" s="9" t="n">
        <f aca="false">LN(E86/E85)</f>
        <v>0.0151518050206022</v>
      </c>
      <c r="H86" s="10" t="n">
        <f aca="false">STDEV(G66:G86)</f>
        <v>0.0382138464813523</v>
      </c>
      <c r="I86" s="11" t="n">
        <f aca="false">(H86*(SQRT(266)))</f>
        <v>0.623248974914116</v>
      </c>
    </row>
    <row r="87" customFormat="false" ht="12.75" hidden="false" customHeight="false" outlineLevel="0" collapsed="false">
      <c r="A87" s="12" t="n">
        <v>35934</v>
      </c>
      <c r="B87" s="6" t="n">
        <v>66</v>
      </c>
      <c r="C87" s="6" t="n">
        <v>66</v>
      </c>
      <c r="D87" s="7"/>
      <c r="E87" s="8" t="n">
        <f aca="false">AVERAGE(B87:C87)</f>
        <v>66</v>
      </c>
      <c r="F87" s="6"/>
      <c r="G87" s="9" t="n">
        <f aca="false">LN(E87/E86)</f>
        <v>-0.00754720563538297</v>
      </c>
      <c r="H87" s="10" t="n">
        <f aca="false">STDEV(G67:G87)</f>
        <v>0.0379042505712843</v>
      </c>
      <c r="I87" s="11" t="n">
        <f aca="false">(H87*(SQRT(266)))</f>
        <v>0.618199618428066</v>
      </c>
    </row>
    <row r="88" customFormat="false" ht="12.75" hidden="false" customHeight="false" outlineLevel="0" collapsed="false">
      <c r="A88" s="12" t="n">
        <v>35935</v>
      </c>
      <c r="B88" s="6" t="n">
        <v>67</v>
      </c>
      <c r="C88" s="6" t="n">
        <v>67</v>
      </c>
      <c r="D88" s="7"/>
      <c r="E88" s="8" t="n">
        <f aca="false">AVERAGE(B88:C88)</f>
        <v>67</v>
      </c>
      <c r="F88" s="6"/>
      <c r="G88" s="9" t="n">
        <f aca="false">LN(E88/E87)</f>
        <v>0.0150378773645405</v>
      </c>
      <c r="H88" s="10" t="n">
        <f aca="false">STDEV(G68:G88)</f>
        <v>0.0371694153877276</v>
      </c>
      <c r="I88" s="11" t="n">
        <f aca="false">(H88*(SQRT(266)))</f>
        <v>0.606214819276638</v>
      </c>
    </row>
    <row r="89" customFormat="false" ht="12.75" hidden="false" customHeight="false" outlineLevel="0" collapsed="false">
      <c r="A89" s="12" t="n">
        <v>35936</v>
      </c>
      <c r="B89" s="6" t="n">
        <v>66.5</v>
      </c>
      <c r="C89" s="6" t="n">
        <v>66.5</v>
      </c>
      <c r="D89" s="7"/>
      <c r="E89" s="8" t="n">
        <f aca="false">AVERAGE(B89:C89)</f>
        <v>66.5</v>
      </c>
      <c r="G89" s="9" t="n">
        <f aca="false">LN(E89/E88)</f>
        <v>-0.00749067172915763</v>
      </c>
      <c r="H89" s="10" t="n">
        <f aca="false">STDEV(G69:G89)</f>
        <v>0.0365645983126047</v>
      </c>
      <c r="I89" s="11" t="n">
        <f aca="false">(H89*(SQRT(266)))</f>
        <v>0.596350551300767</v>
      </c>
    </row>
    <row r="90" customFormat="false" ht="12.75" hidden="false" customHeight="false" outlineLevel="0" collapsed="false">
      <c r="A90" s="12" t="n">
        <v>35937</v>
      </c>
      <c r="B90" s="6" t="n">
        <v>66.5</v>
      </c>
      <c r="C90" s="6" t="n">
        <v>66.5</v>
      </c>
      <c r="D90" s="7"/>
      <c r="E90" s="8" t="n">
        <f aca="false">AVERAGE(B90:C90)</f>
        <v>66.5</v>
      </c>
      <c r="G90" s="9" t="n">
        <f aca="false">LN(E90/E89)</f>
        <v>0</v>
      </c>
      <c r="H90" s="10" t="n">
        <f aca="false">STDEV(G70:G90)</f>
        <v>0.0365208915214344</v>
      </c>
      <c r="I90" s="11" t="n">
        <f aca="false">(H90*(SQRT(266)))</f>
        <v>0.595637715109127</v>
      </c>
    </row>
    <row r="91" customFormat="false" ht="12.75" hidden="false" customHeight="false" outlineLevel="0" collapsed="false">
      <c r="A91" s="12" t="n">
        <v>35941</v>
      </c>
      <c r="B91" s="2" t="n">
        <v>71.5</v>
      </c>
      <c r="C91" s="2" t="n">
        <v>71.5</v>
      </c>
      <c r="D91" s="7"/>
      <c r="E91" s="8" t="n">
        <f aca="false">AVERAGE(B91:C91)</f>
        <v>71.5</v>
      </c>
      <c r="G91" s="9" t="n">
        <f aca="false">LN(E91/E90)</f>
        <v>0.0724955020381536</v>
      </c>
      <c r="H91" s="10" t="n">
        <f aca="false">STDEV(G71:G91)</f>
        <v>0.038795820656825</v>
      </c>
      <c r="I91" s="11" t="n">
        <f aca="false">(H91*(SQRT(266)))</f>
        <v>0.632740686471257</v>
      </c>
    </row>
    <row r="92" customFormat="false" ht="12.75" hidden="false" customHeight="false" outlineLevel="0" collapsed="false">
      <c r="A92" s="12" t="n">
        <v>35942</v>
      </c>
      <c r="B92" s="2" t="n">
        <v>71</v>
      </c>
      <c r="C92" s="2" t="n">
        <v>71</v>
      </c>
      <c r="D92" s="7"/>
      <c r="E92" s="8" t="n">
        <f aca="false">AVERAGE(B92:C92)</f>
        <v>71</v>
      </c>
      <c r="G92" s="9" t="n">
        <f aca="false">LN(E92/E91)</f>
        <v>-0.00701757265864654</v>
      </c>
      <c r="H92" s="10" t="n">
        <f aca="false">STDEV(G72:G92)</f>
        <v>0.0390046314714472</v>
      </c>
      <c r="I92" s="11" t="n">
        <f aca="false">(H92*(SQRT(266)))</f>
        <v>0.636146287795053</v>
      </c>
    </row>
    <row r="93" customFormat="false" ht="12.75" hidden="false" customHeight="false" outlineLevel="0" collapsed="false">
      <c r="A93" s="12" t="n">
        <v>35943</v>
      </c>
      <c r="B93" s="2" t="n">
        <v>75.25</v>
      </c>
      <c r="C93" s="2" t="n">
        <v>75.25</v>
      </c>
      <c r="D93" s="7"/>
      <c r="E93" s="8" t="n">
        <f aca="false">AVERAGE(B93:C93)</f>
        <v>75.25</v>
      </c>
      <c r="G93" s="9" t="n">
        <f aca="false">LN(E93/E92)</f>
        <v>0.0581360265876697</v>
      </c>
      <c r="H93" s="10" t="n">
        <f aca="false">STDEV(G73:G93)</f>
        <v>0.0401273272947705</v>
      </c>
      <c r="I93" s="11" t="n">
        <f aca="false">(H93*(SQRT(266)))</f>
        <v>0.654456902544816</v>
      </c>
    </row>
    <row r="94" customFormat="false" ht="12.75" hidden="false" customHeight="false" outlineLevel="0" collapsed="false">
      <c r="A94" s="12" t="n">
        <v>35947</v>
      </c>
      <c r="B94" s="2" t="n">
        <v>71.5</v>
      </c>
      <c r="C94" s="2" t="n">
        <v>71.5</v>
      </c>
      <c r="D94" s="7"/>
      <c r="E94" s="8" t="n">
        <f aca="false">AVERAGE(B94:C94)</f>
        <v>71.5</v>
      </c>
      <c r="G94" s="9" t="n">
        <f aca="false">LN(E94/E93)</f>
        <v>-0.0511184539290231</v>
      </c>
      <c r="H94" s="10" t="n">
        <f aca="false">STDEV(G74:G94)</f>
        <v>0.0427475746322419</v>
      </c>
      <c r="I94" s="11" t="n">
        <f aca="false">(H94*(SQRT(266)))</f>
        <v>0.697191843344282</v>
      </c>
    </row>
    <row r="95" customFormat="false" ht="12.75" hidden="false" customHeight="false" outlineLevel="0" collapsed="false">
      <c r="A95" s="12" t="n">
        <v>35948</v>
      </c>
      <c r="B95" s="2" t="n">
        <v>66</v>
      </c>
      <c r="C95" s="2" t="n">
        <v>66</v>
      </c>
      <c r="D95" s="7"/>
      <c r="E95" s="8" t="n">
        <f aca="false">AVERAGE(B95:C95)</f>
        <v>66</v>
      </c>
      <c r="G95" s="9" t="n">
        <f aca="false">LN(E95/E94)</f>
        <v>-0.0800427076735364</v>
      </c>
      <c r="H95" s="10" t="n">
        <f aca="false">STDEV(G75:G95)</f>
        <v>0.047241870633671</v>
      </c>
      <c r="I95" s="11" t="n">
        <f aca="false">(H95*(SQRT(266)))</f>
        <v>0.770491592879262</v>
      </c>
    </row>
    <row r="96" customFormat="false" ht="12.75" hidden="false" customHeight="false" outlineLevel="0" collapsed="false">
      <c r="A96" s="12" t="n">
        <v>35949</v>
      </c>
      <c r="B96" s="2" t="n">
        <v>64.25</v>
      </c>
      <c r="C96" s="2" t="n">
        <v>64.25</v>
      </c>
      <c r="D96" s="7"/>
      <c r="E96" s="8" t="n">
        <f aca="false">AVERAGE(B96:C96)</f>
        <v>64.25</v>
      </c>
      <c r="G96" s="9" t="n">
        <f aca="false">LN(E96/E95)</f>
        <v>-0.0268730182510963</v>
      </c>
      <c r="H96" s="10" t="n">
        <f aca="false">STDEV(G76:G96)</f>
        <v>0.0478889526092397</v>
      </c>
      <c r="I96" s="11" t="n">
        <f aca="false">(H96*(SQRT(266)))</f>
        <v>0.781045180520731</v>
      </c>
    </row>
    <row r="97" customFormat="false" ht="12.75" hidden="false" customHeight="false" outlineLevel="0" collapsed="false">
      <c r="A97" s="12" t="n">
        <v>35950</v>
      </c>
      <c r="B97" s="2" t="n">
        <v>61.5</v>
      </c>
      <c r="C97" s="2" t="n">
        <v>61.5</v>
      </c>
      <c r="D97" s="7"/>
      <c r="E97" s="8" t="n">
        <f aca="false">AVERAGE(B97:C97)</f>
        <v>61.5</v>
      </c>
      <c r="G97" s="9" t="n">
        <f aca="false">LN(E97/E96)</f>
        <v>-0.043744548962857</v>
      </c>
      <c r="H97" s="10" t="n">
        <f aca="false">STDEV(G77:G97)</f>
        <v>0.0490210705142241</v>
      </c>
      <c r="I97" s="11" t="n">
        <f aca="false">(H97*(SQRT(266)))</f>
        <v>0.799509464771933</v>
      </c>
    </row>
    <row r="98" customFormat="false" ht="12.75" hidden="false" customHeight="false" outlineLevel="0" collapsed="false">
      <c r="A98" s="12" t="n">
        <v>35951</v>
      </c>
      <c r="B98" s="2" t="n">
        <v>62.25</v>
      </c>
      <c r="C98" s="2" t="n">
        <v>62.25</v>
      </c>
      <c r="D98" s="7"/>
      <c r="E98" s="8" t="n">
        <f aca="false">AVERAGE(B98:C98)</f>
        <v>62.25</v>
      </c>
      <c r="G98" s="9" t="n">
        <f aca="false">LN(E98/E97)</f>
        <v>0.0121213605323448</v>
      </c>
      <c r="H98" s="10" t="n">
        <f aca="false">STDEV(G78:G98)</f>
        <v>0.0489149001075712</v>
      </c>
      <c r="I98" s="11" t="n">
        <f aca="false">(H98*(SQRT(266)))</f>
        <v>0.79777787784192</v>
      </c>
    </row>
    <row r="99" customFormat="false" ht="12.75" hidden="false" customHeight="false" outlineLevel="0" collapsed="false">
      <c r="A99" s="12" t="n">
        <v>35954</v>
      </c>
      <c r="B99" s="2" t="n">
        <v>59.304347826087</v>
      </c>
      <c r="C99" s="2" t="n">
        <v>59</v>
      </c>
      <c r="D99" s="7"/>
      <c r="E99" s="8" t="n">
        <f aca="false">AVERAGE(B99:C99)</f>
        <v>59.1521739130435</v>
      </c>
      <c r="G99" s="9" t="n">
        <f aca="false">LN(E99/E98)</f>
        <v>-0.0510451930506658</v>
      </c>
      <c r="H99" s="10" t="n">
        <f aca="false">STDEV(G79:G99)</f>
        <v>0.0505896303784131</v>
      </c>
      <c r="I99" s="11" t="n">
        <f aca="false">(H99*(SQRT(266)))</f>
        <v>0.825091901963234</v>
      </c>
    </row>
    <row r="100" customFormat="false" ht="12.75" hidden="false" customHeight="false" outlineLevel="0" collapsed="false">
      <c r="A100" s="12" t="n">
        <v>35955</v>
      </c>
      <c r="B100" s="2" t="n">
        <v>59.1413043478261</v>
      </c>
      <c r="C100" s="2" t="n">
        <v>59.75</v>
      </c>
      <c r="D100" s="7"/>
      <c r="E100" s="8" t="n">
        <f aca="false">AVERAGE(B100:C100)</f>
        <v>59.4456521739131</v>
      </c>
      <c r="G100" s="9" t="n">
        <f aca="false">LN(E100/E99)</f>
        <v>0.00494914400358121</v>
      </c>
      <c r="H100" s="10" t="n">
        <f aca="false">STDEV(G80:G100)</f>
        <v>0.0504239430473877</v>
      </c>
      <c r="I100" s="11" t="n">
        <f aca="false">(H100*(SQRT(266)))</f>
        <v>0.822389623372455</v>
      </c>
    </row>
    <row r="101" customFormat="false" ht="12.75" hidden="false" customHeight="false" outlineLevel="0" collapsed="false">
      <c r="A101" s="12" t="n">
        <v>35956</v>
      </c>
      <c r="B101" s="2" t="n">
        <v>63</v>
      </c>
      <c r="C101" s="2" t="n">
        <v>63</v>
      </c>
      <c r="D101" s="7"/>
      <c r="E101" s="8" t="n">
        <f aca="false">AVERAGE(B101:C101)</f>
        <v>63</v>
      </c>
      <c r="G101" s="9" t="n">
        <f aca="false">LN(E101/E100)</f>
        <v>0.0580722400938001</v>
      </c>
      <c r="H101" s="10" t="n">
        <f aca="false">STDEV(G81:G101)</f>
        <v>0.0516154708418653</v>
      </c>
      <c r="I101" s="11" t="n">
        <f aca="false">(H101*(SQRT(266)))</f>
        <v>0.84182285359837</v>
      </c>
    </row>
    <row r="102" customFormat="false" ht="12.75" hidden="false" customHeight="false" outlineLevel="0" collapsed="false">
      <c r="A102" s="12" t="n">
        <v>35957</v>
      </c>
      <c r="B102" s="2" t="n">
        <v>67.5</v>
      </c>
      <c r="C102" s="2" t="n">
        <v>67.5</v>
      </c>
      <c r="D102" s="7"/>
      <c r="E102" s="8" t="n">
        <f aca="false">AVERAGE(B102:C102)</f>
        <v>67.5</v>
      </c>
      <c r="G102" s="9" t="n">
        <f aca="false">LN(E102/E101)</f>
        <v>0.0689928714869514</v>
      </c>
      <c r="H102" s="10" t="n">
        <f aca="false">STDEV(G82:G102)</f>
        <v>0.052836300051771</v>
      </c>
      <c r="I102" s="11" t="n">
        <f aca="false">(H102*(SQRT(266)))</f>
        <v>0.861733975447624</v>
      </c>
    </row>
    <row r="103" customFormat="false" ht="12.75" hidden="false" customHeight="false" outlineLevel="0" collapsed="false">
      <c r="A103" s="12" t="n">
        <v>35958</v>
      </c>
      <c r="B103" s="2" t="n">
        <v>70</v>
      </c>
      <c r="C103" s="2" t="n">
        <v>70</v>
      </c>
      <c r="D103" s="7"/>
      <c r="E103" s="8" t="n">
        <f aca="false">AVERAGE(B103:C103)</f>
        <v>70</v>
      </c>
      <c r="G103" s="9" t="n">
        <f aca="false">LN(E103/E102)</f>
        <v>0.0363676441708748</v>
      </c>
      <c r="H103" s="10" t="n">
        <f aca="false">STDEV(G83:G103)</f>
        <v>0.0513382305542731</v>
      </c>
      <c r="I103" s="11" t="n">
        <f aca="false">(H103*(SQRT(266)))</f>
        <v>0.837301201345146</v>
      </c>
    </row>
    <row r="104" customFormat="false" ht="12.75" hidden="false" customHeight="false" outlineLevel="0" collapsed="false">
      <c r="A104" s="12" t="n">
        <v>35961</v>
      </c>
      <c r="B104" s="2" t="n">
        <v>77.5</v>
      </c>
      <c r="C104" s="2" t="n">
        <v>77.5</v>
      </c>
      <c r="D104" s="7"/>
      <c r="E104" s="8" t="n">
        <f aca="false">AVERAGE(B104:C104)</f>
        <v>77.5</v>
      </c>
      <c r="G104" s="9" t="n">
        <f aca="false">LN(E104/E103)</f>
        <v>0.101782694309942</v>
      </c>
      <c r="H104" s="10" t="n">
        <f aca="false">STDEV(G84:G104)</f>
        <v>0.0462582096227084</v>
      </c>
      <c r="I104" s="11" t="n">
        <f aca="false">(H104*(SQRT(266)))</f>
        <v>0.754448567295732</v>
      </c>
    </row>
    <row r="105" customFormat="false" ht="12.75" hidden="false" customHeight="false" outlineLevel="0" collapsed="false">
      <c r="A105" s="12" t="n">
        <v>35962</v>
      </c>
      <c r="B105" s="2" t="n">
        <v>92</v>
      </c>
      <c r="C105" s="2" t="n">
        <v>92</v>
      </c>
      <c r="D105" s="7"/>
      <c r="E105" s="8" t="n">
        <f aca="false">AVERAGE(B105:C105)</f>
        <v>92</v>
      </c>
      <c r="G105" s="9" t="n">
        <f aca="false">LN(E105/E104)</f>
        <v>0.171510640689739</v>
      </c>
      <c r="H105" s="10" t="n">
        <f aca="false">STDEV(G85:G105)</f>
        <v>0.0584689993873092</v>
      </c>
      <c r="I105" s="11" t="n">
        <f aca="false">(H105*(SQRT(266)))</f>
        <v>0.953600521480532</v>
      </c>
    </row>
    <row r="106" customFormat="false" ht="12.75" hidden="false" customHeight="false" outlineLevel="0" collapsed="false">
      <c r="A106" s="12" t="n">
        <v>35963</v>
      </c>
      <c r="B106" s="2" t="n">
        <v>90</v>
      </c>
      <c r="C106" s="2" t="n">
        <v>90</v>
      </c>
      <c r="D106" s="7"/>
      <c r="E106" s="8" t="n">
        <f aca="false">AVERAGE(B106:C106)</f>
        <v>90</v>
      </c>
      <c r="G106" s="9" t="n">
        <f aca="false">LN(E106/E105)</f>
        <v>-0.0219789067187752</v>
      </c>
      <c r="H106" s="10" t="n">
        <f aca="false">STDEV(G86:G106)</f>
        <v>0.05856265188022</v>
      </c>
      <c r="I106" s="11" t="n">
        <f aca="false">(H106*(SQRT(266)))</f>
        <v>0.955127947415873</v>
      </c>
    </row>
    <row r="107" customFormat="false" ht="12.75" hidden="false" customHeight="false" outlineLevel="0" collapsed="false">
      <c r="A107" s="12" t="n">
        <v>35964</v>
      </c>
      <c r="B107" s="2" t="n">
        <v>87.5</v>
      </c>
      <c r="C107" s="2" t="n">
        <v>87.5</v>
      </c>
      <c r="D107" s="7"/>
      <c r="E107" s="8" t="n">
        <f aca="false">AVERAGE(B107:C107)</f>
        <v>87.5</v>
      </c>
      <c r="G107" s="9" t="n">
        <f aca="false">LN(E107/E106)</f>
        <v>-0.0281708769666963</v>
      </c>
      <c r="H107" s="10" t="n">
        <f aca="false">STDEV(G87:G107)</f>
        <v>0.0593200628661876</v>
      </c>
      <c r="I107" s="11" t="n">
        <f aca="false">(H107*(SQRT(266)))</f>
        <v>0.967480946761893</v>
      </c>
    </row>
    <row r="108" customFormat="false" ht="12.75" hidden="false" customHeight="false" outlineLevel="0" collapsed="false">
      <c r="A108" s="12" t="n">
        <v>35965</v>
      </c>
      <c r="B108" s="2" t="n">
        <v>93</v>
      </c>
      <c r="C108" s="2" t="n">
        <v>93</v>
      </c>
      <c r="D108" s="7"/>
      <c r="E108" s="8" t="n">
        <f aca="false">AVERAGE(B108:C108)</f>
        <v>93</v>
      </c>
      <c r="G108" s="9" t="n">
        <f aca="false">LN(E108/E107)</f>
        <v>0.0609606997896873</v>
      </c>
      <c r="H108" s="10" t="n">
        <f aca="false">STDEV(G88:G108)</f>
        <v>0.0600094040095958</v>
      </c>
      <c r="I108" s="11" t="n">
        <f aca="false">(H108*(SQRT(266)))</f>
        <v>0.978723760572979</v>
      </c>
    </row>
    <row r="109" customFormat="false" ht="12.75" hidden="false" customHeight="false" outlineLevel="0" collapsed="false">
      <c r="A109" s="12" t="n">
        <v>35968</v>
      </c>
      <c r="B109" s="2" t="n">
        <v>107.5</v>
      </c>
      <c r="C109" s="2" t="n">
        <v>107.5</v>
      </c>
      <c r="D109" s="7"/>
      <c r="E109" s="8" t="n">
        <f aca="false">AVERAGE(B109:C109)</f>
        <v>107.5</v>
      </c>
      <c r="G109" s="9" t="n">
        <f aca="false">LN(E109/E108)</f>
        <v>0.144891354414462</v>
      </c>
      <c r="H109" s="10" t="n">
        <f aca="false">STDEV(G89:G109)</f>
        <v>0.0662366184218118</v>
      </c>
      <c r="I109" s="11" t="n">
        <f aca="false">(H109*(SQRT(266)))</f>
        <v>1.08028655407187</v>
      </c>
    </row>
    <row r="110" customFormat="false" ht="12.75" hidden="false" customHeight="false" outlineLevel="0" collapsed="false">
      <c r="A110" s="12" t="n">
        <v>35969</v>
      </c>
      <c r="B110" s="2" t="n">
        <v>140</v>
      </c>
      <c r="C110" s="2" t="n">
        <v>140</v>
      </c>
      <c r="D110" s="7"/>
      <c r="E110" s="8" t="n">
        <f aca="false">AVERAGE(B110:C110)</f>
        <v>140</v>
      </c>
      <c r="G110" s="9" t="n">
        <f aca="false">LN(E110/E109)</f>
        <v>0.264151575041587</v>
      </c>
      <c r="H110" s="10" t="n">
        <f aca="false">STDEV(G90:G110)</f>
        <v>0.0841784812639868</v>
      </c>
      <c r="I110" s="11" t="n">
        <f aca="false">(H110*(SQRT(266)))</f>
        <v>1.37290948146789</v>
      </c>
    </row>
    <row r="111" customFormat="false" ht="12.75" hidden="false" customHeight="false" outlineLevel="0" collapsed="false">
      <c r="A111" s="12" t="n">
        <v>35970</v>
      </c>
      <c r="B111" s="2" t="n">
        <v>140</v>
      </c>
      <c r="C111" s="2" t="n">
        <v>140</v>
      </c>
      <c r="D111" s="7"/>
      <c r="E111" s="8" t="n">
        <f aca="false">AVERAGE(B111:C111)</f>
        <v>140</v>
      </c>
      <c r="G111" s="9" t="n">
        <f aca="false">LN(E111/E110)</f>
        <v>0</v>
      </c>
      <c r="H111" s="10" t="n">
        <f aca="false">STDEV(G91:G111)</f>
        <v>0.0841784812639868</v>
      </c>
      <c r="I111" s="11" t="n">
        <f aca="false">(H111*(SQRT(266)))</f>
        <v>1.37290948146789</v>
      </c>
    </row>
    <row r="112" customFormat="false" ht="12.75" hidden="false" customHeight="false" outlineLevel="0" collapsed="false">
      <c r="A112" s="12" t="n">
        <v>35971</v>
      </c>
      <c r="B112" s="2" t="n">
        <v>250</v>
      </c>
      <c r="C112" s="2" t="n">
        <v>210</v>
      </c>
      <c r="D112" s="7"/>
      <c r="E112" s="8" t="n">
        <f aca="false">AVERAGE(B112:C112)</f>
        <v>230</v>
      </c>
      <c r="G112" s="9" t="n">
        <f aca="false">LN(E112/E111)</f>
        <v>0.496436886313891</v>
      </c>
      <c r="H112" s="10" t="n">
        <f aca="false">STDEV(G92:G112)</f>
        <v>0.131205728487414</v>
      </c>
      <c r="I112" s="11" t="n">
        <f aca="false">(H112*(SQRT(266)))</f>
        <v>2.13990067245769</v>
      </c>
    </row>
    <row r="113" customFormat="false" ht="12.75" hidden="false" customHeight="false" outlineLevel="0" collapsed="false">
      <c r="A113" s="12" t="n">
        <v>35972</v>
      </c>
      <c r="B113" s="2" t="n">
        <v>170</v>
      </c>
      <c r="C113" s="2" t="n">
        <v>150</v>
      </c>
      <c r="D113" s="7"/>
      <c r="E113" s="8" t="n">
        <f aca="false">AVERAGE(B113:C113)</f>
        <v>160</v>
      </c>
      <c r="G113" s="9" t="n">
        <f aca="false">LN(E113/E112)</f>
        <v>-0.362905493689369</v>
      </c>
      <c r="H113" s="10" t="n">
        <f aca="false">STDEV(G93:G113)</f>
        <v>0.159612030216933</v>
      </c>
      <c r="I113" s="11" t="n">
        <f aca="false">(H113*(SQRT(266)))</f>
        <v>2.60319343317632</v>
      </c>
    </row>
    <row r="114" customFormat="false" ht="12.75" hidden="false" customHeight="false" outlineLevel="0" collapsed="false">
      <c r="A114" s="12" t="n">
        <v>35975</v>
      </c>
      <c r="B114" s="2" t="n">
        <v>180</v>
      </c>
      <c r="C114" s="2" t="n">
        <v>160</v>
      </c>
      <c r="D114" s="7"/>
      <c r="E114" s="8" t="n">
        <f aca="false">AVERAGE(B114:C114)</f>
        <v>170</v>
      </c>
      <c r="G114" s="9" t="n">
        <f aca="false">LN(E114/E113)</f>
        <v>0.0606246218164348</v>
      </c>
      <c r="H114" s="10" t="n">
        <f aca="false">STDEV(G94:G114)</f>
        <v>0.15962811275593</v>
      </c>
      <c r="I114" s="11" t="n">
        <f aca="false">(H114*(SQRT(266)))</f>
        <v>2.60345573144951</v>
      </c>
    </row>
    <row r="115" customFormat="false" ht="12.75" hidden="false" customHeight="false" outlineLevel="0" collapsed="false">
      <c r="A115" s="12"/>
      <c r="B115" s="13"/>
      <c r="C115" s="13"/>
      <c r="D115" s="7" t="s">
        <v>10</v>
      </c>
      <c r="E115" s="8"/>
      <c r="G115" s="9"/>
      <c r="H115" s="10"/>
      <c r="I115" s="11"/>
    </row>
    <row r="116" customFormat="false" ht="12.75" hidden="false" customHeight="false" outlineLevel="0" collapsed="false">
      <c r="A116" s="12" t="n">
        <v>35976</v>
      </c>
      <c r="B116" s="2" t="n">
        <v>115</v>
      </c>
      <c r="C116" s="2" t="n">
        <v>115</v>
      </c>
      <c r="D116" s="7"/>
      <c r="E116" s="8" t="n">
        <f aca="false">AVERAGE(B116:C116)</f>
        <v>115</v>
      </c>
      <c r="G116" s="9" t="e">
        <f aca="false">LN(E116/E115)</f>
        <v>#DIV/0!</v>
      </c>
      <c r="H116" s="10" t="e">
        <f aca="false">STDEV(G96:G116)</f>
        <v>#DIV/0!</v>
      </c>
      <c r="I116" s="11" t="e">
        <f aca="false">(H116*(SQRT(266)))</f>
        <v>#DIV/0!</v>
      </c>
    </row>
    <row r="117" customFormat="false" ht="12.75" hidden="false" customHeight="false" outlineLevel="0" collapsed="false">
      <c r="A117" s="12" t="n">
        <v>35977</v>
      </c>
      <c r="B117" s="2" t="n">
        <v>112</v>
      </c>
      <c r="C117" s="2" t="n">
        <v>112</v>
      </c>
      <c r="D117" s="7"/>
      <c r="E117" s="8" t="n">
        <f aca="false">AVERAGE(B117:C117)</f>
        <v>112</v>
      </c>
      <c r="G117" s="9" t="n">
        <f aca="false">LN(E117/E116)</f>
        <v>-0.0264332570681555</v>
      </c>
      <c r="H117" s="10" t="e">
        <f aca="false">STDEV(G97:G117)</f>
        <v>#DIV/0!</v>
      </c>
      <c r="I117" s="11" t="e">
        <f aca="false">(H117*(SQRT(266)))</f>
        <v>#DIV/0!</v>
      </c>
    </row>
    <row r="118" customFormat="false" ht="12.75" hidden="false" customHeight="false" outlineLevel="0" collapsed="false">
      <c r="A118" s="12" t="n">
        <v>35978</v>
      </c>
      <c r="B118" s="2" t="n">
        <v>113</v>
      </c>
      <c r="C118" s="2" t="n">
        <v>113</v>
      </c>
      <c r="D118" s="7"/>
      <c r="E118" s="8" t="n">
        <f aca="false">AVERAGE(B118:C118)</f>
        <v>113</v>
      </c>
      <c r="G118" s="9" t="n">
        <f aca="false">LN(E118/E117)</f>
        <v>0.00888894741724599</v>
      </c>
      <c r="H118" s="10" t="e">
        <f aca="false">STDEV(G98:G118)</f>
        <v>#DIV/0!</v>
      </c>
      <c r="I118" s="11" t="e">
        <f aca="false">(H118*(SQRT(266)))</f>
        <v>#DIV/0!</v>
      </c>
    </row>
    <row r="119" customFormat="false" ht="12.75" hidden="false" customHeight="false" outlineLevel="0" collapsed="false">
      <c r="A119" s="12" t="n">
        <v>35982</v>
      </c>
      <c r="B119" s="2" t="n">
        <v>112.5</v>
      </c>
      <c r="C119" s="2" t="n">
        <v>112.5</v>
      </c>
      <c r="D119" s="7"/>
      <c r="E119" s="8" t="n">
        <f aca="false">AVERAGE(B119:C119)</f>
        <v>112.5</v>
      </c>
      <c r="G119" s="9" t="n">
        <f aca="false">LN(E119/E118)</f>
        <v>-0.00443459706786575</v>
      </c>
      <c r="H119" s="10" t="e">
        <f aca="false">STDEV(G99:G119)</f>
        <v>#DIV/0!</v>
      </c>
      <c r="I119" s="11" t="e">
        <f aca="false">(H119*(SQRT(266)))</f>
        <v>#DIV/0!</v>
      </c>
    </row>
    <row r="120" customFormat="false" ht="12.75" hidden="false" customHeight="false" outlineLevel="0" collapsed="false">
      <c r="A120" s="12" t="n">
        <v>35983</v>
      </c>
      <c r="B120" s="2" t="n">
        <v>110</v>
      </c>
      <c r="C120" s="2" t="n">
        <v>110</v>
      </c>
      <c r="D120" s="7"/>
      <c r="E120" s="8" t="n">
        <f aca="false">AVERAGE(B120:C120)</f>
        <v>110</v>
      </c>
      <c r="G120" s="9" t="n">
        <f aca="false">LN(E120/E119)</f>
        <v>-0.0224728558520586</v>
      </c>
      <c r="H120" s="10" t="e">
        <f aca="false">STDEV(G100:G120)</f>
        <v>#DIV/0!</v>
      </c>
      <c r="I120" s="11" t="e">
        <f aca="false">(H120*(SQRT(266)))</f>
        <v>#DIV/0!</v>
      </c>
    </row>
    <row r="121" customFormat="false" ht="12.75" hidden="false" customHeight="false" outlineLevel="0" collapsed="false">
      <c r="A121" s="12" t="n">
        <v>35984</v>
      </c>
      <c r="B121" s="2" t="n">
        <v>110</v>
      </c>
      <c r="C121" s="2" t="n">
        <v>110</v>
      </c>
      <c r="D121" s="7"/>
      <c r="E121" s="8" t="n">
        <f aca="false">AVERAGE(B121:C121)</f>
        <v>110</v>
      </c>
      <c r="G121" s="9" t="n">
        <f aca="false">LN(E121/E120)</f>
        <v>0</v>
      </c>
      <c r="H121" s="10" t="e">
        <f aca="false">STDEV(G101:G121)</f>
        <v>#DIV/0!</v>
      </c>
      <c r="I121" s="11" t="e">
        <f aca="false">(H121*(SQRT(266)))</f>
        <v>#DIV/0!</v>
      </c>
    </row>
    <row r="122" customFormat="false" ht="12.75" hidden="false" customHeight="false" outlineLevel="0" collapsed="false">
      <c r="A122" s="12" t="n">
        <v>35985</v>
      </c>
      <c r="B122" s="2" t="n">
        <v>110</v>
      </c>
      <c r="C122" s="2" t="n">
        <v>110</v>
      </c>
      <c r="D122" s="7"/>
      <c r="E122" s="8" t="n">
        <f aca="false">AVERAGE(B122:C122)</f>
        <v>110</v>
      </c>
      <c r="G122" s="9" t="n">
        <f aca="false">LN(E122/E121)</f>
        <v>0</v>
      </c>
      <c r="H122" s="10" t="e">
        <f aca="false">STDEV(G102:G122)</f>
        <v>#DIV/0!</v>
      </c>
      <c r="I122" s="11" t="e">
        <f aca="false">(H122*(SQRT(266)))</f>
        <v>#DIV/0!</v>
      </c>
    </row>
    <row r="123" customFormat="false" ht="12.75" hidden="false" customHeight="false" outlineLevel="0" collapsed="false">
      <c r="A123" s="12" t="n">
        <v>35986</v>
      </c>
      <c r="B123" s="2" t="n">
        <v>110</v>
      </c>
      <c r="C123" s="2" t="n">
        <v>110</v>
      </c>
      <c r="D123" s="7"/>
      <c r="E123" s="8" t="n">
        <f aca="false">AVERAGE(B123:C123)</f>
        <v>110</v>
      </c>
      <c r="G123" s="9" t="n">
        <f aca="false">LN(E123/E122)</f>
        <v>0</v>
      </c>
      <c r="H123" s="10" t="e">
        <f aca="false">STDEV(G103:G123)</f>
        <v>#DIV/0!</v>
      </c>
      <c r="I123" s="11" t="e">
        <f aca="false">(H123*(SQRT(266)))</f>
        <v>#DIV/0!</v>
      </c>
    </row>
    <row r="124" customFormat="false" ht="12.75" hidden="false" customHeight="false" outlineLevel="0" collapsed="false">
      <c r="A124" s="12" t="n">
        <v>35989</v>
      </c>
      <c r="B124" s="2" t="n">
        <v>120</v>
      </c>
      <c r="C124" s="2" t="n">
        <v>120</v>
      </c>
      <c r="D124" s="7"/>
      <c r="E124" s="8" t="n">
        <f aca="false">AVERAGE(B124:C124)</f>
        <v>120</v>
      </c>
      <c r="G124" s="9" t="n">
        <f aca="false">LN(E124/E123)</f>
        <v>0.0870113769896297</v>
      </c>
      <c r="H124" s="10" t="e">
        <f aca="false">STDEV(G104:G124)</f>
        <v>#DIV/0!</v>
      </c>
      <c r="I124" s="11" t="e">
        <f aca="false">(H124*(SQRT(266)))</f>
        <v>#DIV/0!</v>
      </c>
    </row>
    <row r="125" customFormat="false" ht="12.75" hidden="false" customHeight="false" outlineLevel="0" collapsed="false">
      <c r="A125" s="12" t="n">
        <v>35990</v>
      </c>
      <c r="B125" s="2" t="n">
        <v>105</v>
      </c>
      <c r="C125" s="2" t="n">
        <v>105</v>
      </c>
      <c r="D125" s="7"/>
      <c r="E125" s="8" t="n">
        <f aca="false">AVERAGE(B125:C125)</f>
        <v>105</v>
      </c>
      <c r="G125" s="9" t="n">
        <f aca="false">LN(E125/E124)</f>
        <v>-0.133531392624523</v>
      </c>
      <c r="H125" s="10" t="e">
        <f aca="false">STDEV(G105:G125)</f>
        <v>#DIV/0!</v>
      </c>
      <c r="I125" s="11" t="e">
        <f aca="false">(H125*(SQRT(266)))</f>
        <v>#DIV/0!</v>
      </c>
    </row>
    <row r="126" customFormat="false" ht="12.75" hidden="false" customHeight="false" outlineLevel="0" collapsed="false">
      <c r="A126" s="12" t="n">
        <v>35991</v>
      </c>
      <c r="B126" s="2" t="n">
        <v>80</v>
      </c>
      <c r="C126" s="2" t="n">
        <v>80</v>
      </c>
      <c r="D126" s="7"/>
      <c r="E126" s="8" t="n">
        <f aca="false">AVERAGE(B126:C126)</f>
        <v>80</v>
      </c>
      <c r="G126" s="9" t="n">
        <f aca="false">LN(E126/E125)</f>
        <v>-0.271933715483642</v>
      </c>
      <c r="H126" s="10" t="e">
        <f aca="false">STDEV(G106:G126)</f>
        <v>#DIV/0!</v>
      </c>
      <c r="I126" s="11" t="e">
        <f aca="false">(H126*(SQRT(266)))</f>
        <v>#DIV/0!</v>
      </c>
    </row>
    <row r="127" customFormat="false" ht="12.75" hidden="false" customHeight="false" outlineLevel="0" collapsed="false">
      <c r="A127" s="12" t="n">
        <v>35992</v>
      </c>
      <c r="B127" s="2" t="n">
        <v>85</v>
      </c>
      <c r="C127" s="2" t="n">
        <v>85</v>
      </c>
      <c r="D127" s="7"/>
      <c r="E127" s="8" t="n">
        <f aca="false">AVERAGE(B127:C127)</f>
        <v>85</v>
      </c>
      <c r="G127" s="9" t="n">
        <f aca="false">LN(E127/E126)</f>
        <v>0.0606246218164348</v>
      </c>
      <c r="H127" s="10" t="e">
        <f aca="false">STDEV(G107:G127)</f>
        <v>#DIV/0!</v>
      </c>
      <c r="I127" s="11" t="e">
        <f aca="false">(H127*(SQRT(266)))</f>
        <v>#DIV/0!</v>
      </c>
    </row>
    <row r="128" customFormat="false" ht="12.75" hidden="false" customHeight="false" outlineLevel="0" collapsed="false">
      <c r="A128" s="12" t="n">
        <v>35993</v>
      </c>
      <c r="B128" s="2" t="n">
        <v>90</v>
      </c>
      <c r="C128" s="2" t="n">
        <v>90</v>
      </c>
      <c r="D128" s="7"/>
      <c r="E128" s="8" t="n">
        <f aca="false">AVERAGE(B128:C128)</f>
        <v>90</v>
      </c>
      <c r="G128" s="9" t="n">
        <f aca="false">LN(E128/E127)</f>
        <v>0.0571584138399486</v>
      </c>
      <c r="H128" s="10" t="e">
        <f aca="false">STDEV(G108:G128)</f>
        <v>#DIV/0!</v>
      </c>
      <c r="I128" s="11" t="e">
        <f aca="false">(H128*(SQRT(266)))</f>
        <v>#DIV/0!</v>
      </c>
    </row>
    <row r="129" customFormat="false" ht="12.75" hidden="false" customHeight="false" outlineLevel="0" collapsed="false">
      <c r="A129" s="12" t="n">
        <v>35996</v>
      </c>
      <c r="B129" s="2" t="n">
        <v>95</v>
      </c>
      <c r="C129" s="2" t="n">
        <v>95</v>
      </c>
      <c r="D129" s="7"/>
      <c r="E129" s="8" t="n">
        <f aca="false">AVERAGE(B129:C129)</f>
        <v>95</v>
      </c>
      <c r="G129" s="9" t="n">
        <f aca="false">LN(E129/E128)</f>
        <v>0.0540672212702758</v>
      </c>
      <c r="H129" s="10" t="e">
        <f aca="false">STDEV(G109:G129)</f>
        <v>#DIV/0!</v>
      </c>
      <c r="I129" s="11" t="e">
        <f aca="false">(H129*(SQRT(266)))</f>
        <v>#DIV/0!</v>
      </c>
    </row>
    <row r="130" customFormat="false" ht="12.75" hidden="false" customHeight="false" outlineLevel="0" collapsed="false">
      <c r="A130" s="12" t="n">
        <v>35997</v>
      </c>
      <c r="B130" s="2" t="n">
        <v>90</v>
      </c>
      <c r="C130" s="2" t="n">
        <v>90</v>
      </c>
      <c r="D130" s="7"/>
      <c r="E130" s="8" t="n">
        <f aca="false">AVERAGE(B130:C130)</f>
        <v>90</v>
      </c>
      <c r="G130" s="9" t="n">
        <f aca="false">LN(E130/E129)</f>
        <v>-0.0540672212702758</v>
      </c>
      <c r="H130" s="10" t="e">
        <f aca="false">STDEV(G110:G130)</f>
        <v>#DIV/0!</v>
      </c>
      <c r="I130" s="11" t="e">
        <f aca="false">(H130*(SQRT(266)))</f>
        <v>#DIV/0!</v>
      </c>
    </row>
    <row r="131" customFormat="false" ht="12.75" hidden="false" customHeight="false" outlineLevel="0" collapsed="false">
      <c r="A131" s="12" t="n">
        <v>35998</v>
      </c>
      <c r="B131" s="2" t="n">
        <v>90</v>
      </c>
      <c r="C131" s="2" t="n">
        <v>90</v>
      </c>
      <c r="D131" s="7"/>
      <c r="E131" s="8" t="n">
        <f aca="false">AVERAGE(B131:C131)</f>
        <v>90</v>
      </c>
      <c r="G131" s="9" t="n">
        <f aca="false">LN(E131/E130)</f>
        <v>0</v>
      </c>
      <c r="H131" s="10" t="e">
        <f aca="false">STDEV(G111:G131)</f>
        <v>#DIV/0!</v>
      </c>
      <c r="I131" s="11" t="e">
        <f aca="false">(H131*(SQRT(266)))</f>
        <v>#DIV/0!</v>
      </c>
    </row>
    <row r="132" customFormat="false" ht="12.75" hidden="false" customHeight="false" outlineLevel="0" collapsed="false">
      <c r="A132" s="12" t="n">
        <v>35999</v>
      </c>
      <c r="B132" s="2" t="n">
        <v>90</v>
      </c>
      <c r="C132" s="2" t="n">
        <v>90</v>
      </c>
      <c r="D132" s="7"/>
      <c r="E132" s="8" t="n">
        <f aca="false">AVERAGE(B132:C132)</f>
        <v>90</v>
      </c>
      <c r="G132" s="9" t="n">
        <f aca="false">LN(E132/E131)</f>
        <v>0</v>
      </c>
      <c r="H132" s="10" t="e">
        <f aca="false">STDEV(G112:G132)</f>
        <v>#DIV/0!</v>
      </c>
      <c r="I132" s="11" t="e">
        <f aca="false">(H132*(SQRT(266)))</f>
        <v>#DIV/0!</v>
      </c>
    </row>
    <row r="133" customFormat="false" ht="12.75" hidden="false" customHeight="false" outlineLevel="0" collapsed="false">
      <c r="A133" s="12" t="n">
        <v>36000</v>
      </c>
      <c r="B133" s="2" t="n">
        <v>90</v>
      </c>
      <c r="C133" s="2" t="n">
        <v>90</v>
      </c>
      <c r="D133" s="7"/>
      <c r="E133" s="8" t="n">
        <f aca="false">AVERAGE(B133:C133)</f>
        <v>90</v>
      </c>
      <c r="G133" s="9" t="n">
        <f aca="false">LN(E133/E132)</f>
        <v>0</v>
      </c>
      <c r="H133" s="10" t="e">
        <f aca="false">STDEV(G113:G133)</f>
        <v>#DIV/0!</v>
      </c>
      <c r="I133" s="11" t="e">
        <f aca="false">(H133*(SQRT(266)))</f>
        <v>#DIV/0!</v>
      </c>
    </row>
    <row r="134" customFormat="false" ht="12.75" hidden="false" customHeight="false" outlineLevel="0" collapsed="false">
      <c r="A134" s="12" t="n">
        <v>36003</v>
      </c>
      <c r="B134" s="2" t="n">
        <v>85</v>
      </c>
      <c r="C134" s="2" t="n">
        <v>85</v>
      </c>
      <c r="D134" s="7"/>
      <c r="E134" s="8" t="n">
        <f aca="false">AVERAGE(B134:C134)</f>
        <v>85</v>
      </c>
      <c r="G134" s="9" t="n">
        <f aca="false">LN(E134/E133)</f>
        <v>-0.0571584138399486</v>
      </c>
      <c r="H134" s="10" t="e">
        <f aca="false">STDEV(G114:G134)</f>
        <v>#DIV/0!</v>
      </c>
      <c r="I134" s="11" t="e">
        <f aca="false">(H134*(SQRT(266)))</f>
        <v>#DIV/0!</v>
      </c>
    </row>
    <row r="135" customFormat="false" ht="12.75" hidden="false" customHeight="false" outlineLevel="0" collapsed="false">
      <c r="A135" s="12" t="n">
        <v>36004</v>
      </c>
      <c r="B135" s="2" t="n">
        <v>85</v>
      </c>
      <c r="C135" s="2" t="n">
        <v>85</v>
      </c>
      <c r="D135" s="7"/>
      <c r="E135" s="8" t="n">
        <f aca="false">AVERAGE(B135:C135)</f>
        <v>85</v>
      </c>
      <c r="G135" s="9" t="n">
        <f aca="false">LN(E135/E134)</f>
        <v>0</v>
      </c>
      <c r="H135" s="10" t="e">
        <f aca="false">STDEV(G115:G135)</f>
        <v>#DIV/0!</v>
      </c>
      <c r="I135" s="11" t="e">
        <f aca="false">(H135*(SQRT(266)))</f>
        <v>#DIV/0!</v>
      </c>
    </row>
    <row r="136" customFormat="false" ht="12.75" hidden="false" customHeight="false" outlineLevel="0" collapsed="false">
      <c r="A136" s="12" t="n">
        <v>36005</v>
      </c>
      <c r="B136" s="2" t="n">
        <v>85</v>
      </c>
      <c r="C136" s="2" t="n">
        <v>85</v>
      </c>
      <c r="D136" s="7"/>
      <c r="E136" s="8" t="n">
        <f aca="false">AVERAGE(B136:C136)</f>
        <v>85</v>
      </c>
      <c r="G136" s="9" t="n">
        <f aca="false">LN(E136/E135)</f>
        <v>0</v>
      </c>
      <c r="H136" s="10" t="e">
        <f aca="false">STDEV(G116:G136)</f>
        <v>#DIV/0!</v>
      </c>
      <c r="I136" s="11" t="e">
        <f aca="false">(H136*(SQRT(266)))</f>
        <v>#DIV/0!</v>
      </c>
    </row>
    <row r="137" customFormat="false" ht="12.75" hidden="false" customHeight="false" outlineLevel="0" collapsed="false">
      <c r="A137" s="12" t="n">
        <v>36006</v>
      </c>
      <c r="B137" s="2" t="n">
        <v>82</v>
      </c>
      <c r="C137" s="2" t="n">
        <v>82</v>
      </c>
      <c r="D137" s="7"/>
      <c r="E137" s="8" t="n">
        <f aca="false">AVERAGE(B137:C137)</f>
        <v>82</v>
      </c>
      <c r="G137" s="9" t="n">
        <f aca="false">LN(E137/E136)</f>
        <v>-0.0359320092260633</v>
      </c>
      <c r="H137" s="10" t="n">
        <f aca="false">STDEV(G117:G137)</f>
        <v>0.0750173611845153</v>
      </c>
      <c r="I137" s="11" t="n">
        <f aca="false">(H137*(SQRT(266)))</f>
        <v>1.223496134623</v>
      </c>
    </row>
    <row r="138" customFormat="false" ht="12.75" hidden="false" customHeight="false" outlineLevel="0" collapsed="false">
      <c r="A138" s="12" t="n">
        <v>36007</v>
      </c>
      <c r="B138" s="2" t="n">
        <v>82</v>
      </c>
      <c r="C138" s="2" t="n">
        <v>82</v>
      </c>
      <c r="D138" s="7"/>
      <c r="E138" s="8" t="n">
        <f aca="false">AVERAGE(B138:C138)</f>
        <v>82</v>
      </c>
      <c r="G138" s="9" t="n">
        <f aca="false">LN(E138/E137)</f>
        <v>0</v>
      </c>
      <c r="H138" s="10" t="n">
        <f aca="false">STDEV(G118:G138)</f>
        <v>0.0750571566578175</v>
      </c>
      <c r="I138" s="11" t="n">
        <f aca="false">(H138*(SQRT(266)))</f>
        <v>1.22414517915072</v>
      </c>
    </row>
    <row r="139" customFormat="false" ht="12.75" hidden="false" customHeight="false" outlineLevel="0" collapsed="false">
      <c r="A139" s="12" t="n">
        <v>36010</v>
      </c>
      <c r="B139" s="2" t="n">
        <v>77.5</v>
      </c>
      <c r="C139" s="2" t="n">
        <v>77.5</v>
      </c>
      <c r="D139" s="7"/>
      <c r="E139" s="8" t="n">
        <f aca="false">AVERAGE(B139:C139)</f>
        <v>77.5</v>
      </c>
      <c r="G139" s="9" t="n">
        <f aca="false">LN(E139/E138)</f>
        <v>-0.0564413109049519</v>
      </c>
      <c r="H139" s="10" t="n">
        <f aca="false">STDEV(G119:G139)</f>
        <v>0.0753773946808454</v>
      </c>
      <c r="I139" s="11" t="n">
        <f aca="false">(H139*(SQRT(266)))</f>
        <v>1.22936810324652</v>
      </c>
    </row>
    <row r="140" customFormat="false" ht="12.75" hidden="false" customHeight="false" outlineLevel="0" collapsed="false">
      <c r="A140" s="12" t="n">
        <v>36011</v>
      </c>
      <c r="B140" s="2" t="n">
        <v>77.5</v>
      </c>
      <c r="C140" s="2" t="n">
        <v>77.5</v>
      </c>
      <c r="D140" s="7"/>
      <c r="E140" s="8" t="n">
        <f aca="false">AVERAGE(B140:C140)</f>
        <v>77.5</v>
      </c>
      <c r="G140" s="9" t="n">
        <f aca="false">LN(E140/E139)</f>
        <v>0</v>
      </c>
      <c r="H140" s="10" t="n">
        <f aca="false">STDEV(G120:G140)</f>
        <v>0.0754233717181111</v>
      </c>
      <c r="I140" s="11" t="n">
        <f aca="false">(H140*(SQRT(266)))</f>
        <v>1.23011796603145</v>
      </c>
    </row>
    <row r="141" customFormat="false" ht="12.75" hidden="false" customHeight="false" outlineLevel="0" collapsed="false">
      <c r="A141" s="12" t="n">
        <v>36012</v>
      </c>
      <c r="B141" s="2" t="n">
        <v>77.5</v>
      </c>
      <c r="C141" s="2" t="n">
        <v>77.5</v>
      </c>
      <c r="D141" s="7"/>
      <c r="E141" s="8" t="n">
        <f aca="false">AVERAGE(B141:C141)</f>
        <v>77.5</v>
      </c>
      <c r="F141" s="7"/>
      <c r="G141" s="9" t="n">
        <f aca="false">LN(E141/E140)</f>
        <v>0</v>
      </c>
      <c r="H141" s="10" t="n">
        <f aca="false">STDEV(G121:G141)</f>
        <v>0.0755123328461799</v>
      </c>
      <c r="I141" s="11" t="n">
        <f aca="false">(H141*(SQRT(266)))</f>
        <v>1.23156887812173</v>
      </c>
    </row>
    <row r="142" customFormat="false" ht="12.75" hidden="false" customHeight="false" outlineLevel="0" collapsed="false">
      <c r="A142" s="12" t="n">
        <v>36013</v>
      </c>
      <c r="B142" s="2" t="n">
        <v>77.5</v>
      </c>
      <c r="C142" s="2" t="n">
        <v>77.5</v>
      </c>
      <c r="D142" s="7"/>
      <c r="E142" s="8" t="n">
        <f aca="false">AVERAGE(B142:C142)</f>
        <v>77.5</v>
      </c>
      <c r="G142" s="9" t="n">
        <f aca="false">LN(E142/E141)</f>
        <v>0</v>
      </c>
      <c r="H142" s="10" t="n">
        <f aca="false">STDEV(G122:G142)</f>
        <v>0.0755123328461799</v>
      </c>
      <c r="I142" s="11" t="n">
        <f aca="false">(H142*(SQRT(266)))</f>
        <v>1.23156887812173</v>
      </c>
    </row>
    <row r="143" customFormat="false" ht="12.75" hidden="false" customHeight="false" outlineLevel="0" collapsed="false">
      <c r="A143" s="12" t="n">
        <v>36014</v>
      </c>
      <c r="B143" s="2" t="n">
        <v>77.5</v>
      </c>
      <c r="C143" s="2" t="n">
        <v>77.5</v>
      </c>
      <c r="D143" s="7"/>
      <c r="E143" s="8" t="n">
        <f aca="false">AVERAGE(B143:C143)</f>
        <v>77.5</v>
      </c>
      <c r="G143" s="9" t="n">
        <f aca="false">LN(E143/E142)</f>
        <v>0</v>
      </c>
      <c r="H143" s="10" t="n">
        <f aca="false">STDEV(G123:G143)</f>
        <v>0.0755123328461799</v>
      </c>
      <c r="I143" s="11" t="n">
        <f aca="false">(H143*(SQRT(266)))</f>
        <v>1.23156887812173</v>
      </c>
    </row>
    <row r="144" customFormat="false" ht="12.75" hidden="false" customHeight="false" outlineLevel="0" collapsed="false">
      <c r="A144" s="12" t="n">
        <v>36017</v>
      </c>
      <c r="B144" s="2" t="n">
        <v>77.5</v>
      </c>
      <c r="C144" s="2" t="n">
        <v>77.5</v>
      </c>
      <c r="D144" s="7"/>
      <c r="E144" s="8" t="n">
        <f aca="false">AVERAGE(B144:C144)</f>
        <v>77.5</v>
      </c>
      <c r="G144" s="9" t="n">
        <f aca="false">LN(E144/E143)</f>
        <v>0</v>
      </c>
      <c r="H144" s="10" t="n">
        <f aca="false">STDEV(G124:G144)</f>
        <v>0.0755123328461799</v>
      </c>
      <c r="I144" s="11" t="n">
        <f aca="false">(H144*(SQRT(266)))</f>
        <v>1.23156887812173</v>
      </c>
    </row>
    <row r="145" customFormat="false" ht="12.75" hidden="false" customHeight="false" outlineLevel="0" collapsed="false">
      <c r="A145" s="12" t="n">
        <v>36018</v>
      </c>
      <c r="B145" s="2" t="n">
        <v>78</v>
      </c>
      <c r="C145" s="2" t="n">
        <v>78</v>
      </c>
      <c r="D145" s="7"/>
      <c r="E145" s="8" t="n">
        <f aca="false">AVERAGE(B145:C145)</f>
        <v>78</v>
      </c>
      <c r="G145" s="9" t="n">
        <f aca="false">LN(E145/E144)</f>
        <v>0.00643089033029033</v>
      </c>
      <c r="H145" s="10" t="n">
        <f aca="false">STDEV(G125:G145)</f>
        <v>0.0719429824317091</v>
      </c>
      <c r="I145" s="11" t="n">
        <f aca="false">(H145*(SQRT(266)))</f>
        <v>1.17335453458493</v>
      </c>
    </row>
    <row r="146" customFormat="false" ht="12.75" hidden="false" customHeight="false" outlineLevel="0" collapsed="false">
      <c r="A146" s="12" t="n">
        <v>36019</v>
      </c>
      <c r="B146" s="2" t="n">
        <v>79</v>
      </c>
      <c r="C146" s="2" t="n">
        <v>79</v>
      </c>
      <c r="D146" s="7"/>
      <c r="E146" s="8" t="n">
        <f aca="false">AVERAGE(B146:C146)</f>
        <v>79</v>
      </c>
      <c r="G146" s="9" t="n">
        <f aca="false">LN(E146/E145)</f>
        <v>0.0127390257774297</v>
      </c>
      <c r="H146" s="10" t="n">
        <f aca="false">STDEV(G126:G146)</f>
        <v>0.0673905488558314</v>
      </c>
      <c r="I146" s="11" t="n">
        <f aca="false">(H146*(SQRT(266)))</f>
        <v>1.09910658990563</v>
      </c>
    </row>
    <row r="147" customFormat="false" ht="12.75" hidden="false" customHeight="false" outlineLevel="0" collapsed="false">
      <c r="A147" s="12" t="n">
        <v>36020</v>
      </c>
      <c r="B147" s="2" t="n">
        <v>79</v>
      </c>
      <c r="C147" s="2" t="n">
        <v>79</v>
      </c>
      <c r="D147" s="7"/>
      <c r="E147" s="8" t="n">
        <f aca="false">AVERAGE(B147:C147)</f>
        <v>79</v>
      </c>
      <c r="G147" s="9" t="n">
        <f aca="false">LN(E147/E146)</f>
        <v>0</v>
      </c>
      <c r="H147" s="10" t="n">
        <f aca="false">STDEV(G127:G147)</f>
        <v>0.0321938484647027</v>
      </c>
      <c r="I147" s="11" t="n">
        <f aca="false">(H147*(SQRT(266)))</f>
        <v>0.525065778551176</v>
      </c>
    </row>
    <row r="148" customFormat="false" ht="12.75" hidden="false" customHeight="false" outlineLevel="0" collapsed="false">
      <c r="A148" s="12" t="n">
        <v>36021</v>
      </c>
      <c r="B148" s="2" t="n">
        <v>78</v>
      </c>
      <c r="C148" s="2" t="n">
        <v>78</v>
      </c>
      <c r="D148" s="7"/>
      <c r="E148" s="8" t="n">
        <f aca="false">AVERAGE(B148:C148)</f>
        <v>78</v>
      </c>
      <c r="G148" s="9" t="n">
        <f aca="false">LN(E148/E147)</f>
        <v>-0.0127390257774297</v>
      </c>
      <c r="H148" s="10" t="n">
        <f aca="false">STDEV(G128:G148)</f>
        <v>0.0290444754128509</v>
      </c>
      <c r="I148" s="11" t="n">
        <f aca="false">(H148*(SQRT(266)))</f>
        <v>0.473701058510585</v>
      </c>
    </row>
    <row r="149" customFormat="false" ht="12.75" hidden="false" customHeight="false" outlineLevel="0" collapsed="false">
      <c r="A149" s="12" t="n">
        <v>36024</v>
      </c>
      <c r="B149" s="2" t="n">
        <v>81.5</v>
      </c>
      <c r="C149" s="2" t="n">
        <v>81.5</v>
      </c>
      <c r="D149" s="7"/>
      <c r="E149" s="8" t="n">
        <f aca="false">AVERAGE(B149:C149)</f>
        <v>81.5</v>
      </c>
      <c r="G149" s="9" t="n">
        <f aca="false">LN(E149/E148)</f>
        <v>0.0438941935572254</v>
      </c>
      <c r="H149" s="10" t="n">
        <f aca="false">STDEV(G129:G149)</f>
        <v>0.0277617554991041</v>
      </c>
      <c r="I149" s="11" t="n">
        <f aca="false">(H149*(SQRT(266)))</f>
        <v>0.452780529829056</v>
      </c>
    </row>
    <row r="150" customFormat="false" ht="12.75" hidden="false" customHeight="false" outlineLevel="0" collapsed="false">
      <c r="A150" s="12" t="n">
        <v>36025</v>
      </c>
      <c r="B150" s="2" t="n">
        <v>79</v>
      </c>
      <c r="C150" s="2" t="n">
        <v>79</v>
      </c>
      <c r="D150" s="7"/>
      <c r="E150" s="8" t="n">
        <f aca="false">AVERAGE(B150:C150)</f>
        <v>79</v>
      </c>
      <c r="G150" s="9" t="n">
        <f aca="false">LN(E150/E149)</f>
        <v>-0.0311551677797956</v>
      </c>
      <c r="H150" s="10" t="n">
        <f aca="false">STDEV(G130:G150)</f>
        <v>0.0248099058079239</v>
      </c>
      <c r="I150" s="11" t="n">
        <f aca="false">(H150*(SQRT(266)))</f>
        <v>0.404637318309475</v>
      </c>
    </row>
    <row r="151" customFormat="false" ht="12.75" hidden="false" customHeight="false" outlineLevel="0" collapsed="false">
      <c r="A151" s="12" t="n">
        <v>36026</v>
      </c>
      <c r="B151" s="2" t="n">
        <v>72.5</v>
      </c>
      <c r="C151" s="2" t="n">
        <v>72.5</v>
      </c>
      <c r="D151" s="7"/>
      <c r="E151" s="8" t="n">
        <f aca="false">AVERAGE(B151:C151)</f>
        <v>72.5</v>
      </c>
      <c r="G151" s="9" t="n">
        <f aca="false">LN(E151/E150)</f>
        <v>-0.0858612906063924</v>
      </c>
      <c r="H151" s="10" t="n">
        <f aca="false">STDEV(G131:G151)</f>
        <v>0.0284191279408387</v>
      </c>
      <c r="I151" s="11" t="n">
        <f aca="false">(H151*(SQRT(266)))</f>
        <v>0.46350194989463</v>
      </c>
    </row>
    <row r="152" customFormat="false" ht="12.75" hidden="false" customHeight="false" outlineLevel="0" collapsed="false">
      <c r="A152" s="12" t="n">
        <v>36027</v>
      </c>
      <c r="B152" s="2" t="n">
        <v>70</v>
      </c>
      <c r="C152" s="2" t="n">
        <v>70</v>
      </c>
      <c r="D152" s="7"/>
      <c r="E152" s="8" t="n">
        <f aca="false">AVERAGE(B152:C152)</f>
        <v>70</v>
      </c>
      <c r="G152" s="9" t="n">
        <f aca="false">LN(E152/E151)</f>
        <v>-0.0350913198112701</v>
      </c>
      <c r="H152" s="10" t="n">
        <f aca="false">STDEV(G132:G152)</f>
        <v>0.0288123888634405</v>
      </c>
      <c r="I152" s="11" t="n">
        <f aca="false">(H152*(SQRT(266)))</f>
        <v>0.46991584144059</v>
      </c>
    </row>
    <row r="153" customFormat="false" ht="12.75" hidden="false" customHeight="false" outlineLevel="0" collapsed="false">
      <c r="A153" s="12" t="n">
        <v>36028</v>
      </c>
      <c r="B153" s="2" t="n">
        <v>70</v>
      </c>
      <c r="C153" s="2" t="n">
        <v>70</v>
      </c>
      <c r="D153" s="7"/>
      <c r="E153" s="8" t="n">
        <f aca="false">AVERAGE(B153:C153)</f>
        <v>70</v>
      </c>
      <c r="G153" s="9" t="n">
        <f aca="false">LN(E153/E152)</f>
        <v>0</v>
      </c>
      <c r="H153" s="10" t="n">
        <f aca="false">STDEV(G133:G153)</f>
        <v>0.0288123888634405</v>
      </c>
      <c r="I153" s="11" t="n">
        <f aca="false">(H153*(SQRT(266)))</f>
        <v>0.46991584144059</v>
      </c>
    </row>
    <row r="154" customFormat="false" ht="12.75" hidden="false" customHeight="false" outlineLevel="0" collapsed="false">
      <c r="A154" s="12" t="n">
        <v>36031</v>
      </c>
      <c r="B154" s="2" t="n">
        <v>67.5</v>
      </c>
      <c r="C154" s="2" t="n">
        <v>67.5</v>
      </c>
      <c r="D154" s="7"/>
      <c r="E154" s="8" t="n">
        <f aca="false">AVERAGE(B154:C154)</f>
        <v>67.5</v>
      </c>
      <c r="G154" s="9" t="n">
        <f aca="false">LN(E154/E153)</f>
        <v>-0.0363676441708748</v>
      </c>
      <c r="H154" s="10" t="n">
        <f aca="false">STDEV(G134:G154)</f>
        <v>0.0291481135260251</v>
      </c>
      <c r="I154" s="11" t="n">
        <f aca="false">(H154*(SQRT(266)))</f>
        <v>0.475391344983823</v>
      </c>
    </row>
    <row r="155" customFormat="false" ht="12.75" hidden="false" customHeight="false" outlineLevel="0" collapsed="false">
      <c r="A155" s="12" t="n">
        <v>36032</v>
      </c>
      <c r="B155" s="2" t="n">
        <v>67.5</v>
      </c>
      <c r="C155" s="2" t="n">
        <v>67.5</v>
      </c>
      <c r="D155" s="7"/>
      <c r="E155" s="8" t="n">
        <f aca="false">AVERAGE(B155:C155)</f>
        <v>67.5</v>
      </c>
      <c r="G155" s="9" t="n">
        <f aca="false">LN(E155/E154)</f>
        <v>0</v>
      </c>
      <c r="H155" s="10" t="n">
        <f aca="false">STDEV(G135:G155)</f>
        <v>0.0275096652797068</v>
      </c>
      <c r="I155" s="11" t="n">
        <f aca="false">(H155*(SQRT(266)))</f>
        <v>0.448669062774781</v>
      </c>
    </row>
    <row r="156" customFormat="false" ht="12.75" hidden="false" customHeight="false" outlineLevel="0" collapsed="false">
      <c r="A156" s="12" t="n">
        <v>36033</v>
      </c>
      <c r="B156" s="2" t="n">
        <v>67.5</v>
      </c>
      <c r="C156" s="2" t="n">
        <v>67.5</v>
      </c>
      <c r="D156" s="7"/>
      <c r="E156" s="8" t="n">
        <f aca="false">AVERAGE(B156:C156)</f>
        <v>67.5</v>
      </c>
      <c r="G156" s="9" t="n">
        <f aca="false">LN(E156/E155)</f>
        <v>0</v>
      </c>
      <c r="H156" s="10" t="n">
        <f aca="false">STDEV(G136:G156)</f>
        <v>0.0275096652797068</v>
      </c>
      <c r="I156" s="11" t="n">
        <f aca="false">(H156*(SQRT(266)))</f>
        <v>0.448669062774781</v>
      </c>
    </row>
    <row r="157" customFormat="false" ht="12.75" hidden="false" customHeight="false" outlineLevel="0" collapsed="false">
      <c r="A157" s="12" t="n">
        <v>36034</v>
      </c>
      <c r="B157" s="2" t="n">
        <v>67.5</v>
      </c>
      <c r="C157" s="2" t="n">
        <v>67.5</v>
      </c>
      <c r="D157" s="7"/>
      <c r="E157" s="8" t="n">
        <f aca="false">AVERAGE(B157:C157)</f>
        <v>67.5</v>
      </c>
      <c r="G157" s="9" t="n">
        <f aca="false">LN(E157/E156)</f>
        <v>0</v>
      </c>
      <c r="H157" s="10" t="n">
        <f aca="false">STDEV(G137:G157)</f>
        <v>0.0275096652797068</v>
      </c>
      <c r="I157" s="11" t="n">
        <f aca="false">(H157*(SQRT(266)))</f>
        <v>0.448669062774781</v>
      </c>
    </row>
    <row r="158" customFormat="false" ht="12.75" hidden="false" customHeight="false" outlineLevel="0" collapsed="false">
      <c r="A158" s="12" t="n">
        <v>36035</v>
      </c>
      <c r="B158" s="2" t="n">
        <v>70.5</v>
      </c>
      <c r="C158" s="2" t="n">
        <v>70.5</v>
      </c>
      <c r="D158" s="7"/>
      <c r="E158" s="8" t="n">
        <f aca="false">AVERAGE(B158:C158)</f>
        <v>70.5</v>
      </c>
      <c r="G158" s="9" t="n">
        <f aca="false">LN(E158/E157)</f>
        <v>0.0434851119397389</v>
      </c>
      <c r="H158" s="10" t="n">
        <f aca="false">STDEV(G138:G158)</f>
        <v>0.029307606596674</v>
      </c>
      <c r="I158" s="11" t="n">
        <f aca="false">(H158*(SQRT(266)))</f>
        <v>0.47799259824516</v>
      </c>
    </row>
    <row r="159" customFormat="false" ht="12.75" hidden="false" customHeight="false" outlineLevel="0" collapsed="false">
      <c r="A159" s="12" t="n">
        <v>36038</v>
      </c>
      <c r="B159" s="2" t="n">
        <v>71</v>
      </c>
      <c r="C159" s="2" t="n">
        <v>71</v>
      </c>
      <c r="D159" s="7"/>
      <c r="E159" s="8" t="n">
        <f aca="false">AVERAGE(B159:C159)</f>
        <v>71</v>
      </c>
      <c r="G159" s="9" t="n">
        <f aca="false">LN(E159/E158)</f>
        <v>0.00706716722309235</v>
      </c>
      <c r="H159" s="10" t="n">
        <f aca="false">STDEV(G139:G159)</f>
        <v>0.0294346623188798</v>
      </c>
      <c r="I159" s="11" t="n">
        <f aca="false">(H159*(SQRT(266)))</f>
        <v>0.480064814363482</v>
      </c>
    </row>
    <row r="160" customFormat="false" ht="12.75" hidden="false" customHeight="false" outlineLevel="0" collapsed="false">
      <c r="A160" s="12" t="n">
        <v>36039</v>
      </c>
      <c r="B160" s="2" t="n">
        <v>72.5</v>
      </c>
      <c r="C160" s="2" t="n">
        <v>72.5</v>
      </c>
      <c r="D160" s="7"/>
      <c r="E160" s="8" t="n">
        <f aca="false">AVERAGE(B160:C160)</f>
        <v>72.5</v>
      </c>
      <c r="G160" s="9" t="n">
        <f aca="false">LN(E160/E159)</f>
        <v>0.0209066848193136</v>
      </c>
      <c r="H160" s="10" t="n">
        <f aca="false">STDEV(G140:G160)</f>
        <v>0.0277088670590162</v>
      </c>
      <c r="I160" s="11" t="n">
        <f aca="false">(H160*(SQRT(266)))</f>
        <v>0.451917945475356</v>
      </c>
    </row>
    <row r="161" customFormat="false" ht="12.75" hidden="false" customHeight="false" outlineLevel="0" collapsed="false">
      <c r="A161" s="12" t="n">
        <v>36040</v>
      </c>
      <c r="B161" s="2" t="n">
        <v>78.5</v>
      </c>
      <c r="C161" s="2" t="n">
        <v>78.5</v>
      </c>
      <c r="D161" s="7"/>
      <c r="E161" s="8" t="n">
        <f aca="false">AVERAGE(B161:C161)</f>
        <v>78.5</v>
      </c>
      <c r="G161" s="9" t="n">
        <f aca="false">LN(E161/E160)</f>
        <v>0.0795120629277336</v>
      </c>
      <c r="H161" s="10" t="n">
        <f aca="false">STDEV(G141:G161)</f>
        <v>0.0330770043953646</v>
      </c>
      <c r="I161" s="11" t="n">
        <f aca="false">(H161*(SQRT(266)))</f>
        <v>0.539469615881263</v>
      </c>
    </row>
    <row r="162" customFormat="false" ht="12.75" hidden="false" customHeight="false" outlineLevel="0" collapsed="false">
      <c r="A162" s="12" t="n">
        <v>36041</v>
      </c>
      <c r="B162" s="2" t="n">
        <v>80</v>
      </c>
      <c r="C162" s="2" t="n">
        <v>80</v>
      </c>
      <c r="D162" s="7"/>
      <c r="E162" s="8" t="n">
        <f aca="false">AVERAGE(B162:C162)</f>
        <v>80</v>
      </c>
      <c r="G162" s="9" t="n">
        <f aca="false">LN(E162/E161)</f>
        <v>0.0189280098855189</v>
      </c>
      <c r="H162" s="10" t="n">
        <f aca="false">STDEV(G142:G162)</f>
        <v>0.0333165589900479</v>
      </c>
      <c r="I162" s="11" t="n">
        <f aca="false">(H162*(SQRT(266)))</f>
        <v>0.543376633083659</v>
      </c>
    </row>
    <row r="163" customFormat="false" ht="12.75" hidden="false" customHeight="false" outlineLevel="0" collapsed="false">
      <c r="A163" s="12" t="n">
        <v>36042</v>
      </c>
      <c r="B163" s="2" t="n">
        <v>80</v>
      </c>
      <c r="C163" s="2" t="n">
        <v>80</v>
      </c>
      <c r="D163" s="7"/>
      <c r="E163" s="8" t="n">
        <f aca="false">AVERAGE(B163:C163)</f>
        <v>80</v>
      </c>
      <c r="G163" s="9" t="n">
        <f aca="false">LN(E163/E162)</f>
        <v>0</v>
      </c>
      <c r="H163" s="10" t="n">
        <f aca="false">STDEV(G143:G163)</f>
        <v>0.0333165589900479</v>
      </c>
      <c r="I163" s="11" t="n">
        <f aca="false">(H163*(SQRT(266)))</f>
        <v>0.543376633083659</v>
      </c>
    </row>
    <row r="164" customFormat="false" ht="12.75" hidden="false" customHeight="false" outlineLevel="0" collapsed="false">
      <c r="A164" s="12" t="n">
        <v>36046</v>
      </c>
      <c r="B164" s="2" t="n">
        <v>79</v>
      </c>
      <c r="C164" s="2" t="n">
        <v>79</v>
      </c>
      <c r="D164" s="7"/>
      <c r="E164" s="8" t="n">
        <f aca="false">AVERAGE(B164:C164)</f>
        <v>79</v>
      </c>
      <c r="G164" s="9" t="n">
        <f aca="false">LN(E164/E163)</f>
        <v>-0.0125787822068601</v>
      </c>
      <c r="H164" s="10" t="n">
        <f aca="false">STDEV(G144:G164)</f>
        <v>0.0334578746653993</v>
      </c>
      <c r="I164" s="11" t="n">
        <f aca="false">(H164*(SQRT(266)))</f>
        <v>0.545681421999504</v>
      </c>
    </row>
    <row r="165" customFormat="false" ht="12.75" hidden="false" customHeight="false" outlineLevel="0" collapsed="false">
      <c r="A165" s="12" t="n">
        <v>36047</v>
      </c>
      <c r="B165" s="2" t="n">
        <v>79</v>
      </c>
      <c r="C165" s="2" t="n">
        <v>79</v>
      </c>
      <c r="D165" s="7"/>
      <c r="E165" s="8" t="n">
        <f aca="false">AVERAGE(B165:C165)</f>
        <v>79</v>
      </c>
      <c r="G165" s="9" t="n">
        <f aca="false">LN(E165/E164)</f>
        <v>0</v>
      </c>
      <c r="H165" s="10" t="n">
        <f aca="false">STDEV(G145:G165)</f>
        <v>0.0334578746653993</v>
      </c>
      <c r="I165" s="11" t="n">
        <f aca="false">(H165*(SQRT(266)))</f>
        <v>0.545681421999504</v>
      </c>
    </row>
    <row r="166" customFormat="false" ht="12.75" hidden="false" customHeight="false" outlineLevel="0" collapsed="false">
      <c r="A166" s="12" t="n">
        <v>36048</v>
      </c>
      <c r="B166" s="2" t="n">
        <v>79.5</v>
      </c>
      <c r="C166" s="2" t="n">
        <v>79.5</v>
      </c>
      <c r="D166" s="7"/>
      <c r="E166" s="8" t="n">
        <f aca="false">AVERAGE(B166:C166)</f>
        <v>79.5</v>
      </c>
      <c r="G166" s="9" t="n">
        <f aca="false">LN(E166/E165)</f>
        <v>0.00630916919326476</v>
      </c>
      <c r="H166" s="10" t="n">
        <f aca="false">STDEV(G146:G166)</f>
        <v>0.0334568814517291</v>
      </c>
      <c r="I166" s="11" t="n">
        <f aca="false">(H166*(SQRT(266)))</f>
        <v>0.545665223174763</v>
      </c>
    </row>
    <row r="167" customFormat="false" ht="12.75" hidden="false" customHeight="false" outlineLevel="0" collapsed="false">
      <c r="A167" s="12" t="n">
        <v>36049</v>
      </c>
      <c r="B167" s="2" t="n">
        <v>79.5</v>
      </c>
      <c r="C167" s="2" t="n">
        <v>79.5</v>
      </c>
      <c r="D167" s="7"/>
      <c r="E167" s="8" t="n">
        <f aca="false">AVERAGE(B167:C167)</f>
        <v>79.5</v>
      </c>
      <c r="G167" s="9" t="n">
        <f aca="false">LN(E167/E166)</f>
        <v>0</v>
      </c>
      <c r="H167" s="10" t="n">
        <f aca="false">STDEV(G147:G167)</f>
        <v>0.0333469322749248</v>
      </c>
      <c r="I167" s="11" t="n">
        <f aca="false">(H167*(SQRT(266)))</f>
        <v>0.543872006368667</v>
      </c>
    </row>
    <row r="168" customFormat="false" ht="12.75" hidden="false" customHeight="false" outlineLevel="0" collapsed="false">
      <c r="A168" s="12" t="n">
        <v>36052</v>
      </c>
      <c r="B168" s="2" t="n">
        <v>79.5</v>
      </c>
      <c r="C168" s="2" t="n">
        <v>79.5</v>
      </c>
      <c r="D168" s="7"/>
      <c r="E168" s="8" t="n">
        <f aca="false">AVERAGE(B168:C168)</f>
        <v>79.5</v>
      </c>
      <c r="G168" s="9" t="n">
        <f aca="false">LN(E168/E167)</f>
        <v>0</v>
      </c>
      <c r="H168" s="10" t="n">
        <f aca="false">STDEV(G148:G168)</f>
        <v>0.0333469322749248</v>
      </c>
      <c r="I168" s="11" t="n">
        <f aca="false">(H168*(SQRT(266)))</f>
        <v>0.543872006368667</v>
      </c>
    </row>
    <row r="169" customFormat="false" ht="12.75" hidden="false" customHeight="false" outlineLevel="0" collapsed="false">
      <c r="A169" s="12" t="n">
        <v>36053</v>
      </c>
      <c r="B169" s="2" t="n">
        <v>81.5</v>
      </c>
      <c r="C169" s="2" t="n">
        <v>81.5</v>
      </c>
      <c r="D169" s="7"/>
      <c r="E169" s="8" t="n">
        <f aca="false">AVERAGE(B169:C169)</f>
        <v>81.5</v>
      </c>
      <c r="G169" s="9" t="n">
        <f aca="false">LN(E169/E168)</f>
        <v>0.0248459985865308</v>
      </c>
      <c r="H169" s="10" t="n">
        <f aca="false">STDEV(G149:G169)</f>
        <v>0.0336195973998687</v>
      </c>
      <c r="I169" s="11" t="n">
        <f aca="false">(H169*(SQRT(266)))</f>
        <v>0.548319039977258</v>
      </c>
    </row>
    <row r="170" customFormat="false" ht="12.75" hidden="false" customHeight="false" outlineLevel="0" collapsed="false">
      <c r="A170" s="12" t="n">
        <v>36054</v>
      </c>
      <c r="B170" s="2" t="n">
        <v>81.5</v>
      </c>
      <c r="C170" s="2" t="n">
        <v>81.5</v>
      </c>
      <c r="D170" s="7"/>
      <c r="E170" s="8" t="n">
        <f aca="false">AVERAGE(B170:C170)</f>
        <v>81.5</v>
      </c>
      <c r="G170" s="9" t="n">
        <f aca="false">LN(E170/E169)</f>
        <v>0</v>
      </c>
      <c r="H170" s="10" t="n">
        <f aca="false">STDEV(G150:G170)</f>
        <v>0.0322262268877793</v>
      </c>
      <c r="I170" s="11" t="n">
        <f aca="false">(H170*(SQRT(266)))</f>
        <v>0.525593854650546</v>
      </c>
    </row>
    <row r="171" customFormat="false" ht="12.75" hidden="false" customHeight="false" outlineLevel="0" collapsed="false">
      <c r="A171" s="12" t="n">
        <v>36055</v>
      </c>
      <c r="B171" s="2" t="n">
        <v>82.5</v>
      </c>
      <c r="C171" s="2" t="n">
        <v>82.5</v>
      </c>
      <c r="D171" s="7"/>
      <c r="E171" s="8" t="n">
        <f aca="false">AVERAGE(B171:C171)</f>
        <v>82.5</v>
      </c>
      <c r="G171" s="9" t="n">
        <f aca="false">LN(E171/E170)</f>
        <v>0.0121952730938182</v>
      </c>
      <c r="H171" s="10" t="n">
        <f aca="false">STDEV(G151:G171)</f>
        <v>0.0315112563927531</v>
      </c>
      <c r="I171" s="11" t="n">
        <f aca="false">(H171*(SQRT(266)))</f>
        <v>0.513933038764441</v>
      </c>
    </row>
    <row r="172" customFormat="false" ht="12.75" hidden="false" customHeight="false" outlineLevel="0" collapsed="false">
      <c r="A172" s="12" t="n">
        <v>36056</v>
      </c>
      <c r="B172" s="2" t="n">
        <v>82.5</v>
      </c>
      <c r="C172" s="2" t="n">
        <v>82.5</v>
      </c>
      <c r="D172" s="7"/>
      <c r="E172" s="8" t="n">
        <f aca="false">AVERAGE(B172:C172)</f>
        <v>82.5</v>
      </c>
      <c r="G172" s="9" t="n">
        <f aca="false">LN(E172/E171)</f>
        <v>0</v>
      </c>
      <c r="H172" s="10" t="n">
        <f aca="false">STDEV(G152:G172)</f>
        <v>0.0242708477310056</v>
      </c>
      <c r="I172" s="11" t="n">
        <f aca="false">(H172*(SQRT(266)))</f>
        <v>0.395845547137671</v>
      </c>
    </row>
    <row r="173" customFormat="false" ht="12.75" hidden="false" customHeight="false" outlineLevel="0" collapsed="false">
      <c r="A173" s="12" t="n">
        <v>36059</v>
      </c>
      <c r="B173" s="2" t="n">
        <v>82.5</v>
      </c>
      <c r="C173" s="2" t="n">
        <v>82.5</v>
      </c>
      <c r="D173" s="7"/>
      <c r="E173" s="8" t="n">
        <f aca="false">AVERAGE(B173:C173)</f>
        <v>82.5</v>
      </c>
      <c r="G173" s="9" t="n">
        <f aca="false">LN(E173/E172)</f>
        <v>0</v>
      </c>
      <c r="H173" s="10" t="n">
        <f aca="false">STDEV(G153:G173)</f>
        <v>0.0224272296478602</v>
      </c>
      <c r="I173" s="11" t="n">
        <f aca="false">(H173*(SQRT(266)))</f>
        <v>0.365777046155594</v>
      </c>
    </row>
    <row r="174" customFormat="false" ht="12.75" hidden="false" customHeight="false" outlineLevel="0" collapsed="false">
      <c r="A174" s="12" t="n">
        <v>36060</v>
      </c>
      <c r="B174" s="2" t="n">
        <v>82.5</v>
      </c>
      <c r="C174" s="2" t="n">
        <v>82.5</v>
      </c>
      <c r="D174" s="7"/>
      <c r="E174" s="8" t="n">
        <f aca="false">AVERAGE(B174:C174)</f>
        <v>82.5</v>
      </c>
      <c r="G174" s="9" t="n">
        <f aca="false">LN(E174/E173)</f>
        <v>0</v>
      </c>
      <c r="H174" s="10" t="n">
        <f aca="false">STDEV(G154:G174)</f>
        <v>0.0224272296478602</v>
      </c>
      <c r="I174" s="11" t="n">
        <f aca="false">(H174*(SQRT(266)))</f>
        <v>0.365777046155594</v>
      </c>
    </row>
    <row r="175" customFormat="false" ht="12.75" hidden="false" customHeight="false" outlineLevel="0" collapsed="false">
      <c r="A175" s="12" t="n">
        <v>36061</v>
      </c>
      <c r="B175" s="2" t="n">
        <v>86</v>
      </c>
      <c r="C175" s="2" t="n">
        <v>86</v>
      </c>
      <c r="D175" s="7"/>
      <c r="E175" s="8" t="n">
        <f aca="false">AVERAGE(B175:C175)</f>
        <v>86</v>
      </c>
      <c r="G175" s="9" t="n">
        <f aca="false">LN(E175/E174)</f>
        <v>0.0415490029128725</v>
      </c>
      <c r="H175" s="10" t="n">
        <f aca="false">STDEV(G155:G175)</f>
        <v>0.0211601023355975</v>
      </c>
      <c r="I175" s="11" t="n">
        <f aca="false">(H175*(SQRT(266)))</f>
        <v>0.345110825108236</v>
      </c>
    </row>
    <row r="176" customFormat="false" ht="12.75" hidden="false" customHeight="false" outlineLevel="0" collapsed="false">
      <c r="A176" s="12" t="n">
        <v>36062</v>
      </c>
      <c r="B176" s="2" t="n">
        <v>87</v>
      </c>
      <c r="C176" s="2" t="n">
        <v>87</v>
      </c>
      <c r="D176" s="7"/>
      <c r="E176" s="8" t="n">
        <f aca="false">AVERAGE(B176:C176)</f>
        <v>87</v>
      </c>
      <c r="G176" s="9" t="n">
        <f aca="false">LN(E176/E175)</f>
        <v>0.011560822401076</v>
      </c>
      <c r="H176" s="10" t="n">
        <f aca="false">STDEV(G156:G176)</f>
        <v>0.0209947558883117</v>
      </c>
      <c r="I176" s="11" t="n">
        <f aca="false">(H176*(SQRT(266)))</f>
        <v>0.342414106163001</v>
      </c>
    </row>
    <row r="177" customFormat="false" ht="12.75" hidden="false" customHeight="false" outlineLevel="0" collapsed="false">
      <c r="A177" s="12" t="n">
        <v>36063</v>
      </c>
      <c r="B177" s="2" t="n">
        <v>102</v>
      </c>
      <c r="C177" s="2" t="n">
        <v>102</v>
      </c>
      <c r="D177" s="7"/>
      <c r="E177" s="8" t="n">
        <f aca="false">AVERAGE(B177:C177)</f>
        <v>102</v>
      </c>
      <c r="G177" s="9" t="n">
        <f aca="false">LN(E177/E176)</f>
        <v>0.159064694629687</v>
      </c>
      <c r="H177" s="10" t="n">
        <f aca="false">STDEV(G157:G177)</f>
        <v>0.0381233588215815</v>
      </c>
      <c r="I177" s="11" t="n">
        <f aca="false">(H177*(SQRT(266)))</f>
        <v>0.621773165845221</v>
      </c>
    </row>
    <row r="178" customFormat="false" ht="12.75" hidden="false" customHeight="false" outlineLevel="0" collapsed="false">
      <c r="A178" s="12" t="n">
        <v>36066</v>
      </c>
      <c r="B178" s="2" t="n">
        <v>103</v>
      </c>
      <c r="C178" s="2" t="n">
        <v>103</v>
      </c>
      <c r="D178" s="7"/>
      <c r="E178" s="8" t="n">
        <f aca="false">AVERAGE(B178:C178)</f>
        <v>103</v>
      </c>
      <c r="G178" s="9" t="n">
        <f aca="false">LN(E178/E177)</f>
        <v>0.00975617494536466</v>
      </c>
      <c r="H178" s="10" t="n">
        <f aca="false">STDEV(G158:G178)</f>
        <v>0.0379307666171754</v>
      </c>
      <c r="I178" s="11" t="n">
        <f aca="false">(H178*(SQRT(266)))</f>
        <v>0.618632082049034</v>
      </c>
    </row>
    <row r="179" customFormat="false" ht="12.75" hidden="false" customHeight="false" outlineLevel="0" collapsed="false">
      <c r="A179" s="12" t="n">
        <v>36067</v>
      </c>
      <c r="B179" s="2" t="n">
        <v>103</v>
      </c>
      <c r="C179" s="2" t="n">
        <v>103</v>
      </c>
      <c r="D179" s="7"/>
      <c r="E179" s="8" t="n">
        <f aca="false">AVERAGE(B179:C179)</f>
        <v>103</v>
      </c>
      <c r="G179" s="9" t="n">
        <f aca="false">LN(E179/E178)</f>
        <v>0</v>
      </c>
      <c r="H179" s="10" t="n">
        <f aca="false">STDEV(G159:G179)</f>
        <v>0.0377783262375824</v>
      </c>
      <c r="I179" s="11" t="n">
        <f aca="false">(H179*(SQRT(266)))</f>
        <v>0.616145854697824</v>
      </c>
    </row>
    <row r="180" customFormat="false" ht="12.75" hidden="false" customHeight="false" outlineLevel="0" collapsed="false">
      <c r="A180" s="12" t="n">
        <v>36068</v>
      </c>
      <c r="B180" s="2" t="n">
        <v>103</v>
      </c>
      <c r="C180" s="2" t="n">
        <v>103</v>
      </c>
      <c r="D180" s="7"/>
      <c r="E180" s="8" t="n">
        <f aca="false">AVERAGE(B180:C180)</f>
        <v>103</v>
      </c>
      <c r="G180" s="9" t="n">
        <f aca="false">LN(E180/E179)</f>
        <v>0</v>
      </c>
      <c r="H180" s="10" t="n">
        <f aca="false">STDEV(G160:G180)</f>
        <v>0.0379123230848024</v>
      </c>
      <c r="I180" s="11" t="n">
        <f aca="false">(H180*(SQRT(266)))</f>
        <v>0.618331277139199</v>
      </c>
    </row>
    <row r="181" customFormat="false" ht="12.75" hidden="false" customHeight="false" outlineLevel="0" collapsed="false">
      <c r="A181" s="12" t="n">
        <v>36069</v>
      </c>
      <c r="B181" s="2" t="n">
        <v>103</v>
      </c>
      <c r="C181" s="2" t="n">
        <v>103</v>
      </c>
      <c r="D181" s="7"/>
      <c r="E181" s="8" t="n">
        <f aca="false">AVERAGE(B181:C181)</f>
        <v>103</v>
      </c>
      <c r="G181" s="9" t="n">
        <f aca="false">LN(E181/E180)</f>
        <v>0</v>
      </c>
      <c r="H181" s="10" t="n">
        <f aca="false">STDEV(G161:G181)</f>
        <v>0.0380984076712373</v>
      </c>
      <c r="I181" s="11" t="n">
        <f aca="false">(H181*(SQRT(266)))</f>
        <v>0.621366224898239</v>
      </c>
    </row>
    <row r="182" customFormat="false" ht="12.75" hidden="false" customHeight="false" outlineLevel="0" collapsed="false">
      <c r="A182" s="12" t="n">
        <v>36070</v>
      </c>
      <c r="B182" s="2" t="n">
        <v>101.5</v>
      </c>
      <c r="C182" s="2" t="n">
        <v>101.5</v>
      </c>
      <c r="D182" s="7"/>
      <c r="E182" s="8" t="n">
        <f aca="false">AVERAGE(B182:C182)</f>
        <v>101.5</v>
      </c>
      <c r="G182" s="9" t="n">
        <f aca="false">LN(E182/E181)</f>
        <v>-0.0146701897477937</v>
      </c>
      <c r="H182" s="10" t="n">
        <f aca="false">STDEV(G162:G182)</f>
        <v>0.0358120651904921</v>
      </c>
      <c r="I182" s="11" t="n">
        <f aca="false">(H182*(SQRT(266)))</f>
        <v>0.584077107506657</v>
      </c>
    </row>
    <row r="183" customFormat="false" ht="12.75" hidden="false" customHeight="false" outlineLevel="0" collapsed="false">
      <c r="A183" s="12" t="n">
        <v>36073</v>
      </c>
      <c r="B183" s="2" t="n">
        <v>101.5</v>
      </c>
      <c r="C183" s="2" t="n">
        <v>101.5</v>
      </c>
      <c r="D183" s="7"/>
      <c r="E183" s="8" t="n">
        <f aca="false">AVERAGE(B183:C183)</f>
        <v>101.5</v>
      </c>
      <c r="G183" s="9" t="n">
        <f aca="false">LN(E183/E182)</f>
        <v>0</v>
      </c>
      <c r="H183" s="10" t="n">
        <f aca="false">STDEV(G163:G183)</f>
        <v>0.035873363399939</v>
      </c>
      <c r="I183" s="11" t="n">
        <f aca="false">(H183*(SQRT(266)))</f>
        <v>0.585076851047797</v>
      </c>
    </row>
    <row r="184" customFormat="false" ht="12.75" hidden="false" customHeight="false" outlineLevel="0" collapsed="false">
      <c r="A184" s="12" t="n">
        <v>36074</v>
      </c>
      <c r="B184" s="2" t="n">
        <v>103.5</v>
      </c>
      <c r="C184" s="2" t="n">
        <v>103.5</v>
      </c>
      <c r="D184" s="7"/>
      <c r="E184" s="8" t="n">
        <f aca="false">AVERAGE(B184:C184)</f>
        <v>103.5</v>
      </c>
      <c r="G184" s="9" t="n">
        <f aca="false">LN(E184/E183)</f>
        <v>0.0195128142235817</v>
      </c>
      <c r="H184" s="10" t="n">
        <f aca="false">STDEV(G164:G184)</f>
        <v>0.0358177559145684</v>
      </c>
      <c r="I184" s="11" t="n">
        <f aca="false">(H184*(SQRT(266)))</f>
        <v>0.584169920407572</v>
      </c>
    </row>
    <row r="185" customFormat="false" ht="12.75" hidden="false" customHeight="false" outlineLevel="0" collapsed="false">
      <c r="A185" s="1" t="n">
        <v>36075</v>
      </c>
      <c r="B185" s="2" t="n">
        <v>112</v>
      </c>
      <c r="C185" s="2" t="n">
        <v>112</v>
      </c>
      <c r="D185" s="7"/>
      <c r="E185" s="8" t="n">
        <f aca="false">AVERAGE(B185:C185)</f>
        <v>112</v>
      </c>
      <c r="G185" s="9" t="n">
        <f aca="false">LN(E185/E184)</f>
        <v>0.0789272585896707</v>
      </c>
      <c r="H185" s="10" t="n">
        <f aca="false">STDEV(G165:G185)</f>
        <v>0.0381354947885337</v>
      </c>
      <c r="I185" s="11" t="n">
        <f aca="false">(H185*(SQRT(266)))</f>
        <v>0.621971097476266</v>
      </c>
    </row>
    <row r="186" customFormat="false" ht="12.75" hidden="false" customHeight="false" outlineLevel="0" collapsed="false">
      <c r="A186" s="1" t="n">
        <v>36076</v>
      </c>
      <c r="B186" s="2" t="n">
        <v>120</v>
      </c>
      <c r="C186" s="2" t="n">
        <v>120</v>
      </c>
      <c r="D186" s="7"/>
      <c r="E186" s="8" t="n">
        <f aca="false">AVERAGE(B186:C186)</f>
        <v>120</v>
      </c>
      <c r="G186" s="9" t="n">
        <f aca="false">LN(E186/E185)</f>
        <v>0.0689928714869514</v>
      </c>
      <c r="H186" s="10" t="n">
        <f aca="false">STDEV(G166:G186)</f>
        <v>0.0395765974172493</v>
      </c>
      <c r="I186" s="11" t="n">
        <f aca="false">(H186*(SQRT(266)))</f>
        <v>0.645474770066025</v>
      </c>
    </row>
    <row r="187" customFormat="false" ht="12.75" hidden="false" customHeight="false" outlineLevel="0" collapsed="false">
      <c r="A187" s="1" t="n">
        <v>36077</v>
      </c>
      <c r="B187" s="2" t="n">
        <v>120</v>
      </c>
      <c r="C187" s="2" t="n">
        <v>120</v>
      </c>
      <c r="D187" s="7"/>
      <c r="E187" s="8" t="n">
        <f aca="false">AVERAGE(B187:C187)</f>
        <v>120</v>
      </c>
      <c r="G187" s="9" t="n">
        <f aca="false">LN(E187/E186)</f>
        <v>0</v>
      </c>
      <c r="H187" s="10" t="n">
        <f aca="false">STDEV(G167:G187)</f>
        <v>0.0397087090792724</v>
      </c>
      <c r="I187" s="11" t="n">
        <f aca="false">(H187*(SQRT(266)))</f>
        <v>0.647629446067309</v>
      </c>
    </row>
    <row r="188" customFormat="false" ht="12.75" hidden="false" customHeight="false" outlineLevel="0" collapsed="false">
      <c r="A188" s="1" t="n">
        <v>36080</v>
      </c>
      <c r="B188" s="2" t="n">
        <v>115</v>
      </c>
      <c r="C188" s="2" t="n">
        <v>115</v>
      </c>
      <c r="D188" s="7"/>
      <c r="E188" s="8" t="n">
        <f aca="false">AVERAGE(B188:C188)</f>
        <v>115</v>
      </c>
      <c r="G188" s="9" t="n">
        <f aca="false">LN(E188/E187)</f>
        <v>-0.0425596144187959</v>
      </c>
      <c r="H188" s="10" t="n">
        <f aca="false">STDEV(G168:G188)</f>
        <v>0.0417908972706702</v>
      </c>
      <c r="I188" s="11" t="n">
        <f aca="false">(H188*(SQRT(266)))</f>
        <v>0.681588907764007</v>
      </c>
    </row>
    <row r="189" customFormat="false" ht="12.75" hidden="false" customHeight="false" outlineLevel="0" collapsed="false">
      <c r="A189" s="1" t="n">
        <v>36081</v>
      </c>
      <c r="B189" s="2" t="n">
        <v>112</v>
      </c>
      <c r="C189" s="2" t="n">
        <v>112</v>
      </c>
      <c r="D189" s="7"/>
      <c r="E189" s="8" t="n">
        <f aca="false">AVERAGE(B189:C189)</f>
        <v>112</v>
      </c>
      <c r="G189" s="9" t="n">
        <f aca="false">LN(E189/E188)</f>
        <v>-0.0264332570681555</v>
      </c>
      <c r="H189" s="10" t="n">
        <f aca="false">STDEV(G169:G189)</f>
        <v>0.042734299883693</v>
      </c>
      <c r="I189" s="11" t="n">
        <f aca="false">(H189*(SQRT(266)))</f>
        <v>0.696975338747463</v>
      </c>
    </row>
    <row r="190" customFormat="false" ht="12.75" hidden="false" customHeight="false" outlineLevel="0" collapsed="false">
      <c r="A190" s="1" t="n">
        <v>36082</v>
      </c>
      <c r="B190" s="2" t="n">
        <v>116.5</v>
      </c>
      <c r="C190" s="2" t="n">
        <v>116.5</v>
      </c>
      <c r="D190" s="7"/>
      <c r="E190" s="8" t="n">
        <f aca="false">AVERAGE(B190:C190)</f>
        <v>116.5</v>
      </c>
      <c r="G190" s="9" t="n">
        <f aca="false">LN(E190/E189)</f>
        <v>0.0393924017106607</v>
      </c>
      <c r="H190" s="10" t="n">
        <f aca="false">STDEV(G170:G190)</f>
        <v>0.0429964791826726</v>
      </c>
      <c r="I190" s="11" t="n">
        <f aca="false">(H190*(SQRT(266)))</f>
        <v>0.701251353710063</v>
      </c>
    </row>
    <row r="191" customFormat="false" ht="12.75" hidden="false" customHeight="false" outlineLevel="0" collapsed="false">
      <c r="A191" s="1" t="n">
        <v>36083</v>
      </c>
      <c r="B191" s="2" t="n">
        <v>116.5</v>
      </c>
      <c r="C191" s="2" t="n">
        <v>116.5</v>
      </c>
      <c r="D191" s="7"/>
      <c r="E191" s="8" t="n">
        <f aca="false">AVERAGE(B191:C191)</f>
        <v>116.5</v>
      </c>
      <c r="G191" s="9" t="n">
        <f aca="false">LN(E191/E190)</f>
        <v>0</v>
      </c>
      <c r="H191" s="10" t="n">
        <f aca="false">STDEV(G171:G191)</f>
        <v>0.0429964791826726</v>
      </c>
      <c r="I191" s="11" t="n">
        <f aca="false">(H191*(SQRT(266)))</f>
        <v>0.701251353710063</v>
      </c>
    </row>
    <row r="192" customFormat="false" ht="12.75" hidden="false" customHeight="false" outlineLevel="0" collapsed="false">
      <c r="A192" s="1" t="n">
        <v>36084</v>
      </c>
      <c r="B192" s="2" t="n">
        <v>116.5</v>
      </c>
      <c r="C192" s="2" t="n">
        <v>116.5</v>
      </c>
      <c r="D192" s="7"/>
      <c r="E192" s="8" t="n">
        <f aca="false">AVERAGE(B192:C192)</f>
        <v>116.5</v>
      </c>
      <c r="G192" s="9" t="n">
        <f aca="false">LN(E192/E191)</f>
        <v>0</v>
      </c>
      <c r="H192" s="10" t="n">
        <f aca="false">STDEV(G172:G192)</f>
        <v>0.0431469070189668</v>
      </c>
      <c r="I192" s="11" t="n">
        <f aca="false">(H192*(SQRT(266)))</f>
        <v>0.703704757473399</v>
      </c>
    </row>
    <row r="193" customFormat="false" ht="12.75" hidden="false" customHeight="false" outlineLevel="0" collapsed="false">
      <c r="A193" s="1" t="n">
        <v>36087</v>
      </c>
      <c r="B193" s="2" t="n">
        <v>116.5</v>
      </c>
      <c r="C193" s="2" t="n">
        <v>116.5</v>
      </c>
      <c r="D193" s="7"/>
      <c r="E193" s="8" t="n">
        <f aca="false">AVERAGE(B193:C193)</f>
        <v>116.5</v>
      </c>
      <c r="G193" s="9" t="n">
        <f aca="false">LN(E193/E192)</f>
        <v>0</v>
      </c>
      <c r="H193" s="10" t="n">
        <f aca="false">STDEV(G173:G193)</f>
        <v>0.0431469070189668</v>
      </c>
      <c r="I193" s="11" t="n">
        <f aca="false">(H193*(SQRT(266)))</f>
        <v>0.703704757473399</v>
      </c>
    </row>
    <row r="194" customFormat="false" ht="12.75" hidden="false" customHeight="false" outlineLevel="0" collapsed="false">
      <c r="A194" s="1" t="n">
        <v>36088</v>
      </c>
      <c r="B194" s="2" t="n">
        <v>123</v>
      </c>
      <c r="C194" s="2" t="n">
        <v>123</v>
      </c>
      <c r="D194" s="7"/>
      <c r="E194" s="8" t="n">
        <f aca="false">AVERAGE(B194:C194)</f>
        <v>123</v>
      </c>
      <c r="G194" s="9" t="n">
        <f aca="false">LN(E194/E193)</f>
        <v>0.0542930823666623</v>
      </c>
      <c r="H194" s="10" t="n">
        <f aca="false">STDEV(G174:G194)</f>
        <v>0.0437356180047101</v>
      </c>
      <c r="I194" s="11" t="n">
        <f aca="false">(H194*(SQRT(266)))</f>
        <v>0.713306343080968</v>
      </c>
    </row>
    <row r="195" customFormat="false" ht="12.75" hidden="false" customHeight="false" outlineLevel="0" collapsed="false">
      <c r="A195" s="1" t="n">
        <v>36089</v>
      </c>
      <c r="B195" s="2" t="n">
        <v>123</v>
      </c>
      <c r="C195" s="2" t="n">
        <v>123</v>
      </c>
      <c r="D195" s="7"/>
      <c r="E195" s="8" t="n">
        <f aca="false">AVERAGE(B195:C195)</f>
        <v>123</v>
      </c>
      <c r="G195" s="9" t="n">
        <f aca="false">LN(E195/E194)</f>
        <v>0</v>
      </c>
      <c r="H195" s="10" t="n">
        <f aca="false">STDEV(G175:G195)</f>
        <v>0.0437356180047101</v>
      </c>
      <c r="I195" s="11" t="n">
        <f aca="false">(H195*(SQRT(266)))</f>
        <v>0.713306343080968</v>
      </c>
    </row>
    <row r="196" customFormat="false" ht="12.75" hidden="false" customHeight="false" outlineLevel="0" collapsed="false">
      <c r="A196" s="1" t="n">
        <v>36090</v>
      </c>
      <c r="B196" s="2" t="n">
        <v>126.5</v>
      </c>
      <c r="C196" s="2" t="n">
        <v>126.5</v>
      </c>
      <c r="D196" s="7"/>
      <c r="E196" s="8" t="n">
        <f aca="false">AVERAGE(B196:C196)</f>
        <v>126.5</v>
      </c>
      <c r="G196" s="9" t="n">
        <f aca="false">LN(E196/E195)</f>
        <v>0.0280579527951575</v>
      </c>
      <c r="H196" s="10" t="n">
        <f aca="false">STDEV(G176:G196)</f>
        <v>0.0434864942192996</v>
      </c>
      <c r="I196" s="11" t="n">
        <f aca="false">(H196*(SQRT(266)))</f>
        <v>0.709243257100874</v>
      </c>
    </row>
    <row r="197" customFormat="false" ht="12.75" hidden="false" customHeight="false" outlineLevel="0" collapsed="false">
      <c r="A197" s="1" t="n">
        <v>36091</v>
      </c>
      <c r="B197" s="2" t="n">
        <v>126.5</v>
      </c>
      <c r="C197" s="2" t="n">
        <v>126.5</v>
      </c>
      <c r="D197" s="7"/>
      <c r="E197" s="8" t="n">
        <f aca="false">AVERAGE(B197:C197)</f>
        <v>126.5</v>
      </c>
      <c r="G197" s="9" t="n">
        <f aca="false">LN(E197/E196)</f>
        <v>0</v>
      </c>
      <c r="H197" s="10" t="n">
        <f aca="false">STDEV(G177:G197)</f>
        <v>0.0436499535061993</v>
      </c>
      <c r="I197" s="11" t="n">
        <f aca="false">(H197*(SQRT(266)))</f>
        <v>0.711909197391657</v>
      </c>
    </row>
    <row r="198" customFormat="false" ht="12.75" hidden="false" customHeight="false" outlineLevel="0" collapsed="false">
      <c r="A198" s="1" t="n">
        <v>36094</v>
      </c>
      <c r="B198" s="2" t="n">
        <v>120</v>
      </c>
      <c r="C198" s="2" t="n">
        <v>120</v>
      </c>
      <c r="D198" s="7"/>
      <c r="E198" s="8" t="n">
        <f aca="false">AVERAGE(B198:C198)</f>
        <v>120</v>
      </c>
      <c r="G198" s="9" t="n">
        <f aca="false">LN(E198/E197)</f>
        <v>-0.052750565385529</v>
      </c>
      <c r="H198" s="10" t="n">
        <f aca="false">STDEV(G178:G198)</f>
        <v>0.0324055174145677</v>
      </c>
      <c r="I198" s="11" t="n">
        <f aca="false">(H198*(SQRT(266)))</f>
        <v>0.528517994650094</v>
      </c>
    </row>
    <row r="199" customFormat="false" ht="12.75" hidden="false" customHeight="false" outlineLevel="0" collapsed="false">
      <c r="A199" s="1" t="n">
        <v>36095</v>
      </c>
      <c r="B199" s="2" t="n">
        <v>120</v>
      </c>
      <c r="C199" s="2" t="n">
        <v>120</v>
      </c>
      <c r="D199" s="7"/>
      <c r="E199" s="8" t="n">
        <f aca="false">AVERAGE(B199:C199)</f>
        <v>120</v>
      </c>
      <c r="G199" s="9" t="n">
        <f aca="false">LN(E199/E198)</f>
        <v>0</v>
      </c>
      <c r="H199" s="10" t="n">
        <f aca="false">STDEV(G179:G199)</f>
        <v>0.0324450625808005</v>
      </c>
      <c r="I199" s="11" t="n">
        <f aca="false">(H199*(SQRT(266)))</f>
        <v>0.529162956793054</v>
      </c>
    </row>
    <row r="200" customFormat="false" ht="12.75" hidden="false" customHeight="false" outlineLevel="0" collapsed="false">
      <c r="A200" s="1" t="n">
        <v>36096</v>
      </c>
      <c r="B200" s="2" t="n">
        <v>120</v>
      </c>
      <c r="C200" s="2" t="n">
        <v>120</v>
      </c>
      <c r="D200" s="7"/>
      <c r="E200" s="8" t="n">
        <f aca="false">AVERAGE(B200:C200)</f>
        <v>120</v>
      </c>
      <c r="G200" s="9" t="n">
        <f aca="false">LN(E200/E199)</f>
        <v>0</v>
      </c>
      <c r="H200" s="10" t="n">
        <f aca="false">STDEV(G180:G200)</f>
        <v>0.0324450625808005</v>
      </c>
      <c r="I200" s="11" t="n">
        <f aca="false">(H200*(SQRT(266)))</f>
        <v>0.529162956793054</v>
      </c>
    </row>
    <row r="201" customFormat="false" ht="12.75" hidden="false" customHeight="false" outlineLevel="0" collapsed="false">
      <c r="A201" s="1" t="n">
        <v>36097</v>
      </c>
      <c r="B201" s="2" t="n">
        <v>120</v>
      </c>
      <c r="C201" s="2" t="n">
        <v>120</v>
      </c>
      <c r="D201" s="7"/>
      <c r="E201" s="8" t="n">
        <f aca="false">AVERAGE(B201:C201)</f>
        <v>120</v>
      </c>
      <c r="G201" s="9" t="n">
        <f aca="false">LN(E201/E200)</f>
        <v>0</v>
      </c>
      <c r="H201" s="10" t="n">
        <f aca="false">STDEV(G181:G201)</f>
        <v>0.0324450625808005</v>
      </c>
      <c r="I201" s="11" t="n">
        <f aca="false">(H201*(SQRT(266)))</f>
        <v>0.529162956793054</v>
      </c>
    </row>
    <row r="202" customFormat="false" ht="12.75" hidden="false" customHeight="false" outlineLevel="0" collapsed="false">
      <c r="A202" s="1" t="n">
        <v>36098</v>
      </c>
      <c r="B202" s="2" t="n">
        <v>120</v>
      </c>
      <c r="C202" s="2" t="n">
        <v>120</v>
      </c>
      <c r="D202" s="7"/>
      <c r="E202" s="8" t="n">
        <f aca="false">AVERAGE(B202:C202)</f>
        <v>120</v>
      </c>
      <c r="G202" s="9" t="n">
        <f aca="false">LN(E202/E201)</f>
        <v>0</v>
      </c>
      <c r="H202" s="10" t="n">
        <f aca="false">STDEV(G182:G202)</f>
        <v>0.0324450625808005</v>
      </c>
      <c r="I202" s="11" t="n">
        <f aca="false">(H202*(SQRT(266)))</f>
        <v>0.529162956793054</v>
      </c>
    </row>
    <row r="203" customFormat="false" ht="12.75" hidden="false" customHeight="false" outlineLevel="0" collapsed="false">
      <c r="A203" s="1" t="n">
        <v>36101</v>
      </c>
      <c r="B203" s="2" t="n">
        <v>120</v>
      </c>
      <c r="C203" s="2" t="n">
        <v>120</v>
      </c>
      <c r="D203" s="7"/>
      <c r="E203" s="8" t="n">
        <f aca="false">AVERAGE(B203:C203)</f>
        <v>120</v>
      </c>
      <c r="G203" s="9" t="n">
        <f aca="false">LN(E203/E202)</f>
        <v>0</v>
      </c>
      <c r="H203" s="10" t="n">
        <f aca="false">STDEV(G183:G203)</f>
        <v>0.0321050967840558</v>
      </c>
      <c r="I203" s="11" t="n">
        <f aca="false">(H203*(SQRT(266)))</f>
        <v>0.523618282444965</v>
      </c>
    </row>
    <row r="204" customFormat="false" ht="12.75" hidden="false" customHeight="false" outlineLevel="0" collapsed="false">
      <c r="A204" s="1" t="n">
        <v>36102</v>
      </c>
      <c r="B204" s="2" t="n">
        <v>119</v>
      </c>
      <c r="C204" s="2" t="n">
        <v>119</v>
      </c>
      <c r="D204" s="7"/>
      <c r="E204" s="8" t="n">
        <f aca="false">AVERAGE(B204:C204)</f>
        <v>119</v>
      </c>
      <c r="G204" s="9" t="n">
        <f aca="false">LN(E204/E203)</f>
        <v>-0.00836824967051658</v>
      </c>
      <c r="H204" s="10" t="n">
        <f aca="false">STDEV(G184:G204)</f>
        <v>0.0322605624640475</v>
      </c>
      <c r="I204" s="11" t="n">
        <f aca="false">(H204*(SQRT(266)))</f>
        <v>0.52615385095248</v>
      </c>
    </row>
    <row r="205" customFormat="false" ht="12.75" hidden="false" customHeight="false" outlineLevel="0" collapsed="false">
      <c r="A205" s="1" t="n">
        <v>36103</v>
      </c>
      <c r="B205" s="2" t="n">
        <v>119</v>
      </c>
      <c r="C205" s="2" t="n">
        <v>119</v>
      </c>
      <c r="D205" s="7"/>
      <c r="E205" s="8" t="n">
        <f aca="false">AVERAGE(B205:C205)</f>
        <v>119</v>
      </c>
      <c r="G205" s="9" t="n">
        <f aca="false">LN(E205/E204)</f>
        <v>0</v>
      </c>
      <c r="H205" s="10" t="n">
        <f aca="false">STDEV(G185:G205)</f>
        <v>0.0321804264474973</v>
      </c>
      <c r="I205" s="11" t="n">
        <f aca="false">(H205*(SQRT(266)))</f>
        <v>0.524846872075256</v>
      </c>
    </row>
    <row r="206" customFormat="false" ht="12.75" hidden="false" customHeight="false" outlineLevel="0" collapsed="false">
      <c r="A206" s="1" t="n">
        <v>36104</v>
      </c>
      <c r="B206" s="2" t="n">
        <v>119</v>
      </c>
      <c r="C206" s="2" t="n">
        <v>119</v>
      </c>
      <c r="D206" s="7"/>
      <c r="E206" s="8" t="n">
        <f aca="false">AVERAGE(B206:C206)</f>
        <v>119</v>
      </c>
      <c r="G206" s="9" t="n">
        <f aca="false">LN(E206/E205)</f>
        <v>0</v>
      </c>
      <c r="H206" s="10" t="n">
        <f aca="false">STDEV(G186:G206)</f>
        <v>0.0275993082599809</v>
      </c>
      <c r="I206" s="11" t="n">
        <f aca="false">(H206*(SQRT(266)))</f>
        <v>0.450131095537992</v>
      </c>
    </row>
    <row r="207" customFormat="false" ht="12.75" hidden="false" customHeight="false" outlineLevel="0" collapsed="false">
      <c r="A207" s="1" t="n">
        <v>36105</v>
      </c>
      <c r="B207" s="2" t="n">
        <v>125</v>
      </c>
      <c r="C207" s="2" t="n">
        <v>125</v>
      </c>
      <c r="D207" s="7"/>
      <c r="E207" s="8" t="n">
        <f aca="false">AVERAGE(B207:C207)</f>
        <v>125</v>
      </c>
      <c r="G207" s="9" t="n">
        <f aca="false">LN(E207/E206)</f>
        <v>0.0491902441907718</v>
      </c>
      <c r="H207" s="10" t="n">
        <f aca="false">STDEV(G187:G207)</f>
        <v>0.0254850568911204</v>
      </c>
      <c r="I207" s="11" t="n">
        <f aca="false">(H207*(SQRT(266)))</f>
        <v>0.415648699242291</v>
      </c>
    </row>
    <row r="208" customFormat="false" ht="12.75" hidden="false" customHeight="false" outlineLevel="0" collapsed="false">
      <c r="A208" s="1" t="n">
        <v>36108</v>
      </c>
      <c r="B208" s="2" t="n">
        <v>125</v>
      </c>
      <c r="C208" s="2" t="n">
        <v>125</v>
      </c>
      <c r="D208" s="7"/>
      <c r="E208" s="8" t="n">
        <f aca="false">AVERAGE(B208:C208)</f>
        <v>125</v>
      </c>
      <c r="G208" s="9" t="n">
        <f aca="false">LN(E208/E207)</f>
        <v>0</v>
      </c>
      <c r="H208" s="10" t="n">
        <f aca="false">STDEV(G188:G208)</f>
        <v>0.0254850568911204</v>
      </c>
      <c r="I208" s="11" t="n">
        <f aca="false">(H208*(SQRT(266)))</f>
        <v>0.415648699242291</v>
      </c>
    </row>
    <row r="209" customFormat="false" ht="12.75" hidden="false" customHeight="false" outlineLevel="0" collapsed="false">
      <c r="A209" s="1" t="n">
        <v>36109</v>
      </c>
      <c r="B209" s="2" t="n">
        <v>132.5</v>
      </c>
      <c r="C209" s="2" t="n">
        <v>132.5</v>
      </c>
      <c r="D209" s="7"/>
      <c r="E209" s="8" t="n">
        <f aca="false">AVERAGE(B209:C209)</f>
        <v>132.5</v>
      </c>
      <c r="G209" s="9" t="n">
        <f aca="false">LN(E209/E208)</f>
        <v>0.0582689081239758</v>
      </c>
      <c r="H209" s="10" t="n">
        <f aca="false">STDEV(G189:G209)</f>
        <v>0.0261702039317744</v>
      </c>
      <c r="I209" s="11" t="n">
        <f aca="false">(H209*(SQRT(266)))</f>
        <v>0.426823109307539</v>
      </c>
    </row>
    <row r="210" customFormat="false" ht="12.75" hidden="false" customHeight="false" outlineLevel="0" collapsed="false">
      <c r="A210" s="1" t="n">
        <v>36110</v>
      </c>
      <c r="B210" s="2" t="n">
        <v>140</v>
      </c>
      <c r="C210" s="2" t="n">
        <v>140</v>
      </c>
      <c r="D210" s="7"/>
      <c r="E210" s="8" t="n">
        <f aca="false">AVERAGE(B210:C210)</f>
        <v>140</v>
      </c>
      <c r="G210" s="9" t="n">
        <f aca="false">LN(E210/E209)</f>
        <v>0.0550597771830274</v>
      </c>
      <c r="H210" s="10" t="n">
        <f aca="false">STDEV(G190:G210)</f>
        <v>0.0270322271147247</v>
      </c>
      <c r="I210" s="11" t="n">
        <f aca="false">(H210*(SQRT(266)))</f>
        <v>0.440882281952936</v>
      </c>
    </row>
    <row r="211" customFormat="false" ht="12.75" hidden="false" customHeight="false" outlineLevel="0" collapsed="false">
      <c r="A211" s="1" t="n">
        <v>36111</v>
      </c>
      <c r="B211" s="2" t="n">
        <v>140</v>
      </c>
      <c r="C211" s="2" t="n">
        <v>140</v>
      </c>
      <c r="D211" s="7"/>
      <c r="E211" s="8" t="n">
        <f aca="false">AVERAGE(B211:C211)</f>
        <v>140</v>
      </c>
      <c r="G211" s="9" t="n">
        <f aca="false">LN(E211/E210)</f>
        <v>0</v>
      </c>
      <c r="H211" s="10" t="n">
        <f aca="false">STDEV(G191:G211)</f>
        <v>0.0262928977879932</v>
      </c>
      <c r="I211" s="11" t="n">
        <f aca="false">(H211*(SQRT(266)))</f>
        <v>0.428824185544499</v>
      </c>
    </row>
    <row r="212" customFormat="false" ht="12.75" hidden="false" customHeight="false" outlineLevel="0" collapsed="false">
      <c r="A212" s="1" t="n">
        <v>36112</v>
      </c>
      <c r="B212" s="2" t="n">
        <v>140</v>
      </c>
      <c r="C212" s="2" t="n">
        <v>140</v>
      </c>
      <c r="D212" s="7"/>
      <c r="E212" s="8" t="n">
        <f aca="false">AVERAGE(B212:C212)</f>
        <v>140</v>
      </c>
      <c r="G212" s="9" t="n">
        <f aca="false">LN(E212/E211)</f>
        <v>0</v>
      </c>
      <c r="H212" s="10" t="n">
        <f aca="false">STDEV(G192:G212)</f>
        <v>0.0262928977879932</v>
      </c>
      <c r="I212" s="11" t="n">
        <f aca="false">(H212*(SQRT(266)))</f>
        <v>0.428824185544499</v>
      </c>
    </row>
    <row r="213" customFormat="false" ht="12.75" hidden="false" customHeight="false" outlineLevel="0" collapsed="false">
      <c r="A213" s="1" t="n">
        <v>36115</v>
      </c>
      <c r="B213" s="2" t="n">
        <v>140</v>
      </c>
      <c r="C213" s="2" t="n">
        <v>140</v>
      </c>
      <c r="D213" s="7"/>
      <c r="E213" s="8" t="n">
        <f aca="false">AVERAGE(B213:C213)</f>
        <v>140</v>
      </c>
      <c r="G213" s="9" t="n">
        <f aca="false">LN(E213/E212)</f>
        <v>0</v>
      </c>
      <c r="H213" s="10" t="n">
        <f aca="false">STDEV(G193:G213)</f>
        <v>0.0262928977879932</v>
      </c>
      <c r="I213" s="11" t="n">
        <f aca="false">(H213*(SQRT(266)))</f>
        <v>0.428824185544499</v>
      </c>
    </row>
    <row r="214" customFormat="false" ht="12.75" hidden="false" customHeight="false" outlineLevel="0" collapsed="false">
      <c r="A214" s="1" t="n">
        <v>36116</v>
      </c>
      <c r="B214" s="2" t="n">
        <v>140</v>
      </c>
      <c r="C214" s="2" t="n">
        <v>140</v>
      </c>
      <c r="D214" s="7"/>
      <c r="E214" s="8" t="n">
        <f aca="false">AVERAGE(B214:C214)</f>
        <v>140</v>
      </c>
      <c r="G214" s="9" t="n">
        <f aca="false">LN(E214/E213)</f>
        <v>0</v>
      </c>
      <c r="H214" s="10" t="n">
        <f aca="false">STDEV(G194:G214)</f>
        <v>0.0262928977879932</v>
      </c>
      <c r="I214" s="11" t="n">
        <f aca="false">(H214*(SQRT(266)))</f>
        <v>0.428824185544499</v>
      </c>
    </row>
    <row r="215" customFormat="false" ht="12.75" hidden="false" customHeight="false" outlineLevel="0" collapsed="false">
      <c r="A215" s="1" t="n">
        <v>36117</v>
      </c>
      <c r="B215" s="2" t="n">
        <v>130</v>
      </c>
      <c r="C215" s="2" t="n">
        <v>130</v>
      </c>
      <c r="D215" s="7"/>
      <c r="E215" s="8" t="n">
        <f aca="false">AVERAGE(B215:C215)</f>
        <v>130</v>
      </c>
      <c r="G215" s="9" t="n">
        <f aca="false">LN(E215/E214)</f>
        <v>-0.0741079721537219</v>
      </c>
      <c r="H215" s="10" t="n">
        <f aca="false">STDEV(G195:G215)</f>
        <v>0.0298601134934607</v>
      </c>
      <c r="I215" s="11" t="n">
        <f aca="false">(H215*(SQRT(266)))</f>
        <v>0.487003713031088</v>
      </c>
    </row>
    <row r="216" customFormat="false" ht="12.75" hidden="false" customHeight="false" outlineLevel="0" collapsed="false">
      <c r="A216" s="1" t="n">
        <v>36118</v>
      </c>
      <c r="B216" s="2" t="n">
        <v>125</v>
      </c>
      <c r="C216" s="2" t="n">
        <v>125</v>
      </c>
      <c r="D216" s="7"/>
      <c r="E216" s="8" t="n">
        <f aca="false">AVERAGE(B216:C216)</f>
        <v>125</v>
      </c>
      <c r="G216" s="9" t="n">
        <f aca="false">LN(E216/E215)</f>
        <v>-0.0392207131532813</v>
      </c>
      <c r="H216" s="10" t="n">
        <f aca="false">STDEV(G196:G216)</f>
        <v>0.0312284251582614</v>
      </c>
      <c r="I216" s="11" t="n">
        <f aca="false">(H216*(SQRT(266)))</f>
        <v>0.509320200926809</v>
      </c>
    </row>
    <row r="217" customFormat="false" ht="12.75" hidden="false" customHeight="false" outlineLevel="0" collapsed="false">
      <c r="A217" s="1" t="n">
        <v>36119</v>
      </c>
      <c r="B217" s="2" t="n">
        <v>125</v>
      </c>
      <c r="C217" s="2" t="n">
        <v>125</v>
      </c>
      <c r="D217" s="7"/>
      <c r="E217" s="8" t="n">
        <f aca="false">AVERAGE(B217:C217)</f>
        <v>125</v>
      </c>
      <c r="G217" s="9" t="n">
        <f aca="false">LN(E217/E216)</f>
        <v>0</v>
      </c>
      <c r="H217" s="10" t="n">
        <f aca="false">STDEV(G197:G217)</f>
        <v>0.0305962863077074</v>
      </c>
      <c r="I217" s="11" t="n">
        <f aca="false">(H217*(SQRT(266)))</f>
        <v>0.499010328278857</v>
      </c>
    </row>
    <row r="218" customFormat="false" ht="12.75" hidden="false" customHeight="false" outlineLevel="0" collapsed="false">
      <c r="A218" s="1" t="n">
        <v>36122</v>
      </c>
      <c r="B218" s="2" t="n">
        <v>125</v>
      </c>
      <c r="C218" s="2" t="n">
        <v>125</v>
      </c>
      <c r="D218" s="7"/>
      <c r="E218" s="8" t="n">
        <f aca="false">AVERAGE(B218:C218)</f>
        <v>125</v>
      </c>
      <c r="G218" s="9" t="n">
        <f aca="false">LN(E218/E217)</f>
        <v>0</v>
      </c>
      <c r="H218" s="10" t="n">
        <f aca="false">STDEV(G198:G218)</f>
        <v>0.0305962863077074</v>
      </c>
      <c r="I218" s="11" t="n">
        <f aca="false">(H218*(SQRT(266)))</f>
        <v>0.499010328278857</v>
      </c>
    </row>
    <row r="219" customFormat="false" ht="12.75" hidden="false" customHeight="false" outlineLevel="0" collapsed="false">
      <c r="A219" s="1" t="n">
        <v>36123</v>
      </c>
      <c r="B219" s="2" t="n">
        <v>125</v>
      </c>
      <c r="C219" s="2" t="n">
        <v>125</v>
      </c>
      <c r="D219" s="7"/>
      <c r="E219" s="8" t="n">
        <f aca="false">AVERAGE(B219:C219)</f>
        <v>125</v>
      </c>
      <c r="G219" s="9" t="n">
        <f aca="false">LN(E219/E218)</f>
        <v>0</v>
      </c>
      <c r="H219" s="10" t="n">
        <f aca="false">STDEV(G199:G219)</f>
        <v>0.0281668726180271</v>
      </c>
      <c r="I219" s="11" t="n">
        <f aca="false">(H219*(SQRT(266)))</f>
        <v>0.459387790085157</v>
      </c>
    </row>
    <row r="220" customFormat="false" ht="12.75" hidden="false" customHeight="false" outlineLevel="0" collapsed="false">
      <c r="A220" s="1" t="n">
        <v>36124</v>
      </c>
      <c r="B220" s="2" t="n">
        <v>125</v>
      </c>
      <c r="C220" s="2" t="n">
        <v>125</v>
      </c>
      <c r="D220" s="7"/>
      <c r="E220" s="8" t="n">
        <f aca="false">AVERAGE(B220:C220)</f>
        <v>125</v>
      </c>
      <c r="G220" s="9" t="n">
        <f aca="false">LN(E220/E219)</f>
        <v>0</v>
      </c>
      <c r="H220" s="10" t="n">
        <f aca="false">STDEV(G200:G220)</f>
        <v>0.0281668726180271</v>
      </c>
      <c r="I220" s="11" t="n">
        <f aca="false">(H220*(SQRT(266)))</f>
        <v>0.459387790085157</v>
      </c>
    </row>
    <row r="221" customFormat="false" ht="12.75" hidden="false" customHeight="false" outlineLevel="0" collapsed="false">
      <c r="A221" s="1" t="n">
        <v>36129</v>
      </c>
      <c r="B221" s="2" t="n">
        <v>125</v>
      </c>
      <c r="C221" s="2" t="n">
        <v>125</v>
      </c>
      <c r="D221" s="7"/>
      <c r="E221" s="8" t="n">
        <f aca="false">AVERAGE(B221:C221)</f>
        <v>125</v>
      </c>
      <c r="G221" s="9" t="n">
        <f aca="false">LN(E221/E220)</f>
        <v>0</v>
      </c>
      <c r="H221" s="10" t="n">
        <f aca="false">STDEV(G201:G221)</f>
        <v>0.0281668726180271</v>
      </c>
      <c r="I221" s="11" t="n">
        <f aca="false">(H221*(SQRT(266)))</f>
        <v>0.459387790085157</v>
      </c>
    </row>
    <row r="222" customFormat="false" ht="12.75" hidden="false" customHeight="false" outlineLevel="0" collapsed="false">
      <c r="A222" s="1" t="n">
        <v>36130</v>
      </c>
      <c r="B222" s="2" t="n">
        <v>115</v>
      </c>
      <c r="C222" s="2" t="n">
        <v>115</v>
      </c>
      <c r="D222" s="7"/>
      <c r="E222" s="8" t="n">
        <f aca="false">AVERAGE(B222:C222)</f>
        <v>115</v>
      </c>
      <c r="G222" s="9" t="n">
        <f aca="false">LN(E222/E221)</f>
        <v>-0.083381608939051</v>
      </c>
      <c r="H222" s="10" t="n">
        <f aca="false">STDEV(G202:G222)</f>
        <v>0.0337735456084368</v>
      </c>
      <c r="I222" s="11" t="n">
        <f aca="false">(H222*(SQRT(266)))</f>
        <v>0.550829859274833</v>
      </c>
    </row>
    <row r="223" customFormat="false" ht="12.75" hidden="false" customHeight="false" outlineLevel="0" collapsed="false">
      <c r="A223" s="1" t="n">
        <v>36131</v>
      </c>
      <c r="B223" s="2" t="n">
        <v>117</v>
      </c>
      <c r="C223" s="2" t="n">
        <v>117</v>
      </c>
      <c r="D223" s="7"/>
      <c r="E223" s="8" t="n">
        <f aca="false">AVERAGE(B223:C223)</f>
        <v>117</v>
      </c>
      <c r="G223" s="9" t="n">
        <f aca="false">LN(E223/E222)</f>
        <v>0.017241806434506</v>
      </c>
      <c r="H223" s="10" t="n">
        <f aca="false">STDEV(G203:G223)</f>
        <v>0.0340338489733571</v>
      </c>
      <c r="I223" s="11" t="n">
        <f aca="false">(H223*(SQRT(266)))</f>
        <v>0.55507527867883</v>
      </c>
    </row>
    <row r="224" customFormat="false" ht="12.75" hidden="false" customHeight="false" outlineLevel="0" collapsed="false">
      <c r="A224" s="1" t="n">
        <v>36132</v>
      </c>
      <c r="B224" s="2" t="n">
        <v>118</v>
      </c>
      <c r="C224" s="2" t="n">
        <v>118</v>
      </c>
      <c r="D224" s="7"/>
      <c r="E224" s="8" t="n">
        <f aca="false">AVERAGE(B224:C224)</f>
        <v>118</v>
      </c>
      <c r="G224" s="9" t="n">
        <f aca="false">LN(E224/E223)</f>
        <v>0.00851068966790861</v>
      </c>
      <c r="H224" s="10" t="n">
        <f aca="false">STDEV(G204:G224)</f>
        <v>0.0340995317898822</v>
      </c>
      <c r="I224" s="11" t="n">
        <f aca="false">(H224*(SQRT(266)))</f>
        <v>0.556146532997306</v>
      </c>
    </row>
    <row r="225" customFormat="false" ht="12.75" hidden="false" customHeight="false" outlineLevel="0" collapsed="false">
      <c r="A225" s="1" t="n">
        <v>36133</v>
      </c>
      <c r="B225" s="2" t="n">
        <v>120</v>
      </c>
      <c r="C225" s="2" t="n">
        <v>120</v>
      </c>
      <c r="D225" s="7"/>
      <c r="E225" s="8" t="n">
        <f aca="false">AVERAGE(B225:C225)</f>
        <v>120</v>
      </c>
      <c r="G225" s="9" t="n">
        <f aca="false">LN(E225/E224)</f>
        <v>0.0168071183163812</v>
      </c>
      <c r="H225" s="10" t="n">
        <f aca="false">STDEV(G205:G225)</f>
        <v>0.0342623187578681</v>
      </c>
      <c r="I225" s="11" t="n">
        <f aca="false">(H225*(SQRT(266)))</f>
        <v>0.558801508098441</v>
      </c>
    </row>
    <row r="226" customFormat="false" ht="12.75" hidden="false" customHeight="false" outlineLevel="0" collapsed="false">
      <c r="A226" s="1" t="n">
        <v>36136</v>
      </c>
      <c r="B226" s="2" t="n">
        <v>120</v>
      </c>
      <c r="C226" s="2" t="n">
        <v>120</v>
      </c>
      <c r="D226" s="7"/>
      <c r="E226" s="8" t="n">
        <f aca="false">AVERAGE(B226:C226)</f>
        <v>120</v>
      </c>
      <c r="G226" s="9" t="n">
        <f aca="false">LN(E226/E225)</f>
        <v>0</v>
      </c>
      <c r="H226" s="10" t="n">
        <f aca="false">STDEV(G206:G226)</f>
        <v>0.0342623187578681</v>
      </c>
      <c r="I226" s="11" t="n">
        <f aca="false">(H226*(SQRT(266)))</f>
        <v>0.558801508098441</v>
      </c>
    </row>
    <row r="227" customFormat="false" ht="12.75" hidden="false" customHeight="false" outlineLevel="0" collapsed="false">
      <c r="A227" s="1" t="n">
        <v>36137</v>
      </c>
      <c r="B227" s="2" t="n">
        <v>112</v>
      </c>
      <c r="C227" s="2" t="n">
        <v>112</v>
      </c>
      <c r="D227" s="7"/>
      <c r="E227" s="8" t="n">
        <f aca="false">AVERAGE(B227:C227)</f>
        <v>112</v>
      </c>
      <c r="G227" s="9" t="n">
        <f aca="false">LN(E227/E226)</f>
        <v>-0.0689928714869514</v>
      </c>
      <c r="H227" s="10" t="n">
        <f aca="false">STDEV(G207:G227)</f>
        <v>0.0374609558603576</v>
      </c>
      <c r="I227" s="11" t="n">
        <f aca="false">(H227*(SQRT(266)))</f>
        <v>0.61096970048969</v>
      </c>
    </row>
    <row r="228" customFormat="false" ht="12.75" hidden="false" customHeight="false" outlineLevel="0" collapsed="false">
      <c r="A228" s="1" t="n">
        <v>36138</v>
      </c>
      <c r="B228" s="2" t="n">
        <v>112</v>
      </c>
      <c r="C228" s="2" t="n">
        <v>112</v>
      </c>
      <c r="D228" s="7"/>
      <c r="E228" s="8" t="n">
        <f aca="false">AVERAGE(B228:C228)</f>
        <v>112</v>
      </c>
      <c r="G228" s="9" t="n">
        <f aca="false">LN(E228/E227)</f>
        <v>0</v>
      </c>
      <c r="H228" s="10" t="n">
        <f aca="false">STDEV(G208:G228)</f>
        <v>0.035529950720611</v>
      </c>
      <c r="I228" s="11" t="n">
        <f aca="false">(H228*(SQRT(266)))</f>
        <v>0.57947595974605</v>
      </c>
    </row>
    <row r="229" customFormat="false" ht="12.75" hidden="false" customHeight="false" outlineLevel="0" collapsed="false">
      <c r="A229" s="1" t="n">
        <v>36139</v>
      </c>
      <c r="B229" s="2" t="n">
        <v>104</v>
      </c>
      <c r="C229" s="2" t="n">
        <v>104</v>
      </c>
      <c r="D229" s="7"/>
      <c r="E229" s="8" t="n">
        <f aca="false">AVERAGE(B229:C229)</f>
        <v>104</v>
      </c>
      <c r="G229" s="9" t="n">
        <f aca="false">LN(E229/E228)</f>
        <v>-0.0741079721537219</v>
      </c>
      <c r="H229" s="10" t="n">
        <f aca="false">STDEV(G209:G229)</f>
        <v>0.0385376137818094</v>
      </c>
      <c r="I229" s="11" t="n">
        <f aca="false">(H229*(SQRT(266)))</f>
        <v>0.628529459782842</v>
      </c>
    </row>
    <row r="230" customFormat="false" ht="12.75" hidden="false" customHeight="false" outlineLevel="0" collapsed="false">
      <c r="A230" s="1" t="n">
        <v>36140</v>
      </c>
      <c r="B230" s="2" t="n">
        <v>102</v>
      </c>
      <c r="C230" s="2" t="n">
        <v>102</v>
      </c>
      <c r="D230" s="7"/>
      <c r="E230" s="8" t="n">
        <f aca="false">AVERAGE(B230:C230)</f>
        <v>102</v>
      </c>
      <c r="G230" s="9" t="n">
        <f aca="false">LN(E230/E229)</f>
        <v>-0.0194180858571016</v>
      </c>
      <c r="H230" s="10" t="n">
        <f aca="false">STDEV(G210:G230)</f>
        <v>0.0353811778901056</v>
      </c>
      <c r="I230" s="11" t="n">
        <f aca="false">(H230*(SQRT(266)))</f>
        <v>0.577049548310269</v>
      </c>
    </row>
    <row r="231" customFormat="false" ht="12.75" hidden="false" customHeight="false" outlineLevel="0" collapsed="false">
      <c r="A231" s="1" t="n">
        <v>36143</v>
      </c>
      <c r="B231" s="2" t="n">
        <v>110</v>
      </c>
      <c r="C231" s="2" t="n">
        <v>110</v>
      </c>
      <c r="D231" s="7"/>
      <c r="E231" s="8" t="n">
        <f aca="false">AVERAGE(B231:C231)</f>
        <v>110</v>
      </c>
      <c r="G231" s="9" t="n">
        <f aca="false">LN(E231/E230)</f>
        <v>0.0755075525081451</v>
      </c>
      <c r="H231" s="10" t="n">
        <f aca="false">STDEV(G211:G231)</f>
        <v>0.037547248362449</v>
      </c>
      <c r="I231" s="11" t="n">
        <f aca="false">(H231*(SQRT(266)))</f>
        <v>0.612377088607437</v>
      </c>
    </row>
    <row r="232" customFormat="false" ht="12.75" hidden="false" customHeight="false" outlineLevel="0" collapsed="false">
      <c r="A232" s="1" t="n">
        <v>36144</v>
      </c>
      <c r="B232" s="2" t="n">
        <v>117</v>
      </c>
      <c r="C232" s="2" t="n">
        <v>117</v>
      </c>
      <c r="D232" s="7"/>
      <c r="E232" s="8" t="n">
        <f aca="false">AVERAGE(B232:C232)</f>
        <v>117</v>
      </c>
      <c r="G232" s="9" t="n">
        <f aca="false">LN(E232/E231)</f>
        <v>0.06169356900534</v>
      </c>
      <c r="H232" s="10" t="n">
        <f aca="false">STDEV(G212:G232)</f>
        <v>0.040766246721783</v>
      </c>
      <c r="I232" s="11" t="n">
        <f aca="false">(H232*(SQRT(266)))</f>
        <v>0.66487736304812</v>
      </c>
    </row>
    <row r="233" customFormat="false" ht="12.75" hidden="false" customHeight="false" outlineLevel="0" collapsed="false">
      <c r="A233" s="1" t="n">
        <v>36145</v>
      </c>
      <c r="B233" s="2" t="n">
        <v>112</v>
      </c>
      <c r="C233" s="2" t="n">
        <v>112</v>
      </c>
      <c r="D233" s="7"/>
      <c r="E233" s="8" t="n">
        <f aca="false">AVERAGE(B233:C233)</f>
        <v>112</v>
      </c>
      <c r="G233" s="9" t="n">
        <f aca="false">LN(E233/E232)</f>
        <v>-0.0436750635026615</v>
      </c>
      <c r="H233" s="10" t="n">
        <f aca="false">STDEV(G213:G233)</f>
        <v>0.041417333453967</v>
      </c>
      <c r="I233" s="11" t="n">
        <f aca="false">(H233*(SQRT(266)))</f>
        <v>0.675496266293357</v>
      </c>
    </row>
    <row r="234" customFormat="false" ht="12.75" hidden="false" customHeight="false" outlineLevel="0" collapsed="false">
      <c r="A234" s="1" t="n">
        <v>36146</v>
      </c>
      <c r="B234" s="2" t="n">
        <v>112</v>
      </c>
      <c r="C234" s="2" t="n">
        <v>112</v>
      </c>
      <c r="D234" s="7"/>
      <c r="E234" s="8" t="n">
        <f aca="false">AVERAGE(B234:C234)</f>
        <v>112</v>
      </c>
      <c r="G234" s="9" t="n">
        <f aca="false">LN(E234/E233)</f>
        <v>0</v>
      </c>
      <c r="H234" s="10" t="n">
        <f aca="false">STDEV(G214:G234)</f>
        <v>0.0414173334539669</v>
      </c>
      <c r="I234" s="11" t="n">
        <f aca="false">(H234*(SQRT(266)))</f>
        <v>0.675496266293357</v>
      </c>
    </row>
    <row r="235" customFormat="false" ht="12.75" hidden="false" customHeight="false" outlineLevel="0" collapsed="false">
      <c r="A235" s="1" t="n">
        <v>36147</v>
      </c>
      <c r="B235" s="2" t="n">
        <v>109</v>
      </c>
      <c r="C235" s="2" t="n">
        <v>109</v>
      </c>
      <c r="D235" s="7"/>
      <c r="E235" s="8" t="n">
        <f aca="false">AVERAGE(B235:C235)</f>
        <v>109</v>
      </c>
      <c r="G235" s="9" t="n">
        <f aca="false">LN(E235/E234)</f>
        <v>-0.0271509890659509</v>
      </c>
      <c r="H235" s="10" t="n">
        <f aca="false">STDEV(G215:G235)</f>
        <v>0.0414927561745945</v>
      </c>
      <c r="I235" s="11" t="n">
        <f aca="false">(H235*(SQRT(266)))</f>
        <v>0.676726373640422</v>
      </c>
    </row>
    <row r="236" customFormat="false" ht="12.75" hidden="false" customHeight="false" outlineLevel="0" collapsed="false">
      <c r="A236" s="1" t="n">
        <v>36150</v>
      </c>
      <c r="B236" s="2" t="n">
        <v>109</v>
      </c>
      <c r="C236" s="2" t="n">
        <v>109</v>
      </c>
      <c r="D236" s="7"/>
      <c r="E236" s="8" t="n">
        <f aca="false">AVERAGE(B236:C236)</f>
        <v>109</v>
      </c>
      <c r="G236" s="9" t="n">
        <f aca="false">LN(E236/E235)</f>
        <v>0</v>
      </c>
      <c r="H236" s="10" t="n">
        <f aca="false">STDEV(G216:G236)</f>
        <v>0.0390166731799874</v>
      </c>
      <c r="I236" s="11" t="n">
        <f aca="false">(H236*(SQRT(266)))</f>
        <v>0.636342682117922</v>
      </c>
    </row>
    <row r="237" customFormat="false" ht="12.75" hidden="false" customHeight="false" outlineLevel="0" collapsed="false">
      <c r="A237" s="1" t="n">
        <v>36151</v>
      </c>
      <c r="B237" s="2" t="n">
        <v>112</v>
      </c>
      <c r="C237" s="2" t="n">
        <v>112</v>
      </c>
      <c r="D237" s="7"/>
      <c r="E237" s="8" t="n">
        <f aca="false">AVERAGE(B237:C237)</f>
        <v>112</v>
      </c>
      <c r="G237" s="9" t="n">
        <f aca="false">LN(E237/E236)</f>
        <v>0.0271509890659509</v>
      </c>
      <c r="H237" s="10" t="n">
        <f aca="false">STDEV(G217:G237)</f>
        <v>0.0390825098309621</v>
      </c>
      <c r="I237" s="11" t="n">
        <f aca="false">(H237*(SQRT(266)))</f>
        <v>0.637416445400342</v>
      </c>
    </row>
    <row r="238" customFormat="false" ht="12.75" hidden="false" customHeight="false" outlineLevel="0" collapsed="false">
      <c r="A238" s="1" t="n">
        <v>36152</v>
      </c>
      <c r="B238" s="2" t="n">
        <v>112</v>
      </c>
      <c r="C238" s="2" t="n">
        <v>112</v>
      </c>
      <c r="D238" s="7"/>
      <c r="E238" s="8" t="n">
        <f aca="false">AVERAGE(B238:C238)</f>
        <v>112</v>
      </c>
      <c r="G238" s="9" t="n">
        <f aca="false">LN(E238/E237)</f>
        <v>0</v>
      </c>
      <c r="H238" s="10" t="n">
        <f aca="false">STDEV(G218:G238)</f>
        <v>0.0390825098309621</v>
      </c>
      <c r="I238" s="11" t="n">
        <f aca="false">(H238*(SQRT(266)))</f>
        <v>0.637416445400343</v>
      </c>
    </row>
    <row r="239" customFormat="false" ht="12.75" hidden="false" customHeight="false" outlineLevel="0" collapsed="false">
      <c r="A239" s="1" t="n">
        <v>36153</v>
      </c>
      <c r="B239" s="2" t="n">
        <v>112</v>
      </c>
      <c r="C239" s="2" t="n">
        <v>112</v>
      </c>
      <c r="D239" s="7"/>
      <c r="E239" s="8" t="n">
        <f aca="false">AVERAGE(B239:C239)</f>
        <v>112</v>
      </c>
      <c r="G239" s="9" t="n">
        <f aca="false">LN(E239/E238)</f>
        <v>0</v>
      </c>
      <c r="H239" s="10" t="n">
        <f aca="false">STDEV(G219:G239)</f>
        <v>0.0390825098309621</v>
      </c>
      <c r="I239" s="11" t="n">
        <f aca="false">(H239*(SQRT(266)))</f>
        <v>0.637416445400343</v>
      </c>
    </row>
    <row r="240" customFormat="false" ht="12.75" hidden="false" customHeight="false" outlineLevel="0" collapsed="false">
      <c r="A240" s="1" t="n">
        <v>36157</v>
      </c>
      <c r="B240" s="2" t="n">
        <v>112</v>
      </c>
      <c r="C240" s="2" t="n">
        <v>112</v>
      </c>
      <c r="D240" s="7"/>
      <c r="E240" s="8" t="n">
        <f aca="false">AVERAGE(B240:C240)</f>
        <v>112</v>
      </c>
      <c r="G240" s="9" t="n">
        <f aca="false">LN(E240/E239)</f>
        <v>0</v>
      </c>
      <c r="H240" s="10" t="n">
        <f aca="false">STDEV(G220:G240)</f>
        <v>0.0390825098309621</v>
      </c>
      <c r="I240" s="11" t="n">
        <f aca="false">(H240*(SQRT(266)))</f>
        <v>0.637416445400343</v>
      </c>
    </row>
    <row r="241" customFormat="false" ht="12.75" hidden="false" customHeight="false" outlineLevel="0" collapsed="false">
      <c r="A241" s="1" t="n">
        <v>36158</v>
      </c>
      <c r="B241" s="2" t="n">
        <v>112</v>
      </c>
      <c r="C241" s="2" t="n">
        <v>112</v>
      </c>
      <c r="D241" s="7"/>
      <c r="E241" s="8" t="n">
        <f aca="false">AVERAGE(B241:C241)</f>
        <v>112</v>
      </c>
      <c r="G241" s="9" t="n">
        <f aca="false">LN(E241/E240)</f>
        <v>0</v>
      </c>
      <c r="H241" s="10" t="n">
        <f aca="false">STDEV(G221:G241)</f>
        <v>0.0390825098309621</v>
      </c>
      <c r="I241" s="11" t="n">
        <f aca="false">(H241*(SQRT(266)))</f>
        <v>0.637416445400343</v>
      </c>
    </row>
    <row r="242" customFormat="false" ht="12.75" hidden="false" customHeight="false" outlineLevel="0" collapsed="false">
      <c r="A242" s="1" t="n">
        <v>36159</v>
      </c>
      <c r="B242" s="2" t="n">
        <v>112</v>
      </c>
      <c r="C242" s="2" t="n">
        <v>112</v>
      </c>
      <c r="D242" s="7"/>
      <c r="E242" s="8" t="n">
        <f aca="false">AVERAGE(B242:C242)</f>
        <v>112</v>
      </c>
      <c r="G242" s="9" t="n">
        <f aca="false">LN(E242/E241)</f>
        <v>0</v>
      </c>
      <c r="H242" s="10" t="n">
        <f aca="false">STDEV(G222:G242)</f>
        <v>0.0390825098309621</v>
      </c>
      <c r="I242" s="11" t="n">
        <f aca="false">(H242*(SQRT(266)))</f>
        <v>0.637416445400343</v>
      </c>
    </row>
    <row r="243" customFormat="false" ht="12.75" hidden="false" customHeight="false" outlineLevel="0" collapsed="false">
      <c r="A243" s="1" t="n">
        <v>36160</v>
      </c>
      <c r="B243" s="2" t="n">
        <v>112</v>
      </c>
      <c r="C243" s="2" t="n">
        <v>112</v>
      </c>
      <c r="D243" s="7"/>
      <c r="E243" s="8" t="n">
        <f aca="false">AVERAGE(B243:C243)</f>
        <v>112</v>
      </c>
      <c r="G243" s="9" t="n">
        <f aca="false">LN(E243/E242)</f>
        <v>0</v>
      </c>
      <c r="H243" s="10" t="n">
        <f aca="false">STDEV(G223:G243)</f>
        <v>0.0347399907541395</v>
      </c>
      <c r="I243" s="11" t="n">
        <f aca="false">(H243*(SQRT(266)))</f>
        <v>0.566592102593203</v>
      </c>
    </row>
    <row r="244" customFormat="false" ht="12.75" hidden="false" customHeight="false" outlineLevel="0" collapsed="false">
      <c r="A244" s="1" t="n">
        <v>36164</v>
      </c>
      <c r="B244" s="2" t="n">
        <v>112</v>
      </c>
      <c r="C244" s="2" t="n">
        <v>112</v>
      </c>
      <c r="D244" s="7"/>
      <c r="E244" s="8" t="n">
        <f aca="false">AVERAGE(B244:C244)</f>
        <v>112</v>
      </c>
      <c r="G244" s="9" t="n">
        <f aca="false">LN(E244/E243)</f>
        <v>0</v>
      </c>
      <c r="H244" s="10" t="n">
        <f aca="false">STDEV(G224:G244)</f>
        <v>0.0344836900863043</v>
      </c>
      <c r="I244" s="11" t="n">
        <f aca="false">(H244*(SQRT(266)))</f>
        <v>0.562411965203055</v>
      </c>
    </row>
    <row r="245" customFormat="false" ht="12.75" hidden="false" customHeight="false" outlineLevel="0" collapsed="false">
      <c r="A245" s="1" t="n">
        <v>36165</v>
      </c>
      <c r="B245" s="2" t="n">
        <v>118</v>
      </c>
      <c r="C245" s="2" t="n">
        <v>118</v>
      </c>
      <c r="D245" s="7"/>
      <c r="E245" s="8" t="n">
        <f aca="false">AVERAGE(B245:C245)</f>
        <v>118</v>
      </c>
      <c r="G245" s="9" t="n">
        <f aca="false">LN(E245/E244)</f>
        <v>0.0521857531705703</v>
      </c>
      <c r="H245" s="10" t="n">
        <f aca="false">STDEV(G225:G245)</f>
        <v>0.0364172023225654</v>
      </c>
      <c r="I245" s="11" t="n">
        <f aca="false">(H245*(SQRT(266)))</f>
        <v>0.59394659545342</v>
      </c>
    </row>
    <row r="246" customFormat="false" ht="12.75" hidden="false" customHeight="false" outlineLevel="0" collapsed="false">
      <c r="A246" s="1" t="n">
        <v>36166</v>
      </c>
      <c r="B246" s="2" t="n">
        <v>120</v>
      </c>
      <c r="C246" s="2" t="n">
        <v>120</v>
      </c>
      <c r="D246" s="7"/>
      <c r="E246" s="8" t="n">
        <f aca="false">AVERAGE(B246:C246)</f>
        <v>120</v>
      </c>
      <c r="G246" s="9" t="n">
        <f aca="false">LN(E246/E245)</f>
        <v>0.0168071183163812</v>
      </c>
      <c r="H246" s="10" t="n">
        <f aca="false">STDEV(G226:G246)</f>
        <v>0.0364172023225654</v>
      </c>
      <c r="I246" s="11" t="n">
        <f aca="false">(H246*(SQRT(266)))</f>
        <v>0.59394659545342</v>
      </c>
    </row>
    <row r="247" customFormat="false" ht="12.75" hidden="false" customHeight="false" outlineLevel="0" collapsed="false">
      <c r="A247" s="1" t="n">
        <v>36167</v>
      </c>
      <c r="B247" s="2" t="n">
        <v>117</v>
      </c>
      <c r="C247" s="2" t="n">
        <v>117</v>
      </c>
      <c r="D247" s="7"/>
      <c r="E247" s="8" t="n">
        <f aca="false">AVERAGE(B247:C247)</f>
        <v>117</v>
      </c>
      <c r="G247" s="9" t="n">
        <f aca="false">LN(E247/E246)</f>
        <v>-0.0253178079842899</v>
      </c>
      <c r="H247" s="10" t="n">
        <f aca="false">STDEV(G227:G247)</f>
        <v>0.0368338977717054</v>
      </c>
      <c r="I247" s="11" t="n">
        <f aca="false">(H247*(SQRT(266)))</f>
        <v>0.600742692560646</v>
      </c>
    </row>
    <row r="248" customFormat="false" ht="12.75" hidden="false" customHeight="false" outlineLevel="0" collapsed="false">
      <c r="A248" s="1" t="n">
        <v>36168</v>
      </c>
      <c r="B248" s="2" t="n">
        <v>117</v>
      </c>
      <c r="C248" s="2" t="n">
        <v>117</v>
      </c>
      <c r="D248" s="7"/>
      <c r="E248" s="8" t="n">
        <f aca="false">AVERAGE(B248:C248)</f>
        <v>117</v>
      </c>
      <c r="G248" s="9" t="n">
        <f aca="false">LN(E248/E247)</f>
        <v>0</v>
      </c>
      <c r="H248" s="10" t="n">
        <f aca="false">STDEV(G228:G248)</f>
        <v>0.0334023904233187</v>
      </c>
      <c r="I248" s="11" t="n">
        <f aca="false">(H248*(SQRT(266)))</f>
        <v>0.54477650139651</v>
      </c>
    </row>
    <row r="249" customFormat="false" ht="12.75" hidden="false" customHeight="false" outlineLevel="0" collapsed="false">
      <c r="A249" s="1" t="n">
        <v>36171</v>
      </c>
      <c r="B249" s="2" t="n">
        <v>112</v>
      </c>
      <c r="C249" s="2" t="n">
        <v>112</v>
      </c>
      <c r="D249" s="7"/>
      <c r="E249" s="8" t="n">
        <f aca="false">AVERAGE(B249:C249)</f>
        <v>112</v>
      </c>
      <c r="G249" s="9" t="n">
        <f aca="false">LN(E249/E248)</f>
        <v>-0.0436750635026615</v>
      </c>
      <c r="H249" s="10" t="n">
        <f aca="false">STDEV(G229:G249)</f>
        <v>0.034865985399189</v>
      </c>
      <c r="I249" s="11" t="n">
        <f aca="false">(H249*(SQRT(266)))</f>
        <v>0.568647013066822</v>
      </c>
    </row>
    <row r="250" customFormat="false" ht="12.75" hidden="false" customHeight="false" outlineLevel="0" collapsed="false">
      <c r="A250" s="1" t="n">
        <v>36172</v>
      </c>
      <c r="B250" s="2" t="n">
        <v>111</v>
      </c>
      <c r="C250" s="2" t="n">
        <v>111</v>
      </c>
      <c r="D250" s="7"/>
      <c r="E250" s="8" t="n">
        <f aca="false">AVERAGE(B250:C250)</f>
        <v>111</v>
      </c>
      <c r="G250" s="9" t="n">
        <f aca="false">LN(E250/E249)</f>
        <v>-0.00896866998276038</v>
      </c>
      <c r="H250" s="10" t="n">
        <f aca="false">STDEV(G230:G250)</f>
        <v>0.0305770588142784</v>
      </c>
      <c r="I250" s="11" t="n">
        <f aca="false">(H250*(SQRT(266)))</f>
        <v>0.498696737351138</v>
      </c>
    </row>
    <row r="251" customFormat="false" ht="12.75" hidden="false" customHeight="false" outlineLevel="0" collapsed="false">
      <c r="A251" s="1" t="n">
        <v>36173</v>
      </c>
      <c r="B251" s="2" t="n">
        <v>113</v>
      </c>
      <c r="C251" s="2" t="n">
        <v>113</v>
      </c>
      <c r="D251" s="7"/>
      <c r="E251" s="8" t="n">
        <f aca="false">AVERAGE(B251:C251)</f>
        <v>113</v>
      </c>
      <c r="G251" s="9" t="n">
        <f aca="false">LN(E251/E250)</f>
        <v>0.0178576174000065</v>
      </c>
      <c r="H251" s="10" t="n">
        <f aca="false">STDEV(G231:G251)</f>
        <v>0.0302849372199849</v>
      </c>
      <c r="I251" s="11" t="n">
        <f aca="false">(H251*(SQRT(266)))</f>
        <v>0.493932378330577</v>
      </c>
    </row>
    <row r="252" customFormat="false" ht="12.75" hidden="false" customHeight="false" outlineLevel="0" collapsed="false">
      <c r="A252" s="1" t="n">
        <v>36174</v>
      </c>
      <c r="B252" s="2" t="n">
        <v>121</v>
      </c>
      <c r="C252" s="2" t="n">
        <v>121</v>
      </c>
      <c r="D252" s="7"/>
      <c r="E252" s="8" t="n">
        <f aca="false">AVERAGE(B252:C252)</f>
        <v>121</v>
      </c>
      <c r="G252" s="9" t="n">
        <f aca="false">LN(E252/E251)</f>
        <v>0.0684027268844006</v>
      </c>
      <c r="H252" s="10" t="n">
        <f aca="false">STDEV(G232:G252)</f>
        <v>0.0294855781586411</v>
      </c>
      <c r="I252" s="11" t="n">
        <f aca="false">(H252*(SQRT(266)))</f>
        <v>0.480895226579473</v>
      </c>
    </row>
    <row r="253" customFormat="false" ht="12.75" hidden="false" customHeight="false" outlineLevel="0" collapsed="false">
      <c r="A253" s="1" t="n">
        <v>36175</v>
      </c>
      <c r="B253" s="2" t="n">
        <v>127</v>
      </c>
      <c r="C253" s="2" t="n">
        <v>127</v>
      </c>
      <c r="D253" s="7"/>
      <c r="E253" s="8" t="n">
        <f aca="false">AVERAGE(B253:C253)</f>
        <v>127</v>
      </c>
      <c r="G253" s="9" t="n">
        <f aca="false">LN(E253/E252)</f>
        <v>0.0483965408618502</v>
      </c>
      <c r="H253" s="10" t="n">
        <f aca="false">STDEV(G233:G253)</f>
        <v>0.028316421719645</v>
      </c>
      <c r="I253" s="11" t="n">
        <f aca="false">(H253*(SQRT(266)))</f>
        <v>0.461826862119639</v>
      </c>
    </row>
    <row r="254" customFormat="false" ht="12.75" hidden="false" customHeight="false" outlineLevel="0" collapsed="false">
      <c r="A254" s="1" t="n">
        <v>36178</v>
      </c>
      <c r="B254" s="2" t="n">
        <v>130</v>
      </c>
      <c r="C254" s="2" t="n">
        <v>130</v>
      </c>
      <c r="D254" s="7"/>
      <c r="E254" s="8" t="n">
        <f aca="false">AVERAGE(B254:C254)</f>
        <v>130</v>
      </c>
      <c r="G254" s="9" t="n">
        <f aca="false">LN(E254/E253)</f>
        <v>0.0233473639969911</v>
      </c>
      <c r="H254" s="10" t="n">
        <f aca="false">STDEV(G234:G254)</f>
        <v>0.026397519565934</v>
      </c>
      <c r="I254" s="11" t="n">
        <f aca="false">(H254*(SQRT(266)))</f>
        <v>0.430530515104573</v>
      </c>
    </row>
    <row r="255" customFormat="false" ht="12.75" hidden="false" customHeight="false" outlineLevel="0" collapsed="false">
      <c r="A255" s="1" t="n">
        <v>36179</v>
      </c>
      <c r="B255" s="2" t="n">
        <v>130</v>
      </c>
      <c r="C255" s="2" t="n">
        <v>130</v>
      </c>
      <c r="D255" s="7"/>
      <c r="E255" s="8" t="n">
        <f aca="false">AVERAGE(B255:C255)</f>
        <v>130</v>
      </c>
      <c r="G255" s="9" t="n">
        <f aca="false">LN(E255/E254)</f>
        <v>0</v>
      </c>
      <c r="H255" s="10" t="n">
        <f aca="false">STDEV(G235:G255)</f>
        <v>0.026397519565934</v>
      </c>
      <c r="I255" s="11" t="n">
        <f aca="false">(H255*(SQRT(266)))</f>
        <v>0.430530515104573</v>
      </c>
    </row>
    <row r="256" customFormat="false" ht="12.75" hidden="false" customHeight="false" outlineLevel="0" collapsed="false">
      <c r="A256" s="1" t="n">
        <v>36180</v>
      </c>
      <c r="B256" s="2" t="n">
        <v>130</v>
      </c>
      <c r="C256" s="2" t="n">
        <v>130</v>
      </c>
      <c r="D256" s="7"/>
      <c r="E256" s="8" t="n">
        <f aca="false">AVERAGE(B256:C256)</f>
        <v>130</v>
      </c>
      <c r="G256" s="9" t="n">
        <f aca="false">LN(E256/E255)</f>
        <v>0</v>
      </c>
      <c r="H256" s="10" t="n">
        <f aca="false">STDEV(G236:G256)</f>
        <v>0.025277384638959</v>
      </c>
      <c r="I256" s="11" t="n">
        <f aca="false">(H256*(SQRT(266)))</f>
        <v>0.412261667310271</v>
      </c>
    </row>
    <row r="257" customFormat="false" ht="12.75" hidden="false" customHeight="false" outlineLevel="0" collapsed="false">
      <c r="A257" s="1" t="n">
        <v>36181</v>
      </c>
      <c r="B257" s="2" t="n">
        <v>133.5</v>
      </c>
      <c r="C257" s="2" t="n">
        <v>133.5</v>
      </c>
      <c r="D257" s="7"/>
      <c r="E257" s="8" t="n">
        <f aca="false">AVERAGE(B257:C257)</f>
        <v>133.5</v>
      </c>
      <c r="G257" s="9" t="n">
        <f aca="false">LN(E257/E256)</f>
        <v>0.0265670273847217</v>
      </c>
      <c r="H257" s="10" t="n">
        <f aca="false">STDEV(G237:G257)</f>
        <v>0.0255003279751783</v>
      </c>
      <c r="I257" s="11" t="n">
        <f aca="false">(H257*(SQRT(266)))</f>
        <v>0.415897763085932</v>
      </c>
    </row>
    <row r="258" customFormat="false" ht="12.75" hidden="false" customHeight="false" outlineLevel="0" collapsed="false">
      <c r="A258" s="1" t="n">
        <v>36182</v>
      </c>
      <c r="B258" s="2" t="n">
        <v>132.5</v>
      </c>
      <c r="C258" s="2" t="n">
        <v>132.5</v>
      </c>
      <c r="D258" s="7"/>
      <c r="E258" s="8" t="n">
        <f aca="false">AVERAGE(B258:C258)</f>
        <v>132.5</v>
      </c>
      <c r="G258" s="9" t="n">
        <f aca="false">LN(E258/E257)</f>
        <v>-0.00751883241402734</v>
      </c>
      <c r="H258" s="10" t="n">
        <f aca="false">STDEV(G238:G258)</f>
        <v>0.0254331701292772</v>
      </c>
      <c r="I258" s="11" t="n">
        <f aca="false">(H258*(SQRT(266)))</f>
        <v>0.414802451766362</v>
      </c>
    </row>
    <row r="259" customFormat="false" ht="12.75" hidden="false" customHeight="false" outlineLevel="0" collapsed="false">
      <c r="A259" s="1" t="n">
        <v>36185</v>
      </c>
      <c r="B259" s="2" t="n">
        <v>130</v>
      </c>
      <c r="C259" s="2" t="n">
        <v>130</v>
      </c>
      <c r="D259" s="7"/>
      <c r="E259" s="8" t="n">
        <f aca="false">AVERAGE(B259:C259)</f>
        <v>130</v>
      </c>
      <c r="G259" s="9" t="n">
        <f aca="false">LN(E259/E258)</f>
        <v>-0.0190481949706945</v>
      </c>
      <c r="H259" s="10" t="n">
        <f aca="false">STDEV(G239:G259)</f>
        <v>0.0260647289327273</v>
      </c>
      <c r="I259" s="11" t="n">
        <f aca="false">(H259*(SQRT(266)))</f>
        <v>0.425102864132344</v>
      </c>
    </row>
    <row r="260" customFormat="false" ht="12.75" hidden="false" customHeight="false" outlineLevel="0" collapsed="false">
      <c r="A260" s="1" t="n">
        <v>36186</v>
      </c>
      <c r="B260" s="2" t="n">
        <v>125</v>
      </c>
      <c r="C260" s="2" t="n">
        <v>125</v>
      </c>
      <c r="D260" s="7"/>
      <c r="E260" s="8" t="n">
        <f aca="false">AVERAGE(B260:C260)</f>
        <v>125</v>
      </c>
      <c r="G260" s="9" t="n">
        <f aca="false">LN(E260/E259)</f>
        <v>-0.0392207131532813</v>
      </c>
      <c r="H260" s="10" t="n">
        <f aca="false">STDEV(G240:G260)</f>
        <v>0.0279366327957944</v>
      </c>
      <c r="I260" s="11" t="n">
        <f aca="false">(H260*(SQRT(266)))</f>
        <v>0.455632692223942</v>
      </c>
    </row>
    <row r="261" customFormat="false" ht="12.75" hidden="false" customHeight="false" outlineLevel="0" collapsed="false">
      <c r="A261" s="1" t="n">
        <v>36187</v>
      </c>
      <c r="B261" s="2" t="n">
        <v>125</v>
      </c>
      <c r="C261" s="2" t="n">
        <v>125</v>
      </c>
      <c r="D261" s="7"/>
      <c r="E261" s="8" t="n">
        <f aca="false">AVERAGE(B261:C261)</f>
        <v>125</v>
      </c>
      <c r="G261" s="9" t="n">
        <f aca="false">LN(E261/E260)</f>
        <v>0</v>
      </c>
      <c r="H261" s="10" t="n">
        <f aca="false">STDEV(G241:G261)</f>
        <v>0.0279366327957944</v>
      </c>
      <c r="I261" s="11" t="n">
        <f aca="false">(H261*(SQRT(266)))</f>
        <v>0.455632692223941</v>
      </c>
    </row>
    <row r="262" customFormat="false" ht="12.75" hidden="false" customHeight="false" outlineLevel="0" collapsed="false">
      <c r="A262" s="1" t="n">
        <v>36188</v>
      </c>
      <c r="B262" s="2" t="n">
        <v>125</v>
      </c>
      <c r="C262" s="2" t="n">
        <v>125</v>
      </c>
      <c r="D262" s="7"/>
      <c r="E262" s="8" t="n">
        <f aca="false">AVERAGE(B262:C262)</f>
        <v>125</v>
      </c>
      <c r="G262" s="9" t="n">
        <f aca="false">LN(E262/E261)</f>
        <v>0</v>
      </c>
      <c r="H262" s="10" t="n">
        <f aca="false">STDEV(G242:G262)</f>
        <v>0.0279366327957944</v>
      </c>
      <c r="I262" s="11" t="n">
        <f aca="false">(H262*(SQRT(266)))</f>
        <v>0.455632692223941</v>
      </c>
    </row>
    <row r="263" customFormat="false" ht="12.75" hidden="false" customHeight="false" outlineLevel="0" collapsed="false">
      <c r="A263" s="1" t="n">
        <v>36189</v>
      </c>
      <c r="B263" s="2" t="n">
        <v>123</v>
      </c>
      <c r="C263" s="2" t="n">
        <v>123</v>
      </c>
      <c r="D263" s="7"/>
      <c r="E263" s="8" t="n">
        <f aca="false">AVERAGE(B263:C263)</f>
        <v>123</v>
      </c>
      <c r="G263" s="9" t="n">
        <f aca="false">LN(E263/E262)</f>
        <v>-0.0161293819298836</v>
      </c>
      <c r="H263" s="10" t="n">
        <f aca="false">STDEV(G243:G263)</f>
        <v>0.0283068610598454</v>
      </c>
      <c r="I263" s="11" t="n">
        <f aca="false">(H263*(SQRT(266)))</f>
        <v>0.461670932477159</v>
      </c>
    </row>
    <row r="264" customFormat="false" ht="12.75" hidden="false" customHeight="false" outlineLevel="0" collapsed="false">
      <c r="A264" s="1" t="n">
        <v>36192</v>
      </c>
      <c r="B264" s="2" t="n">
        <v>123</v>
      </c>
      <c r="C264" s="2" t="n">
        <v>123</v>
      </c>
      <c r="D264" s="7"/>
      <c r="E264" s="8" t="n">
        <f aca="false">AVERAGE(B264:C264)</f>
        <v>123</v>
      </c>
      <c r="G264" s="9" t="n">
        <f aca="false">LN(E264/E263)</f>
        <v>0</v>
      </c>
      <c r="H264" s="10" t="n">
        <f aca="false">STDEV(G244:G264)</f>
        <v>0.0283068610598454</v>
      </c>
      <c r="I264" s="11" t="n">
        <f aca="false">(H264*(SQRT(266)))</f>
        <v>0.461670932477159</v>
      </c>
    </row>
    <row r="265" customFormat="false" ht="12.75" hidden="false" customHeight="false" outlineLevel="0" collapsed="false">
      <c r="A265" s="1" t="n">
        <v>36193</v>
      </c>
      <c r="B265" s="2" t="n">
        <v>123</v>
      </c>
      <c r="C265" s="2" t="n">
        <v>123</v>
      </c>
      <c r="D265" s="7"/>
      <c r="E265" s="8" t="n">
        <f aca="false">AVERAGE(B265:C265)</f>
        <v>123</v>
      </c>
      <c r="G265" s="9" t="n">
        <f aca="false">LN(E265/E264)</f>
        <v>0</v>
      </c>
      <c r="H265" s="10" t="n">
        <f aca="false">STDEV(G245:G265)</f>
        <v>0.0283068610598454</v>
      </c>
      <c r="I265" s="11" t="n">
        <f aca="false">(H265*(SQRT(266)))</f>
        <v>0.461670932477159</v>
      </c>
    </row>
    <row r="266" customFormat="false" ht="12.75" hidden="false" customHeight="false" outlineLevel="0" collapsed="false">
      <c r="A266" s="1" t="n">
        <v>36194</v>
      </c>
      <c r="B266" s="2" t="n">
        <v>123</v>
      </c>
      <c r="C266" s="2" t="n">
        <v>123</v>
      </c>
      <c r="D266" s="7"/>
      <c r="E266" s="8" t="n">
        <f aca="false">AVERAGE(B266:C266)</f>
        <v>123</v>
      </c>
      <c r="G266" s="9" t="n">
        <f aca="false">LN(E266/E265)</f>
        <v>0</v>
      </c>
      <c r="H266" s="10" t="n">
        <f aca="false">STDEV(G246:G266)</f>
        <v>0.0261133633748481</v>
      </c>
      <c r="I266" s="11" t="n">
        <f aca="false">(H266*(SQRT(266)))</f>
        <v>0.425896067878847</v>
      </c>
    </row>
    <row r="267" customFormat="false" ht="12.75" hidden="false" customHeight="false" outlineLevel="0" collapsed="false">
      <c r="A267" s="1" t="n">
        <v>36195</v>
      </c>
      <c r="B267" s="2" t="n">
        <v>125</v>
      </c>
      <c r="C267" s="2" t="n">
        <v>125</v>
      </c>
      <c r="D267" s="7"/>
      <c r="E267" s="8" t="n">
        <f aca="false">AVERAGE(B267:C267)</f>
        <v>125</v>
      </c>
      <c r="G267" s="9" t="n">
        <f aca="false">LN(E267/E266)</f>
        <v>0.0161293819298837</v>
      </c>
      <c r="H267" s="10" t="n">
        <f aca="false">STDEV(G247:G267)</f>
        <v>0.0260945295537172</v>
      </c>
      <c r="I267" s="11" t="n">
        <f aca="false">(H267*(SQRT(266)))</f>
        <v>0.425588897552006</v>
      </c>
    </row>
    <row r="268" customFormat="false" ht="12.75" hidden="false" customHeight="false" outlineLevel="0" collapsed="false">
      <c r="A268" s="1" t="n">
        <v>36196</v>
      </c>
      <c r="B268" s="2" t="n">
        <v>127</v>
      </c>
      <c r="C268" s="2" t="n">
        <v>127</v>
      </c>
      <c r="D268" s="7"/>
      <c r="E268" s="8" t="n">
        <f aca="false">AVERAGE(B268:C268)</f>
        <v>127</v>
      </c>
      <c r="G268" s="9" t="n">
        <f aca="false">LN(E268/E267)</f>
        <v>0.0158733491562902</v>
      </c>
      <c r="H268" s="10" t="n">
        <f aca="false">STDEV(G248:G268)</f>
        <v>0.0254838401061883</v>
      </c>
      <c r="I268" s="11" t="n">
        <f aca="false">(H268*(SQRT(266)))</f>
        <v>0.415628854080617</v>
      </c>
    </row>
    <row r="269" customFormat="false" ht="12.75" hidden="false" customHeight="false" outlineLevel="0" collapsed="false">
      <c r="A269" s="1" t="n">
        <v>36199</v>
      </c>
      <c r="B269" s="2" t="n">
        <v>125</v>
      </c>
      <c r="C269" s="2" t="n">
        <v>125</v>
      </c>
      <c r="D269" s="7"/>
      <c r="E269" s="8" t="n">
        <f aca="false">AVERAGE(B269:C269)</f>
        <v>125</v>
      </c>
      <c r="G269" s="9" t="n">
        <f aca="false">LN(E269/E268)</f>
        <v>-0.0158733491562901</v>
      </c>
      <c r="H269" s="10" t="n">
        <f aca="false">STDEV(G249:G269)</f>
        <v>0.0258384115963983</v>
      </c>
      <c r="I269" s="11" t="n">
        <f aca="false">(H269*(SQRT(266)))</f>
        <v>0.421411740080198</v>
      </c>
    </row>
    <row r="270" customFormat="false" ht="12.75" hidden="false" customHeight="false" outlineLevel="0" collapsed="false">
      <c r="A270" s="1" t="n">
        <v>36200</v>
      </c>
      <c r="B270" s="2" t="n">
        <v>125</v>
      </c>
      <c r="C270" s="2" t="n">
        <v>125</v>
      </c>
      <c r="D270" s="7"/>
      <c r="E270" s="8" t="n">
        <f aca="false">AVERAGE(B270:C270)</f>
        <v>125</v>
      </c>
      <c r="G270" s="9" t="n">
        <f aca="false">LN(E270/E269)</f>
        <v>0</v>
      </c>
      <c r="H270" s="10" t="n">
        <f aca="false">STDEV(G250:G270)</f>
        <v>0.0235361580933729</v>
      </c>
      <c r="I270" s="11" t="n">
        <f aca="false">(H270*(SQRT(266)))</f>
        <v>0.383863121768424</v>
      </c>
    </row>
    <row r="271" customFormat="false" ht="12.75" hidden="false" customHeight="false" outlineLevel="0" collapsed="false">
      <c r="A271" s="1" t="n">
        <v>36201</v>
      </c>
      <c r="B271" s="2" t="n">
        <v>122</v>
      </c>
      <c r="C271" s="2" t="n">
        <v>122</v>
      </c>
      <c r="D271" s="7"/>
      <c r="E271" s="8" t="n">
        <f aca="false">AVERAGE(B271:C271)</f>
        <v>122</v>
      </c>
      <c r="G271" s="9" t="n">
        <f aca="false">LN(E271/E270)</f>
        <v>-0.0242926925690446</v>
      </c>
      <c r="H271" s="10" t="n">
        <f aca="false">STDEV(G251:G271)</f>
        <v>0.0242258102459757</v>
      </c>
      <c r="I271" s="11" t="n">
        <f aca="false">(H271*(SQRT(266)))</f>
        <v>0.39511100798597</v>
      </c>
    </row>
    <row r="272" customFormat="false" ht="12.75" hidden="false" customHeight="false" outlineLevel="0" collapsed="false">
      <c r="A272" s="1" t="n">
        <v>36202</v>
      </c>
      <c r="B272" s="2" t="n">
        <v>115</v>
      </c>
      <c r="C272" s="2" t="n">
        <v>115</v>
      </c>
      <c r="D272" s="7"/>
      <c r="E272" s="8" t="n">
        <f aca="false">AVERAGE(B272:C272)</f>
        <v>115</v>
      </c>
      <c r="G272" s="9" t="n">
        <f aca="false">LN(E272/E271)</f>
        <v>-0.0590889163700064</v>
      </c>
      <c r="H272" s="10" t="n">
        <f aca="false">STDEV(G252:G272)</f>
        <v>0.0276775301450416</v>
      </c>
      <c r="I272" s="11" t="n">
        <f aca="false">(H272*(SQRT(266)))</f>
        <v>0.45140685587538</v>
      </c>
    </row>
    <row r="273" customFormat="false" ht="12.75" hidden="false" customHeight="false" outlineLevel="0" collapsed="false">
      <c r="A273" s="1" t="n">
        <v>36203</v>
      </c>
      <c r="B273" s="2" t="n">
        <v>115</v>
      </c>
      <c r="C273" s="2" t="n">
        <v>115</v>
      </c>
      <c r="D273" s="7"/>
      <c r="E273" s="8" t="n">
        <f aca="false">AVERAGE(B273:C273)</f>
        <v>115</v>
      </c>
      <c r="G273" s="9" t="n">
        <f aca="false">LN(E273/E272)</f>
        <v>0</v>
      </c>
      <c r="H273" s="10" t="n">
        <f aca="false">STDEV(G253:G273)</f>
        <v>0.0229493652634726</v>
      </c>
      <c r="I273" s="11" t="n">
        <f aca="false">(H273*(SQRT(266)))</f>
        <v>0.374292820335912</v>
      </c>
    </row>
    <row r="274" customFormat="false" ht="12.75" hidden="false" customHeight="false" outlineLevel="0" collapsed="false">
      <c r="A274" s="1" t="n">
        <v>36207</v>
      </c>
      <c r="B274" s="2" t="n">
        <v>118</v>
      </c>
      <c r="C274" s="2" t="n">
        <v>111</v>
      </c>
      <c r="D274" s="7"/>
      <c r="E274" s="8" t="n">
        <f aca="false">AVERAGE(B274:C274)</f>
        <v>114.5</v>
      </c>
      <c r="G274" s="9" t="n">
        <f aca="false">LN(E274/E273)</f>
        <v>-0.0043573053689557</v>
      </c>
      <c r="H274" s="10" t="n">
        <f aca="false">STDEV(G254:G274)</f>
        <v>0.0197764814012658</v>
      </c>
      <c r="I274" s="11" t="n">
        <f aca="false">(H274*(SQRT(266)))</f>
        <v>0.322544650582654</v>
      </c>
    </row>
    <row r="275" customFormat="false" ht="12.75" hidden="false" customHeight="false" outlineLevel="0" collapsed="false">
      <c r="A275" s="1" t="n">
        <v>36208</v>
      </c>
      <c r="B275" s="2" t="n">
        <v>123.5</v>
      </c>
      <c r="C275" s="2" t="n">
        <v>116.5</v>
      </c>
      <c r="D275" s="7"/>
      <c r="E275" s="8" t="n">
        <f aca="false">AVERAGE(B275:C275)</f>
        <v>120</v>
      </c>
      <c r="G275" s="9" t="n">
        <f aca="false">LN(E275/E274)</f>
        <v>0.0469169197877517</v>
      </c>
      <c r="H275" s="10" t="n">
        <f aca="false">STDEV(G255:G275)</f>
        <v>0.0220050099359771</v>
      </c>
      <c r="I275" s="11" t="n">
        <f aca="false">(H275*(SQRT(266)))</f>
        <v>0.358890851049636</v>
      </c>
    </row>
    <row r="276" customFormat="false" ht="12.75" hidden="false" customHeight="false" outlineLevel="0" collapsed="false">
      <c r="A276" s="1" t="n">
        <v>36209</v>
      </c>
      <c r="B276" s="2" t="n">
        <v>123.5</v>
      </c>
      <c r="C276" s="2" t="n">
        <v>116.5</v>
      </c>
      <c r="D276" s="7"/>
      <c r="E276" s="8" t="n">
        <f aca="false">AVERAGE(B276:C276)</f>
        <v>120</v>
      </c>
      <c r="G276" s="9" t="n">
        <f aca="false">LN(E276/E275)</f>
        <v>0</v>
      </c>
      <c r="H276" s="10" t="n">
        <f aca="false">STDEV(G256:G276)</f>
        <v>0.0220050099359771</v>
      </c>
      <c r="I276" s="11" t="n">
        <f aca="false">(H276*(SQRT(266)))</f>
        <v>0.358890851049636</v>
      </c>
    </row>
    <row r="277" customFormat="false" ht="12.75" hidden="false" customHeight="false" outlineLevel="0" collapsed="false">
      <c r="A277" s="1" t="n">
        <v>36210</v>
      </c>
      <c r="B277" s="2" t="n">
        <v>123.5</v>
      </c>
      <c r="C277" s="2" t="n">
        <v>116.5</v>
      </c>
      <c r="D277" s="7"/>
      <c r="E277" s="8" t="n">
        <f aca="false">AVERAGE(B277:C277)</f>
        <v>120</v>
      </c>
      <c r="G277" s="9" t="n">
        <f aca="false">LN(E277/E276)</f>
        <v>0</v>
      </c>
      <c r="H277" s="10" t="n">
        <f aca="false">STDEV(G257:G277)</f>
        <v>0.0220050099359771</v>
      </c>
      <c r="I277" s="11" t="n">
        <f aca="false">(H277*(SQRT(266)))</f>
        <v>0.358890851049636</v>
      </c>
    </row>
    <row r="278" customFormat="false" ht="12.75" hidden="false" customHeight="false" outlineLevel="0" collapsed="false">
      <c r="A278" s="1" t="n">
        <v>36213</v>
      </c>
      <c r="B278" s="2" t="n">
        <v>123.5</v>
      </c>
      <c r="C278" s="2" t="n">
        <v>116.5</v>
      </c>
      <c r="D278" s="7"/>
      <c r="E278" s="8" t="n">
        <f aca="false">AVERAGE(B278:C278)</f>
        <v>120</v>
      </c>
      <c r="G278" s="9" t="n">
        <f aca="false">LN(E278/E277)</f>
        <v>0</v>
      </c>
      <c r="H278" s="10" t="n">
        <f aca="false">STDEV(G258:G278)</f>
        <v>0.0209074973893439</v>
      </c>
      <c r="I278" s="11" t="n">
        <f aca="false">(H278*(SQRT(266)))</f>
        <v>0.340990963112986</v>
      </c>
    </row>
    <row r="279" customFormat="false" ht="12.75" hidden="false" customHeight="false" outlineLevel="0" collapsed="false">
      <c r="A279" s="1" t="n">
        <v>36214</v>
      </c>
      <c r="B279" s="2" t="n">
        <v>124.5</v>
      </c>
      <c r="C279" s="2" t="n">
        <v>117.5</v>
      </c>
      <c r="D279" s="7"/>
      <c r="E279" s="8" t="n">
        <f aca="false">AVERAGE(B279:C279)</f>
        <v>121</v>
      </c>
      <c r="G279" s="9" t="n">
        <f aca="false">LN(E279/E278)</f>
        <v>0.00829880281469506</v>
      </c>
      <c r="H279" s="10" t="n">
        <f aca="false">STDEV(G259:G279)</f>
        <v>0.0210991627585325</v>
      </c>
      <c r="I279" s="11" t="n">
        <f aca="false">(H279*(SQRT(266)))</f>
        <v>0.344116930684234</v>
      </c>
    </row>
    <row r="280" customFormat="false" ht="12.75" hidden="false" customHeight="false" outlineLevel="0" collapsed="false">
      <c r="A280" s="1" t="n">
        <v>36215</v>
      </c>
      <c r="B280" s="2" t="n">
        <v>127.5</v>
      </c>
      <c r="C280" s="2" t="n">
        <v>120.5</v>
      </c>
      <c r="D280" s="7"/>
      <c r="E280" s="8" t="n">
        <f aca="false">AVERAGE(B280:C280)</f>
        <v>124</v>
      </c>
      <c r="G280" s="9" t="n">
        <f aca="false">LN(E280/E279)</f>
        <v>0.0244910200082957</v>
      </c>
      <c r="H280" s="10" t="n">
        <f aca="false">STDEV(G260:G280)</f>
        <v>0.021710225493384</v>
      </c>
      <c r="I280" s="11" t="n">
        <f aca="false">(H280*(SQRT(266)))</f>
        <v>0.354083062287612</v>
      </c>
    </row>
    <row r="281" customFormat="false" ht="12.75" hidden="false" customHeight="false" outlineLevel="0" collapsed="false">
      <c r="A281" s="1" t="n">
        <v>36216</v>
      </c>
      <c r="B281" s="2" t="n">
        <v>124.5</v>
      </c>
      <c r="C281" s="2" t="n">
        <v>117.5</v>
      </c>
      <c r="D281" s="7"/>
      <c r="E281" s="8" t="n">
        <f aca="false">AVERAGE(B281:C281)</f>
        <v>121</v>
      </c>
      <c r="G281" s="9" t="n">
        <f aca="false">LN(E281/E280)</f>
        <v>-0.0244910200082958</v>
      </c>
      <c r="H281" s="10" t="n">
        <f aca="false">STDEV(G261:G281)</f>
        <v>0.0206690343194595</v>
      </c>
      <c r="I281" s="11" t="n">
        <f aca="false">(H281*(SQRT(266)))</f>
        <v>0.337101748141317</v>
      </c>
    </row>
    <row r="282" customFormat="false" ht="12.75" hidden="false" customHeight="false" outlineLevel="0" collapsed="false">
      <c r="A282" s="1" t="n">
        <v>36217</v>
      </c>
      <c r="B282" s="2" t="n">
        <v>121.5</v>
      </c>
      <c r="C282" s="2" t="n">
        <v>114.5</v>
      </c>
      <c r="D282" s="7"/>
      <c r="E282" s="8" t="n">
        <f aca="false">AVERAGE(B282:C282)</f>
        <v>118</v>
      </c>
      <c r="G282" s="9" t="n">
        <f aca="false">LN(E282/E281)</f>
        <v>-0.0251059211310764</v>
      </c>
      <c r="H282" s="10" t="n">
        <f aca="false">STDEV(G262:G282)</f>
        <v>0.0212916744078968</v>
      </c>
      <c r="I282" s="11" t="n">
        <f aca="false">(H282*(SQRT(266)))</f>
        <v>0.347256700667448</v>
      </c>
    </row>
    <row r="283" customFormat="false" ht="12.75" hidden="false" customHeight="false" outlineLevel="0" collapsed="false">
      <c r="A283" s="1" t="n">
        <v>36220</v>
      </c>
      <c r="B283" s="2" t="n">
        <v>121</v>
      </c>
      <c r="C283" s="2" t="n">
        <v>114</v>
      </c>
      <c r="D283" s="7"/>
      <c r="E283" s="8" t="n">
        <f aca="false">AVERAGE(B283:C283)</f>
        <v>117.5</v>
      </c>
      <c r="G283" s="9" t="n">
        <f aca="false">LN(E283/E282)</f>
        <v>-0.0042462908814511</v>
      </c>
      <c r="H283" s="10" t="n">
        <f aca="false">STDEV(G263:G283)</f>
        <v>0.0212844716139043</v>
      </c>
      <c r="I283" s="11" t="n">
        <f aca="false">(H283*(SQRT(266)))</f>
        <v>0.347139226652512</v>
      </c>
    </row>
    <row r="284" customFormat="false" ht="12.75" hidden="false" customHeight="false" outlineLevel="0" collapsed="false">
      <c r="A284" s="1" t="n">
        <v>36221</v>
      </c>
      <c r="B284" s="2" t="n">
        <v>116.5</v>
      </c>
      <c r="C284" s="2" t="n">
        <v>110.5</v>
      </c>
      <c r="D284" s="7"/>
      <c r="E284" s="8" t="n">
        <f aca="false">AVERAGE(B284:C284)</f>
        <v>113.5</v>
      </c>
      <c r="G284" s="9" t="n">
        <f aca="false">LN(E284/E283)</f>
        <v>-0.0346354966627563</v>
      </c>
      <c r="H284" s="10" t="n">
        <f aca="false">STDEV(G264:G284)</f>
        <v>0.0222201173589999</v>
      </c>
      <c r="I284" s="11" t="n">
        <f aca="false">(H284*(SQRT(266)))</f>
        <v>0.362399146948632</v>
      </c>
    </row>
    <row r="285" customFormat="false" ht="12.75" hidden="false" customHeight="false" outlineLevel="0" collapsed="false">
      <c r="A285" s="1" t="n">
        <v>36222</v>
      </c>
      <c r="B285" s="2" t="n">
        <v>116.5</v>
      </c>
      <c r="C285" s="2" t="n">
        <v>110.5</v>
      </c>
      <c r="D285" s="7"/>
      <c r="E285" s="8" t="n">
        <f aca="false">AVERAGE(B285:C285)</f>
        <v>113.5</v>
      </c>
      <c r="G285" s="9" t="n">
        <f aca="false">LN(E285/E284)</f>
        <v>0</v>
      </c>
      <c r="H285" s="10" t="n">
        <f aca="false">STDEV(G265:G285)</f>
        <v>0.0222201173589999</v>
      </c>
      <c r="I285" s="11" t="n">
        <f aca="false">(H285*(SQRT(266)))</f>
        <v>0.362399146948632</v>
      </c>
    </row>
    <row r="286" customFormat="false" ht="12.75" hidden="false" customHeight="false" outlineLevel="0" collapsed="false">
      <c r="A286" s="1" t="n">
        <v>36223</v>
      </c>
      <c r="B286" s="2" t="n">
        <v>116.5</v>
      </c>
      <c r="C286" s="2" t="n">
        <v>110.5</v>
      </c>
      <c r="D286" s="7"/>
      <c r="E286" s="8" t="n">
        <f aca="false">AVERAGE(B286:C286)</f>
        <v>113.5</v>
      </c>
      <c r="G286" s="9" t="n">
        <f aca="false">LN(E286/E285)</f>
        <v>0</v>
      </c>
      <c r="H286" s="10" t="n">
        <f aca="false">STDEV(G266:G286)</f>
        <v>0.0222201173589999</v>
      </c>
      <c r="I286" s="11" t="n">
        <f aca="false">(H286*(SQRT(266)))</f>
        <v>0.362399146948632</v>
      </c>
    </row>
    <row r="287" customFormat="false" ht="12.75" hidden="false" customHeight="false" outlineLevel="0" collapsed="false">
      <c r="A287" s="1" t="n">
        <v>36224</v>
      </c>
      <c r="B287" s="2" t="n">
        <v>116.5</v>
      </c>
      <c r="C287" s="2" t="n">
        <v>110.5</v>
      </c>
      <c r="D287" s="7"/>
      <c r="E287" s="8" t="n">
        <f aca="false">AVERAGE(B287:C287)</f>
        <v>113.5</v>
      </c>
      <c r="G287" s="9" t="n">
        <f aca="false">LN(E287/E286)</f>
        <v>0</v>
      </c>
      <c r="H287" s="10" t="n">
        <f aca="false">STDEV(G267:G287)</f>
        <v>0.0222201173589999</v>
      </c>
      <c r="I287" s="11" t="n">
        <f aca="false">(H287*(SQRT(266)))</f>
        <v>0.362399146948632</v>
      </c>
    </row>
    <row r="288" customFormat="false" ht="12.75" hidden="false" customHeight="false" outlineLevel="0" collapsed="false">
      <c r="A288" s="1" t="n">
        <v>36227</v>
      </c>
      <c r="B288" s="2" t="n">
        <v>116</v>
      </c>
      <c r="C288" s="2" t="n">
        <v>110</v>
      </c>
      <c r="D288" s="7"/>
      <c r="E288" s="8" t="n">
        <f aca="false">AVERAGE(B288:C288)</f>
        <v>113</v>
      </c>
      <c r="G288" s="9" t="n">
        <f aca="false">LN(E288/E287)</f>
        <v>-0.00441501820911683</v>
      </c>
      <c r="H288" s="10" t="n">
        <f aca="false">STDEV(G268:G288)</f>
        <v>0.021744693379162</v>
      </c>
      <c r="I288" s="11" t="n">
        <f aca="false">(H288*(SQRT(266)))</f>
        <v>0.354645216492346</v>
      </c>
    </row>
    <row r="289" customFormat="false" ht="12.75" hidden="false" customHeight="false" outlineLevel="0" collapsed="false">
      <c r="A289" s="1" t="n">
        <v>36228</v>
      </c>
      <c r="B289" s="2" t="n">
        <v>117</v>
      </c>
      <c r="C289" s="2" t="n">
        <v>111</v>
      </c>
      <c r="D289" s="7"/>
      <c r="E289" s="8" t="n">
        <f aca="false">AVERAGE(B289:C289)</f>
        <v>114</v>
      </c>
      <c r="G289" s="9" t="n">
        <f aca="false">LN(E289/E288)</f>
        <v>0.00881062968215491</v>
      </c>
      <c r="H289" s="10" t="n">
        <f aca="false">STDEV(G269:G289)</f>
        <v>0.0214616351270954</v>
      </c>
      <c r="I289" s="11" t="n">
        <f aca="false">(H289*(SQRT(266)))</f>
        <v>0.350028676110117</v>
      </c>
    </row>
    <row r="290" customFormat="false" ht="12.75" hidden="false" customHeight="false" outlineLevel="0" collapsed="false">
      <c r="A290" s="1" t="n">
        <v>36229</v>
      </c>
      <c r="B290" s="2" t="n">
        <v>118</v>
      </c>
      <c r="C290" s="2" t="n">
        <v>112</v>
      </c>
      <c r="D290" s="7"/>
      <c r="E290" s="8" t="n">
        <f aca="false">AVERAGE(B290:C290)</f>
        <v>115</v>
      </c>
      <c r="G290" s="9" t="n">
        <f aca="false">LN(E290/E289)</f>
        <v>0.00873367996875463</v>
      </c>
      <c r="H290" s="10" t="n">
        <f aca="false">STDEV(G270:G290)</f>
        <v>0.0215181205376847</v>
      </c>
      <c r="I290" s="11" t="n">
        <f aca="false">(H290*(SQRT(266)))</f>
        <v>0.350949925277341</v>
      </c>
    </row>
    <row r="291" customFormat="false" ht="12.75" hidden="false" customHeight="false" outlineLevel="0" collapsed="false">
      <c r="A291" s="1" t="n">
        <v>36230</v>
      </c>
      <c r="B291" s="2" t="n">
        <v>116.5</v>
      </c>
      <c r="C291" s="2" t="n">
        <v>110.5</v>
      </c>
      <c r="D291" s="7"/>
      <c r="E291" s="8" t="n">
        <f aca="false">AVERAGE(B291:C291)</f>
        <v>113.5</v>
      </c>
      <c r="G291" s="9" t="n">
        <f aca="false">LN(E291/E290)</f>
        <v>-0.0131292914417927</v>
      </c>
      <c r="H291" s="10" t="n">
        <f aca="false">STDEV(G271:G291)</f>
        <v>0.0215876109645145</v>
      </c>
      <c r="I291" s="11" t="n">
        <f aca="false">(H291*(SQRT(266)))</f>
        <v>0.352083279840566</v>
      </c>
    </row>
    <row r="292" customFormat="false" ht="12.75" hidden="false" customHeight="false" outlineLevel="0" collapsed="false">
      <c r="A292" s="1" t="n">
        <v>36231</v>
      </c>
      <c r="B292" s="2" t="n">
        <v>115.5</v>
      </c>
      <c r="C292" s="2" t="n">
        <v>109.5</v>
      </c>
      <c r="D292" s="7"/>
      <c r="E292" s="8" t="n">
        <f aca="false">AVERAGE(B292:C292)</f>
        <v>112.5</v>
      </c>
      <c r="G292" s="9" t="n">
        <f aca="false">LN(E292/E291)</f>
        <v>-0.0088496152769825</v>
      </c>
      <c r="H292" s="10" t="n">
        <f aca="false">STDEV(G272:G292)</f>
        <v>0.021141509390037</v>
      </c>
      <c r="I292" s="11" t="n">
        <f aca="false">(H292*(SQRT(266)))</f>
        <v>0.344807583343057</v>
      </c>
    </row>
    <row r="293" customFormat="false" ht="12.75" hidden="false" customHeight="false" outlineLevel="0" collapsed="false">
      <c r="A293" s="1" t="n">
        <v>36234</v>
      </c>
      <c r="B293" s="2" t="n">
        <v>115.5</v>
      </c>
      <c r="C293" s="2" t="n">
        <v>109.5</v>
      </c>
      <c r="D293" s="7"/>
      <c r="E293" s="8" t="n">
        <f aca="false">AVERAGE(B293:C293)</f>
        <v>112.5</v>
      </c>
      <c r="G293" s="9" t="n">
        <f aca="false">LN(E293/E292)</f>
        <v>0</v>
      </c>
      <c r="H293" s="10" t="n">
        <f aca="false">STDEV(G273:G293)</f>
        <v>0.0169377048332563</v>
      </c>
      <c r="I293" s="11" t="n">
        <f aca="false">(H293*(SQRT(266)))</f>
        <v>0.276245605892519</v>
      </c>
    </row>
    <row r="294" customFormat="false" ht="12.75" hidden="false" customHeight="false" outlineLevel="0" collapsed="false">
      <c r="A294" s="1" t="n">
        <v>36235</v>
      </c>
      <c r="B294" s="2" t="n">
        <v>115.5</v>
      </c>
      <c r="C294" s="2" t="n">
        <v>109.5</v>
      </c>
      <c r="D294" s="7"/>
      <c r="E294" s="8" t="n">
        <f aca="false">AVERAGE(B294:C294)</f>
        <v>112.5</v>
      </c>
      <c r="G294" s="9" t="n">
        <f aca="false">LN(E294/E293)</f>
        <v>0</v>
      </c>
      <c r="H294" s="10" t="n">
        <f aca="false">STDEV(G274:G294)</f>
        <v>0.0169377048332563</v>
      </c>
      <c r="I294" s="11" t="n">
        <f aca="false">(H294*(SQRT(266)))</f>
        <v>0.276245605892519</v>
      </c>
    </row>
    <row r="295" customFormat="false" ht="12.75" hidden="false" customHeight="false" outlineLevel="0" collapsed="false">
      <c r="A295" s="1" t="n">
        <v>36236</v>
      </c>
      <c r="B295" s="2" t="n">
        <v>115.5</v>
      </c>
      <c r="C295" s="2" t="n">
        <v>109.5</v>
      </c>
      <c r="D295" s="7"/>
      <c r="E295" s="8" t="n">
        <f aca="false">AVERAGE(B295:C295)</f>
        <v>112.5</v>
      </c>
      <c r="G295" s="9" t="n">
        <f aca="false">LN(E295/E294)</f>
        <v>0</v>
      </c>
      <c r="H295" s="10" t="n">
        <f aca="false">STDEV(G275:G295)</f>
        <v>0.01692180180816</v>
      </c>
      <c r="I295" s="11" t="n">
        <f aca="false">(H295*(SQRT(266)))</f>
        <v>0.275986235402449</v>
      </c>
    </row>
    <row r="296" customFormat="false" ht="12.75" hidden="false" customHeight="false" outlineLevel="0" collapsed="false">
      <c r="A296" s="1" t="n">
        <v>36237</v>
      </c>
      <c r="B296" s="2" t="n">
        <v>115.5</v>
      </c>
      <c r="C296" s="2" t="n">
        <v>109.5</v>
      </c>
      <c r="D296" s="7"/>
      <c r="E296" s="8" t="n">
        <f aca="false">AVERAGE(B296:C296)</f>
        <v>112.5</v>
      </c>
      <c r="G296" s="9" t="n">
        <f aca="false">LN(E296/E295)</f>
        <v>0</v>
      </c>
      <c r="H296" s="10" t="n">
        <f aca="false">STDEV(G276:G296)</f>
        <v>0.0129270898297853</v>
      </c>
      <c r="I296" s="11" t="n">
        <f aca="false">(H296*(SQRT(266)))</f>
        <v>0.210834454703951</v>
      </c>
    </row>
    <row r="297" customFormat="false" ht="12.75" hidden="false" customHeight="false" outlineLevel="0" collapsed="false">
      <c r="A297" s="1" t="n">
        <v>36238</v>
      </c>
      <c r="B297" s="2" t="n">
        <v>115.5</v>
      </c>
      <c r="C297" s="2" t="n">
        <v>109.5</v>
      </c>
      <c r="D297" s="7"/>
      <c r="E297" s="8" t="n">
        <f aca="false">AVERAGE(B297:C297)</f>
        <v>112.5</v>
      </c>
      <c r="G297" s="9" t="n">
        <f aca="false">LN(E297/E296)</f>
        <v>0</v>
      </c>
      <c r="H297" s="10" t="n">
        <f aca="false">STDEV(G277:G297)</f>
        <v>0.0129270898297853</v>
      </c>
      <c r="I297" s="11" t="n">
        <f aca="false">(H297*(SQRT(266)))</f>
        <v>0.210834454703951</v>
      </c>
    </row>
    <row r="298" customFormat="false" ht="12.75" hidden="false" customHeight="false" outlineLevel="0" collapsed="false">
      <c r="A298" s="1" t="n">
        <v>36241</v>
      </c>
      <c r="B298" s="2" t="n">
        <v>106.5</v>
      </c>
      <c r="C298" s="2" t="n">
        <v>100.5</v>
      </c>
      <c r="D298" s="7"/>
      <c r="E298" s="8" t="n">
        <f aca="false">AVERAGE(B298:C298)</f>
        <v>103.5</v>
      </c>
      <c r="G298" s="9" t="n">
        <f aca="false">LN(E298/E297)</f>
        <v>-0.083381608939051</v>
      </c>
      <c r="H298" s="10" t="n">
        <f aca="false">STDEV(G278:G298)</f>
        <v>0.0217383387644296</v>
      </c>
      <c r="I298" s="11" t="n">
        <f aca="false">(H298*(SQRT(266)))</f>
        <v>0.354541575862507</v>
      </c>
    </row>
    <row r="299" customFormat="false" ht="12.75" hidden="false" customHeight="false" outlineLevel="0" collapsed="false">
      <c r="A299" s="1" t="n">
        <v>36242</v>
      </c>
      <c r="B299" s="2" t="n">
        <v>106.5</v>
      </c>
      <c r="C299" s="2" t="n">
        <v>100.5</v>
      </c>
      <c r="D299" s="7"/>
      <c r="E299" s="8" t="n">
        <f aca="false">AVERAGE(B299:C299)</f>
        <v>103.5</v>
      </c>
      <c r="G299" s="9" t="n">
        <f aca="false">LN(E299/E298)</f>
        <v>0</v>
      </c>
      <c r="H299" s="10" t="n">
        <f aca="false">STDEV(G279:G299)</f>
        <v>0.0217383387644296</v>
      </c>
      <c r="I299" s="11" t="n">
        <f aca="false">(H299*(SQRT(266)))</f>
        <v>0.354541575862507</v>
      </c>
    </row>
    <row r="300" customFormat="false" ht="12.75" hidden="false" customHeight="false" outlineLevel="0" collapsed="false">
      <c r="A300" s="1" t="n">
        <v>36243</v>
      </c>
      <c r="B300" s="2" t="n">
        <v>106.5</v>
      </c>
      <c r="C300" s="2" t="n">
        <v>100.5</v>
      </c>
      <c r="D300" s="7"/>
      <c r="E300" s="8" t="n">
        <f aca="false">AVERAGE(B300:C300)</f>
        <v>103.5</v>
      </c>
      <c r="G300" s="9" t="n">
        <f aca="false">LN(E300/E299)</f>
        <v>0</v>
      </c>
      <c r="H300" s="10" t="n">
        <f aca="false">STDEV(G280:G300)</f>
        <v>0.0215198133254685</v>
      </c>
      <c r="I300" s="11" t="n">
        <f aca="false">(H300*(SQRT(266)))</f>
        <v>0.350977533810587</v>
      </c>
    </row>
    <row r="301" customFormat="false" ht="12.75" hidden="false" customHeight="false" outlineLevel="0" collapsed="false">
      <c r="A301" s="1" t="n">
        <v>36244</v>
      </c>
      <c r="B301" s="2" t="n">
        <v>106.5</v>
      </c>
      <c r="C301" s="2" t="n">
        <v>100.5</v>
      </c>
      <c r="D301" s="7"/>
      <c r="E301" s="8" t="n">
        <f aca="false">AVERAGE(B301:C301)</f>
        <v>103.5</v>
      </c>
      <c r="G301" s="9" t="n">
        <f aca="false">LN(E301/E300)</f>
        <v>0</v>
      </c>
      <c r="H301" s="10" t="n">
        <f aca="false">STDEV(G281:G301)</f>
        <v>0.0203338358742273</v>
      </c>
      <c r="I301" s="11" t="n">
        <f aca="false">(H301*(SQRT(266)))</f>
        <v>0.331634826943377</v>
      </c>
    </row>
    <row r="302" customFormat="false" ht="12.75" hidden="false" customHeight="false" outlineLevel="0" collapsed="false">
      <c r="A302" s="1" t="n">
        <v>36245</v>
      </c>
      <c r="B302" s="2" t="n">
        <v>106.5</v>
      </c>
      <c r="C302" s="2" t="n">
        <v>100.5</v>
      </c>
      <c r="D302" s="7"/>
      <c r="E302" s="8" t="n">
        <f aca="false">AVERAGE(B302:C302)</f>
        <v>103.5</v>
      </c>
      <c r="G302" s="9" t="n">
        <f aca="false">LN(E302/E301)</f>
        <v>0</v>
      </c>
      <c r="H302" s="10" t="n">
        <f aca="false">STDEV(G282:G302)</f>
        <v>0.020077882344967</v>
      </c>
      <c r="I302" s="11" t="n">
        <f aca="false">(H302*(SQRT(266)))</f>
        <v>0.327460351212049</v>
      </c>
    </row>
    <row r="303" customFormat="false" ht="12.75" hidden="false" customHeight="false" outlineLevel="0" collapsed="false">
      <c r="A303" s="1" t="n">
        <v>36248</v>
      </c>
      <c r="B303" s="2" t="n">
        <v>92</v>
      </c>
      <c r="C303" s="2" t="n">
        <v>86</v>
      </c>
      <c r="D303" s="7"/>
      <c r="E303" s="8" t="n">
        <f aca="false">AVERAGE(B303:C303)</f>
        <v>89</v>
      </c>
      <c r="G303" s="9" t="n">
        <f aca="false">LN(E303/E302)</f>
        <v>-0.150935242973284</v>
      </c>
      <c r="H303" s="10" t="n">
        <f aca="false">STDEV(G283:G303)</f>
        <v>0.0371399558355133</v>
      </c>
      <c r="I303" s="11" t="n">
        <f aca="false">(H303*(SQRT(266)))</f>
        <v>0.605734348520366</v>
      </c>
    </row>
    <row r="304" customFormat="false" ht="12.75" hidden="false" customHeight="false" outlineLevel="0" collapsed="false">
      <c r="A304" s="1" t="n">
        <v>36249</v>
      </c>
      <c r="B304" s="2" t="n">
        <v>92</v>
      </c>
      <c r="C304" s="2" t="n">
        <v>86</v>
      </c>
      <c r="D304" s="7"/>
      <c r="E304" s="8" t="n">
        <f aca="false">AVERAGE(B304:C304)</f>
        <v>89</v>
      </c>
      <c r="G304" s="9" t="n">
        <f aca="false">LN(E304/E303)</f>
        <v>0</v>
      </c>
      <c r="H304" s="10" t="n">
        <f aca="false">STDEV(G284:G304)</f>
        <v>0.0372039645334223</v>
      </c>
      <c r="I304" s="11" t="n">
        <f aca="false">(H304*(SQRT(266)))</f>
        <v>0.606778298790507</v>
      </c>
    </row>
    <row r="305" customFormat="false" ht="12.75" hidden="false" customHeight="false" outlineLevel="0" collapsed="false">
      <c r="A305" s="1" t="n">
        <v>36250</v>
      </c>
      <c r="B305" s="2" t="n">
        <v>93</v>
      </c>
      <c r="C305" s="2" t="n">
        <v>87</v>
      </c>
      <c r="D305" s="7"/>
      <c r="E305" s="8" t="n">
        <f aca="false">AVERAGE(B305:C305)</f>
        <v>90</v>
      </c>
      <c r="G305" s="9" t="n">
        <f aca="false">LN(E305/E304)</f>
        <v>0.0111733005981253</v>
      </c>
      <c r="H305" s="10" t="n">
        <f aca="false">STDEV(G285:G305)</f>
        <v>0.037229005508301</v>
      </c>
      <c r="I305" s="11" t="n">
        <f aca="false">(H305*(SQRT(266)))</f>
        <v>0.607186704731313</v>
      </c>
    </row>
    <row r="306" customFormat="false" ht="12.75" hidden="false" customHeight="false" outlineLevel="0" collapsed="false">
      <c r="A306" s="1" t="n">
        <v>36251</v>
      </c>
      <c r="B306" s="2" t="n">
        <v>98.5</v>
      </c>
      <c r="C306" s="2" t="n">
        <v>92.5</v>
      </c>
      <c r="D306" s="7"/>
      <c r="E306" s="8" t="n">
        <f aca="false">AVERAGE(B306:C306)</f>
        <v>95.5</v>
      </c>
      <c r="G306" s="9" t="n">
        <f aca="false">LN(E306/E305)</f>
        <v>0.0593165771564195</v>
      </c>
      <c r="H306" s="10" t="n">
        <f aca="false">STDEV(G286:G306)</f>
        <v>0.040237708123706</v>
      </c>
      <c r="I306" s="11" t="n">
        <f aca="false">(H306*(SQRT(266)))</f>
        <v>0.656257159384121</v>
      </c>
    </row>
    <row r="307" customFormat="false" ht="12.75" hidden="false" customHeight="false" outlineLevel="0" collapsed="false">
      <c r="A307" s="1" t="n">
        <v>36255</v>
      </c>
      <c r="B307" s="2" t="n">
        <v>102.5</v>
      </c>
      <c r="C307" s="2" t="n">
        <v>96.5</v>
      </c>
      <c r="D307" s="7"/>
      <c r="E307" s="8" t="n">
        <f aca="false">AVERAGE(B307:C307)</f>
        <v>99.5</v>
      </c>
      <c r="G307" s="9" t="n">
        <f aca="false">LN(E307/E306)</f>
        <v>0.0410313966778626</v>
      </c>
      <c r="H307" s="10" t="n">
        <f aca="false">STDEV(G287:G307)</f>
        <v>0.041629103792078</v>
      </c>
      <c r="I307" s="11" t="n">
        <f aca="false">(H307*(SQRT(266)))</f>
        <v>0.678950135984525</v>
      </c>
    </row>
    <row r="308" customFormat="false" ht="12.75" hidden="false" customHeight="false" outlineLevel="0" collapsed="false">
      <c r="A308" s="1" t="n">
        <v>36256</v>
      </c>
      <c r="B308" s="2" t="n">
        <v>103</v>
      </c>
      <c r="C308" s="2" t="n">
        <v>97</v>
      </c>
      <c r="D308" s="7"/>
      <c r="E308" s="8" t="n">
        <f aca="false">AVERAGE(B308:C308)</f>
        <v>100</v>
      </c>
      <c r="G308" s="9" t="n">
        <f aca="false">LN(E308/E307)</f>
        <v>0.00501254182354419</v>
      </c>
      <c r="H308" s="10" t="n">
        <f aca="false">STDEV(G288:G308)</f>
        <v>0.041681182925902</v>
      </c>
      <c r="I308" s="11" t="n">
        <f aca="false">(H308*(SQRT(266)))</f>
        <v>0.679799520952513</v>
      </c>
    </row>
    <row r="309" customFormat="false" ht="12.75" hidden="false" customHeight="false" outlineLevel="0" collapsed="false">
      <c r="A309" s="1" t="n">
        <v>36257</v>
      </c>
      <c r="B309" s="2" t="n">
        <v>103</v>
      </c>
      <c r="C309" s="2" t="n">
        <v>97</v>
      </c>
      <c r="D309" s="7"/>
      <c r="E309" s="8" t="n">
        <f aca="false">AVERAGE(B309:C309)</f>
        <v>100</v>
      </c>
      <c r="G309" s="9" t="n">
        <f aca="false">LN(E309/E308)</f>
        <v>0</v>
      </c>
      <c r="H309" s="10" t="n">
        <f aca="false">STDEV(G289:G309)</f>
        <v>0.0417008668025481</v>
      </c>
      <c r="I309" s="11" t="n">
        <f aca="false">(H309*(SQRT(266)))</f>
        <v>0.680120555265246</v>
      </c>
    </row>
    <row r="310" customFormat="false" ht="12.75" hidden="false" customHeight="false" outlineLevel="0" collapsed="false">
      <c r="A310" s="1" t="n">
        <v>36258</v>
      </c>
      <c r="B310" s="2" t="n">
        <v>105</v>
      </c>
      <c r="C310" s="2" t="n">
        <v>99</v>
      </c>
      <c r="D310" s="7"/>
      <c r="E310" s="8" t="n">
        <f aca="false">AVERAGE(B310:C310)</f>
        <v>102</v>
      </c>
      <c r="G310" s="9" t="n">
        <f aca="false">LN(E310/E309)</f>
        <v>0.0198026272961797</v>
      </c>
      <c r="H310" s="10" t="n">
        <f aca="false">STDEV(G290:G310)</f>
        <v>0.0419618597918285</v>
      </c>
      <c r="I310" s="11" t="n">
        <f aca="false">(H310*(SQRT(266)))</f>
        <v>0.684377222102177</v>
      </c>
    </row>
    <row r="311" customFormat="false" ht="12.75" hidden="false" customHeight="false" outlineLevel="0" collapsed="false">
      <c r="A311" s="1" t="n">
        <v>36259</v>
      </c>
      <c r="B311" s="2" t="n">
        <v>100</v>
      </c>
      <c r="C311" s="2" t="n">
        <v>94</v>
      </c>
      <c r="D311" s="7"/>
      <c r="E311" s="8" t="n">
        <f aca="false">AVERAGE(B311:C311)</f>
        <v>97</v>
      </c>
      <c r="G311" s="9" t="n">
        <f aca="false">LN(E311/E310)</f>
        <v>-0.0502618347808883</v>
      </c>
      <c r="H311" s="10" t="n">
        <f aca="false">STDEV(G291:G311)</f>
        <v>0.0429390597721853</v>
      </c>
      <c r="I311" s="11" t="n">
        <f aca="false">(H311*(SQRT(266)))</f>
        <v>0.700314871465496</v>
      </c>
    </row>
    <row r="312" customFormat="false" ht="12.75" hidden="false" customHeight="false" outlineLevel="0" collapsed="false">
      <c r="A312" s="1" t="n">
        <v>36262</v>
      </c>
      <c r="B312" s="2" t="n">
        <v>100</v>
      </c>
      <c r="C312" s="2" t="n">
        <v>94</v>
      </c>
      <c r="D312" s="7"/>
      <c r="E312" s="8" t="n">
        <f aca="false">AVERAGE(B312:C312)</f>
        <v>97</v>
      </c>
      <c r="G312" s="9" t="n">
        <f aca="false">LN(E312/E311)</f>
        <v>0</v>
      </c>
      <c r="H312" s="10" t="n">
        <f aca="false">STDEV(G292:G312)</f>
        <v>0.0429578376473026</v>
      </c>
      <c r="I312" s="11" t="n">
        <f aca="false">(H312*(SQRT(266)))</f>
        <v>0.700621129340469</v>
      </c>
    </row>
    <row r="313" customFormat="false" ht="12.75" hidden="false" customHeight="false" outlineLevel="0" collapsed="false">
      <c r="A313" s="1" t="n">
        <v>36263</v>
      </c>
      <c r="B313" s="2" t="n">
        <v>100</v>
      </c>
      <c r="C313" s="2" t="n">
        <v>94</v>
      </c>
      <c r="D313" s="7"/>
      <c r="E313" s="8" t="n">
        <f aca="false">AVERAGE(B313:C313)</f>
        <v>97</v>
      </c>
      <c r="G313" s="9" t="n">
        <f aca="false">LN(E313/E312)</f>
        <v>0</v>
      </c>
      <c r="H313" s="10" t="n">
        <f aca="false">STDEV(G293:G313)</f>
        <v>0.0429871326890695</v>
      </c>
      <c r="I313" s="11" t="n">
        <f aca="false">(H313*(SQRT(266)))</f>
        <v>0.701098917012543</v>
      </c>
    </row>
    <row r="314" customFormat="false" ht="12.75" hidden="false" customHeight="false" outlineLevel="0" collapsed="false">
      <c r="A314" s="1" t="n">
        <v>36264</v>
      </c>
      <c r="B314" s="2" t="n">
        <v>102</v>
      </c>
      <c r="C314" s="2" t="n">
        <v>96</v>
      </c>
      <c r="D314" s="7"/>
      <c r="E314" s="8" t="n">
        <f aca="false">AVERAGE(B314:C314)</f>
        <v>99</v>
      </c>
      <c r="G314" s="9" t="n">
        <f aca="false">LN(E314/E313)</f>
        <v>0.020408871631207</v>
      </c>
      <c r="H314" s="10" t="n">
        <f aca="false">STDEV(G294:G314)</f>
        <v>0.0433835786607587</v>
      </c>
      <c r="I314" s="11" t="n">
        <f aca="false">(H314*(SQRT(266)))</f>
        <v>0.707564755137074</v>
      </c>
    </row>
    <row r="315" customFormat="false" ht="12.75" hidden="false" customHeight="false" outlineLevel="0" collapsed="false">
      <c r="A315" s="1" t="n">
        <v>36265</v>
      </c>
      <c r="B315" s="2" t="n">
        <v>103</v>
      </c>
      <c r="C315" s="2" t="n">
        <v>97</v>
      </c>
      <c r="D315" s="7"/>
      <c r="E315" s="8" t="n">
        <f aca="false">AVERAGE(B315:C315)</f>
        <v>100</v>
      </c>
      <c r="G315" s="9" t="n">
        <f aca="false">LN(E315/E314)</f>
        <v>0.0100503358535015</v>
      </c>
      <c r="H315" s="10" t="n">
        <f aca="false">STDEV(G295:G315)</f>
        <v>0.0435093415958345</v>
      </c>
      <c r="I315" s="11" t="n">
        <f aca="false">(H315*(SQRT(266)))</f>
        <v>0.709615886535385</v>
      </c>
    </row>
    <row r="316" customFormat="false" ht="12.75" hidden="false" customHeight="false" outlineLevel="0" collapsed="false">
      <c r="A316" s="1" t="n">
        <v>36266</v>
      </c>
      <c r="B316" s="2" t="n">
        <v>103</v>
      </c>
      <c r="C316" s="2" t="n">
        <v>97</v>
      </c>
      <c r="D316" s="7"/>
      <c r="E316" s="8" t="n">
        <f aca="false">AVERAGE(B316:C316)</f>
        <v>100</v>
      </c>
      <c r="G316" s="9" t="n">
        <f aca="false">LN(E316/E315)</f>
        <v>0</v>
      </c>
      <c r="H316" s="10" t="n">
        <f aca="false">STDEV(G296:G316)</f>
        <v>0.0435093415958345</v>
      </c>
      <c r="I316" s="11" t="n">
        <f aca="false">(H316*(SQRT(266)))</f>
        <v>0.709615886535385</v>
      </c>
    </row>
    <row r="317" customFormat="false" ht="12.75" hidden="false" customHeight="false" outlineLevel="0" collapsed="false">
      <c r="A317" s="1" t="n">
        <v>36269</v>
      </c>
      <c r="B317" s="2" t="n">
        <v>103</v>
      </c>
      <c r="C317" s="2" t="n">
        <v>97</v>
      </c>
      <c r="D317" s="7"/>
      <c r="E317" s="8" t="n">
        <f aca="false">AVERAGE(B317:C317)</f>
        <v>100</v>
      </c>
      <c r="G317" s="9" t="n">
        <f aca="false">LN(E317/E316)</f>
        <v>0</v>
      </c>
      <c r="H317" s="10" t="n">
        <f aca="false">STDEV(G297:G317)</f>
        <v>0.0435093415958345</v>
      </c>
      <c r="I317" s="11" t="n">
        <f aca="false">(H317*(SQRT(266)))</f>
        <v>0.709615886535385</v>
      </c>
    </row>
    <row r="318" customFormat="false" ht="12.75" hidden="false" customHeight="false" outlineLevel="0" collapsed="false">
      <c r="A318" s="1" t="n">
        <v>36270</v>
      </c>
      <c r="B318" s="2" t="n">
        <v>103</v>
      </c>
      <c r="C318" s="2" t="n">
        <v>97</v>
      </c>
      <c r="D318" s="7"/>
      <c r="E318" s="8" t="n">
        <f aca="false">AVERAGE(B318:C318)</f>
        <v>100</v>
      </c>
      <c r="G318" s="9" t="n">
        <f aca="false">LN(E318/E317)</f>
        <v>0</v>
      </c>
      <c r="H318" s="10" t="n">
        <f aca="false">STDEV(G298:G318)</f>
        <v>0.0435093415958345</v>
      </c>
      <c r="I318" s="11" t="n">
        <f aca="false">(H318*(SQRT(266)))</f>
        <v>0.709615886535385</v>
      </c>
    </row>
    <row r="319" customFormat="false" ht="12.75" hidden="false" customHeight="false" outlineLevel="0" collapsed="false">
      <c r="A319" s="1" t="n">
        <v>36271</v>
      </c>
      <c r="B319" s="2" t="n">
        <v>103</v>
      </c>
      <c r="C319" s="2" t="n">
        <v>97</v>
      </c>
      <c r="D319" s="7"/>
      <c r="E319" s="8" t="n">
        <f aca="false">AVERAGE(B319:C319)</f>
        <v>100</v>
      </c>
      <c r="G319" s="9" t="n">
        <f aca="false">LN(E319/E318)</f>
        <v>0</v>
      </c>
      <c r="H319" s="10" t="n">
        <f aca="false">STDEV(G299:G319)</f>
        <v>0.0396944705576214</v>
      </c>
      <c r="I319" s="11" t="n">
        <f aca="false">(H319*(SQRT(266)))</f>
        <v>0.647397222806884</v>
      </c>
    </row>
    <row r="320" customFormat="false" ht="12.75" hidden="false" customHeight="false" outlineLevel="0" collapsed="false">
      <c r="A320" s="1" t="n">
        <v>36272</v>
      </c>
      <c r="B320" s="2" t="n">
        <v>114</v>
      </c>
      <c r="C320" s="2" t="n">
        <v>108</v>
      </c>
      <c r="D320" s="7"/>
      <c r="E320" s="8" t="n">
        <f aca="false">AVERAGE(B320:C320)</f>
        <v>111</v>
      </c>
      <c r="G320" s="9" t="n">
        <f aca="false">LN(E320/E319)</f>
        <v>0.104360015324243</v>
      </c>
      <c r="H320" s="10" t="n">
        <f aca="false">STDEV(G300:G320)</f>
        <v>0.0459496085222265</v>
      </c>
      <c r="I320" s="11" t="n">
        <f aca="false">(H320*(SQRT(266)))</f>
        <v>0.749415435663025</v>
      </c>
    </row>
    <row r="321" customFormat="false" ht="12.75" hidden="false" customHeight="false" outlineLevel="0" collapsed="false">
      <c r="A321" s="1" t="n">
        <v>36273</v>
      </c>
      <c r="B321" s="2" t="n">
        <v>121</v>
      </c>
      <c r="C321" s="2" t="n">
        <v>115</v>
      </c>
      <c r="D321" s="7"/>
      <c r="E321" s="8" t="n">
        <f aca="false">AVERAGE(B321:C321)</f>
        <v>118</v>
      </c>
      <c r="G321" s="9" t="n">
        <f aca="false">LN(E321/E320)</f>
        <v>0.0611544231533306</v>
      </c>
      <c r="H321" s="10" t="n">
        <f aca="false">STDEV(G301:G321)</f>
        <v>0.0476348875492343</v>
      </c>
      <c r="I321" s="11" t="n">
        <f aca="false">(H321*(SQRT(266)))</f>
        <v>0.776901504790859</v>
      </c>
    </row>
    <row r="322" customFormat="false" ht="12.75" hidden="false" customHeight="false" outlineLevel="0" collapsed="false">
      <c r="A322" s="1" t="n">
        <v>36276</v>
      </c>
      <c r="B322" s="2" t="n">
        <v>121</v>
      </c>
      <c r="C322" s="2" t="n">
        <v>115</v>
      </c>
      <c r="D322" s="7"/>
      <c r="E322" s="8" t="n">
        <f aca="false">AVERAGE(B322:C322)</f>
        <v>118</v>
      </c>
      <c r="G322" s="9" t="n">
        <f aca="false">LN(E322/E321)</f>
        <v>0</v>
      </c>
      <c r="H322" s="10" t="n">
        <f aca="false">STDEV(G302:G322)</f>
        <v>0.0476348875492343</v>
      </c>
      <c r="I322" s="11" t="n">
        <f aca="false">(H322*(SQRT(266)))</f>
        <v>0.776901504790859</v>
      </c>
    </row>
    <row r="323" customFormat="false" ht="12.75" hidden="false" customHeight="false" outlineLevel="0" collapsed="false">
      <c r="A323" s="1" t="n">
        <v>36277</v>
      </c>
      <c r="B323" s="2" t="n">
        <v>133</v>
      </c>
      <c r="C323" s="2" t="n">
        <v>127</v>
      </c>
      <c r="D323" s="7"/>
      <c r="E323" s="8" t="n">
        <f aca="false">AVERAGE(B323:C323)</f>
        <v>130</v>
      </c>
      <c r="G323" s="9" t="n">
        <f aca="false">LN(E323/E322)</f>
        <v>0.0968498259899176</v>
      </c>
      <c r="H323" s="10" t="n">
        <f aca="false">STDEV(G303:G323)</f>
        <v>0.0515293694828355</v>
      </c>
      <c r="I323" s="11" t="n">
        <f aca="false">(H323*(SQRT(266)))</f>
        <v>0.840418582929615</v>
      </c>
    </row>
    <row r="324" customFormat="false" ht="12.75" hidden="false" customHeight="false" outlineLevel="0" collapsed="false">
      <c r="A324" s="1" t="n">
        <v>36278</v>
      </c>
      <c r="B324" s="2" t="n">
        <v>133</v>
      </c>
      <c r="C324" s="2" t="n">
        <v>127</v>
      </c>
      <c r="D324" s="7"/>
      <c r="E324" s="8" t="n">
        <f aca="false">AVERAGE(B324:C324)</f>
        <v>130</v>
      </c>
      <c r="G324" s="9" t="n">
        <f aca="false">LN(E324/E323)</f>
        <v>0</v>
      </c>
      <c r="H324" s="10" t="n">
        <f aca="false">STDEV(G304:G324)</f>
        <v>0.0360293791140717</v>
      </c>
      <c r="I324" s="11" t="n">
        <f aca="false">(H324*(SQRT(266)))</f>
        <v>0.587621390340671</v>
      </c>
    </row>
    <row r="325" customFormat="false" ht="12.75" hidden="false" customHeight="false" outlineLevel="0" collapsed="false">
      <c r="A325" s="1" t="n">
        <v>36279</v>
      </c>
      <c r="B325" s="2" t="n">
        <v>129</v>
      </c>
      <c r="C325" s="2" t="n">
        <v>123</v>
      </c>
      <c r="D325" s="7"/>
      <c r="E325" s="8" t="n">
        <f aca="false">AVERAGE(B325:C325)</f>
        <v>126</v>
      </c>
      <c r="G325" s="9" t="n">
        <f aca="false">LN(E325/E324)</f>
        <v>-0.0312525435041044</v>
      </c>
      <c r="H325" s="10" t="n">
        <f aca="false">STDEV(G305:G325)</f>
        <v>0.0374301340893459</v>
      </c>
      <c r="I325" s="11" t="n">
        <f aca="false">(H325*(SQRT(266)))</f>
        <v>0.610467012617181</v>
      </c>
    </row>
    <row r="326" customFormat="false" ht="12.75" hidden="false" customHeight="false" outlineLevel="0" collapsed="false">
      <c r="A326" s="1" t="n">
        <v>36280</v>
      </c>
      <c r="B326" s="2" t="n">
        <v>128</v>
      </c>
      <c r="C326" s="2" t="n">
        <v>122</v>
      </c>
      <c r="D326" s="7"/>
      <c r="E326" s="8" t="n">
        <f aca="false">AVERAGE(B326:C326)</f>
        <v>125</v>
      </c>
      <c r="G326" s="9" t="n">
        <f aca="false">LN(E326/E325)</f>
        <v>-0.00796816964917685</v>
      </c>
      <c r="H326" s="10" t="n">
        <f aca="false">STDEV(G306:G326)</f>
        <v>0.0377989796466023</v>
      </c>
      <c r="I326" s="11" t="n">
        <f aca="false">(H326*(SQRT(266)))</f>
        <v>0.616482701605043</v>
      </c>
    </row>
    <row r="327" customFormat="false" ht="12.75" hidden="false" customHeight="false" outlineLevel="0" collapsed="false">
      <c r="A327" s="1" t="n">
        <v>36283</v>
      </c>
      <c r="B327" s="2" t="n">
        <v>123</v>
      </c>
      <c r="C327" s="2" t="n">
        <v>117</v>
      </c>
      <c r="D327" s="7"/>
      <c r="E327" s="8" t="n">
        <f aca="false">AVERAGE(B327:C327)</f>
        <v>120</v>
      </c>
      <c r="G327" s="9" t="n">
        <f aca="false">LN(E327/E326)</f>
        <v>-0.0408219945202552</v>
      </c>
      <c r="H327" s="10" t="n">
        <f aca="false">STDEV(G307:G327)</f>
        <v>0.038326668630282</v>
      </c>
      <c r="I327" s="11" t="n">
        <f aca="false">(H327*(SQRT(266)))</f>
        <v>0.625089048477564</v>
      </c>
    </row>
    <row r="328" customFormat="false" ht="12.75" hidden="false" customHeight="false" outlineLevel="0" collapsed="false">
      <c r="A328" s="1" t="n">
        <v>36284</v>
      </c>
      <c r="B328" s="2" t="n">
        <v>123</v>
      </c>
      <c r="C328" s="2" t="n">
        <v>117</v>
      </c>
      <c r="D328" s="7"/>
      <c r="E328" s="8" t="n">
        <f aca="false">AVERAGE(B328:C328)</f>
        <v>120</v>
      </c>
      <c r="G328" s="9" t="n">
        <f aca="false">LN(E328/E327)</f>
        <v>0</v>
      </c>
      <c r="H328" s="10" t="n">
        <f aca="false">STDEV(G308:G328)</f>
        <v>0.0377540200016814</v>
      </c>
      <c r="I328" s="11" t="n">
        <f aca="false">(H328*(SQRT(266)))</f>
        <v>0.615749431987101</v>
      </c>
    </row>
    <row r="329" customFormat="false" ht="12.75" hidden="false" customHeight="false" outlineLevel="0" collapsed="false">
      <c r="A329" s="1" t="n">
        <v>36285</v>
      </c>
      <c r="B329" s="2" t="n">
        <v>127</v>
      </c>
      <c r="C329" s="2" t="n">
        <v>121</v>
      </c>
      <c r="D329" s="7"/>
      <c r="E329" s="8" t="n">
        <f aca="false">AVERAGE(B329:C329)</f>
        <v>124</v>
      </c>
      <c r="G329" s="9" t="n">
        <f aca="false">LN(E329/E328)</f>
        <v>0.032789822822991</v>
      </c>
      <c r="H329" s="10" t="n">
        <f aca="false">STDEV(G309:G329)</f>
        <v>0.0380953026386473</v>
      </c>
      <c r="I329" s="11" t="n">
        <f aca="false">(H329*(SQRT(266)))</f>
        <v>0.621315583349246</v>
      </c>
    </row>
    <row r="330" customFormat="false" ht="12.75" hidden="false" customHeight="false" outlineLevel="0" collapsed="false">
      <c r="A330" s="1" t="n">
        <v>36286</v>
      </c>
      <c r="B330" s="2" t="n">
        <v>127</v>
      </c>
      <c r="C330" s="2" t="n">
        <v>121</v>
      </c>
      <c r="D330" s="7"/>
      <c r="E330" s="8" t="n">
        <f aca="false">AVERAGE(B330:C330)</f>
        <v>124</v>
      </c>
      <c r="G330" s="9" t="n">
        <f aca="false">LN(E330/E329)</f>
        <v>0</v>
      </c>
      <c r="H330" s="10" t="n">
        <f aca="false">STDEV(G310:G330)</f>
        <v>0.0380953026386473</v>
      </c>
      <c r="I330" s="11" t="n">
        <f aca="false">(H330*(SQRT(266)))</f>
        <v>0.621315583349246</v>
      </c>
    </row>
    <row r="331" customFormat="false" ht="12.75" hidden="false" customHeight="false" outlineLevel="0" collapsed="false">
      <c r="A331" s="1" t="n">
        <v>36287</v>
      </c>
      <c r="B331" s="2" t="n">
        <v>123</v>
      </c>
      <c r="C331" s="2" t="n">
        <v>117</v>
      </c>
      <c r="D331" s="7"/>
      <c r="E331" s="8" t="n">
        <f aca="false">AVERAGE(B331:C331)</f>
        <v>120</v>
      </c>
      <c r="G331" s="9" t="n">
        <f aca="false">LN(E331/E330)</f>
        <v>-0.0327898228229908</v>
      </c>
      <c r="H331" s="10" t="n">
        <f aca="false">STDEV(G311:G331)</f>
        <v>0.0391495902551636</v>
      </c>
      <c r="I331" s="11" t="n">
        <f aca="false">(H331*(SQRT(266)))</f>
        <v>0.638510494010204</v>
      </c>
    </row>
    <row r="332" customFormat="false" ht="12.75" hidden="false" customHeight="false" outlineLevel="0" collapsed="false">
      <c r="A332" s="1" t="n">
        <v>36290</v>
      </c>
      <c r="B332" s="2" t="n">
        <v>131</v>
      </c>
      <c r="C332" s="2" t="n">
        <v>125</v>
      </c>
      <c r="D332" s="7"/>
      <c r="E332" s="8" t="n">
        <f aca="false">AVERAGE(B332:C332)</f>
        <v>128</v>
      </c>
      <c r="G332" s="9" t="n">
        <f aca="false">LN(E332/E331)</f>
        <v>0.0645385211375712</v>
      </c>
      <c r="H332" s="10" t="n">
        <f aca="false">STDEV(G312:G332)</f>
        <v>0.0386576775396774</v>
      </c>
      <c r="I332" s="11" t="n">
        <f aca="false">(H332*(SQRT(266)))</f>
        <v>0.630487640413837</v>
      </c>
    </row>
    <row r="333" customFormat="false" ht="12.75" hidden="false" customHeight="false" outlineLevel="0" collapsed="false">
      <c r="A333" s="1" t="n">
        <v>36291</v>
      </c>
      <c r="B333" s="2" t="n">
        <v>127</v>
      </c>
      <c r="C333" s="2" t="n">
        <v>115</v>
      </c>
      <c r="D333" s="7"/>
      <c r="E333" s="8" t="n">
        <f aca="false">AVERAGE(B333:C333)</f>
        <v>121</v>
      </c>
      <c r="G333" s="9" t="n">
        <f aca="false">LN(E333/E332)</f>
        <v>-0.0562397183228761</v>
      </c>
      <c r="H333" s="10" t="n">
        <f aca="false">STDEV(G313:G333)</f>
        <v>0.0414644302268381</v>
      </c>
      <c r="I333" s="11" t="n">
        <f aca="false">(H333*(SQRT(266)))</f>
        <v>0.676264391413345</v>
      </c>
    </row>
    <row r="334" customFormat="false" ht="12.75" hidden="false" customHeight="false" outlineLevel="0" collapsed="false">
      <c r="A334" s="1" t="n">
        <v>36292</v>
      </c>
      <c r="B334" s="2" t="n">
        <v>128</v>
      </c>
      <c r="C334" s="2" t="n">
        <v>116</v>
      </c>
      <c r="D334" s="7"/>
      <c r="E334" s="8" t="n">
        <f aca="false">AVERAGE(B334:C334)</f>
        <v>122</v>
      </c>
      <c r="G334" s="9" t="n">
        <f aca="false">LN(E334/E333)</f>
        <v>0.00823049913651544</v>
      </c>
      <c r="H334" s="10" t="n">
        <f aca="false">STDEV(G314:G334)</f>
        <v>0.0413987922829322</v>
      </c>
      <c r="I334" s="11" t="n">
        <f aca="false">(H334*(SQRT(266)))</f>
        <v>0.67519386894514</v>
      </c>
    </row>
    <row r="335" customFormat="false" ht="12.75" hidden="false" customHeight="false" outlineLevel="0" collapsed="false">
      <c r="A335" s="1" t="n">
        <v>36293</v>
      </c>
      <c r="B335" s="2" t="n">
        <v>128</v>
      </c>
      <c r="C335" s="2" t="n">
        <v>116</v>
      </c>
      <c r="D335" s="7"/>
      <c r="E335" s="8" t="n">
        <f aca="false">AVERAGE(B335:C335)</f>
        <v>122</v>
      </c>
      <c r="G335" s="9" t="n">
        <f aca="false">LN(E335/E334)</f>
        <v>0</v>
      </c>
      <c r="H335" s="10" t="n">
        <f aca="false">STDEV(G315:G335)</f>
        <v>0.0414044406275868</v>
      </c>
      <c r="I335" s="11" t="n">
        <f aca="false">(H335*(SQRT(266)))</f>
        <v>0.675285990658605</v>
      </c>
    </row>
    <row r="336" customFormat="false" ht="12.75" hidden="false" customHeight="false" outlineLevel="0" collapsed="false">
      <c r="A336" s="1" t="n">
        <v>36294</v>
      </c>
      <c r="B336" s="2" t="n">
        <v>122</v>
      </c>
      <c r="C336" s="2" t="n">
        <v>110</v>
      </c>
      <c r="D336" s="7"/>
      <c r="E336" s="8" t="n">
        <f aca="false">AVERAGE(B336:C336)</f>
        <v>116</v>
      </c>
      <c r="G336" s="9" t="n">
        <f aca="false">LN(E336/E335)</f>
        <v>-0.050430853626892</v>
      </c>
      <c r="H336" s="10" t="n">
        <f aca="false">STDEV(G316:G336)</f>
        <v>0.0434499258428486</v>
      </c>
      <c r="I336" s="11" t="n">
        <f aca="false">(H336*(SQRT(266)))</f>
        <v>0.708646844930002</v>
      </c>
    </row>
    <row r="337" customFormat="false" ht="12.75" hidden="false" customHeight="false" outlineLevel="0" collapsed="false">
      <c r="A337" s="1" t="n">
        <v>36297</v>
      </c>
      <c r="B337" s="2" t="n">
        <v>122</v>
      </c>
      <c r="C337" s="2" t="n">
        <v>110</v>
      </c>
      <c r="D337" s="7"/>
      <c r="E337" s="8" t="n">
        <f aca="false">AVERAGE(B337:C337)</f>
        <v>116</v>
      </c>
      <c r="G337" s="9" t="n">
        <f aca="false">LN(E337/E336)</f>
        <v>0</v>
      </c>
      <c r="H337" s="10" t="n">
        <f aca="false">STDEV(G317:G337)</f>
        <v>0.0434499258428486</v>
      </c>
      <c r="I337" s="11" t="n">
        <f aca="false">(H337*(SQRT(266)))</f>
        <v>0.708646844930002</v>
      </c>
    </row>
    <row r="338" customFormat="false" ht="12.75" hidden="false" customHeight="false" outlineLevel="0" collapsed="false">
      <c r="A338" s="1" t="n">
        <v>36298</v>
      </c>
      <c r="B338" s="2" t="n">
        <v>116</v>
      </c>
      <c r="C338" s="2" t="n">
        <v>104</v>
      </c>
      <c r="D338" s="7"/>
      <c r="E338" s="8" t="n">
        <f aca="false">AVERAGE(B338:C338)</f>
        <v>110</v>
      </c>
      <c r="G338" s="9" t="n">
        <f aca="false">LN(E338/E337)</f>
        <v>-0.0531098253139484</v>
      </c>
      <c r="H338" s="10" t="n">
        <f aca="false">STDEV(G318:G338)</f>
        <v>0.0453844565221874</v>
      </c>
      <c r="I338" s="11" t="n">
        <f aca="false">(H338*(SQRT(266)))</f>
        <v>0.740198085484291</v>
      </c>
    </row>
    <row r="339" customFormat="false" ht="12.75" hidden="false" customHeight="false" outlineLevel="0" collapsed="false">
      <c r="A339" s="1" t="n">
        <v>36299</v>
      </c>
      <c r="B339" s="2" t="n">
        <v>111</v>
      </c>
      <c r="C339" s="2" t="n">
        <v>99</v>
      </c>
      <c r="D339" s="7"/>
      <c r="E339" s="8" t="n">
        <f aca="false">AVERAGE(B339:C339)</f>
        <v>105</v>
      </c>
      <c r="G339" s="9" t="n">
        <f aca="false">LN(E339/E338)</f>
        <v>-0.0465200156348928</v>
      </c>
      <c r="H339" s="10" t="n">
        <f aca="false">STDEV(G319:G339)</f>
        <v>0.0467323797862628</v>
      </c>
      <c r="I339" s="11" t="n">
        <f aca="false">(H339*(SQRT(266)))</f>
        <v>0.762182048627279</v>
      </c>
    </row>
    <row r="340" customFormat="false" ht="12.75" hidden="false" customHeight="false" outlineLevel="0" collapsed="false">
      <c r="A340" s="1" t="n">
        <v>36300</v>
      </c>
      <c r="B340" s="2" t="n">
        <v>111</v>
      </c>
      <c r="C340" s="2" t="n">
        <v>99</v>
      </c>
      <c r="D340" s="7"/>
      <c r="E340" s="8" t="n">
        <f aca="false">AVERAGE(B340:C340)</f>
        <v>105</v>
      </c>
      <c r="G340" s="9" t="n">
        <f aca="false">LN(E340/E339)</f>
        <v>0</v>
      </c>
      <c r="H340" s="10" t="n">
        <f aca="false">STDEV(G320:G340)</f>
        <v>0.0467323797862628</v>
      </c>
      <c r="I340" s="11" t="n">
        <f aca="false">(H340*(SQRT(266)))</f>
        <v>0.762182048627279</v>
      </c>
    </row>
    <row r="341" customFormat="false" ht="12.75" hidden="false" customHeight="false" outlineLevel="0" collapsed="false">
      <c r="A341" s="1" t="n">
        <v>36301</v>
      </c>
      <c r="B341" s="2" t="n">
        <v>111</v>
      </c>
      <c r="C341" s="2" t="n">
        <v>99</v>
      </c>
      <c r="D341" s="7"/>
      <c r="E341" s="8" t="n">
        <f aca="false">AVERAGE(B341:C341)</f>
        <v>105</v>
      </c>
      <c r="G341" s="9" t="n">
        <f aca="false">LN(E341/E340)</f>
        <v>0</v>
      </c>
      <c r="H341" s="10" t="n">
        <f aca="false">STDEV(G321:G341)</f>
        <v>0.0404682602729791</v>
      </c>
      <c r="I341" s="11" t="n">
        <f aca="false">(H341*(SQRT(266)))</f>
        <v>0.66001735114521</v>
      </c>
    </row>
    <row r="342" customFormat="false" ht="12.75" hidden="false" customHeight="false" outlineLevel="0" collapsed="false">
      <c r="A342" s="1" t="n">
        <v>36304</v>
      </c>
      <c r="B342" s="2" t="n">
        <v>115</v>
      </c>
      <c r="C342" s="2" t="n">
        <v>103</v>
      </c>
      <c r="D342" s="7"/>
      <c r="E342" s="8" t="n">
        <f aca="false">AVERAGE(B342:C342)</f>
        <v>109</v>
      </c>
      <c r="G342" s="9" t="n">
        <f aca="false">LN(E342/E341)</f>
        <v>0.0373875320716204</v>
      </c>
      <c r="H342" s="10" t="n">
        <f aca="false">STDEV(G322:G342)</f>
        <v>0.0388965836740352</v>
      </c>
      <c r="I342" s="11" t="n">
        <f aca="false">(H342*(SQRT(266)))</f>
        <v>0.634384081548383</v>
      </c>
    </row>
    <row r="343" customFormat="false" ht="12.75" hidden="false" customHeight="false" outlineLevel="0" collapsed="false">
      <c r="A343" s="1" t="n">
        <v>36305</v>
      </c>
      <c r="B343" s="2" t="n">
        <v>114</v>
      </c>
      <c r="C343" s="2" t="n">
        <v>102</v>
      </c>
      <c r="D343" s="7"/>
      <c r="E343" s="8" t="n">
        <f aca="false">AVERAGE(B343:C343)</f>
        <v>108</v>
      </c>
      <c r="G343" s="9" t="n">
        <f aca="false">LN(E343/E342)</f>
        <v>-0.00921665510492395</v>
      </c>
      <c r="H343" s="10" t="n">
        <f aca="false">STDEV(G323:G343)</f>
        <v>0.0389038212372295</v>
      </c>
      <c r="I343" s="11" t="n">
        <f aca="false">(H343*(SQRT(266)))</f>
        <v>0.63450212263184</v>
      </c>
    </row>
    <row r="344" customFormat="false" ht="12.75" hidden="false" customHeight="false" outlineLevel="0" collapsed="false">
      <c r="A344" s="1" t="n">
        <v>36306</v>
      </c>
      <c r="B344" s="2" t="n">
        <v>114</v>
      </c>
      <c r="C344" s="2" t="n">
        <v>102</v>
      </c>
      <c r="D344" s="7"/>
      <c r="E344" s="8" t="n">
        <f aca="false">AVERAGE(B344:C344)</f>
        <v>108</v>
      </c>
      <c r="G344" s="9" t="n">
        <f aca="false">LN(E344/E343)</f>
        <v>0</v>
      </c>
      <c r="H344" s="10" t="n">
        <f aca="false">STDEV(G324:G344)</f>
        <v>0.0313263449587647</v>
      </c>
      <c r="I344" s="11" t="n">
        <f aca="false">(H344*(SQRT(266)))</f>
        <v>0.510917224542772</v>
      </c>
    </row>
    <row r="345" customFormat="false" ht="12.75" hidden="false" customHeight="false" outlineLevel="0" collapsed="false">
      <c r="A345" s="1" t="n">
        <v>36307</v>
      </c>
      <c r="B345" s="2" t="n">
        <v>109</v>
      </c>
      <c r="C345" s="2" t="n">
        <v>97</v>
      </c>
      <c r="D345" s="7"/>
      <c r="E345" s="8" t="n">
        <f aca="false">AVERAGE(B345:C345)</f>
        <v>103</v>
      </c>
      <c r="G345" s="9" t="n">
        <f aca="false">LN(E345/E344)</f>
        <v>-0.0474022388945839</v>
      </c>
      <c r="H345" s="10" t="n">
        <f aca="false">STDEV(G325:G345)</f>
        <v>0.0323494734790355</v>
      </c>
      <c r="I345" s="11" t="n">
        <f aca="false">(H345*(SQRT(266)))</f>
        <v>0.527603945723152</v>
      </c>
    </row>
    <row r="346" customFormat="false" ht="12.75" hidden="false" customHeight="false" outlineLevel="0" collapsed="false">
      <c r="A346" s="1" t="n">
        <v>36308</v>
      </c>
      <c r="B346" s="2" t="n">
        <v>109</v>
      </c>
      <c r="C346" s="2" t="n">
        <v>97</v>
      </c>
      <c r="D346" s="7"/>
      <c r="E346" s="8" t="n">
        <f aca="false">AVERAGE(B346:C346)</f>
        <v>103</v>
      </c>
      <c r="G346" s="9" t="n">
        <f aca="false">LN(E346/E345)</f>
        <v>0</v>
      </c>
      <c r="H346" s="10" t="n">
        <f aca="false">STDEV(G326:G346)</f>
        <v>0.0320931974563255</v>
      </c>
      <c r="I346" s="11" t="n">
        <f aca="false">(H346*(SQRT(266)))</f>
        <v>0.523424210282832</v>
      </c>
    </row>
    <row r="347" customFormat="false" ht="12.75" hidden="false" customHeight="false" outlineLevel="0" collapsed="false">
      <c r="A347" s="1" t="n">
        <v>36311</v>
      </c>
      <c r="B347" s="2" t="n">
        <v>109</v>
      </c>
      <c r="C347" s="2" t="n">
        <v>97</v>
      </c>
      <c r="D347" s="7"/>
      <c r="E347" s="8" t="n">
        <f aca="false">AVERAGE(B347:C347)</f>
        <v>103</v>
      </c>
      <c r="G347" s="9" t="n">
        <f aca="false">LN(E347/E346)</f>
        <v>0</v>
      </c>
      <c r="H347" s="10" t="n">
        <f aca="false">STDEV(G327:G347)</f>
        <v>0.0321604605414764</v>
      </c>
      <c r="I347" s="11" t="n">
        <f aca="false">(H347*(SQRT(266)))</f>
        <v>0.524521238002622</v>
      </c>
    </row>
    <row r="348" customFormat="false" ht="12.75" hidden="false" customHeight="false" outlineLevel="0" collapsed="false">
      <c r="A348" s="1" t="n">
        <v>36312</v>
      </c>
      <c r="B348" s="2" t="n">
        <v>109</v>
      </c>
      <c r="C348" s="2" t="n">
        <v>97</v>
      </c>
      <c r="D348" s="7"/>
      <c r="E348" s="8" t="n">
        <f aca="false">AVERAGE(B348:C348)</f>
        <v>103</v>
      </c>
      <c r="G348" s="9" t="n">
        <f aca="false">LN(E348/E347)</f>
        <v>0</v>
      </c>
      <c r="H348" s="10" t="n">
        <f aca="false">STDEV(G328:G348)</f>
        <v>0.031378922606887</v>
      </c>
      <c r="I348" s="11" t="n">
        <f aca="false">(H348*(SQRT(266)))</f>
        <v>0.511774740032913</v>
      </c>
    </row>
    <row r="349" customFormat="false" ht="12.75" hidden="false" customHeight="false" outlineLevel="0" collapsed="false">
      <c r="A349" s="1" t="n">
        <v>36313</v>
      </c>
      <c r="B349" s="2" t="n">
        <v>109</v>
      </c>
      <c r="C349" s="2" t="n">
        <v>97</v>
      </c>
      <c r="D349" s="7"/>
      <c r="E349" s="8" t="n">
        <f aca="false">AVERAGE(B349:C349)</f>
        <v>103</v>
      </c>
      <c r="G349" s="9" t="n">
        <f aca="false">LN(E349/E348)</f>
        <v>0</v>
      </c>
      <c r="H349" s="10" t="n">
        <f aca="false">STDEV(G329:G349)</f>
        <v>0.031378922606887</v>
      </c>
      <c r="I349" s="11" t="n">
        <f aca="false">(H349*(SQRT(266)))</f>
        <v>0.511774740032913</v>
      </c>
    </row>
    <row r="350" customFormat="false" ht="12.75" hidden="false" customHeight="false" outlineLevel="0" collapsed="false">
      <c r="A350" s="1" t="n">
        <v>36314</v>
      </c>
      <c r="B350" s="2" t="n">
        <v>109</v>
      </c>
      <c r="C350" s="2" t="n">
        <v>97</v>
      </c>
      <c r="D350" s="7"/>
      <c r="E350" s="8" t="n">
        <f aca="false">AVERAGE(B350:C350)</f>
        <v>103</v>
      </c>
      <c r="G350" s="9" t="n">
        <f aca="false">LN(E350/E349)</f>
        <v>0</v>
      </c>
      <c r="H350" s="10" t="n">
        <f aca="false">STDEV(G330:G350)</f>
        <v>0.0300743335982355</v>
      </c>
      <c r="I350" s="11" t="n">
        <f aca="false">(H350*(SQRT(266)))</f>
        <v>0.490497537207412</v>
      </c>
    </row>
    <row r="351" customFormat="false" ht="12.75" hidden="false" customHeight="false" outlineLevel="0" collapsed="false">
      <c r="A351" s="1" t="n">
        <v>36315</v>
      </c>
      <c r="B351" s="2" t="n">
        <v>109</v>
      </c>
      <c r="C351" s="2" t="n">
        <v>97</v>
      </c>
      <c r="D351" s="7"/>
      <c r="E351" s="8" t="n">
        <f aca="false">AVERAGE(B351:C351)</f>
        <v>103</v>
      </c>
      <c r="G351" s="9" t="n">
        <f aca="false">LN(E351/E350)</f>
        <v>0</v>
      </c>
      <c r="H351" s="10" t="n">
        <f aca="false">STDEV(G331:G351)</f>
        <v>0.0300743335982355</v>
      </c>
      <c r="I351" s="11" t="n">
        <f aca="false">(H351*(SQRT(266)))</f>
        <v>0.490497537207412</v>
      </c>
    </row>
    <row r="352" customFormat="false" ht="12.75" hidden="false" customHeight="false" outlineLevel="0" collapsed="false">
      <c r="A352" s="1" t="n">
        <v>36318</v>
      </c>
      <c r="B352" s="2" t="n">
        <v>115</v>
      </c>
      <c r="C352" s="2" t="n">
        <v>99</v>
      </c>
      <c r="D352" s="7"/>
      <c r="E352" s="8" t="n">
        <f aca="false">AVERAGE(B352:C352)</f>
        <v>107</v>
      </c>
      <c r="G352" s="9" t="n">
        <f aca="false">LN(E352/E351)</f>
        <v>0.0380998462322704</v>
      </c>
      <c r="H352" s="10" t="n">
        <f aca="false">STDEV(G332:G352)</f>
        <v>0.0312083110744525</v>
      </c>
      <c r="I352" s="11" t="n">
        <f aca="false">(H352*(SQRT(266)))</f>
        <v>0.508992150147588</v>
      </c>
    </row>
    <row r="353" customFormat="false" ht="12.75" hidden="false" customHeight="false" outlineLevel="0" collapsed="false">
      <c r="A353" s="1" t="n">
        <v>36319</v>
      </c>
      <c r="B353" s="2" t="n">
        <v>103</v>
      </c>
      <c r="C353" s="2" t="n">
        <v>87</v>
      </c>
      <c r="D353" s="7"/>
      <c r="E353" s="8" t="n">
        <f aca="false">AVERAGE(B353:C353)</f>
        <v>95</v>
      </c>
      <c r="G353" s="9" t="n">
        <f aca="false">LN(E353/E352)</f>
        <v>-0.118951942861365</v>
      </c>
      <c r="H353" s="10" t="n">
        <f aca="false">STDEV(G333:G353)</f>
        <v>0.0359558598034667</v>
      </c>
      <c r="I353" s="11" t="n">
        <f aca="false">(H353*(SQRT(266)))</f>
        <v>0.586422326671609</v>
      </c>
    </row>
    <row r="354" customFormat="false" ht="12.75" hidden="false" customHeight="false" outlineLevel="0" collapsed="false">
      <c r="A354" s="1" t="n">
        <v>36320</v>
      </c>
      <c r="B354" s="2" t="n">
        <v>100</v>
      </c>
      <c r="C354" s="2" t="n">
        <v>82</v>
      </c>
      <c r="D354" s="7"/>
      <c r="E354" s="8" t="n">
        <f aca="false">AVERAGE(B354:C354)</f>
        <v>91</v>
      </c>
      <c r="G354" s="9" t="n">
        <f aca="false">LN(E354/E353)</f>
        <v>-0.0430173850836908</v>
      </c>
      <c r="H354" s="10" t="n">
        <f aca="false">STDEV(G334:G354)</f>
        <v>0.0352924899171295</v>
      </c>
      <c r="I354" s="11" t="n">
        <f aca="false">(H354*(SQRT(266)))</f>
        <v>0.575603091244724</v>
      </c>
    </row>
    <row r="355" customFormat="false" ht="12.75" hidden="false" customHeight="false" outlineLevel="0" collapsed="false">
      <c r="A355" s="1" t="n">
        <v>36321</v>
      </c>
      <c r="B355" s="2" t="n">
        <v>96</v>
      </c>
      <c r="C355" s="2" t="n">
        <v>82</v>
      </c>
      <c r="D355" s="7"/>
      <c r="E355" s="8" t="n">
        <f aca="false">AVERAGE(B355:C355)</f>
        <v>89</v>
      </c>
      <c r="G355" s="9" t="n">
        <f aca="false">LN(E355/E354)</f>
        <v>-0.0222231367847102</v>
      </c>
      <c r="H355" s="10" t="n">
        <f aca="false">STDEV(G335:G355)</f>
        <v>0.0349762504136635</v>
      </c>
      <c r="I355" s="11" t="n">
        <f aca="false">(H355*(SQRT(266)))</f>
        <v>0.570445381029432</v>
      </c>
    </row>
    <row r="356" customFormat="false" ht="12.75" hidden="false" customHeight="false" outlineLevel="0" collapsed="false">
      <c r="A356" s="1" t="n">
        <v>36322</v>
      </c>
      <c r="B356" s="2" t="n">
        <v>89</v>
      </c>
      <c r="C356" s="2" t="n">
        <v>81</v>
      </c>
      <c r="D356" s="7"/>
      <c r="E356" s="8" t="n">
        <f aca="false">AVERAGE(B356:C356)</f>
        <v>85</v>
      </c>
      <c r="G356" s="9" t="n">
        <f aca="false">LN(E356/E355)</f>
        <v>-0.0459851132418234</v>
      </c>
      <c r="H356" s="10" t="n">
        <f aca="false">STDEV(G336:G356)</f>
        <v>0.0354255964720308</v>
      </c>
      <c r="I356" s="11" t="n">
        <f aca="false">(H356*(SQRT(266)))</f>
        <v>0.577773993457803</v>
      </c>
    </row>
    <row r="357" customFormat="false" ht="12.75" hidden="false" customHeight="false" outlineLevel="0" collapsed="false">
      <c r="A357" s="1" t="n">
        <v>36325</v>
      </c>
      <c r="B357" s="2" t="n">
        <v>92</v>
      </c>
      <c r="C357" s="2" t="n">
        <v>84</v>
      </c>
      <c r="D357" s="7"/>
      <c r="E357" s="8" t="n">
        <f aca="false">AVERAGE(B357:C357)</f>
        <v>88</v>
      </c>
      <c r="G357" s="9" t="n">
        <f aca="false">LN(E357/E356)</f>
        <v>0.0346855579878901</v>
      </c>
      <c r="H357" s="10" t="n">
        <f aca="false">STDEV(G337:G357)</f>
        <v>0.0362930192443991</v>
      </c>
      <c r="I357" s="11" t="n">
        <f aca="false">(H357*(SQRT(266)))</f>
        <v>0.591921230741532</v>
      </c>
    </row>
    <row r="358" customFormat="false" ht="12.75" hidden="false" customHeight="false" outlineLevel="0" collapsed="false">
      <c r="A358" s="1" t="n">
        <v>36326</v>
      </c>
      <c r="B358" s="2" t="n">
        <v>93</v>
      </c>
      <c r="C358" s="2" t="n">
        <v>87</v>
      </c>
      <c r="D358" s="7"/>
      <c r="E358" s="8" t="n">
        <f aca="false">AVERAGE(B358:C358)</f>
        <v>90</v>
      </c>
      <c r="G358" s="9" t="n">
        <f aca="false">LN(E358/E357)</f>
        <v>0.0224728558520586</v>
      </c>
      <c r="H358" s="10" t="n">
        <f aca="false">STDEV(G338:G358)</f>
        <v>0.0370242505114773</v>
      </c>
      <c r="I358" s="11" t="n">
        <f aca="false">(H358*(SQRT(266)))</f>
        <v>0.60384725179398</v>
      </c>
    </row>
    <row r="359" customFormat="false" ht="12.75" hidden="false" customHeight="false" outlineLevel="0" collapsed="false">
      <c r="A359" s="1" t="n">
        <v>36327</v>
      </c>
      <c r="B359" s="2" t="n">
        <v>90</v>
      </c>
      <c r="C359" s="2" t="n">
        <v>84</v>
      </c>
      <c r="D359" s="7"/>
      <c r="E359" s="8" t="n">
        <f aca="false">AVERAGE(B359:C359)</f>
        <v>87</v>
      </c>
      <c r="G359" s="9" t="n">
        <f aca="false">LN(E359/E358)</f>
        <v>-0.0339015516756813</v>
      </c>
      <c r="H359" s="10" t="n">
        <f aca="false">STDEV(G339:G359)</f>
        <v>0.0361878781788097</v>
      </c>
      <c r="I359" s="11" t="n">
        <f aca="false">(H359*(SQRT(266)))</f>
        <v>0.590206431856213</v>
      </c>
    </row>
    <row r="360" customFormat="false" ht="12.75" hidden="false" customHeight="false" outlineLevel="0" collapsed="false">
      <c r="A360" s="1" t="n">
        <v>36328</v>
      </c>
      <c r="B360" s="2" t="n">
        <v>93</v>
      </c>
      <c r="C360" s="2" t="n">
        <v>87</v>
      </c>
      <c r="D360" s="7"/>
      <c r="E360" s="8" t="n">
        <f aca="false">AVERAGE(B360:C360)</f>
        <v>90</v>
      </c>
      <c r="G360" s="9" t="n">
        <f aca="false">LN(E360/E359)</f>
        <v>0.0339015516756814</v>
      </c>
      <c r="H360" s="10" t="n">
        <f aca="false">STDEV(G340:G360)</f>
        <v>0.0365137690529475</v>
      </c>
      <c r="I360" s="11" t="n">
        <f aca="false">(H360*(SQRT(266)))</f>
        <v>0.595521551163539</v>
      </c>
    </row>
    <row r="361" customFormat="false" ht="12.75" hidden="false" customHeight="false" outlineLevel="0" collapsed="false">
      <c r="A361" s="1" t="n">
        <v>36329</v>
      </c>
      <c r="B361" s="2" t="n">
        <v>96</v>
      </c>
      <c r="C361" s="2" t="n">
        <v>90</v>
      </c>
      <c r="D361" s="7"/>
      <c r="E361" s="8" t="n">
        <f aca="false">AVERAGE(B361:C361)</f>
        <v>93</v>
      </c>
      <c r="G361" s="9" t="n">
        <f aca="false">LN(E361/E360)</f>
        <v>0.032789822822991</v>
      </c>
      <c r="H361" s="10" t="n">
        <f aca="false">STDEV(G341:G361)</f>
        <v>0.0375302999925919</v>
      </c>
      <c r="I361" s="11" t="n">
        <f aca="false">(H361*(SQRT(266)))</f>
        <v>0.612100669060269</v>
      </c>
    </row>
    <row r="362" customFormat="false" ht="12.75" hidden="false" customHeight="false" outlineLevel="0" collapsed="false">
      <c r="A362" s="1" t="n">
        <v>36332</v>
      </c>
      <c r="B362" s="2" t="n">
        <v>87</v>
      </c>
      <c r="C362" s="2" t="n">
        <v>83</v>
      </c>
      <c r="D362" s="7"/>
      <c r="E362" s="8" t="n">
        <f aca="false">AVERAGE(B362:C362)</f>
        <v>85</v>
      </c>
      <c r="G362" s="9" t="n">
        <f aca="false">LN(E362/E361)</f>
        <v>-0.0899482366629395</v>
      </c>
      <c r="H362" s="10" t="n">
        <f aca="false">STDEV(G342:G362)</f>
        <v>0.0417350244246457</v>
      </c>
      <c r="I362" s="11" t="n">
        <f aca="false">(H362*(SQRT(266)))</f>
        <v>0.680677649222491</v>
      </c>
    </row>
    <row r="363" customFormat="false" ht="12.75" hidden="false" customHeight="false" outlineLevel="0" collapsed="false">
      <c r="A363" s="1" t="n">
        <v>36333</v>
      </c>
      <c r="B363" s="2" t="n">
        <v>89</v>
      </c>
      <c r="C363" s="2" t="n">
        <v>83</v>
      </c>
      <c r="D363" s="7"/>
      <c r="E363" s="8" t="n">
        <f aca="false">AVERAGE(B363:C363)</f>
        <v>86</v>
      </c>
      <c r="G363" s="9" t="n">
        <f aca="false">LN(E363/E362)</f>
        <v>0.0116960397631912</v>
      </c>
      <c r="H363" s="10" t="n">
        <f aca="false">STDEV(G343:G363)</f>
        <v>0.040636652810959</v>
      </c>
      <c r="I363" s="11" t="n">
        <f aca="false">(H363*(SQRT(266)))</f>
        <v>0.662763750326208</v>
      </c>
    </row>
    <row r="364" customFormat="false" ht="12.75" hidden="false" customHeight="false" outlineLevel="0" collapsed="false">
      <c r="A364" s="1" t="n">
        <v>36334</v>
      </c>
      <c r="B364" s="2" t="n">
        <v>94</v>
      </c>
      <c r="C364" s="2" t="n">
        <v>88</v>
      </c>
      <c r="D364" s="7"/>
      <c r="E364" s="8" t="n">
        <f aca="false">AVERAGE(B364:C364)</f>
        <v>91</v>
      </c>
      <c r="G364" s="9" t="n">
        <f aca="false">LN(E364/E363)</f>
        <v>0.0565122102633424</v>
      </c>
      <c r="H364" s="10" t="n">
        <f aca="false">STDEV(G344:G364)</f>
        <v>0.0432511875395994</v>
      </c>
      <c r="I364" s="11" t="n">
        <f aca="false">(H364*(SQRT(266)))</f>
        <v>0.705405521295211</v>
      </c>
    </row>
    <row r="365" customFormat="false" ht="12.75" hidden="false" customHeight="false" outlineLevel="0" collapsed="false">
      <c r="A365" s="1" t="n">
        <v>36335</v>
      </c>
      <c r="B365" s="2" t="n">
        <v>85.0476190476191</v>
      </c>
      <c r="C365" s="2" t="n">
        <v>78</v>
      </c>
      <c r="D365" s="7"/>
      <c r="E365" s="8" t="n">
        <f aca="false">AVERAGE(B365:C365)</f>
        <v>81.5238095238095</v>
      </c>
      <c r="G365" s="9" t="n">
        <f aca="false">LN(E365/E364)</f>
        <v>-0.109964387538586</v>
      </c>
      <c r="H365" s="10" t="n">
        <f aca="false">STDEV(G345:G365)</f>
        <v>0.0485468635817406</v>
      </c>
      <c r="I365" s="11" t="n">
        <f aca="false">(H365*(SQRT(266)))</f>
        <v>0.7917753837573</v>
      </c>
    </row>
    <row r="366" customFormat="false" ht="12.75" hidden="false" customHeight="false" outlineLevel="0" collapsed="false">
      <c r="A366" s="1" t="n">
        <v>36336</v>
      </c>
      <c r="B366" s="2" t="n">
        <v>80.9047619047619</v>
      </c>
      <c r="C366" s="2" t="n">
        <v>74</v>
      </c>
      <c r="D366" s="7"/>
      <c r="E366" s="8" t="n">
        <f aca="false">AVERAGE(B366:C366)</f>
        <v>77.452380952381</v>
      </c>
      <c r="G366" s="9" t="n">
        <f aca="false">LN(E366/E365)</f>
        <v>-0.0512318107882813</v>
      </c>
      <c r="H366" s="10" t="n">
        <f aca="false">STDEV(G346:G366)</f>
        <v>0.0486879935621103</v>
      </c>
      <c r="I366" s="11" t="n">
        <f aca="false">(H366*(SQRT(266)))</f>
        <v>0.794077144079647</v>
      </c>
    </row>
    <row r="367" customFormat="false" ht="12.75" hidden="false" customHeight="false" outlineLevel="0" collapsed="false">
      <c r="A367" s="1" t="n">
        <v>36339</v>
      </c>
      <c r="B367" s="2" t="n">
        <v>87.8095238095238</v>
      </c>
      <c r="C367" s="2" t="n">
        <v>80</v>
      </c>
      <c r="D367" s="7"/>
      <c r="E367" s="8" t="n">
        <f aca="false">AVERAGE(B367:C367)</f>
        <v>83.9047619047619</v>
      </c>
      <c r="G367" s="9" t="n">
        <f aca="false">LN(E367/E366)</f>
        <v>0.0800190605827186</v>
      </c>
      <c r="H367" s="10" t="n">
        <f aca="false">STDEV(G347:G367)</f>
        <v>0.0527640994056346</v>
      </c>
      <c r="I367" s="11" t="n">
        <f aca="false">(H367*(SQRT(266)))</f>
        <v>0.86055641854519</v>
      </c>
    </row>
    <row r="368" customFormat="false" ht="12.75" hidden="false" customHeight="false" outlineLevel="0" collapsed="false">
      <c r="A368" s="1" t="n">
        <v>36340</v>
      </c>
      <c r="B368" s="2" t="n">
        <v>99.6190476190476</v>
      </c>
      <c r="C368" s="2" t="n">
        <v>85</v>
      </c>
      <c r="D368" s="7"/>
      <c r="E368" s="8" t="n">
        <f aca="false">AVERAGE(B368:C368)</f>
        <v>92.3095238095238</v>
      </c>
      <c r="G368" s="9" t="n">
        <f aca="false">LN(E368/E367)</f>
        <v>0.0954649506148591</v>
      </c>
      <c r="H368" s="10" t="n">
        <f aca="false">STDEV(G348:G368)</f>
        <v>0.0575433944923551</v>
      </c>
      <c r="I368" s="11" t="n">
        <f aca="false">(H368*(SQRT(266)))</f>
        <v>0.93850436249436</v>
      </c>
    </row>
    <row r="369" customFormat="false" ht="12.75" hidden="false" customHeight="false" outlineLevel="0" collapsed="false">
      <c r="B369" s="13"/>
      <c r="C369" s="13"/>
      <c r="D369" s="7" t="s">
        <v>11</v>
      </c>
      <c r="E369" s="8"/>
      <c r="G369" s="9"/>
      <c r="H369" s="10"/>
      <c r="I369" s="11"/>
    </row>
    <row r="370" customFormat="false" ht="12.75" hidden="false" customHeight="false" outlineLevel="0" collapsed="false">
      <c r="A370" s="14" t="n">
        <v>36341</v>
      </c>
      <c r="B370" s="2" t="n">
        <v>89</v>
      </c>
      <c r="C370" s="2" t="n">
        <v>89</v>
      </c>
      <c r="D370" s="7"/>
      <c r="E370" s="8" t="n">
        <f aca="false">AVERAGE(B370:C370)</f>
        <v>89</v>
      </c>
      <c r="G370" s="9" t="e">
        <f aca="false">LN(E370/E369)</f>
        <v>#DIV/0!</v>
      </c>
      <c r="H370" s="10" t="e">
        <f aca="false">STDEV(G350:G370)</f>
        <v>#DIV/0!</v>
      </c>
      <c r="I370" s="11" t="e">
        <f aca="false">(H370*(SQRT(266)))</f>
        <v>#DIV/0!</v>
      </c>
    </row>
    <row r="371" customFormat="false" ht="12.75" hidden="false" customHeight="false" outlineLevel="0" collapsed="false">
      <c r="A371" s="14" t="n">
        <v>36342</v>
      </c>
      <c r="B371" s="2" t="n">
        <v>87</v>
      </c>
      <c r="C371" s="2" t="n">
        <v>87</v>
      </c>
      <c r="D371" s="7"/>
      <c r="E371" s="8" t="n">
        <f aca="false">AVERAGE(B371:C371)</f>
        <v>87</v>
      </c>
      <c r="G371" s="9" t="n">
        <f aca="false">LN(E371/E370)</f>
        <v>-0.0227282510775562</v>
      </c>
      <c r="H371" s="10" t="e">
        <f aca="false">STDEV(G351:G371)</f>
        <v>#DIV/0!</v>
      </c>
      <c r="I371" s="11" t="e">
        <f aca="false">(H371*(SQRT(266)))</f>
        <v>#DIV/0!</v>
      </c>
    </row>
    <row r="372" customFormat="false" ht="12.75" hidden="false" customHeight="false" outlineLevel="0" collapsed="false">
      <c r="A372" s="14" t="n">
        <v>36343</v>
      </c>
      <c r="B372" s="2" t="n">
        <v>85</v>
      </c>
      <c r="C372" s="2" t="n">
        <v>85</v>
      </c>
      <c r="D372" s="7"/>
      <c r="E372" s="8" t="n">
        <f aca="false">AVERAGE(B372:C372)</f>
        <v>85</v>
      </c>
      <c r="G372" s="9" t="n">
        <f aca="false">LN(E372/E371)</f>
        <v>-0.0232568621642672</v>
      </c>
      <c r="H372" s="10" t="e">
        <f aca="false">STDEV(G352:G372)</f>
        <v>#DIV/0!</v>
      </c>
      <c r="I372" s="11" t="e">
        <f aca="false">(H372*(SQRT(266)))</f>
        <v>#DIV/0!</v>
      </c>
    </row>
    <row r="373" customFormat="false" ht="12.75" hidden="false" customHeight="false" outlineLevel="0" collapsed="false">
      <c r="A373" s="14" t="n">
        <v>36347</v>
      </c>
      <c r="B373" s="2" t="n">
        <v>85</v>
      </c>
      <c r="C373" s="2" t="n">
        <v>85</v>
      </c>
      <c r="D373" s="7"/>
      <c r="E373" s="8" t="n">
        <f aca="false">AVERAGE(B373:C373)</f>
        <v>85</v>
      </c>
      <c r="G373" s="9" t="n">
        <f aca="false">LN(E373/E372)</f>
        <v>0</v>
      </c>
      <c r="H373" s="10" t="e">
        <f aca="false">STDEV(G353:G373)</f>
        <v>#DIV/0!</v>
      </c>
      <c r="I373" s="11" t="e">
        <f aca="false">(H373*(SQRT(266)))</f>
        <v>#DIV/0!</v>
      </c>
    </row>
    <row r="374" customFormat="false" ht="12.75" hidden="false" customHeight="false" outlineLevel="0" collapsed="false">
      <c r="A374" s="14" t="n">
        <v>36348</v>
      </c>
      <c r="B374" s="2" t="n">
        <v>83</v>
      </c>
      <c r="C374" s="2" t="n">
        <v>83</v>
      </c>
      <c r="D374" s="7"/>
      <c r="E374" s="8" t="n">
        <f aca="false">AVERAGE(B374:C374)</f>
        <v>83</v>
      </c>
      <c r="G374" s="9" t="n">
        <f aca="false">LN(E374/E373)</f>
        <v>-0.0238106486937186</v>
      </c>
      <c r="H374" s="10" t="e">
        <f aca="false">STDEV(G354:G374)</f>
        <v>#DIV/0!</v>
      </c>
      <c r="I374" s="11" t="e">
        <f aca="false">(H374*(SQRT(266)))</f>
        <v>#DIV/0!</v>
      </c>
    </row>
    <row r="375" customFormat="false" ht="12.75" hidden="false" customHeight="false" outlineLevel="0" collapsed="false">
      <c r="A375" s="14" t="n">
        <v>36349</v>
      </c>
      <c r="B375" s="2" t="n">
        <v>83</v>
      </c>
      <c r="C375" s="2" t="n">
        <v>83</v>
      </c>
      <c r="D375" s="7"/>
      <c r="E375" s="8" t="n">
        <f aca="false">AVERAGE(B375:C375)</f>
        <v>83</v>
      </c>
      <c r="G375" s="9" t="n">
        <f aca="false">LN(E375/E374)</f>
        <v>0</v>
      </c>
      <c r="H375" s="10" t="e">
        <f aca="false">STDEV(G355:G375)</f>
        <v>#DIV/0!</v>
      </c>
      <c r="I375" s="11" t="e">
        <f aca="false">(H375*(SQRT(266)))</f>
        <v>#DIV/0!</v>
      </c>
    </row>
    <row r="376" customFormat="false" ht="12.75" hidden="false" customHeight="false" outlineLevel="0" collapsed="false">
      <c r="A376" s="14" t="n">
        <v>36350</v>
      </c>
      <c r="B376" s="2" t="n">
        <v>83</v>
      </c>
      <c r="C376" s="2" t="n">
        <v>83</v>
      </c>
      <c r="D376" s="7"/>
      <c r="E376" s="8" t="n">
        <f aca="false">AVERAGE(B376:C376)</f>
        <v>83</v>
      </c>
      <c r="G376" s="9" t="n">
        <f aca="false">LN(E376/E375)</f>
        <v>0</v>
      </c>
      <c r="H376" s="10" t="e">
        <f aca="false">STDEV(G356:G376)</f>
        <v>#DIV/0!</v>
      </c>
      <c r="I376" s="11" t="e">
        <f aca="false">(H376*(SQRT(266)))</f>
        <v>#DIV/0!</v>
      </c>
    </row>
    <row r="377" customFormat="false" ht="12.75" hidden="false" customHeight="false" outlineLevel="0" collapsed="false">
      <c r="A377" s="14" t="n">
        <v>36353</v>
      </c>
      <c r="B377" s="2" t="n">
        <v>81</v>
      </c>
      <c r="C377" s="2" t="n">
        <v>81</v>
      </c>
      <c r="D377" s="7"/>
      <c r="E377" s="8" t="n">
        <f aca="false">AVERAGE(B377:C377)</f>
        <v>81</v>
      </c>
      <c r="G377" s="9" t="n">
        <f aca="false">LN(E377/E376)</f>
        <v>-0.0243914531241591</v>
      </c>
      <c r="H377" s="10" t="e">
        <f aca="false">STDEV(G357:G377)</f>
        <v>#DIV/0!</v>
      </c>
      <c r="I377" s="11" t="e">
        <f aca="false">(H377*(SQRT(266)))</f>
        <v>#DIV/0!</v>
      </c>
    </row>
    <row r="378" customFormat="false" ht="12.75" hidden="false" customHeight="false" outlineLevel="0" collapsed="false">
      <c r="A378" s="14" t="n">
        <v>36354</v>
      </c>
      <c r="B378" s="2" t="n">
        <v>79</v>
      </c>
      <c r="C378" s="2" t="n">
        <v>79</v>
      </c>
      <c r="D378" s="7"/>
      <c r="E378" s="8" t="n">
        <f aca="false">AVERAGE(B378:C378)</f>
        <v>79</v>
      </c>
      <c r="G378" s="9" t="n">
        <f aca="false">LN(E378/E377)</f>
        <v>-0.0250013022054173</v>
      </c>
      <c r="H378" s="10" t="e">
        <f aca="false">STDEV(G358:G378)</f>
        <v>#DIV/0!</v>
      </c>
      <c r="I378" s="11" t="e">
        <f aca="false">(H378*(SQRT(266)))</f>
        <v>#DIV/0!</v>
      </c>
    </row>
    <row r="379" customFormat="false" ht="12.75" hidden="false" customHeight="false" outlineLevel="0" collapsed="false">
      <c r="A379" s="14" t="n">
        <v>36355</v>
      </c>
      <c r="B379" s="2" t="n">
        <v>79</v>
      </c>
      <c r="C379" s="2" t="n">
        <v>79</v>
      </c>
      <c r="D379" s="7"/>
      <c r="E379" s="8" t="n">
        <f aca="false">AVERAGE(B379:C379)</f>
        <v>79</v>
      </c>
      <c r="G379" s="9" t="n">
        <f aca="false">LN(E379/E378)</f>
        <v>0</v>
      </c>
      <c r="H379" s="10" t="e">
        <f aca="false">STDEV(G359:G379)</f>
        <v>#DIV/0!</v>
      </c>
      <c r="I379" s="11" t="e">
        <f aca="false">(H379*(SQRT(266)))</f>
        <v>#DIV/0!</v>
      </c>
    </row>
    <row r="380" customFormat="false" ht="12.75" hidden="false" customHeight="false" outlineLevel="0" collapsed="false">
      <c r="A380" s="14" t="n">
        <v>36356</v>
      </c>
      <c r="B380" s="2" t="n">
        <v>79</v>
      </c>
      <c r="C380" s="2" t="n">
        <v>79</v>
      </c>
      <c r="D380" s="7"/>
      <c r="E380" s="8" t="n">
        <f aca="false">AVERAGE(B380:C380)</f>
        <v>79</v>
      </c>
      <c r="G380" s="9" t="n">
        <f aca="false">LN(E380/E379)</f>
        <v>0</v>
      </c>
      <c r="H380" s="10" t="e">
        <f aca="false">STDEV(G360:G380)</f>
        <v>#DIV/0!</v>
      </c>
      <c r="I380" s="11" t="e">
        <f aca="false">(H380*(SQRT(266)))</f>
        <v>#DIV/0!</v>
      </c>
    </row>
    <row r="381" customFormat="false" ht="12.75" hidden="false" customHeight="false" outlineLevel="0" collapsed="false">
      <c r="A381" s="14" t="n">
        <v>36357</v>
      </c>
      <c r="B381" s="2" t="n">
        <v>79</v>
      </c>
      <c r="C381" s="2" t="n">
        <v>79</v>
      </c>
      <c r="D381" s="7"/>
      <c r="E381" s="8" t="n">
        <f aca="false">AVERAGE(B381:C381)</f>
        <v>79</v>
      </c>
      <c r="G381" s="9" t="n">
        <f aca="false">LN(E381/E380)</f>
        <v>0</v>
      </c>
      <c r="H381" s="10" t="e">
        <f aca="false">STDEV(G361:G381)</f>
        <v>#DIV/0!</v>
      </c>
      <c r="I381" s="11" t="e">
        <f aca="false">(H381*(SQRT(266)))</f>
        <v>#DIV/0!</v>
      </c>
    </row>
    <row r="382" customFormat="false" ht="12.75" hidden="false" customHeight="false" outlineLevel="0" collapsed="false">
      <c r="A382" s="14" t="n">
        <v>36360</v>
      </c>
      <c r="B382" s="2" t="n">
        <v>79</v>
      </c>
      <c r="C382" s="2" t="n">
        <v>79</v>
      </c>
      <c r="D382" s="7"/>
      <c r="E382" s="8" t="n">
        <f aca="false">AVERAGE(B382:C382)</f>
        <v>79</v>
      </c>
      <c r="G382" s="9" t="n">
        <f aca="false">LN(E382/E381)</f>
        <v>0</v>
      </c>
      <c r="H382" s="10" t="e">
        <f aca="false">STDEV(G362:G382)</f>
        <v>#DIV/0!</v>
      </c>
      <c r="I382" s="11" t="e">
        <f aca="false">(H382*(SQRT(266)))</f>
        <v>#DIV/0!</v>
      </c>
    </row>
    <row r="383" customFormat="false" ht="12.75" hidden="false" customHeight="false" outlineLevel="0" collapsed="false">
      <c r="A383" s="14" t="n">
        <v>36361</v>
      </c>
      <c r="B383" s="2" t="n">
        <v>79</v>
      </c>
      <c r="C383" s="2" t="n">
        <v>79</v>
      </c>
      <c r="D383" s="7"/>
      <c r="E383" s="8" t="n">
        <f aca="false">AVERAGE(B383:C383)</f>
        <v>79</v>
      </c>
      <c r="G383" s="9" t="n">
        <f aca="false">LN(E383/E382)</f>
        <v>0</v>
      </c>
      <c r="H383" s="10" t="e">
        <f aca="false">STDEV(G363:G383)</f>
        <v>#DIV/0!</v>
      </c>
      <c r="I383" s="11" t="e">
        <f aca="false">(H383*(SQRT(266)))</f>
        <v>#DIV/0!</v>
      </c>
    </row>
    <row r="384" customFormat="false" ht="12.75" hidden="false" customHeight="false" outlineLevel="0" collapsed="false">
      <c r="A384" s="14" t="n">
        <v>36362</v>
      </c>
      <c r="B384" s="2" t="n">
        <v>80</v>
      </c>
      <c r="C384" s="2" t="n">
        <v>80</v>
      </c>
      <c r="D384" s="7"/>
      <c r="E384" s="8" t="n">
        <f aca="false">AVERAGE(B384:C384)</f>
        <v>80</v>
      </c>
      <c r="G384" s="9" t="n">
        <f aca="false">LN(E384/E383)</f>
        <v>0.0125787822068602</v>
      </c>
      <c r="H384" s="10" t="e">
        <f aca="false">STDEV(G364:G384)</f>
        <v>#DIV/0!</v>
      </c>
      <c r="I384" s="11" t="e">
        <f aca="false">(H384*(SQRT(266)))</f>
        <v>#DIV/0!</v>
      </c>
    </row>
    <row r="385" customFormat="false" ht="12.75" hidden="false" customHeight="false" outlineLevel="0" collapsed="false">
      <c r="A385" s="14" t="n">
        <v>36363</v>
      </c>
      <c r="B385" s="2" t="n">
        <v>82</v>
      </c>
      <c r="C385" s="2" t="n">
        <v>82</v>
      </c>
      <c r="D385" s="7"/>
      <c r="E385" s="8" t="n">
        <f aca="false">AVERAGE(B385:C385)</f>
        <v>82</v>
      </c>
      <c r="G385" s="9" t="n">
        <f aca="false">LN(E385/E384)</f>
        <v>0.0246926125903714</v>
      </c>
      <c r="H385" s="10" t="e">
        <f aca="false">STDEV(G365:G385)</f>
        <v>#DIV/0!</v>
      </c>
      <c r="I385" s="11" t="e">
        <f aca="false">(H385*(SQRT(266)))</f>
        <v>#DIV/0!</v>
      </c>
    </row>
    <row r="386" customFormat="false" ht="12.75" hidden="false" customHeight="false" outlineLevel="0" collapsed="false">
      <c r="A386" s="14" t="n">
        <v>36364</v>
      </c>
      <c r="B386" s="2" t="n">
        <v>95</v>
      </c>
      <c r="C386" s="2" t="n">
        <v>95</v>
      </c>
      <c r="D386" s="7"/>
      <c r="E386" s="8" t="n">
        <f aca="false">AVERAGE(B386:C386)</f>
        <v>95</v>
      </c>
      <c r="G386" s="9" t="n">
        <f aca="false">LN(E386/E385)</f>
        <v>0.147157644336288</v>
      </c>
      <c r="H386" s="10" t="e">
        <f aca="false">STDEV(G366:G386)</f>
        <v>#DIV/0!</v>
      </c>
      <c r="I386" s="11" t="e">
        <f aca="false">(H386*(SQRT(266)))</f>
        <v>#DIV/0!</v>
      </c>
    </row>
    <row r="387" customFormat="false" ht="12.75" hidden="false" customHeight="false" outlineLevel="0" collapsed="false">
      <c r="A387" s="14" t="n">
        <v>36367</v>
      </c>
      <c r="B387" s="2" t="n">
        <v>98</v>
      </c>
      <c r="C387" s="2" t="n">
        <v>98</v>
      </c>
      <c r="D387" s="7"/>
      <c r="E387" s="8" t="n">
        <f aca="false">AVERAGE(B387:C387)</f>
        <v>98</v>
      </c>
      <c r="G387" s="9" t="n">
        <f aca="false">LN(E387/E386)</f>
        <v>0.0310905870700312</v>
      </c>
      <c r="H387" s="10" t="e">
        <f aca="false">STDEV(G367:G387)</f>
        <v>#DIV/0!</v>
      </c>
      <c r="I387" s="11" t="e">
        <f aca="false">(H387*(SQRT(266)))</f>
        <v>#DIV/0!</v>
      </c>
    </row>
    <row r="388" customFormat="false" ht="12.75" hidden="false" customHeight="false" outlineLevel="0" collapsed="false">
      <c r="A388" s="14" t="n">
        <v>36368</v>
      </c>
      <c r="B388" s="2" t="n">
        <v>98</v>
      </c>
      <c r="C388" s="2" t="n">
        <v>98</v>
      </c>
      <c r="D388" s="7"/>
      <c r="E388" s="8" t="n">
        <f aca="false">AVERAGE(B388:C388)</f>
        <v>98</v>
      </c>
      <c r="G388" s="9" t="n">
        <f aca="false">LN(E388/E387)</f>
        <v>0</v>
      </c>
      <c r="H388" s="10" t="e">
        <f aca="false">STDEV(G368:G388)</f>
        <v>#DIV/0!</v>
      </c>
      <c r="I388" s="11" t="e">
        <f aca="false">(H388*(SQRT(266)))</f>
        <v>#DIV/0!</v>
      </c>
    </row>
    <row r="389" customFormat="false" ht="12.75" hidden="false" customHeight="false" outlineLevel="0" collapsed="false">
      <c r="A389" s="14" t="n">
        <v>36369</v>
      </c>
      <c r="B389" s="2" t="n">
        <v>108</v>
      </c>
      <c r="C389" s="2" t="n">
        <v>108</v>
      </c>
      <c r="D389" s="7"/>
      <c r="E389" s="8" t="n">
        <f aca="false">AVERAGE(B389:C389)</f>
        <v>108</v>
      </c>
      <c r="G389" s="9" t="n">
        <f aca="false">LN(E389/E388)</f>
        <v>0.0971637484536477</v>
      </c>
      <c r="H389" s="10" t="e">
        <f aca="false">STDEV(G369:G389)</f>
        <v>#DIV/0!</v>
      </c>
      <c r="I389" s="11" t="e">
        <f aca="false">(H389*(SQRT(266)))</f>
        <v>#DIV/0!</v>
      </c>
    </row>
    <row r="390" customFormat="false" ht="12.75" hidden="false" customHeight="false" outlineLevel="0" collapsed="false">
      <c r="A390" s="14" t="n">
        <v>36370</v>
      </c>
      <c r="B390" s="2" t="n">
        <v>102</v>
      </c>
      <c r="C390" s="2" t="n">
        <v>102</v>
      </c>
      <c r="D390" s="7"/>
      <c r="E390" s="8" t="n">
        <f aca="false">AVERAGE(B390:C390)</f>
        <v>102</v>
      </c>
      <c r="G390" s="9" t="n">
        <f aca="false">LN(E390/E389)</f>
        <v>-0.0571584138399486</v>
      </c>
      <c r="H390" s="10" t="e">
        <f aca="false">STDEV(G370:G390)</f>
        <v>#DIV/0!</v>
      </c>
      <c r="I390" s="11" t="e">
        <f aca="false">(H390*(SQRT(266)))</f>
        <v>#DIV/0!</v>
      </c>
    </row>
    <row r="391" customFormat="false" ht="12.75" hidden="false" customHeight="false" outlineLevel="0" collapsed="false">
      <c r="A391" s="14" t="n">
        <v>36371</v>
      </c>
      <c r="B391" s="2" t="n">
        <v>102</v>
      </c>
      <c r="C391" s="2" t="n">
        <v>102</v>
      </c>
      <c r="D391" s="7"/>
      <c r="E391" s="8" t="n">
        <f aca="false">AVERAGE(B391:C391)</f>
        <v>102</v>
      </c>
      <c r="G391" s="9" t="n">
        <f aca="false">LN(E391/E390)</f>
        <v>0</v>
      </c>
      <c r="H391" s="10" t="n">
        <f aca="false">STDEV(G371:G391)</f>
        <v>0.0436217326220625</v>
      </c>
      <c r="I391" s="11" t="n">
        <f aca="false">(H391*(SQRT(266)))</f>
        <v>0.71144892870036</v>
      </c>
    </row>
    <row r="392" customFormat="false" ht="12.75" hidden="false" customHeight="false" outlineLevel="0" collapsed="false">
      <c r="A392" s="14" t="n">
        <v>36374</v>
      </c>
      <c r="B392" s="2" t="n">
        <v>102</v>
      </c>
      <c r="C392" s="2" t="n">
        <v>102</v>
      </c>
      <c r="D392" s="7"/>
      <c r="E392" s="8" t="n">
        <f aca="false">AVERAGE(B392:C392)</f>
        <v>102</v>
      </c>
      <c r="G392" s="9" t="n">
        <f aca="false">LN(E392/E391)</f>
        <v>0</v>
      </c>
      <c r="H392" s="10" t="n">
        <f aca="false">STDEV(G372:G392)</f>
        <v>0.0431397877708584</v>
      </c>
      <c r="I392" s="11" t="n">
        <f aca="false">(H392*(SQRT(266)))</f>
        <v>0.703588646050595</v>
      </c>
    </row>
    <row r="393" customFormat="false" ht="12.75" hidden="false" customHeight="false" outlineLevel="0" collapsed="false">
      <c r="A393" s="14" t="n">
        <v>36375</v>
      </c>
      <c r="B393" s="2" t="n">
        <v>102</v>
      </c>
      <c r="C393" s="2" t="n">
        <v>102</v>
      </c>
      <c r="D393" s="7"/>
      <c r="E393" s="8" t="n">
        <f aca="false">AVERAGE(B393:C393)</f>
        <v>102</v>
      </c>
      <c r="G393" s="9" t="n">
        <f aca="false">LN(E393/E392)</f>
        <v>0</v>
      </c>
      <c r="H393" s="10" t="n">
        <f aca="false">STDEV(G373:G393)</f>
        <v>0.0426039136911643</v>
      </c>
      <c r="I393" s="11" t="n">
        <f aca="false">(H393*(SQRT(266)))</f>
        <v>0.694848804301995</v>
      </c>
    </row>
    <row r="394" customFormat="false" ht="12.75" hidden="false" customHeight="false" outlineLevel="0" collapsed="false">
      <c r="A394" s="14" t="n">
        <v>36376</v>
      </c>
      <c r="B394" s="2" t="n">
        <v>100</v>
      </c>
      <c r="C394" s="2" t="n">
        <v>100</v>
      </c>
      <c r="D394" s="7"/>
      <c r="E394" s="8" t="n">
        <f aca="false">AVERAGE(B394:C394)</f>
        <v>100</v>
      </c>
      <c r="G394" s="9" t="n">
        <f aca="false">LN(E394/E393)</f>
        <v>-0.0198026272961798</v>
      </c>
      <c r="H394" s="10" t="n">
        <f aca="false">STDEV(G374:G394)</f>
        <v>0.0430227798627238</v>
      </c>
      <c r="I394" s="11" t="n">
        <f aca="false">(H394*(SQRT(266)))</f>
        <v>0.701680304820479</v>
      </c>
    </row>
    <row r="395" customFormat="false" ht="12.75" hidden="false" customHeight="false" outlineLevel="0" collapsed="false">
      <c r="A395" s="14" t="n">
        <v>36377</v>
      </c>
      <c r="B395" s="2" t="n">
        <v>103</v>
      </c>
      <c r="C395" s="2" t="n">
        <v>103</v>
      </c>
      <c r="D395" s="7"/>
      <c r="E395" s="8" t="n">
        <f aca="false">AVERAGE(B395:C395)</f>
        <v>103</v>
      </c>
      <c r="G395" s="9" t="n">
        <f aca="false">LN(E395/E394)</f>
        <v>0.0295588022415444</v>
      </c>
      <c r="H395" s="10" t="n">
        <f aca="false">STDEV(G375:G395)</f>
        <v>0.0426405219748692</v>
      </c>
      <c r="I395" s="11" t="n">
        <f aca="false">(H395*(SQRT(266)))</f>
        <v>0.695445867340481</v>
      </c>
    </row>
    <row r="396" customFormat="false" ht="12.75" hidden="false" customHeight="false" outlineLevel="0" collapsed="false">
      <c r="A396" s="14" t="n">
        <v>36378</v>
      </c>
      <c r="B396" s="2" t="n">
        <v>110</v>
      </c>
      <c r="C396" s="2" t="n">
        <v>110</v>
      </c>
      <c r="D396" s="7"/>
      <c r="E396" s="8" t="n">
        <f aca="false">AVERAGE(B396:C396)</f>
        <v>110</v>
      </c>
      <c r="G396" s="9" t="n">
        <f aca="false">LN(E396/E395)</f>
        <v>0.0657513775627804</v>
      </c>
      <c r="H396" s="10" t="n">
        <f aca="false">STDEV(G376:G396)</f>
        <v>0.0442322034216139</v>
      </c>
      <c r="I396" s="11" t="n">
        <f aca="false">(H396*(SQRT(266)))</f>
        <v>0.721405406131153</v>
      </c>
    </row>
    <row r="397" customFormat="false" ht="12.75" hidden="false" customHeight="false" outlineLevel="0" collapsed="false">
      <c r="A397" s="14" t="n">
        <v>36381</v>
      </c>
      <c r="B397" s="2" t="n">
        <v>110</v>
      </c>
      <c r="C397" s="2" t="n">
        <v>110</v>
      </c>
      <c r="D397" s="7"/>
      <c r="E397" s="8" t="n">
        <f aca="false">AVERAGE(B397:C397)</f>
        <v>110</v>
      </c>
      <c r="G397" s="9" t="n">
        <f aca="false">LN(E397/E396)</f>
        <v>0</v>
      </c>
      <c r="H397" s="10" t="n">
        <f aca="false">STDEV(G377:G397)</f>
        <v>0.0442322034216139</v>
      </c>
      <c r="I397" s="11" t="n">
        <f aca="false">(H397*(SQRT(266)))</f>
        <v>0.721405406131153</v>
      </c>
    </row>
    <row r="398" customFormat="false" ht="12.75" hidden="false" customHeight="false" outlineLevel="0" collapsed="false">
      <c r="A398" s="14" t="n">
        <v>36382</v>
      </c>
      <c r="B398" s="2" t="n">
        <v>108</v>
      </c>
      <c r="C398" s="2" t="n">
        <v>108</v>
      </c>
      <c r="D398" s="7"/>
      <c r="E398" s="8" t="n">
        <f aca="false">AVERAGE(B398:C398)</f>
        <v>108</v>
      </c>
      <c r="G398" s="9" t="n">
        <f aca="false">LN(E398/E397)</f>
        <v>-0.0183491386681965</v>
      </c>
      <c r="H398" s="10" t="n">
        <f aca="false">STDEV(G378:G398)</f>
        <v>0.0439930072546252</v>
      </c>
      <c r="I398" s="11" t="n">
        <f aca="false">(H398*(SQRT(266)))</f>
        <v>0.717504234707549</v>
      </c>
    </row>
    <row r="399" customFormat="false" ht="12.75" hidden="false" customHeight="false" outlineLevel="0" collapsed="false">
      <c r="A399" s="14" t="n">
        <v>36383</v>
      </c>
      <c r="B399" s="2" t="n">
        <v>117</v>
      </c>
      <c r="C399" s="2" t="n">
        <v>117</v>
      </c>
      <c r="D399" s="7"/>
      <c r="E399" s="8" t="n">
        <f aca="false">AVERAGE(B399:C399)</f>
        <v>117</v>
      </c>
      <c r="G399" s="9" t="n">
        <f aca="false">LN(E399/E398)</f>
        <v>0.0800427076735364</v>
      </c>
      <c r="H399" s="10" t="n">
        <f aca="false">STDEV(G379:G399)</f>
        <v>0.0453243847033659</v>
      </c>
      <c r="I399" s="11" t="n">
        <f aca="false">(H399*(SQRT(266)))</f>
        <v>0.73921834376894</v>
      </c>
    </row>
    <row r="400" customFormat="false" ht="12.75" hidden="false" customHeight="false" outlineLevel="0" collapsed="false">
      <c r="A400" s="14" t="n">
        <v>36384</v>
      </c>
      <c r="B400" s="2" t="n">
        <v>115</v>
      </c>
      <c r="C400" s="2" t="n">
        <v>115</v>
      </c>
      <c r="D400" s="7"/>
      <c r="E400" s="8" t="n">
        <f aca="false">AVERAGE(B400:C400)</f>
        <v>115</v>
      </c>
      <c r="G400" s="9" t="n">
        <f aca="false">LN(E400/E399)</f>
        <v>-0.0172418064345061</v>
      </c>
      <c r="H400" s="10" t="n">
        <f aca="false">STDEV(G380:G400)</f>
        <v>0.0458333977949178</v>
      </c>
      <c r="I400" s="11" t="n">
        <f aca="false">(H400*(SQRT(266)))</f>
        <v>0.747520096058713</v>
      </c>
    </row>
    <row r="401" customFormat="false" ht="12.75" hidden="false" customHeight="false" outlineLevel="0" collapsed="false">
      <c r="A401" s="14" t="n">
        <v>36385</v>
      </c>
      <c r="B401" s="2" t="n">
        <v>115</v>
      </c>
      <c r="C401" s="2" t="n">
        <v>115</v>
      </c>
      <c r="D401" s="7"/>
      <c r="E401" s="8" t="n">
        <f aca="false">AVERAGE(B401:C401)</f>
        <v>115</v>
      </c>
      <c r="G401" s="9" t="n">
        <f aca="false">LN(E401/E400)</f>
        <v>0</v>
      </c>
      <c r="H401" s="10" t="n">
        <f aca="false">STDEV(G381:G401)</f>
        <v>0.0458333977949178</v>
      </c>
      <c r="I401" s="11" t="n">
        <f aca="false">(H401*(SQRT(266)))</f>
        <v>0.747520096058713</v>
      </c>
    </row>
    <row r="402" customFormat="false" ht="12.75" hidden="false" customHeight="false" outlineLevel="0" collapsed="false">
      <c r="A402" s="14" t="n">
        <v>36388</v>
      </c>
      <c r="B402" s="2" t="n">
        <v>105</v>
      </c>
      <c r="C402" s="2" t="n">
        <v>105</v>
      </c>
      <c r="D402" s="7"/>
      <c r="E402" s="8" t="n">
        <f aca="false">AVERAGE(B402:C402)</f>
        <v>105</v>
      </c>
      <c r="G402" s="9" t="n">
        <f aca="false">LN(E402/E401)</f>
        <v>-0.0909717782057268</v>
      </c>
      <c r="H402" s="10" t="n">
        <f aca="false">STDEV(G382:G402)</f>
        <v>0.0515504464340465</v>
      </c>
      <c r="I402" s="11" t="n">
        <f aca="false">(H402*(SQRT(266)))</f>
        <v>0.840762337600922</v>
      </c>
    </row>
    <row r="403" customFormat="false" ht="12.75" hidden="false" customHeight="false" outlineLevel="0" collapsed="false">
      <c r="A403" s="14" t="n">
        <v>36389</v>
      </c>
      <c r="B403" s="2" t="n">
        <v>105</v>
      </c>
      <c r="C403" s="2" t="n">
        <v>105</v>
      </c>
      <c r="D403" s="7"/>
      <c r="E403" s="8" t="n">
        <f aca="false">AVERAGE(B403:C403)</f>
        <v>105</v>
      </c>
      <c r="G403" s="9" t="n">
        <f aca="false">LN(E403/E402)</f>
        <v>0</v>
      </c>
      <c r="H403" s="10" t="n">
        <f aca="false">STDEV(G383:G403)</f>
        <v>0.0515504464340465</v>
      </c>
      <c r="I403" s="11" t="n">
        <f aca="false">(H403*(SQRT(266)))</f>
        <v>0.840762337600922</v>
      </c>
    </row>
    <row r="404" customFormat="false" ht="12.75" hidden="false" customHeight="false" outlineLevel="0" collapsed="false">
      <c r="A404" s="14" t="n">
        <v>36390</v>
      </c>
      <c r="B404" s="2" t="n">
        <v>105</v>
      </c>
      <c r="C404" s="2" t="n">
        <v>105</v>
      </c>
      <c r="D404" s="7"/>
      <c r="E404" s="8" t="n">
        <f aca="false">AVERAGE(B404:C404)</f>
        <v>105</v>
      </c>
      <c r="G404" s="9" t="n">
        <f aca="false">LN(E404/E403)</f>
        <v>0</v>
      </c>
      <c r="H404" s="10" t="n">
        <f aca="false">STDEV(G384:G404)</f>
        <v>0.0515504464340465</v>
      </c>
      <c r="I404" s="11" t="n">
        <f aca="false">(H404*(SQRT(266)))</f>
        <v>0.840762337600922</v>
      </c>
    </row>
    <row r="405" customFormat="false" ht="12.75" hidden="false" customHeight="false" outlineLevel="0" collapsed="false">
      <c r="A405" s="14" t="n">
        <v>36391</v>
      </c>
      <c r="B405" s="2" t="n">
        <v>117</v>
      </c>
      <c r="C405" s="2" t="n">
        <v>117</v>
      </c>
      <c r="D405" s="7"/>
      <c r="E405" s="8" t="n">
        <f aca="false">AVERAGE(B405:C405)</f>
        <v>117</v>
      </c>
      <c r="G405" s="9" t="n">
        <f aca="false">LN(E405/E404)</f>
        <v>0.108213584640233</v>
      </c>
      <c r="H405" s="10" t="n">
        <f aca="false">STDEV(G385:G405)</f>
        <v>0.0555310897485516</v>
      </c>
      <c r="I405" s="11" t="n">
        <f aca="false">(H405*(SQRT(266)))</f>
        <v>0.905684665335574</v>
      </c>
    </row>
    <row r="406" customFormat="false" ht="12.75" hidden="false" customHeight="false" outlineLevel="0" collapsed="false">
      <c r="A406" s="14" t="n">
        <v>36392</v>
      </c>
      <c r="B406" s="2" t="n">
        <v>117</v>
      </c>
      <c r="C406" s="2" t="n">
        <v>117</v>
      </c>
      <c r="D406" s="7"/>
      <c r="E406" s="8" t="n">
        <f aca="false">AVERAGE(B406:C406)</f>
        <v>117</v>
      </c>
      <c r="G406" s="9" t="n">
        <f aca="false">LN(E406/E405)</f>
        <v>0</v>
      </c>
      <c r="H406" s="10" t="n">
        <f aca="false">STDEV(G386:G406)</f>
        <v>0.0556458725952519</v>
      </c>
      <c r="I406" s="11" t="n">
        <f aca="false">(H406*(SQRT(266)))</f>
        <v>0.90755671691192</v>
      </c>
    </row>
    <row r="407" customFormat="false" ht="12.75" hidden="false" customHeight="false" outlineLevel="0" collapsed="false">
      <c r="A407" s="14" t="n">
        <v>36395</v>
      </c>
      <c r="B407" s="2" t="n">
        <v>117</v>
      </c>
      <c r="C407" s="2" t="n">
        <v>117</v>
      </c>
      <c r="D407" s="7"/>
      <c r="E407" s="8" t="n">
        <f aca="false">AVERAGE(B407:C407)</f>
        <v>117</v>
      </c>
      <c r="G407" s="9" t="n">
        <f aca="false">LN(E407/E406)</f>
        <v>0</v>
      </c>
      <c r="H407" s="10" t="n">
        <f aca="false">STDEV(G387:G407)</f>
        <v>0.0470236028920499</v>
      </c>
      <c r="I407" s="11" t="n">
        <f aca="false">(H407*(SQRT(266)))</f>
        <v>0.766931753743766</v>
      </c>
    </row>
    <row r="408" customFormat="false" ht="12.75" hidden="false" customHeight="false" outlineLevel="0" collapsed="false">
      <c r="A408" s="14" t="n">
        <v>36396</v>
      </c>
      <c r="B408" s="2" t="n">
        <v>117</v>
      </c>
      <c r="C408" s="2" t="n">
        <v>117</v>
      </c>
      <c r="D408" s="7"/>
      <c r="E408" s="8" t="n">
        <f aca="false">AVERAGE(B408:C408)</f>
        <v>117</v>
      </c>
      <c r="G408" s="9" t="n">
        <f aca="false">LN(E408/E407)</f>
        <v>0</v>
      </c>
      <c r="H408" s="10" t="n">
        <f aca="false">STDEV(G388:G408)</f>
        <v>0.0468126582794367</v>
      </c>
      <c r="I408" s="11" t="n">
        <f aca="false">(H408*(SQRT(266)))</f>
        <v>0.763491351227913</v>
      </c>
    </row>
    <row r="409" customFormat="false" ht="12.75" hidden="false" customHeight="false" outlineLevel="0" collapsed="false">
      <c r="A409" s="14" t="n">
        <v>36397</v>
      </c>
      <c r="B409" s="2" t="n">
        <v>117</v>
      </c>
      <c r="C409" s="2" t="n">
        <v>117</v>
      </c>
      <c r="D409" s="7"/>
      <c r="E409" s="8" t="n">
        <f aca="false">AVERAGE(B409:C409)</f>
        <v>117</v>
      </c>
      <c r="G409" s="9" t="n">
        <f aca="false">LN(E409/E408)</f>
        <v>0</v>
      </c>
      <c r="H409" s="10" t="n">
        <f aca="false">STDEV(G389:G409)</f>
        <v>0.0468126582794367</v>
      </c>
      <c r="I409" s="11" t="n">
        <f aca="false">(H409*(SQRT(266)))</f>
        <v>0.763491351227913</v>
      </c>
    </row>
    <row r="410" customFormat="false" ht="12.75" hidden="false" customHeight="false" outlineLevel="0" collapsed="false">
      <c r="A410" s="14" t="n">
        <v>36398</v>
      </c>
      <c r="B410" s="2" t="n">
        <v>117</v>
      </c>
      <c r="C410" s="2" t="n">
        <v>117</v>
      </c>
      <c r="D410" s="7"/>
      <c r="E410" s="8" t="n">
        <f aca="false">AVERAGE(B410:C410)</f>
        <v>117</v>
      </c>
      <c r="G410" s="9" t="n">
        <f aca="false">LN(E410/E409)</f>
        <v>0</v>
      </c>
      <c r="H410" s="10" t="n">
        <f aca="false">STDEV(G390:G410)</f>
        <v>0.0421769827866901</v>
      </c>
      <c r="I410" s="11" t="n">
        <f aca="false">(H410*(SQRT(266)))</f>
        <v>0.687885771970179</v>
      </c>
    </row>
    <row r="411" customFormat="false" ht="12.75" hidden="false" customHeight="false" outlineLevel="0" collapsed="false">
      <c r="A411" s="14" t="n">
        <v>36399</v>
      </c>
      <c r="B411" s="2" t="n">
        <v>116</v>
      </c>
      <c r="C411" s="2" t="n">
        <v>116</v>
      </c>
      <c r="D411" s="7"/>
      <c r="E411" s="8" t="n">
        <f aca="false">AVERAGE(B411:C411)</f>
        <v>116</v>
      </c>
      <c r="G411" s="9" t="n">
        <f aca="false">LN(E411/E410)</f>
        <v>-0.00858374369139144</v>
      </c>
      <c r="H411" s="10" t="n">
        <f aca="false">STDEV(G391:G411)</f>
        <v>0.0399386445376927</v>
      </c>
      <c r="I411" s="11" t="n">
        <f aca="false">(H411*(SQRT(266)))</f>
        <v>0.651379579904969</v>
      </c>
    </row>
    <row r="412" customFormat="false" ht="12.75" hidden="false" customHeight="false" outlineLevel="0" collapsed="false">
      <c r="A412" s="14" t="n">
        <v>36402</v>
      </c>
      <c r="B412" s="2" t="n">
        <v>116</v>
      </c>
      <c r="C412" s="2" t="n">
        <v>116</v>
      </c>
      <c r="D412" s="7"/>
      <c r="E412" s="8" t="n">
        <f aca="false">AVERAGE(B412:C412)</f>
        <v>116</v>
      </c>
      <c r="G412" s="9" t="n">
        <f aca="false">LN(E412/E411)</f>
        <v>0</v>
      </c>
      <c r="H412" s="10" t="n">
        <f aca="false">STDEV(G392:G412)</f>
        <v>0.0399386445376927</v>
      </c>
      <c r="I412" s="11" t="n">
        <f aca="false">(H412*(SQRT(266)))</f>
        <v>0.651379579904969</v>
      </c>
    </row>
    <row r="413" customFormat="false" ht="12.75" hidden="false" customHeight="false" outlineLevel="0" collapsed="false">
      <c r="A413" s="14" t="n">
        <v>36403</v>
      </c>
      <c r="B413" s="2" t="n">
        <v>116</v>
      </c>
      <c r="C413" s="2" t="n">
        <v>116</v>
      </c>
      <c r="D413" s="7"/>
      <c r="E413" s="8" t="n">
        <f aca="false">AVERAGE(B413:C413)</f>
        <v>116</v>
      </c>
      <c r="G413" s="9" t="n">
        <f aca="false">LN(E413/E412)</f>
        <v>0</v>
      </c>
      <c r="H413" s="10" t="n">
        <f aca="false">STDEV(G393:G413)</f>
        <v>0.0399386445376927</v>
      </c>
      <c r="I413" s="11" t="n">
        <f aca="false">(H413*(SQRT(266)))</f>
        <v>0.651379579904969</v>
      </c>
    </row>
    <row r="414" customFormat="false" ht="12.75" hidden="false" customHeight="false" outlineLevel="0" collapsed="false">
      <c r="A414" s="14" t="n">
        <v>36404</v>
      </c>
      <c r="B414" s="2" t="n">
        <v>116</v>
      </c>
      <c r="C414" s="2" t="n">
        <v>116</v>
      </c>
      <c r="D414" s="7"/>
      <c r="E414" s="8" t="n">
        <f aca="false">AVERAGE(B414:C414)</f>
        <v>116</v>
      </c>
      <c r="G414" s="9" t="n">
        <f aca="false">LN(E414/E413)</f>
        <v>0</v>
      </c>
      <c r="H414" s="10" t="n">
        <f aca="false">STDEV(G394:G414)</f>
        <v>0.0399386445376927</v>
      </c>
      <c r="I414" s="11" t="n">
        <f aca="false">(H414*(SQRT(266)))</f>
        <v>0.651379579904969</v>
      </c>
    </row>
    <row r="415" customFormat="false" ht="12.75" hidden="false" customHeight="false" outlineLevel="0" collapsed="false">
      <c r="A415" s="14" t="n">
        <v>36405</v>
      </c>
      <c r="B415" s="2" t="n">
        <v>115</v>
      </c>
      <c r="C415" s="2" t="n">
        <v>115</v>
      </c>
      <c r="D415" s="7"/>
      <c r="E415" s="8" t="n">
        <f aca="false">AVERAGE(B415:C415)</f>
        <v>115</v>
      </c>
      <c r="G415" s="9" t="n">
        <f aca="false">LN(E415/E414)</f>
        <v>-0.00865806274311454</v>
      </c>
      <c r="H415" s="10" t="n">
        <f aca="false">STDEV(G395:G415)</f>
        <v>0.0396499037694762</v>
      </c>
      <c r="I415" s="11" t="n">
        <f aca="false">(H415*(SQRT(266)))</f>
        <v>0.646670360489052</v>
      </c>
    </row>
    <row r="416" customFormat="false" ht="12.75" hidden="false" customHeight="false" outlineLevel="0" collapsed="false">
      <c r="A416" s="14" t="n">
        <v>36406</v>
      </c>
      <c r="B416" s="2" t="n">
        <v>115</v>
      </c>
      <c r="C416" s="2" t="n">
        <v>115</v>
      </c>
      <c r="D416" s="7"/>
      <c r="E416" s="8" t="n">
        <f aca="false">AVERAGE(B416:C416)</f>
        <v>115</v>
      </c>
      <c r="G416" s="9" t="n">
        <f aca="false">LN(E416/E415)</f>
        <v>0</v>
      </c>
      <c r="H416" s="10" t="n">
        <f aca="false">STDEV(G396:G416)</f>
        <v>0.0393194709672963</v>
      </c>
      <c r="I416" s="11" t="n">
        <f aca="false">(H416*(SQRT(266)))</f>
        <v>0.641281164577116</v>
      </c>
    </row>
    <row r="417" customFormat="false" ht="12.75" hidden="false" customHeight="false" outlineLevel="0" collapsed="false">
      <c r="A417" s="14" t="n">
        <v>36410</v>
      </c>
      <c r="B417" s="2" t="n">
        <v>118</v>
      </c>
      <c r="C417" s="2" t="n">
        <v>118</v>
      </c>
      <c r="D417" s="7"/>
      <c r="E417" s="8" t="n">
        <f aca="false">AVERAGE(B417:C417)</f>
        <v>118</v>
      </c>
      <c r="G417" s="9" t="n">
        <f aca="false">LN(E417/E416)</f>
        <v>0.0257524961024148</v>
      </c>
      <c r="H417" s="10" t="n">
        <f aca="false">STDEV(G397:G417)</f>
        <v>0.0371510342241404</v>
      </c>
      <c r="I417" s="11" t="n">
        <f aca="false">(H417*(SQRT(266)))</f>
        <v>0.605915031570916</v>
      </c>
    </row>
    <row r="418" customFormat="false" ht="12.75" hidden="false" customHeight="false" outlineLevel="0" collapsed="false">
      <c r="A418" s="14" t="n">
        <v>36411</v>
      </c>
      <c r="B418" s="2" t="n">
        <v>121</v>
      </c>
      <c r="C418" s="2" t="n">
        <v>121</v>
      </c>
      <c r="D418" s="7"/>
      <c r="E418" s="8" t="n">
        <f aca="false">AVERAGE(B418:C418)</f>
        <v>121</v>
      </c>
      <c r="G418" s="9" t="n">
        <f aca="false">LN(E418/E417)</f>
        <v>0.0251059211310763</v>
      </c>
      <c r="H418" s="10" t="n">
        <f aca="false">STDEV(G398:G418)</f>
        <v>0.0374408989768551</v>
      </c>
      <c r="I418" s="11" t="n">
        <f aca="false">(H418*(SQRT(266)))</f>
        <v>0.610642582619234</v>
      </c>
    </row>
    <row r="419" customFormat="false" ht="12.75" hidden="false" customHeight="false" outlineLevel="0" collapsed="false">
      <c r="A419" s="14" t="n">
        <v>36412</v>
      </c>
      <c r="B419" s="2" t="n">
        <v>121</v>
      </c>
      <c r="C419" s="2" t="n">
        <v>121</v>
      </c>
      <c r="D419" s="7"/>
      <c r="E419" s="8" t="n">
        <f aca="false">AVERAGE(B419:C419)</f>
        <v>121</v>
      </c>
      <c r="G419" s="9" t="n">
        <f aca="false">LN(E419/E418)</f>
        <v>0</v>
      </c>
      <c r="H419" s="10" t="n">
        <f aca="false">STDEV(G399:G419)</f>
        <v>0.0370925440400816</v>
      </c>
      <c r="I419" s="11" t="n">
        <f aca="false">(H419*(SQRT(266)))</f>
        <v>0.6049610855379</v>
      </c>
    </row>
    <row r="420" customFormat="false" ht="12.75" hidden="false" customHeight="false" outlineLevel="0" collapsed="false">
      <c r="A420" s="14" t="n">
        <v>36413</v>
      </c>
      <c r="B420" s="2" t="n">
        <v>124</v>
      </c>
      <c r="C420" s="2" t="n">
        <v>124</v>
      </c>
      <c r="D420" s="7"/>
      <c r="E420" s="8" t="n">
        <f aca="false">AVERAGE(B420:C420)</f>
        <v>124</v>
      </c>
      <c r="G420" s="9" t="n">
        <f aca="false">LN(E420/E419)</f>
        <v>0.0244910200082957</v>
      </c>
      <c r="H420" s="10" t="n">
        <f aca="false">STDEV(G400:G420)</f>
        <v>0.0332900058263993</v>
      </c>
      <c r="I420" s="11" t="n">
        <f aca="false">(H420*(SQRT(266)))</f>
        <v>0.542943564090387</v>
      </c>
    </row>
    <row r="421" customFormat="false" ht="12.75" hidden="false" customHeight="false" outlineLevel="0" collapsed="false">
      <c r="A421" s="14" t="n">
        <v>36416</v>
      </c>
      <c r="B421" s="2" t="n">
        <v>124</v>
      </c>
      <c r="C421" s="2" t="n">
        <v>124</v>
      </c>
      <c r="D421" s="7"/>
      <c r="E421" s="8" t="n">
        <f aca="false">AVERAGE(B421:C421)</f>
        <v>124</v>
      </c>
      <c r="G421" s="9" t="n">
        <f aca="false">LN(E421/E420)</f>
        <v>0</v>
      </c>
      <c r="H421" s="10" t="n">
        <f aca="false">STDEV(G401:G421)</f>
        <v>0.0329830535968624</v>
      </c>
      <c r="I421" s="11" t="n">
        <f aca="false">(H421*(SQRT(266)))</f>
        <v>0.53793732472896</v>
      </c>
    </row>
    <row r="422" customFormat="false" ht="12.75" hidden="false" customHeight="false" outlineLevel="0" collapsed="false">
      <c r="A422" s="14" t="n">
        <v>36417</v>
      </c>
      <c r="B422" s="2" t="n">
        <v>124</v>
      </c>
      <c r="C422" s="2" t="n">
        <v>124</v>
      </c>
      <c r="D422" s="7"/>
      <c r="E422" s="8" t="n">
        <f aca="false">AVERAGE(B422:C422)</f>
        <v>124</v>
      </c>
      <c r="G422" s="9" t="n">
        <f aca="false">LN(E422/E421)</f>
        <v>0</v>
      </c>
      <c r="H422" s="10" t="n">
        <f aca="false">STDEV(G402:G422)</f>
        <v>0.0329830535968624</v>
      </c>
      <c r="I422" s="11" t="n">
        <f aca="false">(H422*(SQRT(266)))</f>
        <v>0.53793732472896</v>
      </c>
    </row>
    <row r="423" customFormat="false" ht="12.75" hidden="false" customHeight="false" outlineLevel="0" collapsed="false">
      <c r="A423" s="14" t="n">
        <v>36418</v>
      </c>
      <c r="B423" s="2" t="n">
        <v>125</v>
      </c>
      <c r="C423" s="2" t="n">
        <v>125</v>
      </c>
      <c r="D423" s="7"/>
      <c r="E423" s="8" t="n">
        <f aca="false">AVERAGE(B423:C423)</f>
        <v>125</v>
      </c>
      <c r="G423" s="9" t="n">
        <f aca="false">LN(E423/E422)</f>
        <v>0.00803217169726425</v>
      </c>
      <c r="H423" s="10" t="n">
        <f aca="false">STDEV(G403:G423)</f>
        <v>0.0248687257606329</v>
      </c>
      <c r="I423" s="11" t="n">
        <f aca="false">(H423*(SQRT(266)))</f>
        <v>0.405596642706411</v>
      </c>
    </row>
    <row r="424" customFormat="false" ht="12.75" hidden="false" customHeight="false" outlineLevel="0" collapsed="false">
      <c r="A424" s="14" t="n">
        <v>36419</v>
      </c>
      <c r="B424" s="2" t="n">
        <v>125</v>
      </c>
      <c r="C424" s="2" t="n">
        <v>125</v>
      </c>
      <c r="D424" s="7"/>
      <c r="E424" s="8" t="n">
        <f aca="false">AVERAGE(B424:C424)</f>
        <v>125</v>
      </c>
      <c r="G424" s="9" t="n">
        <f aca="false">LN(E424/E423)</f>
        <v>0</v>
      </c>
      <c r="H424" s="10" t="n">
        <f aca="false">STDEV(G404:G424)</f>
        <v>0.0248687257606329</v>
      </c>
      <c r="I424" s="11" t="n">
        <f aca="false">(H424*(SQRT(266)))</f>
        <v>0.405596642706411</v>
      </c>
    </row>
    <row r="425" customFormat="false" ht="12.75" hidden="false" customHeight="false" outlineLevel="0" collapsed="false">
      <c r="A425" s="14" t="n">
        <v>36420</v>
      </c>
      <c r="B425" s="2" t="n">
        <v>125</v>
      </c>
      <c r="C425" s="2" t="n">
        <v>125</v>
      </c>
      <c r="D425" s="7"/>
      <c r="E425" s="8" t="n">
        <f aca="false">AVERAGE(B425:C425)</f>
        <v>125</v>
      </c>
      <c r="G425" s="9" t="n">
        <f aca="false">LN(E425/E424)</f>
        <v>0</v>
      </c>
      <c r="H425" s="10" t="n">
        <f aca="false">STDEV(G405:G425)</f>
        <v>0.0248687257606329</v>
      </c>
      <c r="I425" s="11" t="n">
        <f aca="false">(H425*(SQRT(266)))</f>
        <v>0.405596642706411</v>
      </c>
    </row>
    <row r="426" customFormat="false" ht="12.75" hidden="false" customHeight="false" outlineLevel="0" collapsed="false">
      <c r="A426" s="14" t="n">
        <v>36423</v>
      </c>
      <c r="B426" s="2" t="n">
        <v>129</v>
      </c>
      <c r="C426" s="2" t="n">
        <v>129</v>
      </c>
      <c r="D426" s="7"/>
      <c r="E426" s="8" t="n">
        <f aca="false">AVERAGE(B426:C426)</f>
        <v>129</v>
      </c>
      <c r="G426" s="9" t="n">
        <f aca="false">LN(E426/E425)</f>
        <v>0.031498667059371</v>
      </c>
      <c r="H426" s="10" t="n">
        <f aca="false">STDEV(G406:G426)</f>
        <v>0.0114992774425846</v>
      </c>
      <c r="I426" s="11" t="n">
        <f aca="false">(H426*(SQRT(266)))</f>
        <v>0.187547539393638</v>
      </c>
    </row>
    <row r="427" customFormat="false" ht="12.75" hidden="false" customHeight="false" outlineLevel="0" collapsed="false">
      <c r="A427" s="14" t="n">
        <v>36424</v>
      </c>
      <c r="B427" s="2" t="n">
        <v>129</v>
      </c>
      <c r="C427" s="2" t="n">
        <v>129</v>
      </c>
      <c r="D427" s="7"/>
      <c r="E427" s="8" t="n">
        <f aca="false">AVERAGE(B427:C427)</f>
        <v>129</v>
      </c>
      <c r="G427" s="9" t="n">
        <f aca="false">LN(E427/E426)</f>
        <v>0</v>
      </c>
      <c r="H427" s="10" t="n">
        <f aca="false">STDEV(G407:G427)</f>
        <v>0.0114992774425846</v>
      </c>
      <c r="I427" s="11" t="n">
        <f aca="false">(H427*(SQRT(266)))</f>
        <v>0.187547539393638</v>
      </c>
    </row>
    <row r="428" customFormat="false" ht="12.75" hidden="false" customHeight="false" outlineLevel="0" collapsed="false">
      <c r="A428" s="14" t="n">
        <v>36425</v>
      </c>
      <c r="B428" s="2" t="n">
        <v>129</v>
      </c>
      <c r="C428" s="2" t="n">
        <v>129</v>
      </c>
      <c r="D428" s="7"/>
      <c r="E428" s="8" t="n">
        <f aca="false">AVERAGE(B428:C428)</f>
        <v>129</v>
      </c>
      <c r="G428" s="9" t="n">
        <f aca="false">LN(E428/E427)</f>
        <v>0</v>
      </c>
      <c r="H428" s="10" t="n">
        <f aca="false">STDEV(G408:G428)</f>
        <v>0.0114992774425846</v>
      </c>
      <c r="I428" s="11" t="n">
        <f aca="false">(H428*(SQRT(266)))</f>
        <v>0.187547539393638</v>
      </c>
    </row>
    <row r="429" customFormat="false" ht="12.75" hidden="false" customHeight="false" outlineLevel="0" collapsed="false">
      <c r="A429" s="14" t="n">
        <v>36426</v>
      </c>
      <c r="B429" s="2" t="n">
        <v>132</v>
      </c>
      <c r="C429" s="2" t="n">
        <v>132</v>
      </c>
      <c r="D429" s="7"/>
      <c r="E429" s="8" t="n">
        <f aca="false">AVERAGE(B429:C429)</f>
        <v>132</v>
      </c>
      <c r="G429" s="9" t="n">
        <f aca="false">LN(E429/E428)</f>
        <v>0.0229895182246988</v>
      </c>
      <c r="H429" s="10" t="n">
        <f aca="false">STDEV(G409:G429)</f>
        <v>0.0121124745346213</v>
      </c>
      <c r="I429" s="11" t="n">
        <f aca="false">(H429*(SQRT(266)))</f>
        <v>0.197548481309252</v>
      </c>
    </row>
    <row r="430" customFormat="false" ht="12.75" hidden="false" customHeight="false" outlineLevel="0" collapsed="false">
      <c r="A430" s="14" t="n">
        <v>36427</v>
      </c>
      <c r="B430" s="2" t="n">
        <v>132</v>
      </c>
      <c r="C430" s="2" t="n">
        <v>132</v>
      </c>
      <c r="D430" s="7"/>
      <c r="E430" s="8" t="n">
        <f aca="false">AVERAGE(B430:C430)</f>
        <v>132</v>
      </c>
      <c r="G430" s="9" t="n">
        <f aca="false">LN(E430/E429)</f>
        <v>0</v>
      </c>
      <c r="H430" s="10" t="n">
        <f aca="false">STDEV(G410:G430)</f>
        <v>0.0121124745346213</v>
      </c>
      <c r="I430" s="11" t="n">
        <f aca="false">(H430*(SQRT(266)))</f>
        <v>0.197548481309252</v>
      </c>
    </row>
    <row r="431" customFormat="false" ht="12.75" hidden="false" customHeight="false" outlineLevel="0" collapsed="false">
      <c r="A431" s="14" t="n">
        <v>36430</v>
      </c>
      <c r="B431" s="2" t="n">
        <v>131</v>
      </c>
      <c r="C431" s="2" t="n">
        <v>131</v>
      </c>
      <c r="D431" s="7"/>
      <c r="E431" s="8" t="n">
        <f aca="false">AVERAGE(B431:C431)</f>
        <v>131</v>
      </c>
      <c r="G431" s="9" t="n">
        <f aca="false">LN(E431/E430)</f>
        <v>-0.0076045993852193</v>
      </c>
      <c r="H431" s="10" t="n">
        <f aca="false">STDEV(G411:G431)</f>
        <v>0.0124029864114527</v>
      </c>
      <c r="I431" s="11" t="n">
        <f aca="false">(H431*(SQRT(266)))</f>
        <v>0.202286586632512</v>
      </c>
    </row>
    <row r="432" customFormat="false" ht="12.75" hidden="false" customHeight="false" outlineLevel="0" collapsed="false">
      <c r="A432" s="14" t="n">
        <v>36431</v>
      </c>
      <c r="B432" s="2" t="n">
        <v>131</v>
      </c>
      <c r="C432" s="2" t="n">
        <v>131</v>
      </c>
      <c r="D432" s="7"/>
      <c r="E432" s="8" t="n">
        <f aca="false">AVERAGE(B432:C432)</f>
        <v>131</v>
      </c>
      <c r="G432" s="9" t="n">
        <f aca="false">LN(E432/E431)</f>
        <v>0</v>
      </c>
      <c r="H432" s="10" t="n">
        <f aca="false">STDEV(G412:G432)</f>
        <v>0.0120563170743096</v>
      </c>
      <c r="I432" s="11" t="n">
        <f aca="false">(H432*(SQRT(266)))</f>
        <v>0.19663258084919</v>
      </c>
    </row>
    <row r="433" customFormat="false" ht="12.75" hidden="false" customHeight="false" outlineLevel="0" collapsed="false">
      <c r="A433" s="14" t="n">
        <v>36432</v>
      </c>
      <c r="B433" s="2" t="n">
        <v>131</v>
      </c>
      <c r="C433" s="2" t="n">
        <v>131</v>
      </c>
      <c r="D433" s="7"/>
      <c r="E433" s="8" t="n">
        <f aca="false">AVERAGE(B433:C433)</f>
        <v>131</v>
      </c>
      <c r="G433" s="9" t="n">
        <f aca="false">LN(E433/E432)</f>
        <v>0</v>
      </c>
      <c r="H433" s="10" t="n">
        <f aca="false">STDEV(G413:G433)</f>
        <v>0.0120563170743096</v>
      </c>
      <c r="I433" s="11" t="n">
        <f aca="false">(H433*(SQRT(266)))</f>
        <v>0.19663258084919</v>
      </c>
    </row>
    <row r="434" customFormat="false" ht="12.75" hidden="false" customHeight="false" outlineLevel="0" collapsed="false">
      <c r="A434" s="14" t="n">
        <v>36433</v>
      </c>
      <c r="B434" s="2" t="n">
        <v>132</v>
      </c>
      <c r="C434" s="2" t="n">
        <v>132</v>
      </c>
      <c r="D434" s="7"/>
      <c r="E434" s="8" t="n">
        <f aca="false">AVERAGE(B434:C434)</f>
        <v>132</v>
      </c>
      <c r="G434" s="9" t="n">
        <f aca="false">LN(E434/E433)</f>
        <v>0.00760459938521921</v>
      </c>
      <c r="H434" s="10" t="n">
        <f aca="false">STDEV(G414:G434)</f>
        <v>0.0119876980373634</v>
      </c>
      <c r="I434" s="11" t="n">
        <f aca="false">(H434*(SQRT(266)))</f>
        <v>0.195513438224874</v>
      </c>
    </row>
    <row r="435" customFormat="false" ht="12.75" hidden="false" customHeight="false" outlineLevel="0" collapsed="false">
      <c r="A435" s="14" t="n">
        <v>36434</v>
      </c>
      <c r="B435" s="2" t="n">
        <v>139</v>
      </c>
      <c r="C435" s="2" t="n">
        <v>139</v>
      </c>
      <c r="D435" s="7"/>
      <c r="E435" s="8" t="n">
        <f aca="false">AVERAGE(B435:C435)</f>
        <v>139</v>
      </c>
      <c r="G435" s="9" t="n">
        <f aca="false">LN(E435/E434)</f>
        <v>0.0516720105443209</v>
      </c>
      <c r="H435" s="10" t="n">
        <f aca="false">STDEV(G415:G435)</f>
        <v>0.0154613753276613</v>
      </c>
      <c r="I435" s="11" t="n">
        <f aca="false">(H435*(SQRT(266)))</f>
        <v>0.252167400327774</v>
      </c>
    </row>
    <row r="436" customFormat="false" ht="12.75" hidden="false" customHeight="false" outlineLevel="0" collapsed="false">
      <c r="A436" s="14" t="n">
        <v>36437</v>
      </c>
      <c r="B436" s="2" t="n">
        <v>144</v>
      </c>
      <c r="C436" s="2" t="n">
        <v>144</v>
      </c>
      <c r="D436" s="7"/>
      <c r="E436" s="8" t="n">
        <f aca="false">AVERAGE(B436:C436)</f>
        <v>144</v>
      </c>
      <c r="G436" s="9" t="n">
        <f aca="false">LN(E436/E435)</f>
        <v>0.0353393664453089</v>
      </c>
      <c r="H436" s="10" t="n">
        <f aca="false">STDEV(G416:G436)</f>
        <v>0.0159763370025813</v>
      </c>
      <c r="I436" s="11" t="n">
        <f aca="false">(H436*(SQRT(266)))</f>
        <v>0.260566171076241</v>
      </c>
    </row>
    <row r="437" customFormat="false" ht="12.75" hidden="false" customHeight="false" outlineLevel="0" collapsed="false">
      <c r="A437" s="14" t="n">
        <v>36438</v>
      </c>
      <c r="B437" s="2" t="n">
        <v>144</v>
      </c>
      <c r="C437" s="2" t="n">
        <v>144</v>
      </c>
      <c r="D437" s="7"/>
      <c r="E437" s="8" t="n">
        <f aca="false">AVERAGE(B437:C437)</f>
        <v>144</v>
      </c>
      <c r="G437" s="9" t="n">
        <f aca="false">LN(E437/E436)</f>
        <v>0</v>
      </c>
      <c r="H437" s="10" t="n">
        <f aca="false">STDEV(G417:G437)</f>
        <v>0.0159763370025813</v>
      </c>
      <c r="I437" s="11" t="n">
        <f aca="false">(H437*(SQRT(266)))</f>
        <v>0.260566171076241</v>
      </c>
    </row>
    <row r="438" customFormat="false" ht="12.75" hidden="false" customHeight="false" outlineLevel="0" collapsed="false">
      <c r="A438" s="14" t="n">
        <v>36439</v>
      </c>
      <c r="B438" s="2" t="n">
        <v>144</v>
      </c>
      <c r="C438" s="2" t="n">
        <v>144</v>
      </c>
      <c r="D438" s="7"/>
      <c r="E438" s="8" t="n">
        <f aca="false">AVERAGE(B438:C438)</f>
        <v>144</v>
      </c>
      <c r="G438" s="9" t="n">
        <f aca="false">LN(E438/E437)</f>
        <v>0</v>
      </c>
      <c r="H438" s="10" t="n">
        <f aca="false">STDEV(G418:G438)</f>
        <v>0.0157506238907149</v>
      </c>
      <c r="I438" s="11" t="n">
        <f aca="false">(H438*(SQRT(266)))</f>
        <v>0.256884901626853</v>
      </c>
    </row>
    <row r="439" customFormat="false" ht="12.75" hidden="false" customHeight="false" outlineLevel="0" collapsed="false">
      <c r="A439" s="14" t="n">
        <v>36440</v>
      </c>
      <c r="B439" s="2" t="n">
        <v>143</v>
      </c>
      <c r="C439" s="2" t="n">
        <v>143</v>
      </c>
      <c r="D439" s="7"/>
      <c r="E439" s="8" t="n">
        <f aca="false">AVERAGE(B439:C439)</f>
        <v>143</v>
      </c>
      <c r="G439" s="9" t="n">
        <f aca="false">LN(E439/E438)</f>
        <v>-0.00696866931609332</v>
      </c>
      <c r="H439" s="10" t="n">
        <f aca="false">STDEV(G419:G439)</f>
        <v>0.0157149476073191</v>
      </c>
      <c r="I439" s="11" t="n">
        <f aca="false">(H439*(SQRT(266)))</f>
        <v>0.256303039053401</v>
      </c>
    </row>
    <row r="440" customFormat="false" ht="12.75" hidden="false" customHeight="false" outlineLevel="0" collapsed="false">
      <c r="A440" s="14" t="n">
        <v>36441</v>
      </c>
      <c r="B440" s="2" t="n">
        <v>143</v>
      </c>
      <c r="C440" s="2" t="n">
        <v>143</v>
      </c>
      <c r="D440" s="7"/>
      <c r="E440" s="8" t="n">
        <f aca="false">AVERAGE(B440:C440)</f>
        <v>143</v>
      </c>
      <c r="G440" s="9" t="n">
        <f aca="false">LN(E440/E439)</f>
        <v>0</v>
      </c>
      <c r="H440" s="10" t="n">
        <f aca="false">STDEV(G420:G440)</f>
        <v>0.0157149476073191</v>
      </c>
      <c r="I440" s="11" t="n">
        <f aca="false">(H440*(SQRT(266)))</f>
        <v>0.256303039053401</v>
      </c>
    </row>
    <row r="441" customFormat="false" ht="12.75" hidden="false" customHeight="false" outlineLevel="0" collapsed="false">
      <c r="A441" s="14" t="n">
        <v>36444</v>
      </c>
      <c r="B441" s="2" t="n">
        <v>143</v>
      </c>
      <c r="C441" s="2" t="n">
        <v>143</v>
      </c>
      <c r="D441" s="7"/>
      <c r="E441" s="8" t="n">
        <f aca="false">AVERAGE(B441:C441)</f>
        <v>143</v>
      </c>
      <c r="G441" s="9" t="n">
        <f aca="false">LN(E441/E440)</f>
        <v>0</v>
      </c>
      <c r="H441" s="10" t="n">
        <f aca="false">STDEV(G421:G441)</f>
        <v>0.0153304747389611</v>
      </c>
      <c r="I441" s="11" t="n">
        <f aca="false">(H441*(SQRT(266)))</f>
        <v>0.250032476334639</v>
      </c>
    </row>
    <row r="442" customFormat="false" ht="12.75" hidden="false" customHeight="false" outlineLevel="0" collapsed="false">
      <c r="A442" s="14" t="n">
        <v>36445</v>
      </c>
      <c r="B442" s="2" t="n">
        <v>144</v>
      </c>
      <c r="C442" s="2" t="n">
        <v>144</v>
      </c>
      <c r="D442" s="7"/>
      <c r="E442" s="8" t="n">
        <f aca="false">AVERAGE(B442:C442)</f>
        <v>144</v>
      </c>
      <c r="G442" s="9" t="n">
        <f aca="false">LN(E442/E441)</f>
        <v>0.00696866931609344</v>
      </c>
      <c r="H442" s="10" t="n">
        <f aca="false">STDEV(G422:G442)</f>
        <v>0.0152513971831008</v>
      </c>
      <c r="I442" s="11" t="n">
        <f aca="false">(H442*(SQRT(266)))</f>
        <v>0.248742760428843</v>
      </c>
    </row>
    <row r="443" customFormat="false" ht="12.75" hidden="false" customHeight="false" outlineLevel="0" collapsed="false">
      <c r="A443" s="14" t="n">
        <v>36446</v>
      </c>
      <c r="B443" s="2" t="n">
        <v>144</v>
      </c>
      <c r="C443" s="2" t="n">
        <v>144</v>
      </c>
      <c r="D443" s="7"/>
      <c r="E443" s="8" t="n">
        <f aca="false">AVERAGE(B443:C443)</f>
        <v>144</v>
      </c>
      <c r="G443" s="9" t="n">
        <f aca="false">LN(E443/E442)</f>
        <v>0</v>
      </c>
      <c r="H443" s="10" t="n">
        <f aca="false">STDEV(G423:G443)</f>
        <v>0.0152513971831008</v>
      </c>
      <c r="I443" s="11" t="n">
        <f aca="false">(H443*(SQRT(266)))</f>
        <v>0.248742760428843</v>
      </c>
    </row>
    <row r="444" customFormat="false" ht="12.75" hidden="false" customHeight="false" outlineLevel="0" collapsed="false">
      <c r="A444" s="14" t="n">
        <v>36447</v>
      </c>
      <c r="B444" s="2" t="n">
        <v>144</v>
      </c>
      <c r="C444" s="2" t="n">
        <v>144</v>
      </c>
      <c r="D444" s="7"/>
      <c r="E444" s="8" t="n">
        <f aca="false">AVERAGE(B444:C444)</f>
        <v>144</v>
      </c>
      <c r="G444" s="9" t="n">
        <f aca="false">LN(E444/E443)</f>
        <v>0</v>
      </c>
      <c r="H444" s="10" t="n">
        <f aca="false">STDEV(G424:G444)</f>
        <v>0.0153279180901158</v>
      </c>
      <c r="I444" s="11" t="n">
        <f aca="false">(H444*(SQRT(266)))</f>
        <v>0.249990778653856</v>
      </c>
    </row>
    <row r="445" customFormat="false" ht="12.75" hidden="false" customHeight="false" outlineLevel="0" collapsed="false">
      <c r="A445" s="14" t="n">
        <v>36448</v>
      </c>
      <c r="B445" s="2" t="n">
        <v>142</v>
      </c>
      <c r="C445" s="2" t="n">
        <v>142</v>
      </c>
      <c r="D445" s="7"/>
      <c r="E445" s="8" t="n">
        <f aca="false">AVERAGE(B445:C445)</f>
        <v>142</v>
      </c>
      <c r="G445" s="9" t="n">
        <f aca="false">LN(E445/E444)</f>
        <v>-0.0139862419747398</v>
      </c>
      <c r="H445" s="10" t="n">
        <f aca="false">STDEV(G425:G445)</f>
        <v>0.0159274638653569</v>
      </c>
      <c r="I445" s="11" t="n">
        <f aca="false">(H445*(SQRT(266)))</f>
        <v>0.25976907433041</v>
      </c>
    </row>
    <row r="446" customFormat="false" ht="12.75" hidden="false" customHeight="false" outlineLevel="0" collapsed="false">
      <c r="A446" s="14" t="n">
        <v>36451</v>
      </c>
      <c r="B446" s="2" t="n">
        <v>142</v>
      </c>
      <c r="C446" s="2" t="n">
        <v>142</v>
      </c>
      <c r="D446" s="7"/>
      <c r="E446" s="8" t="n">
        <f aca="false">AVERAGE(B446:C446)</f>
        <v>142</v>
      </c>
      <c r="G446" s="9" t="n">
        <f aca="false">LN(E446/E445)</f>
        <v>0</v>
      </c>
      <c r="H446" s="10" t="n">
        <f aca="false">STDEV(G426:G446)</f>
        <v>0.0159274638653569</v>
      </c>
      <c r="I446" s="11" t="n">
        <f aca="false">(H446*(SQRT(266)))</f>
        <v>0.25976907433041</v>
      </c>
    </row>
    <row r="447" customFormat="false" ht="12.75" hidden="false" customHeight="false" outlineLevel="0" collapsed="false">
      <c r="A447" s="14" t="n">
        <v>36452</v>
      </c>
      <c r="B447" s="2" t="n">
        <v>142</v>
      </c>
      <c r="C447" s="2" t="n">
        <v>142</v>
      </c>
      <c r="D447" s="7"/>
      <c r="E447" s="8" t="n">
        <f aca="false">AVERAGE(B447:C447)</f>
        <v>142</v>
      </c>
      <c r="G447" s="9" t="n">
        <f aca="false">LN(E447/E446)</f>
        <v>0</v>
      </c>
      <c r="H447" s="10" t="n">
        <f aca="false">STDEV(G427:G447)</f>
        <v>0.0148606760434433</v>
      </c>
      <c r="I447" s="11" t="n">
        <f aca="false">(H447*(SQRT(266)))</f>
        <v>0.242370291489146</v>
      </c>
    </row>
    <row r="448" customFormat="false" ht="12.75" hidden="false" customHeight="false" outlineLevel="0" collapsed="false">
      <c r="A448" s="14" t="n">
        <v>36453</v>
      </c>
      <c r="B448" s="2" t="n">
        <v>149</v>
      </c>
      <c r="C448" s="2" t="n">
        <v>135.5</v>
      </c>
      <c r="D448" s="7"/>
      <c r="E448" s="8" t="n">
        <f aca="false">AVERAGE(B448:C448)</f>
        <v>142.25</v>
      </c>
      <c r="G448" s="9" t="n">
        <f aca="false">LN(E448/E447)</f>
        <v>0.00175901540517962</v>
      </c>
      <c r="H448" s="10" t="n">
        <f aca="false">STDEV(G428:G448)</f>
        <v>0.0148385574828522</v>
      </c>
      <c r="I448" s="11" t="n">
        <f aca="false">(H448*(SQRT(266)))</f>
        <v>0.242009548682956</v>
      </c>
    </row>
    <row r="449" customFormat="false" ht="12.75" hidden="false" customHeight="false" outlineLevel="0" collapsed="false">
      <c r="A449" s="14" t="n">
        <v>36454</v>
      </c>
      <c r="B449" s="2" t="n">
        <v>143.75</v>
      </c>
      <c r="C449" s="2" t="n">
        <v>130.25</v>
      </c>
      <c r="D449" s="7"/>
      <c r="E449" s="8" t="n">
        <f aca="false">AVERAGE(B449:C449)</f>
        <v>137</v>
      </c>
      <c r="G449" s="9" t="n">
        <f aca="false">LN(E449/E448)</f>
        <v>-0.0376051471783153</v>
      </c>
      <c r="H449" s="10" t="n">
        <f aca="false">STDEV(G429:G449)</f>
        <v>0.0174651557405403</v>
      </c>
      <c r="I449" s="11" t="n">
        <f aca="false">(H449*(SQRT(266)))</f>
        <v>0.284848069856535</v>
      </c>
    </row>
    <row r="450" customFormat="false" ht="12.75" hidden="false" customHeight="false" outlineLevel="0" collapsed="false">
      <c r="A450" s="14" t="n">
        <v>36455</v>
      </c>
      <c r="B450" s="2" t="n">
        <v>143.75</v>
      </c>
      <c r="C450" s="2" t="n">
        <v>130.25</v>
      </c>
      <c r="D450" s="7"/>
      <c r="E450" s="8" t="n">
        <f aca="false">AVERAGE(B450:C450)</f>
        <v>137</v>
      </c>
      <c r="G450" s="9" t="n">
        <f aca="false">LN(E450/E449)</f>
        <v>0</v>
      </c>
      <c r="H450" s="10" t="n">
        <f aca="false">STDEV(G430:G450)</f>
        <v>0.0168503493745387</v>
      </c>
      <c r="I450" s="11" t="n">
        <f aca="false">(H450*(SQRT(266)))</f>
        <v>0.274820881476843</v>
      </c>
    </row>
    <row r="451" customFormat="false" ht="12.75" hidden="false" customHeight="false" outlineLevel="0" collapsed="false">
      <c r="A451" s="14" t="n">
        <v>36458</v>
      </c>
      <c r="B451" s="2" t="n">
        <v>143.75</v>
      </c>
      <c r="C451" s="2" t="n">
        <v>130.25</v>
      </c>
      <c r="D451" s="7"/>
      <c r="E451" s="8" t="n">
        <f aca="false">AVERAGE(B451:C451)</f>
        <v>137</v>
      </c>
      <c r="G451" s="9" t="n">
        <f aca="false">LN(E451/E450)</f>
        <v>0</v>
      </c>
      <c r="H451" s="10" t="n">
        <f aca="false">STDEV(G431:G451)</f>
        <v>0.0168503493745387</v>
      </c>
      <c r="I451" s="11" t="n">
        <f aca="false">(H451*(SQRT(266)))</f>
        <v>0.274820881476843</v>
      </c>
    </row>
    <row r="452" customFormat="false" ht="12.75" hidden="false" customHeight="false" outlineLevel="0" collapsed="false">
      <c r="A452" s="14" t="n">
        <v>36459</v>
      </c>
      <c r="B452" s="2" t="n">
        <v>143.75</v>
      </c>
      <c r="C452" s="2" t="n">
        <v>130.25</v>
      </c>
      <c r="D452" s="7"/>
      <c r="E452" s="8" t="n">
        <f aca="false">AVERAGE(B452:C452)</f>
        <v>137</v>
      </c>
      <c r="G452" s="9" t="n">
        <f aca="false">LN(E452/E451)</f>
        <v>0</v>
      </c>
      <c r="H452" s="10" t="n">
        <f aca="false">STDEV(G432:G452)</f>
        <v>0.0167200103773809</v>
      </c>
      <c r="I452" s="11" t="n">
        <f aca="false">(H452*(SQRT(266)))</f>
        <v>0.272695116764578</v>
      </c>
    </row>
    <row r="453" customFormat="false" ht="12.75" hidden="false" customHeight="false" outlineLevel="0" collapsed="false">
      <c r="A453" s="14" t="n">
        <v>36460</v>
      </c>
      <c r="B453" s="2" t="n">
        <v>139.75</v>
      </c>
      <c r="C453" s="2" t="n">
        <v>126.25</v>
      </c>
      <c r="D453" s="7"/>
      <c r="E453" s="8" t="n">
        <f aca="false">AVERAGE(B453:C453)</f>
        <v>133</v>
      </c>
      <c r="G453" s="9" t="n">
        <f aca="false">LN(E453/E452)</f>
        <v>-0.0296317976063711</v>
      </c>
      <c r="H453" s="10" t="n">
        <f aca="false">STDEV(G433:G453)</f>
        <v>0.0181021953176848</v>
      </c>
      <c r="I453" s="11" t="n">
        <f aca="false">(H453*(SQRT(266)))</f>
        <v>0.295237870936329</v>
      </c>
    </row>
    <row r="454" customFormat="false" ht="12.75" hidden="false" customHeight="false" outlineLevel="0" collapsed="false">
      <c r="A454" s="14" t="n">
        <v>36461</v>
      </c>
      <c r="B454" s="2" t="n">
        <v>136.75</v>
      </c>
      <c r="C454" s="2" t="n">
        <v>123.25</v>
      </c>
      <c r="D454" s="7"/>
      <c r="E454" s="8" t="n">
        <f aca="false">AVERAGE(B454:C454)</f>
        <v>130</v>
      </c>
      <c r="G454" s="9" t="n">
        <f aca="false">LN(E454/E453)</f>
        <v>-0.0228146777661714</v>
      </c>
      <c r="H454" s="10" t="n">
        <f aca="false">STDEV(G434:G454)</f>
        <v>0.0188181230507267</v>
      </c>
      <c r="I454" s="11" t="n">
        <f aca="false">(H454*(SQRT(266)))</f>
        <v>0.306914298902006</v>
      </c>
    </row>
    <row r="455" customFormat="false" ht="12.75" hidden="false" customHeight="false" outlineLevel="0" collapsed="false">
      <c r="A455" s="14" t="n">
        <v>36462</v>
      </c>
      <c r="B455" s="2" t="n">
        <v>133.75</v>
      </c>
      <c r="C455" s="2" t="n">
        <v>120.25</v>
      </c>
      <c r="D455" s="7"/>
      <c r="E455" s="8" t="n">
        <f aca="false">AVERAGE(B455:C455)</f>
        <v>127</v>
      </c>
      <c r="G455" s="9" t="n">
        <f aca="false">LN(E455/E454)</f>
        <v>-0.0233473639969912</v>
      </c>
      <c r="H455" s="10" t="n">
        <f aca="false">STDEV(G435:G455)</f>
        <v>0.0193668476036503</v>
      </c>
      <c r="I455" s="11" t="n">
        <f aca="false">(H455*(SQRT(266)))</f>
        <v>0.315863725526377</v>
      </c>
    </row>
    <row r="456" customFormat="false" ht="12.75" hidden="false" customHeight="false" outlineLevel="0" collapsed="false">
      <c r="A456" s="14" t="n">
        <v>36465</v>
      </c>
      <c r="B456" s="2" t="n">
        <v>131.75</v>
      </c>
      <c r="C456" s="2" t="n">
        <v>118.25</v>
      </c>
      <c r="D456" s="7"/>
      <c r="E456" s="8" t="n">
        <f aca="false">AVERAGE(B456:C456)</f>
        <v>125</v>
      </c>
      <c r="G456" s="9" t="n">
        <f aca="false">LN(E456/E455)</f>
        <v>-0.0158733491562901</v>
      </c>
      <c r="H456" s="10" t="n">
        <f aca="false">STDEV(G436:G456)</f>
        <v>0.0151950670166315</v>
      </c>
      <c r="I456" s="11" t="n">
        <f aca="false">(H456*(SQRT(266)))</f>
        <v>0.247824043216592</v>
      </c>
    </row>
    <row r="457" customFormat="false" ht="12.75" hidden="false" customHeight="false" outlineLevel="0" collapsed="false">
      <c r="A457" s="14" t="n">
        <v>36466</v>
      </c>
      <c r="B457" s="2" t="n">
        <v>135.25</v>
      </c>
      <c r="C457" s="2" t="n">
        <v>121.75</v>
      </c>
      <c r="D457" s="7"/>
      <c r="E457" s="8" t="n">
        <f aca="false">AVERAGE(B457:C457)</f>
        <v>128.5</v>
      </c>
      <c r="G457" s="9" t="n">
        <f aca="false">LN(E457/E456)</f>
        <v>0.0276151670329734</v>
      </c>
      <c r="H457" s="10" t="n">
        <f aca="false">STDEV(G437:G457)</f>
        <v>0.0142312881998409</v>
      </c>
      <c r="I457" s="11" t="n">
        <f aca="false">(H457*(SQRT(266)))</f>
        <v>0.232105286406758</v>
      </c>
    </row>
    <row r="458" customFormat="false" ht="12.75" hidden="false" customHeight="false" outlineLevel="0" collapsed="false">
      <c r="A458" s="14" t="n">
        <v>36466</v>
      </c>
      <c r="B458" s="2" t="n">
        <v>135.25</v>
      </c>
      <c r="C458" s="2" t="n">
        <v>121.75</v>
      </c>
      <c r="D458" s="7"/>
      <c r="E458" s="8" t="n">
        <f aca="false">AVERAGE(B458:C458)</f>
        <v>128.5</v>
      </c>
      <c r="G458" s="9" t="n">
        <f aca="false">LN(E458/E457)</f>
        <v>0</v>
      </c>
      <c r="H458" s="10" t="n">
        <f aca="false">STDEV(G438:G458)</f>
        <v>0.0142312881998409</v>
      </c>
      <c r="I458" s="11" t="n">
        <f aca="false">(H458*(SQRT(266)))</f>
        <v>0.232105286406758</v>
      </c>
    </row>
    <row r="459" customFormat="false" ht="12.75" hidden="false" customHeight="false" outlineLevel="0" collapsed="false">
      <c r="A459" s="14" t="n">
        <v>36467</v>
      </c>
      <c r="B459" s="2" t="n">
        <v>136.25</v>
      </c>
      <c r="C459" s="2" t="n">
        <v>122.75</v>
      </c>
      <c r="D459" s="7"/>
      <c r="E459" s="8" t="n">
        <f aca="false">AVERAGE(B459:C459)</f>
        <v>129.5</v>
      </c>
      <c r="G459" s="9" t="n">
        <f aca="false">LN(E459/E458)</f>
        <v>0.00775197680431792</v>
      </c>
      <c r="H459" s="10" t="n">
        <f aca="false">STDEV(G439:G459)</f>
        <v>0.0144773993056636</v>
      </c>
      <c r="I459" s="11" t="n">
        <f aca="false">(H459*(SQRT(266)))</f>
        <v>0.236119237069742</v>
      </c>
    </row>
    <row r="460" customFormat="false" ht="12.75" hidden="false" customHeight="false" outlineLevel="0" collapsed="false">
      <c r="A460" s="14" t="n">
        <v>36468</v>
      </c>
      <c r="B460" s="2" t="n">
        <v>138.25</v>
      </c>
      <c r="C460" s="2" t="n">
        <v>124.75</v>
      </c>
      <c r="D460" s="7"/>
      <c r="E460" s="8" t="n">
        <f aca="false">AVERAGE(B460:C460)</f>
        <v>131.5</v>
      </c>
      <c r="G460" s="9" t="n">
        <f aca="false">LN(E460/E459)</f>
        <v>0.0153259704782268</v>
      </c>
      <c r="H460" s="10" t="n">
        <f aca="false">STDEV(G440:G460)</f>
        <v>0.0151325916477991</v>
      </c>
      <c r="I460" s="11" t="n">
        <f aca="false">(H460*(SQRT(266)))</f>
        <v>0.246805100786884</v>
      </c>
    </row>
    <row r="461" customFormat="false" ht="12.75" hidden="false" customHeight="false" outlineLevel="0" collapsed="false">
      <c r="A461" s="14" t="n">
        <v>36469</v>
      </c>
      <c r="B461" s="2" t="n">
        <v>138.25</v>
      </c>
      <c r="C461" s="2" t="n">
        <v>124.75</v>
      </c>
      <c r="D461" s="7"/>
      <c r="E461" s="8" t="n">
        <f aca="false">AVERAGE(B461:C461)</f>
        <v>131.5</v>
      </c>
      <c r="G461" s="9" t="n">
        <f aca="false">LN(E461/E460)</f>
        <v>0</v>
      </c>
      <c r="H461" s="10" t="n">
        <f aca="false">STDEV(G441:G461)</f>
        <v>0.0151325916477991</v>
      </c>
      <c r="I461" s="11" t="n">
        <f aca="false">(H461*(SQRT(266)))</f>
        <v>0.246805100786884</v>
      </c>
    </row>
    <row r="462" customFormat="false" ht="12.75" hidden="false" customHeight="false" outlineLevel="0" collapsed="false">
      <c r="A462" s="14" t="n">
        <v>36472</v>
      </c>
      <c r="B462" s="2" t="n">
        <v>138.25</v>
      </c>
      <c r="C462" s="2" t="n">
        <v>124.75</v>
      </c>
      <c r="D462" s="7"/>
      <c r="E462" s="8" t="n">
        <f aca="false">AVERAGE(B462:C462)</f>
        <v>131.5</v>
      </c>
      <c r="G462" s="9" t="n">
        <f aca="false">LN(E462/E461)</f>
        <v>0</v>
      </c>
      <c r="H462" s="10" t="n">
        <f aca="false">STDEV(G442:G462)</f>
        <v>0.0151325916477991</v>
      </c>
      <c r="I462" s="11" t="n">
        <f aca="false">(H462*(SQRT(266)))</f>
        <v>0.246805100786884</v>
      </c>
    </row>
    <row r="463" customFormat="false" ht="12.75" hidden="false" customHeight="false" outlineLevel="0" collapsed="false">
      <c r="A463" s="14" t="n">
        <v>36473</v>
      </c>
      <c r="B463" s="2" t="n">
        <v>138.25</v>
      </c>
      <c r="C463" s="2" t="n">
        <v>124.75</v>
      </c>
      <c r="D463" s="7"/>
      <c r="E463" s="8" t="n">
        <f aca="false">AVERAGE(B463:C463)</f>
        <v>131.5</v>
      </c>
      <c r="G463" s="9" t="n">
        <f aca="false">LN(E463/E462)</f>
        <v>0</v>
      </c>
      <c r="H463" s="10" t="n">
        <f aca="false">STDEV(G443:G463)</f>
        <v>0.0149555843476351</v>
      </c>
      <c r="I463" s="11" t="n">
        <f aca="false">(H463*(SQRT(266)))</f>
        <v>0.243918199086649</v>
      </c>
    </row>
    <row r="464" customFormat="false" ht="12.75" hidden="false" customHeight="false" outlineLevel="0" collapsed="false">
      <c r="A464" s="14" t="n">
        <v>36474</v>
      </c>
      <c r="B464" s="2" t="n">
        <v>139.5</v>
      </c>
      <c r="C464" s="2" t="n">
        <v>126.5</v>
      </c>
      <c r="D464" s="7"/>
      <c r="E464" s="8" t="n">
        <f aca="false">AVERAGE(B464:C464)</f>
        <v>133</v>
      </c>
      <c r="G464" s="9" t="n">
        <f aca="false">LN(E464/E463)</f>
        <v>0.0113422766039345</v>
      </c>
      <c r="H464" s="10" t="n">
        <f aca="false">STDEV(G444:G464)</f>
        <v>0.0153199247641137</v>
      </c>
      <c r="I464" s="11" t="n">
        <f aca="false">(H464*(SQRT(266)))</f>
        <v>0.249860411452026</v>
      </c>
    </row>
    <row r="465" customFormat="false" ht="12.75" hidden="false" customHeight="false" outlineLevel="0" collapsed="false">
      <c r="A465" s="14" t="n">
        <v>36475</v>
      </c>
      <c r="B465" s="2" t="n">
        <v>139.5</v>
      </c>
      <c r="C465" s="2" t="n">
        <v>126.5</v>
      </c>
      <c r="D465" s="7"/>
      <c r="E465" s="8" t="n">
        <f aca="false">AVERAGE(B465:C465)</f>
        <v>133</v>
      </c>
      <c r="G465" s="9" t="n">
        <f aca="false">LN(E465/E464)</f>
        <v>0</v>
      </c>
      <c r="H465" s="10" t="n">
        <f aca="false">STDEV(G445:G465)</f>
        <v>0.0153199247641137</v>
      </c>
      <c r="I465" s="11" t="n">
        <f aca="false">(H465*(SQRT(266)))</f>
        <v>0.249860411452026</v>
      </c>
    </row>
    <row r="466" customFormat="false" ht="12.75" hidden="false" customHeight="false" outlineLevel="0" collapsed="false">
      <c r="A466" s="14" t="n">
        <v>36476</v>
      </c>
      <c r="B466" s="2" t="n">
        <v>140.5</v>
      </c>
      <c r="C466" s="2" t="n">
        <v>127.5</v>
      </c>
      <c r="D466" s="7"/>
      <c r="E466" s="8" t="n">
        <f aca="false">AVERAGE(B466:C466)</f>
        <v>134</v>
      </c>
      <c r="G466" s="9" t="n">
        <f aca="false">LN(E466/E465)</f>
        <v>0.00749067172915766</v>
      </c>
      <c r="H466" s="10" t="n">
        <f aca="false">STDEV(G446:G466)</f>
        <v>0.0153216677766171</v>
      </c>
      <c r="I466" s="11" t="n">
        <f aca="false">(H466*(SQRT(266)))</f>
        <v>0.249888839125658</v>
      </c>
    </row>
    <row r="467" customFormat="false" ht="12.75" hidden="false" customHeight="false" outlineLevel="0" collapsed="false">
      <c r="A467" s="14" t="n">
        <v>36479</v>
      </c>
      <c r="B467" s="2" t="n">
        <v>140.5</v>
      </c>
      <c r="C467" s="2" t="n">
        <v>127.5</v>
      </c>
      <c r="D467" s="7"/>
      <c r="E467" s="8" t="n">
        <f aca="false">AVERAGE(B467:C467)</f>
        <v>134</v>
      </c>
      <c r="G467" s="9" t="n">
        <f aca="false">LN(E467/E466)</f>
        <v>0</v>
      </c>
      <c r="H467" s="10" t="n">
        <f aca="false">STDEV(G447:G467)</f>
        <v>0.0153216677766171</v>
      </c>
      <c r="I467" s="11" t="n">
        <f aca="false">(H467*(SQRT(266)))</f>
        <v>0.249888839125658</v>
      </c>
    </row>
    <row r="468" customFormat="false" ht="12.75" hidden="false" customHeight="false" outlineLevel="0" collapsed="false">
      <c r="A468" s="14" t="n">
        <v>36480</v>
      </c>
      <c r="B468" s="2" t="n">
        <v>140.5</v>
      </c>
      <c r="C468" s="2" t="n">
        <v>127.5</v>
      </c>
      <c r="D468" s="7"/>
      <c r="E468" s="8" t="n">
        <f aca="false">AVERAGE(B468:C468)</f>
        <v>134</v>
      </c>
      <c r="G468" s="9" t="n">
        <f aca="false">LN(E468/E467)</f>
        <v>0</v>
      </c>
      <c r="H468" s="10" t="n">
        <f aca="false">STDEV(G448:G468)</f>
        <v>0.0153216677766171</v>
      </c>
      <c r="I468" s="11" t="n">
        <f aca="false">(H468*(SQRT(266)))</f>
        <v>0.249888839125658</v>
      </c>
    </row>
    <row r="469" customFormat="false" ht="12.75" hidden="false" customHeight="false" outlineLevel="0" collapsed="false">
      <c r="A469" s="14" t="n">
        <v>36481</v>
      </c>
      <c r="B469" s="2" t="n">
        <v>140.5</v>
      </c>
      <c r="C469" s="2" t="n">
        <v>127.5</v>
      </c>
      <c r="D469" s="7"/>
      <c r="E469" s="8" t="n">
        <f aca="false">AVERAGE(B469:C469)</f>
        <v>134</v>
      </c>
      <c r="G469" s="9" t="n">
        <f aca="false">LN(E469/E468)</f>
        <v>0</v>
      </c>
      <c r="H469" s="10" t="n">
        <f aca="false">STDEV(G449:G469)</f>
        <v>0.0153005134926767</v>
      </c>
      <c r="I469" s="11" t="n">
        <f aca="false">(H469*(SQRT(266)))</f>
        <v>0.249543823195704</v>
      </c>
    </row>
    <row r="470" customFormat="false" ht="12.75" hidden="false" customHeight="false" outlineLevel="0" collapsed="false">
      <c r="A470" s="14" t="n">
        <v>36482</v>
      </c>
      <c r="B470" s="2" t="n">
        <v>140.5</v>
      </c>
      <c r="C470" s="2" t="n">
        <v>127.5</v>
      </c>
      <c r="D470" s="7"/>
      <c r="E470" s="8" t="n">
        <f aca="false">AVERAGE(B470:C470)</f>
        <v>134</v>
      </c>
      <c r="G470" s="9" t="n">
        <f aca="false">LN(E470/E469)</f>
        <v>0</v>
      </c>
      <c r="H470" s="10" t="n">
        <f aca="false">STDEV(G450:G470)</f>
        <v>0.0130663779936998</v>
      </c>
      <c r="I470" s="11" t="n">
        <f aca="false">(H470*(SQRT(266)))</f>
        <v>0.213106175908978</v>
      </c>
    </row>
    <row r="471" customFormat="false" ht="12.75" hidden="false" customHeight="false" outlineLevel="0" collapsed="false">
      <c r="A471" s="14" t="n">
        <v>36483</v>
      </c>
      <c r="B471" s="2" t="n">
        <v>140.5</v>
      </c>
      <c r="C471" s="2" t="n">
        <v>127.5</v>
      </c>
      <c r="D471" s="7"/>
      <c r="E471" s="8" t="n">
        <f aca="false">AVERAGE(B471:C471)</f>
        <v>134</v>
      </c>
      <c r="G471" s="9" t="n">
        <f aca="false">LN(E471/E470)</f>
        <v>0</v>
      </c>
      <c r="H471" s="10" t="n">
        <f aca="false">STDEV(G451:G471)</f>
        <v>0.0130663779936998</v>
      </c>
      <c r="I471" s="11" t="n">
        <f aca="false">(H471*(SQRT(266)))</f>
        <v>0.213106175908978</v>
      </c>
    </row>
    <row r="472" customFormat="false" ht="12.75" hidden="false" customHeight="false" outlineLevel="0" collapsed="false">
      <c r="A472" s="14" t="n">
        <v>36486</v>
      </c>
      <c r="B472" s="2" t="n">
        <v>140.5</v>
      </c>
      <c r="C472" s="2" t="n">
        <v>127.5</v>
      </c>
      <c r="D472" s="7"/>
      <c r="E472" s="8" t="n">
        <f aca="false">AVERAGE(B472:C472)</f>
        <v>134</v>
      </c>
      <c r="G472" s="9" t="n">
        <f aca="false">LN(E472/E471)</f>
        <v>0</v>
      </c>
      <c r="H472" s="10" t="n">
        <f aca="false">STDEV(G452:G472)</f>
        <v>0.0130663779936998</v>
      </c>
      <c r="I472" s="11" t="n">
        <f aca="false">(H472*(SQRT(266)))</f>
        <v>0.213106175908978</v>
      </c>
    </row>
    <row r="473" customFormat="false" ht="12.75" hidden="false" customHeight="false" outlineLevel="0" collapsed="false">
      <c r="A473" s="14" t="n">
        <v>36487</v>
      </c>
      <c r="B473" s="2" t="n">
        <v>140</v>
      </c>
      <c r="C473" s="2" t="n">
        <v>127</v>
      </c>
      <c r="D473" s="7"/>
      <c r="E473" s="8" t="n">
        <f aca="false">AVERAGE(B473:C473)</f>
        <v>133.5</v>
      </c>
      <c r="G473" s="9" t="n">
        <f aca="false">LN(E473/E472)</f>
        <v>-0.0037383221106071</v>
      </c>
      <c r="H473" s="10" t="n">
        <f aca="false">STDEV(G453:G473)</f>
        <v>0.013076756728966</v>
      </c>
      <c r="I473" s="11" t="n">
        <f aca="false">(H473*(SQRT(266)))</f>
        <v>0.21327544795854</v>
      </c>
    </row>
    <row r="474" customFormat="false" ht="12.75" hidden="false" customHeight="false" outlineLevel="0" collapsed="false">
      <c r="A474" s="14" t="n">
        <v>36488</v>
      </c>
      <c r="B474" s="2" t="n">
        <v>140</v>
      </c>
      <c r="C474" s="2" t="n">
        <v>127</v>
      </c>
      <c r="D474" s="7"/>
      <c r="E474" s="8" t="n">
        <f aca="false">AVERAGE(B474:C474)</f>
        <v>133.5</v>
      </c>
      <c r="G474" s="9" t="n">
        <f aca="false">LN(E474/E473)</f>
        <v>0</v>
      </c>
      <c r="H474" s="10" t="n">
        <f aca="false">STDEV(G454:G474)</f>
        <v>0.0113428613625492</v>
      </c>
      <c r="I474" s="11" t="n">
        <f aca="false">(H474*(SQRT(266)))</f>
        <v>0.184996470330498</v>
      </c>
    </row>
    <row r="475" customFormat="false" ht="12.75" hidden="false" customHeight="false" outlineLevel="0" collapsed="false">
      <c r="A475" s="14" t="n">
        <v>36489</v>
      </c>
      <c r="B475" s="2" t="n">
        <v>140</v>
      </c>
      <c r="C475" s="2" t="n">
        <v>127</v>
      </c>
      <c r="D475" s="7"/>
      <c r="E475" s="8" t="n">
        <f aca="false">AVERAGE(B475:C475)</f>
        <v>133.5</v>
      </c>
      <c r="G475" s="9" t="n">
        <f aca="false">LN(E475/E474)</f>
        <v>0</v>
      </c>
      <c r="H475" s="10" t="n">
        <f aca="false">STDEV(G455:G475)</f>
        <v>0.0100492815265979</v>
      </c>
      <c r="I475" s="11" t="n">
        <f aca="false">(H475*(SQRT(266)))</f>
        <v>0.163898821677944</v>
      </c>
    </row>
    <row r="476" customFormat="false" ht="12.75" hidden="false" customHeight="false" outlineLevel="0" collapsed="false">
      <c r="A476" s="14" t="n">
        <v>36493</v>
      </c>
      <c r="B476" s="2" t="n">
        <v>140</v>
      </c>
      <c r="C476" s="2" t="n">
        <v>127</v>
      </c>
      <c r="D476" s="7"/>
      <c r="E476" s="8" t="n">
        <f aca="false">AVERAGE(B476:C476)</f>
        <v>133.5</v>
      </c>
      <c r="G476" s="9" t="n">
        <f aca="false">LN(E476/E475)</f>
        <v>0</v>
      </c>
      <c r="H476" s="10" t="n">
        <f aca="false">STDEV(G456:G476)</f>
        <v>0.00833556034389647</v>
      </c>
      <c r="I476" s="11" t="n">
        <f aca="false">(H476*(SQRT(266)))</f>
        <v>0.135948875028934</v>
      </c>
    </row>
    <row r="477" customFormat="false" ht="12.75" hidden="false" customHeight="false" outlineLevel="0" collapsed="false">
      <c r="A477" s="14" t="n">
        <v>36494</v>
      </c>
      <c r="B477" s="2" t="n">
        <v>139</v>
      </c>
      <c r="C477" s="2" t="n">
        <v>126</v>
      </c>
      <c r="D477" s="7"/>
      <c r="E477" s="8" t="n">
        <f aca="false">AVERAGE(B477:C477)</f>
        <v>132.5</v>
      </c>
      <c r="G477" s="9" t="n">
        <f aca="false">LN(E477/E476)</f>
        <v>-0.00751883241402734</v>
      </c>
      <c r="H477" s="10" t="n">
        <f aca="false">STDEV(G457:G477)</f>
        <v>0.00758670529105017</v>
      </c>
      <c r="I477" s="11" t="n">
        <f aca="false">(H477*(SQRT(266)))</f>
        <v>0.123735418729174</v>
      </c>
    </row>
    <row r="478" customFormat="false" ht="12.75" hidden="false" customHeight="false" outlineLevel="0" collapsed="false">
      <c r="A478" s="14" t="n">
        <v>36495</v>
      </c>
      <c r="B478" s="2" t="n">
        <v>136</v>
      </c>
      <c r="C478" s="2" t="n">
        <v>123</v>
      </c>
      <c r="D478" s="7"/>
      <c r="E478" s="8" t="n">
        <f aca="false">AVERAGE(B478:C478)</f>
        <v>129.5</v>
      </c>
      <c r="G478" s="9" t="n">
        <f aca="false">LN(E478/E477)</f>
        <v>-0.0229017642866845</v>
      </c>
      <c r="H478" s="10" t="n">
        <f aca="false">STDEV(G458:G478)</f>
        <v>0.00732076853615966</v>
      </c>
      <c r="I478" s="11" t="n">
        <f aca="false">(H478*(SQRT(266)))</f>
        <v>0.119398121515235</v>
      </c>
    </row>
    <row r="479" customFormat="false" ht="12.75" hidden="false" customHeight="false" outlineLevel="0" collapsed="false">
      <c r="A479" s="14" t="n">
        <v>36496</v>
      </c>
      <c r="B479" s="2" t="n">
        <v>136</v>
      </c>
      <c r="C479" s="2" t="n">
        <v>123</v>
      </c>
      <c r="D479" s="7"/>
      <c r="E479" s="8" t="n">
        <f aca="false">AVERAGE(B479:C479)</f>
        <v>129.5</v>
      </c>
      <c r="G479" s="9" t="n">
        <f aca="false">LN(E479/E478)</f>
        <v>0</v>
      </c>
      <c r="H479" s="10" t="n">
        <f aca="false">STDEV(G459:G479)</f>
        <v>0.00732076853615966</v>
      </c>
      <c r="I479" s="11" t="n">
        <f aca="false">(H479*(SQRT(266)))</f>
        <v>0.119398121515235</v>
      </c>
    </row>
    <row r="480" customFormat="false" ht="12.75" hidden="false" customHeight="false" outlineLevel="0" collapsed="false">
      <c r="A480" s="14" t="n">
        <v>36497</v>
      </c>
      <c r="B480" s="2" t="n">
        <v>135.5</v>
      </c>
      <c r="C480" s="2" t="n">
        <v>122.5</v>
      </c>
      <c r="D480" s="7"/>
      <c r="E480" s="8" t="n">
        <f aca="false">AVERAGE(B480:C480)</f>
        <v>129</v>
      </c>
      <c r="G480" s="9" t="n">
        <f aca="false">LN(E480/E479)</f>
        <v>-0.00386847677792032</v>
      </c>
      <c r="H480" s="10" t="n">
        <f aca="false">STDEV(G460:G480)</f>
        <v>0.0071724959438889</v>
      </c>
      <c r="I480" s="11" t="n">
        <f aca="false">(H480*(SQRT(266)))</f>
        <v>0.116979868718157</v>
      </c>
    </row>
    <row r="481" customFormat="false" ht="12.75" hidden="false" customHeight="false" outlineLevel="0" collapsed="false">
      <c r="A481" s="14" t="n">
        <v>36497</v>
      </c>
      <c r="B481" s="2" t="n">
        <v>135.5</v>
      </c>
      <c r="C481" s="2" t="n">
        <v>122.5</v>
      </c>
      <c r="D481" s="7"/>
      <c r="E481" s="8" t="n">
        <f aca="false">AVERAGE(B481:C481)</f>
        <v>129</v>
      </c>
      <c r="G481" s="9" t="n">
        <f aca="false">LN(E481/E480)</f>
        <v>0</v>
      </c>
      <c r="H481" s="10" t="n">
        <f aca="false">STDEV(G461:G481)</f>
        <v>0.00623368703504373</v>
      </c>
      <c r="I481" s="11" t="n">
        <f aca="false">(H481*(SQRT(266)))</f>
        <v>0.101668358782524</v>
      </c>
    </row>
    <row r="482" customFormat="false" ht="12.75" hidden="false" customHeight="false" outlineLevel="0" collapsed="false">
      <c r="A482" s="14" t="n">
        <v>36500</v>
      </c>
      <c r="B482" s="2" t="n">
        <v>135</v>
      </c>
      <c r="C482" s="2" t="n">
        <v>122</v>
      </c>
      <c r="D482" s="7"/>
      <c r="E482" s="8" t="n">
        <f aca="false">AVERAGE(B482:C482)</f>
        <v>128.5</v>
      </c>
      <c r="G482" s="9" t="n">
        <f aca="false">LN(E482/E481)</f>
        <v>-0.00388350002639763</v>
      </c>
      <c r="H482" s="10" t="n">
        <f aca="false">STDEV(G462:G482)</f>
        <v>0.00626275211024049</v>
      </c>
      <c r="I482" s="11" t="n">
        <f aca="false">(H482*(SQRT(266)))</f>
        <v>0.102142395813343</v>
      </c>
    </row>
    <row r="483" customFormat="false" ht="12.75" hidden="false" customHeight="false" outlineLevel="0" collapsed="false">
      <c r="A483" s="14" t="n">
        <v>36501</v>
      </c>
      <c r="B483" s="2" t="n">
        <v>128.5</v>
      </c>
      <c r="C483" s="2" t="n">
        <v>128.5</v>
      </c>
      <c r="D483" s="7"/>
      <c r="E483" s="8" t="n">
        <f aca="false">AVERAGE(B483:C483)</f>
        <v>128.5</v>
      </c>
      <c r="G483" s="9" t="n">
        <f aca="false">LN(E483/E482)</f>
        <v>0</v>
      </c>
      <c r="H483" s="10" t="n">
        <f aca="false">STDEV(G463:G483)</f>
        <v>0.00626275211024049</v>
      </c>
      <c r="I483" s="11" t="n">
        <f aca="false">(H483*(SQRT(266)))</f>
        <v>0.102142395813343</v>
      </c>
    </row>
    <row r="484" customFormat="false" ht="12.75" hidden="false" customHeight="false" outlineLevel="0" collapsed="false">
      <c r="A484" s="14" t="n">
        <v>36502</v>
      </c>
      <c r="B484" s="2" t="n">
        <v>128.5</v>
      </c>
      <c r="C484" s="2" t="n">
        <v>128.5</v>
      </c>
      <c r="D484" s="7"/>
      <c r="E484" s="8" t="n">
        <f aca="false">AVERAGE(B484:C484)</f>
        <v>128.5</v>
      </c>
      <c r="G484" s="9" t="n">
        <f aca="false">LN(E484/E483)</f>
        <v>0</v>
      </c>
      <c r="H484" s="10" t="n">
        <f aca="false">STDEV(G464:G484)</f>
        <v>0.00626275211024049</v>
      </c>
      <c r="I484" s="11" t="n">
        <f aca="false">(H484*(SQRT(266)))</f>
        <v>0.102142395813343</v>
      </c>
    </row>
    <row r="485" customFormat="false" ht="12.75" hidden="false" customHeight="false" outlineLevel="0" collapsed="false">
      <c r="A485" s="14" t="n">
        <v>36503</v>
      </c>
      <c r="B485" s="2" t="n">
        <v>128.5</v>
      </c>
      <c r="C485" s="2" t="n">
        <v>128.5</v>
      </c>
      <c r="D485" s="7"/>
      <c r="E485" s="8" t="n">
        <f aca="false">AVERAGE(B485:C485)</f>
        <v>128.5</v>
      </c>
      <c r="G485" s="9" t="n">
        <f aca="false">LN(E485/E484)</f>
        <v>0</v>
      </c>
      <c r="H485" s="10" t="n">
        <f aca="false">STDEV(G465:G485)</f>
        <v>0.00558900167979431</v>
      </c>
      <c r="I485" s="11" t="n">
        <f aca="false">(H485*(SQRT(266)))</f>
        <v>0.0911538588355633</v>
      </c>
    </row>
    <row r="486" customFormat="false" ht="12.75" hidden="false" customHeight="false" outlineLevel="0" collapsed="false">
      <c r="A486" s="14" t="n">
        <v>36504</v>
      </c>
      <c r="B486" s="2" t="n">
        <v>128.5</v>
      </c>
      <c r="C486" s="2" t="n">
        <v>128.5</v>
      </c>
      <c r="D486" s="7"/>
      <c r="E486" s="8" t="n">
        <f aca="false">AVERAGE(B486:C486)</f>
        <v>128.5</v>
      </c>
      <c r="G486" s="9" t="n">
        <f aca="false">LN(E486/E485)</f>
        <v>0</v>
      </c>
      <c r="H486" s="10" t="n">
        <f aca="false">STDEV(G466:G486)</f>
        <v>0.00558900167979431</v>
      </c>
      <c r="I486" s="11" t="n">
        <f aca="false">(H486*(SQRT(266)))</f>
        <v>0.0911538588355632</v>
      </c>
    </row>
    <row r="487" customFormat="false" ht="12.75" hidden="false" customHeight="false" outlineLevel="0" collapsed="false">
      <c r="A487" s="14" t="n">
        <v>36507</v>
      </c>
      <c r="B487" s="2" t="n">
        <v>128.5</v>
      </c>
      <c r="C487" s="2" t="n">
        <v>128.5</v>
      </c>
      <c r="D487" s="7"/>
      <c r="E487" s="8" t="n">
        <f aca="false">AVERAGE(B487:C487)</f>
        <v>128.5</v>
      </c>
      <c r="G487" s="9" t="n">
        <f aca="false">LN(E487/E486)</f>
        <v>0</v>
      </c>
      <c r="H487" s="10" t="n">
        <f aca="false">STDEV(G467:G487)</f>
        <v>0.00520289066295724</v>
      </c>
      <c r="I487" s="11" t="n">
        <f aca="false">(H487*(SQRT(266)))</f>
        <v>0.0848565787236494</v>
      </c>
    </row>
    <row r="488" customFormat="false" ht="12.75" hidden="false" customHeight="false" outlineLevel="0" collapsed="false">
      <c r="A488" s="14" t="n">
        <v>36508</v>
      </c>
      <c r="B488" s="2" t="n">
        <v>129</v>
      </c>
      <c r="C488" s="2" t="n">
        <v>129</v>
      </c>
      <c r="D488" s="7"/>
      <c r="E488" s="8" t="n">
        <f aca="false">AVERAGE(B488:C488)</f>
        <v>129</v>
      </c>
      <c r="G488" s="9" t="n">
        <f aca="false">LN(E488/E487)</f>
        <v>0.00388350002639761</v>
      </c>
      <c r="H488" s="10" t="n">
        <f aca="false">STDEV(G468:G488)</f>
        <v>0.00534446382513825</v>
      </c>
      <c r="I488" s="11" t="n">
        <f aca="false">(H488*(SQRT(266)))</f>
        <v>0.0871655671225984</v>
      </c>
    </row>
    <row r="489" customFormat="false" ht="12.75" hidden="false" customHeight="false" outlineLevel="0" collapsed="false">
      <c r="A489" s="14" t="n">
        <v>36509</v>
      </c>
      <c r="B489" s="2" t="n">
        <v>129</v>
      </c>
      <c r="C489" s="2" t="n">
        <v>129</v>
      </c>
      <c r="D489" s="7"/>
      <c r="E489" s="8" t="n">
        <f aca="false">AVERAGE(B489:C489)</f>
        <v>129</v>
      </c>
      <c r="G489" s="9" t="n">
        <f aca="false">LN(E489/E488)</f>
        <v>0</v>
      </c>
      <c r="H489" s="10" t="n">
        <f aca="false">STDEV(G469:G489)</f>
        <v>0.00534446382513825</v>
      </c>
      <c r="I489" s="11" t="n">
        <f aca="false">(H489*(SQRT(266)))</f>
        <v>0.0871655671225985</v>
      </c>
    </row>
    <row r="490" customFormat="false" ht="12.75" hidden="false" customHeight="false" outlineLevel="0" collapsed="false">
      <c r="A490" s="14" t="n">
        <v>36510</v>
      </c>
      <c r="B490" s="2" t="n">
        <v>129</v>
      </c>
      <c r="C490" s="2" t="n">
        <v>129</v>
      </c>
      <c r="D490" s="7"/>
      <c r="E490" s="8" t="n">
        <f aca="false">AVERAGE(B490:C490)</f>
        <v>129</v>
      </c>
      <c r="G490" s="9" t="n">
        <f aca="false">LN(E490/E489)</f>
        <v>0</v>
      </c>
      <c r="H490" s="10" t="n">
        <f aca="false">STDEV(G470:G490)</f>
        <v>0.00534446382513825</v>
      </c>
      <c r="I490" s="11" t="n">
        <f aca="false">(H490*(SQRT(266)))</f>
        <v>0.0871655671225985</v>
      </c>
    </row>
    <row r="491" customFormat="false" ht="12.75" hidden="false" customHeight="false" outlineLevel="0" collapsed="false">
      <c r="A491" s="14" t="n">
        <v>36511</v>
      </c>
      <c r="B491" s="2" t="n">
        <v>128</v>
      </c>
      <c r="C491" s="2" t="n">
        <v>128</v>
      </c>
      <c r="D491" s="7"/>
      <c r="E491" s="8" t="n">
        <f aca="false">AVERAGE(B491:C491)</f>
        <v>128</v>
      </c>
      <c r="G491" s="9" t="n">
        <f aca="false">LN(E491/E490)</f>
        <v>-0.00778214044205496</v>
      </c>
      <c r="H491" s="10" t="n">
        <f aca="false">STDEV(G471:G491)</f>
        <v>0.00548069087446447</v>
      </c>
      <c r="I491" s="11" t="n">
        <f aca="false">(H491*(SQRT(266)))</f>
        <v>0.0893873630595653</v>
      </c>
    </row>
    <row r="492" customFormat="false" ht="12.75" hidden="false" customHeight="false" outlineLevel="0" collapsed="false">
      <c r="A492" s="14" t="n">
        <v>36514</v>
      </c>
      <c r="B492" s="2" t="n">
        <v>127</v>
      </c>
      <c r="C492" s="2" t="n">
        <v>127</v>
      </c>
      <c r="D492" s="7"/>
      <c r="E492" s="8" t="n">
        <f aca="false">AVERAGE(B492:C492)</f>
        <v>127</v>
      </c>
      <c r="G492" s="9" t="n">
        <f aca="false">LN(E492/E491)</f>
        <v>-0.00784317746102589</v>
      </c>
      <c r="H492" s="10" t="n">
        <f aca="false">STDEV(G472:G492)</f>
        <v>0.00559073903592989</v>
      </c>
      <c r="I492" s="11" t="n">
        <f aca="false">(H492*(SQRT(266)))</f>
        <v>0.0911821942566283</v>
      </c>
    </row>
    <row r="493" customFormat="false" ht="12.75" hidden="false" customHeight="false" outlineLevel="0" collapsed="false">
      <c r="A493" s="14" t="n">
        <v>36515</v>
      </c>
      <c r="B493" s="2" t="n">
        <v>125</v>
      </c>
      <c r="C493" s="2" t="n">
        <v>125</v>
      </c>
      <c r="D493" s="7"/>
      <c r="E493" s="8" t="n">
        <f aca="false">AVERAGE(B493:C493)</f>
        <v>125</v>
      </c>
      <c r="G493" s="9" t="n">
        <f aca="false">LN(E493/E492)</f>
        <v>-0.0158733491562901</v>
      </c>
      <c r="H493" s="10" t="n">
        <f aca="false">STDEV(G473:G493)</f>
        <v>0.00626092192480344</v>
      </c>
      <c r="I493" s="11" t="n">
        <f aca="false">(H493*(SQRT(266)))</f>
        <v>0.102112546392189</v>
      </c>
    </row>
    <row r="494" customFormat="false" ht="12.75" hidden="false" customHeight="false" outlineLevel="0" collapsed="false">
      <c r="A494" s="14" t="n">
        <v>36516</v>
      </c>
      <c r="B494" s="2" t="n">
        <v>124</v>
      </c>
      <c r="C494" s="2" t="n">
        <v>124</v>
      </c>
      <c r="D494" s="7"/>
      <c r="E494" s="8" t="n">
        <f aca="false">AVERAGE(B494:C494)</f>
        <v>124</v>
      </c>
      <c r="G494" s="9" t="n">
        <f aca="false">LN(E494/E493)</f>
        <v>-0.00803217169726427</v>
      </c>
      <c r="H494" s="10" t="n">
        <f aca="false">STDEV(G474:G494)</f>
        <v>0.00634513114442213</v>
      </c>
      <c r="I494" s="11" t="n">
        <f aca="false">(H494*(SQRT(266)))</f>
        <v>0.10348595720105</v>
      </c>
    </row>
    <row r="495" customFormat="false" ht="12.75" hidden="false" customHeight="false" outlineLevel="0" collapsed="false">
      <c r="A495" s="14" t="n">
        <v>36517</v>
      </c>
      <c r="B495" s="2" t="n">
        <v>124</v>
      </c>
      <c r="C495" s="2" t="n">
        <v>124</v>
      </c>
      <c r="D495" s="7"/>
      <c r="E495" s="8" t="n">
        <f aca="false">AVERAGE(B495:C495)</f>
        <v>124</v>
      </c>
      <c r="G495" s="9" t="n">
        <f aca="false">LN(E495/E494)</f>
        <v>0</v>
      </c>
      <c r="H495" s="10" t="n">
        <f aca="false">STDEV(G475:G495)</f>
        <v>0.00634513114442213</v>
      </c>
      <c r="I495" s="11" t="n">
        <f aca="false">(H495*(SQRT(266)))</f>
        <v>0.10348595720105</v>
      </c>
    </row>
    <row r="496" customFormat="false" ht="12.75" hidden="false" customHeight="false" outlineLevel="0" collapsed="false">
      <c r="A496" s="14" t="n">
        <v>36521</v>
      </c>
      <c r="B496" s="2" t="n">
        <v>124</v>
      </c>
      <c r="C496" s="2" t="n">
        <v>124</v>
      </c>
      <c r="D496" s="7"/>
      <c r="E496" s="8" t="n">
        <f aca="false">AVERAGE(B496:C496)</f>
        <v>124</v>
      </c>
      <c r="G496" s="9" t="n">
        <f aca="false">LN(E496/E495)</f>
        <v>0</v>
      </c>
      <c r="H496" s="10" t="n">
        <f aca="false">STDEV(G476:G496)</f>
        <v>0.00634513114442213</v>
      </c>
      <c r="I496" s="11" t="n">
        <f aca="false">(H496*(SQRT(266)))</f>
        <v>0.10348595720105</v>
      </c>
    </row>
    <row r="497" customFormat="false" ht="12.75" hidden="false" customHeight="false" outlineLevel="0" collapsed="false">
      <c r="A497" s="14" t="n">
        <v>36522</v>
      </c>
      <c r="B497" s="2" t="n">
        <v>124</v>
      </c>
      <c r="C497" s="2" t="n">
        <v>124</v>
      </c>
      <c r="D497" s="7"/>
      <c r="E497" s="8" t="n">
        <f aca="false">AVERAGE(B497:C497)</f>
        <v>124</v>
      </c>
      <c r="G497" s="9" t="n">
        <f aca="false">LN(E497/E496)</f>
        <v>0</v>
      </c>
      <c r="H497" s="10" t="n">
        <f aca="false">STDEV(G477:G497)</f>
        <v>0.00634513114442213</v>
      </c>
      <c r="I497" s="11" t="n">
        <f aca="false">(H497*(SQRT(266)))</f>
        <v>0.10348595720105</v>
      </c>
    </row>
    <row r="498" customFormat="false" ht="12.75" hidden="false" customHeight="false" outlineLevel="0" collapsed="false">
      <c r="A498" s="14" t="n">
        <v>36523</v>
      </c>
      <c r="B498" s="2" t="n">
        <v>124</v>
      </c>
      <c r="C498" s="2" t="n">
        <v>124</v>
      </c>
      <c r="D498" s="7"/>
      <c r="E498" s="8" t="n">
        <f aca="false">AVERAGE(B498:C498)</f>
        <v>124</v>
      </c>
      <c r="G498" s="9" t="n">
        <f aca="false">LN(E498/E497)</f>
        <v>0</v>
      </c>
      <c r="H498" s="10" t="n">
        <f aca="false">STDEV(G478:G498)</f>
        <v>0.0063200071728881</v>
      </c>
      <c r="I498" s="11" t="n">
        <f aca="false">(H498*(SQRT(266)))</f>
        <v>0.103076197625761</v>
      </c>
    </row>
    <row r="499" customFormat="false" ht="12.75" hidden="false" customHeight="false" outlineLevel="0" collapsed="false">
      <c r="A499" s="14" t="n">
        <v>36524</v>
      </c>
      <c r="B499" s="2" t="n">
        <v>124</v>
      </c>
      <c r="C499" s="2" t="n">
        <v>124</v>
      </c>
      <c r="D499" s="7"/>
      <c r="E499" s="8" t="n">
        <f aca="false">AVERAGE(B499:C499)</f>
        <v>124</v>
      </c>
      <c r="G499" s="9" t="n">
        <f aca="false">LN(E499/E498)</f>
        <v>0</v>
      </c>
      <c r="H499" s="10" t="n">
        <f aca="false">STDEV(G479:G499)</f>
        <v>0.00443843379705277</v>
      </c>
      <c r="I499" s="11" t="n">
        <f aca="false">(H499*(SQRT(266)))</f>
        <v>0.0723886645534934</v>
      </c>
    </row>
    <row r="500" customFormat="false" ht="12.75" hidden="false" customHeight="false" outlineLevel="0" collapsed="false">
      <c r="A500" s="14" t="n">
        <v>36525</v>
      </c>
      <c r="B500" s="2" t="n">
        <v>124</v>
      </c>
      <c r="C500" s="2" t="n">
        <v>124</v>
      </c>
      <c r="D500" s="7"/>
      <c r="E500" s="8" t="n">
        <f aca="false">AVERAGE(B500:C500)</f>
        <v>124</v>
      </c>
      <c r="G500" s="9" t="n">
        <f aca="false">LN(E500/E499)</f>
        <v>0</v>
      </c>
      <c r="H500" s="10" t="n">
        <f aca="false">STDEV(G480:G500)</f>
        <v>0.00443843379705277</v>
      </c>
      <c r="I500" s="11" t="n">
        <f aca="false">(H500*(SQRT(266)))</f>
        <v>0.0723886645534934</v>
      </c>
    </row>
    <row r="501" customFormat="false" ht="12.75" hidden="false" customHeight="false" outlineLevel="0" collapsed="false">
      <c r="A501" s="14" t="n">
        <v>36528</v>
      </c>
      <c r="B501" s="2" t="n">
        <v>124</v>
      </c>
      <c r="C501" s="2" t="n">
        <v>124</v>
      </c>
      <c r="D501" s="7"/>
      <c r="E501" s="8" t="n">
        <f aca="false">AVERAGE(B501:C501)</f>
        <v>124</v>
      </c>
      <c r="G501" s="9" t="n">
        <f aca="false">LN(E501/E500)</f>
        <v>0</v>
      </c>
      <c r="H501" s="10" t="n">
        <f aca="false">STDEV(G481:G501)</f>
        <v>0.00444018922044295</v>
      </c>
      <c r="I501" s="11" t="n">
        <f aca="false">(H501*(SQRT(266)))</f>
        <v>0.0724172946425634</v>
      </c>
    </row>
    <row r="502" customFormat="false" ht="12.75" hidden="false" customHeight="false" outlineLevel="0" collapsed="false">
      <c r="A502" s="14" t="n">
        <v>36529</v>
      </c>
      <c r="B502" s="2" t="n">
        <v>124</v>
      </c>
      <c r="C502" s="2" t="n">
        <v>124</v>
      </c>
      <c r="D502" s="7"/>
      <c r="E502" s="8" t="n">
        <f aca="false">AVERAGE(B502:C502)</f>
        <v>124</v>
      </c>
      <c r="G502" s="9" t="n">
        <f aca="false">LN(E502/E501)</f>
        <v>0</v>
      </c>
      <c r="H502" s="10" t="n">
        <f aca="false">STDEV(G482:G502)</f>
        <v>0.00444018922044295</v>
      </c>
      <c r="I502" s="11" t="n">
        <f aca="false">(H502*(SQRT(266)))</f>
        <v>0.0724172946425634</v>
      </c>
    </row>
    <row r="503" customFormat="false" ht="12.75" hidden="false" customHeight="false" outlineLevel="0" collapsed="false">
      <c r="A503" s="14" t="n">
        <v>36530</v>
      </c>
      <c r="B503" s="2" t="n">
        <v>124</v>
      </c>
      <c r="C503" s="2" t="n">
        <v>124</v>
      </c>
      <c r="D503" s="7"/>
      <c r="E503" s="8" t="n">
        <f aca="false">AVERAGE(B503:C503)</f>
        <v>124</v>
      </c>
      <c r="G503" s="9" t="n">
        <f aca="false">LN(E503/E502)</f>
        <v>0</v>
      </c>
      <c r="H503" s="10" t="n">
        <f aca="false">STDEV(G483:G503)</f>
        <v>0.00443354613639847</v>
      </c>
      <c r="I503" s="11" t="n">
        <f aca="false">(H503*(SQRT(266)))</f>
        <v>0.072308949220623</v>
      </c>
    </row>
    <row r="504" customFormat="false" ht="12.75" hidden="false" customHeight="false" outlineLevel="0" collapsed="false">
      <c r="A504" s="14" t="n">
        <v>36531</v>
      </c>
      <c r="B504" s="2" t="n">
        <v>127</v>
      </c>
      <c r="C504" s="2" t="n">
        <v>127</v>
      </c>
      <c r="D504" s="7"/>
      <c r="E504" s="8" t="n">
        <f aca="false">AVERAGE(B504:C504)</f>
        <v>127</v>
      </c>
      <c r="G504" s="9" t="n">
        <f aca="false">LN(E504/E503)</f>
        <v>0.0239055208535544</v>
      </c>
      <c r="H504" s="10" t="n">
        <f aca="false">STDEV(G484:G504)</f>
        <v>0.00713633794788107</v>
      </c>
      <c r="I504" s="11" t="n">
        <f aca="false">(H504*(SQRT(266)))</f>
        <v>0.116390149649761</v>
      </c>
    </row>
    <row r="505" customFormat="false" ht="12.75" hidden="false" customHeight="false" outlineLevel="0" collapsed="false">
      <c r="A505" s="14" t="n">
        <v>36532</v>
      </c>
      <c r="B505" s="2" t="n">
        <v>127</v>
      </c>
      <c r="C505" s="2" t="n">
        <v>127</v>
      </c>
      <c r="D505" s="7"/>
      <c r="E505" s="8" t="n">
        <f aca="false">AVERAGE(B505:C505)</f>
        <v>127</v>
      </c>
      <c r="G505" s="9" t="n">
        <f aca="false">LN(E505/E504)</f>
        <v>0</v>
      </c>
      <c r="H505" s="10" t="n">
        <f aca="false">STDEV(G485:G505)</f>
        <v>0.00713633794788107</v>
      </c>
      <c r="I505" s="11" t="n">
        <f aca="false">(H505*(SQRT(266)))</f>
        <v>0.116390149649761</v>
      </c>
    </row>
    <row r="506" customFormat="false" ht="12.75" hidden="false" customHeight="false" outlineLevel="0" collapsed="false">
      <c r="A506" s="14" t="n">
        <v>36535</v>
      </c>
      <c r="B506" s="2" t="n">
        <v>129</v>
      </c>
      <c r="C506" s="2" t="n">
        <v>129</v>
      </c>
      <c r="D506" s="7"/>
      <c r="E506" s="8" t="n">
        <f aca="false">AVERAGE(B506:C506)</f>
        <v>129</v>
      </c>
      <c r="G506" s="9" t="n">
        <f aca="false">LN(E506/E505)</f>
        <v>0.0156253179030808</v>
      </c>
      <c r="H506" s="10" t="n">
        <f aca="false">STDEV(G486:G506)</f>
        <v>0.00796411962286802</v>
      </c>
      <c r="I506" s="11" t="n">
        <f aca="false">(H506*(SQRT(266)))</f>
        <v>0.129890860200845</v>
      </c>
    </row>
    <row r="507" customFormat="false" ht="12.75" hidden="false" customHeight="false" outlineLevel="0" collapsed="false">
      <c r="A507" s="14" t="n">
        <v>36536</v>
      </c>
      <c r="B507" s="2" t="n">
        <v>129</v>
      </c>
      <c r="C507" s="2" t="n">
        <v>129</v>
      </c>
      <c r="D507" s="7"/>
      <c r="E507" s="8" t="n">
        <f aca="false">AVERAGE(B507:C507)</f>
        <v>129</v>
      </c>
      <c r="G507" s="9" t="n">
        <f aca="false">LN(E507/E506)</f>
        <v>0</v>
      </c>
      <c r="H507" s="10" t="n">
        <f aca="false">STDEV(G487:G507)</f>
        <v>0.00796411962286801</v>
      </c>
      <c r="I507" s="11" t="n">
        <f aca="false">(H507*(SQRT(266)))</f>
        <v>0.129890860200845</v>
      </c>
    </row>
    <row r="508" customFormat="false" ht="12.75" hidden="false" customHeight="false" outlineLevel="0" collapsed="false">
      <c r="A508" s="14" t="n">
        <v>36537</v>
      </c>
      <c r="B508" s="2" t="n">
        <v>129.75</v>
      </c>
      <c r="C508" s="2" t="n">
        <v>129.75</v>
      </c>
      <c r="D508" s="7"/>
      <c r="E508" s="8" t="n">
        <f aca="false">AVERAGE(B508:C508)</f>
        <v>129.75</v>
      </c>
      <c r="G508" s="9" t="n">
        <f aca="false">LN(E508/E507)</f>
        <v>0.00579711768432592</v>
      </c>
      <c r="H508" s="10" t="n">
        <f aca="false">STDEV(G488:G508)</f>
        <v>0.00805731401390566</v>
      </c>
      <c r="I508" s="11" t="n">
        <f aca="false">(H508*(SQRT(266)))</f>
        <v>0.131410814720741</v>
      </c>
    </row>
    <row r="509" customFormat="false" ht="12.75" hidden="false" customHeight="false" outlineLevel="0" collapsed="false">
      <c r="A509" s="14" t="n">
        <v>36538</v>
      </c>
      <c r="B509" s="2" t="n">
        <v>129.75</v>
      </c>
      <c r="C509" s="2" t="n">
        <v>129.75</v>
      </c>
      <c r="D509" s="7"/>
      <c r="E509" s="8" t="n">
        <f aca="false">AVERAGE(B509:C509)</f>
        <v>129.75</v>
      </c>
      <c r="G509" s="9" t="n">
        <f aca="false">LN(E509/E508)</f>
        <v>0</v>
      </c>
      <c r="H509" s="10" t="n">
        <f aca="false">STDEV(G489:G509)</f>
        <v>0.00801931071050871</v>
      </c>
      <c r="I509" s="11" t="n">
        <f aca="false">(H509*(SQRT(266)))</f>
        <v>0.130790999599616</v>
      </c>
    </row>
    <row r="510" customFormat="false" ht="12.75" hidden="false" customHeight="false" outlineLevel="0" collapsed="false">
      <c r="A510" s="14" t="n">
        <v>36539</v>
      </c>
      <c r="B510" s="2" t="n">
        <v>129</v>
      </c>
      <c r="C510" s="2" t="n">
        <v>129</v>
      </c>
      <c r="D510" s="7"/>
      <c r="E510" s="8" t="n">
        <f aca="false">AVERAGE(B510:C510)</f>
        <v>129</v>
      </c>
      <c r="G510" s="9" t="n">
        <f aca="false">LN(E510/E509)</f>
        <v>-0.00579711768432596</v>
      </c>
      <c r="H510" s="10" t="n">
        <f aca="false">STDEV(G490:G510)</f>
        <v>0.00812832630958167</v>
      </c>
      <c r="I510" s="11" t="n">
        <f aca="false">(H510*(SQRT(266)))</f>
        <v>0.1325689902137</v>
      </c>
    </row>
    <row r="511" customFormat="false" ht="12.75" hidden="false" customHeight="false" outlineLevel="0" collapsed="false">
      <c r="A511" s="14" t="n">
        <v>36542</v>
      </c>
      <c r="B511" s="2" t="n">
        <v>129</v>
      </c>
      <c r="C511" s="2" t="n">
        <v>129</v>
      </c>
      <c r="D511" s="7"/>
      <c r="E511" s="8" t="n">
        <f aca="false">AVERAGE(B511:C511)</f>
        <v>129</v>
      </c>
      <c r="G511" s="9" t="n">
        <f aca="false">LN(E511/E510)</f>
        <v>0</v>
      </c>
      <c r="H511" s="10" t="n">
        <f aca="false">STDEV(G491:G511)</f>
        <v>0.00812832630958167</v>
      </c>
      <c r="I511" s="11" t="n">
        <f aca="false">(H511*(SQRT(266)))</f>
        <v>0.1325689902137</v>
      </c>
    </row>
    <row r="512" customFormat="false" ht="12.75" hidden="false" customHeight="false" outlineLevel="0" collapsed="false">
      <c r="A512" s="14" t="n">
        <v>36543</v>
      </c>
      <c r="B512" s="2" t="n">
        <v>129</v>
      </c>
      <c r="C512" s="2" t="n">
        <v>129</v>
      </c>
      <c r="D512" s="7"/>
      <c r="E512" s="8" t="n">
        <f aca="false">AVERAGE(B512:C512)</f>
        <v>129</v>
      </c>
      <c r="G512" s="9" t="n">
        <f aca="false">LN(E512/E511)</f>
        <v>0</v>
      </c>
      <c r="H512" s="10" t="n">
        <f aca="false">STDEV(G492:G512)</f>
        <v>0.00793078864645622</v>
      </c>
      <c r="I512" s="11" t="n">
        <f aca="false">(H512*(SQRT(266)))</f>
        <v>0.129347248426729</v>
      </c>
    </row>
    <row r="513" customFormat="false" ht="12.75" hidden="false" customHeight="false" outlineLevel="0" collapsed="false">
      <c r="A513" s="14" t="n">
        <v>36544</v>
      </c>
      <c r="B513" s="2" t="n">
        <v>129</v>
      </c>
      <c r="C513" s="2" t="n">
        <v>129</v>
      </c>
      <c r="D513" s="7"/>
      <c r="E513" s="8" t="n">
        <f aca="false">AVERAGE(B513:C513)</f>
        <v>129</v>
      </c>
      <c r="G513" s="9" t="n">
        <f aca="false">LN(E513/E512)</f>
        <v>0</v>
      </c>
      <c r="H513" s="10" t="n">
        <f aca="false">STDEV(G493:G513)</f>
        <v>0.00770613525781</v>
      </c>
      <c r="I513" s="11" t="n">
        <f aca="false">(H513*(SQRT(266)))</f>
        <v>0.125683262540014</v>
      </c>
    </row>
    <row r="514" customFormat="false" ht="12.75" hidden="false" customHeight="false" outlineLevel="0" collapsed="false">
      <c r="A514" s="14" t="n">
        <v>36545</v>
      </c>
      <c r="B514" s="2" t="n">
        <v>131</v>
      </c>
      <c r="C514" s="2" t="n">
        <v>131</v>
      </c>
      <c r="D514" s="7"/>
      <c r="E514" s="8" t="n">
        <f aca="false">AVERAGE(B514:C514)</f>
        <v>131</v>
      </c>
      <c r="G514" s="9" t="n">
        <f aca="false">LN(E514/E513)</f>
        <v>0.0153849188394795</v>
      </c>
      <c r="H514" s="10" t="n">
        <f aca="false">STDEV(G494:G514)</f>
        <v>0.00734635662682903</v>
      </c>
      <c r="I514" s="11" t="n">
        <f aca="false">(H514*(SQRT(266)))</f>
        <v>0.119815450644546</v>
      </c>
    </row>
    <row r="515" customFormat="false" ht="12.75" hidden="false" customHeight="false" outlineLevel="0" collapsed="false">
      <c r="A515" s="14" t="n">
        <v>36546</v>
      </c>
      <c r="B515" s="2" t="n">
        <v>130</v>
      </c>
      <c r="C515" s="2" t="n">
        <v>130</v>
      </c>
      <c r="D515" s="7"/>
      <c r="E515" s="8" t="n">
        <f aca="false">AVERAGE(B515:C515)</f>
        <v>130</v>
      </c>
      <c r="G515" s="9" t="n">
        <f aca="false">LN(E515/E514)</f>
        <v>-0.00766287274556914</v>
      </c>
      <c r="H515" s="10" t="n">
        <f aca="false">STDEV(G495:G515)</f>
        <v>0.00732095450720843</v>
      </c>
      <c r="I515" s="11" t="n">
        <f aca="false">(H515*(SQRT(266)))</f>
        <v>0.11940115461125</v>
      </c>
    </row>
    <row r="516" customFormat="false" ht="12.75" hidden="false" customHeight="false" outlineLevel="0" collapsed="false">
      <c r="A516" s="14" t="n">
        <v>36549</v>
      </c>
      <c r="B516" s="2" t="n">
        <v>130</v>
      </c>
      <c r="C516" s="2" t="n">
        <v>130</v>
      </c>
      <c r="D516" s="7"/>
      <c r="E516" s="8" t="n">
        <f aca="false">AVERAGE(B516:C516)</f>
        <v>130</v>
      </c>
      <c r="G516" s="9" t="n">
        <f aca="false">LN(E516/E515)</f>
        <v>0</v>
      </c>
      <c r="H516" s="10" t="n">
        <f aca="false">STDEV(G496:G516)</f>
        <v>0.00732095450720843</v>
      </c>
      <c r="I516" s="11" t="n">
        <f aca="false">(H516*(SQRT(266)))</f>
        <v>0.11940115461125</v>
      </c>
    </row>
    <row r="517" customFormat="false" ht="12.75" hidden="false" customHeight="false" outlineLevel="0" collapsed="false">
      <c r="A517" s="14" t="n">
        <v>36550</v>
      </c>
      <c r="B517" s="2" t="n">
        <v>130.5</v>
      </c>
      <c r="C517" s="2" t="n">
        <v>130.5</v>
      </c>
      <c r="D517" s="7"/>
      <c r="E517" s="8" t="n">
        <f aca="false">AVERAGE(B517:C517)</f>
        <v>130.5</v>
      </c>
      <c r="G517" s="9" t="n">
        <f aca="false">LN(E517/E516)</f>
        <v>0.00383877630716567</v>
      </c>
      <c r="H517" s="10" t="n">
        <f aca="false">STDEV(G497:G517)</f>
        <v>0.00730987834855596</v>
      </c>
      <c r="I517" s="11" t="n">
        <f aca="false">(H517*(SQRT(266)))</f>
        <v>0.119220507930485</v>
      </c>
    </row>
    <row r="518" customFormat="false" ht="12.75" hidden="false" customHeight="false" outlineLevel="0" collapsed="false">
      <c r="A518" s="14" t="n">
        <v>36551</v>
      </c>
      <c r="B518" s="2" t="n">
        <v>129.25</v>
      </c>
      <c r="C518" s="2" t="n">
        <v>129.25</v>
      </c>
      <c r="D518" s="7"/>
      <c r="E518" s="8" t="n">
        <f aca="false">AVERAGE(B518:C518)</f>
        <v>129.25</v>
      </c>
      <c r="G518" s="9" t="n">
        <f aca="false">LN(E518/E517)</f>
        <v>-0.00962471337420956</v>
      </c>
      <c r="H518" s="10" t="n">
        <f aca="false">STDEV(G498:G518)</f>
        <v>0.00775803766875312</v>
      </c>
      <c r="I518" s="11" t="n">
        <f aca="false">(H518*(SQRT(266)))</f>
        <v>0.126529765245039</v>
      </c>
    </row>
    <row r="519" customFormat="false" ht="12.75" hidden="false" customHeight="false" outlineLevel="0" collapsed="false">
      <c r="A519" s="14" t="n">
        <v>36552</v>
      </c>
      <c r="B519" s="2" t="n">
        <v>130</v>
      </c>
      <c r="C519" s="2" t="n">
        <v>130</v>
      </c>
      <c r="D519" s="7"/>
      <c r="E519" s="8" t="n">
        <f aca="false">AVERAGE(B519:C519)</f>
        <v>130</v>
      </c>
      <c r="G519" s="9" t="n">
        <f aca="false">LN(E519/E518)</f>
        <v>0.00578593706704393</v>
      </c>
      <c r="H519" s="10" t="n">
        <f aca="false">STDEV(G499:G519)</f>
        <v>0.00778709148767448</v>
      </c>
      <c r="I519" s="11" t="n">
        <f aca="false">(H519*(SQRT(266)))</f>
        <v>0.127003618691562</v>
      </c>
    </row>
    <row r="520" customFormat="false" ht="12.75" hidden="false" customHeight="false" outlineLevel="0" collapsed="false">
      <c r="A520" s="14" t="n">
        <v>36553</v>
      </c>
      <c r="B520" s="2" t="n">
        <v>130.5</v>
      </c>
      <c r="C520" s="2" t="n">
        <v>130.5</v>
      </c>
      <c r="D520" s="7"/>
      <c r="E520" s="8" t="n">
        <f aca="false">AVERAGE(B520:C520)</f>
        <v>130.5</v>
      </c>
      <c r="G520" s="9" t="n">
        <f aca="false">LN(E520/E519)</f>
        <v>0.00383877630716567</v>
      </c>
      <c r="H520" s="10" t="n">
        <f aca="false">STDEV(G500:G520)</f>
        <v>0.00777667926633753</v>
      </c>
      <c r="I520" s="11" t="n">
        <f aca="false">(H520*(SQRT(266)))</f>
        <v>0.126833800500713</v>
      </c>
    </row>
    <row r="521" customFormat="false" ht="12.75" hidden="false" customHeight="false" outlineLevel="0" collapsed="false">
      <c r="A521" s="14" t="n">
        <v>36556</v>
      </c>
      <c r="B521" s="2" t="n">
        <v>131</v>
      </c>
      <c r="C521" s="2" t="n">
        <v>131</v>
      </c>
      <c r="D521" s="7"/>
      <c r="E521" s="8" t="n">
        <f aca="false">AVERAGE(B521:C521)</f>
        <v>131</v>
      </c>
      <c r="G521" s="9" t="n">
        <f aca="false">LN(E521/E520)</f>
        <v>0.00382409643840348</v>
      </c>
      <c r="H521" s="10" t="n">
        <f aca="false">STDEV(G501:G521)</f>
        <v>0.00776161899613625</v>
      </c>
      <c r="I521" s="11" t="n">
        <f aca="false">(H521*(SQRT(266)))</f>
        <v>0.126588174927023</v>
      </c>
    </row>
    <row r="522" customFormat="false" ht="12.75" hidden="false" customHeight="false" outlineLevel="0" collapsed="false">
      <c r="A522" s="14" t="n">
        <v>36557</v>
      </c>
      <c r="B522" s="2" t="n">
        <v>131.5</v>
      </c>
      <c r="C522" s="2" t="n">
        <v>131.5</v>
      </c>
      <c r="D522" s="7"/>
      <c r="E522" s="8" t="n">
        <f aca="false">AVERAGE(B522:C522)</f>
        <v>131.5</v>
      </c>
      <c r="G522" s="9" t="n">
        <f aca="false">LN(E522/E521)</f>
        <v>0.00380952841666765</v>
      </c>
      <c r="H522" s="10" t="n">
        <f aca="false">STDEV(G502:G522)</f>
        <v>0.00774193746857464</v>
      </c>
      <c r="I522" s="11" t="n">
        <f aca="false">(H522*(SQRT(266)))</f>
        <v>0.126267178926699</v>
      </c>
    </row>
    <row r="523" customFormat="false" ht="12.75" hidden="false" customHeight="false" outlineLevel="0" collapsed="false">
      <c r="A523" s="14" t="n">
        <v>36558</v>
      </c>
      <c r="B523" s="2" t="n">
        <v>132</v>
      </c>
      <c r="C523" s="2" t="n">
        <v>132</v>
      </c>
      <c r="D523" s="7"/>
      <c r="E523" s="8" t="n">
        <f aca="false">AVERAGE(B523:C523)</f>
        <v>132</v>
      </c>
      <c r="G523" s="9" t="n">
        <f aca="false">LN(E523/E522)</f>
        <v>0.00379507096855153</v>
      </c>
      <c r="H523" s="10" t="n">
        <f aca="false">STDEV(G503:G523)</f>
        <v>0.00771765265313527</v>
      </c>
      <c r="I523" s="11" t="n">
        <f aca="false">(H523*(SQRT(266)))</f>
        <v>0.125871105573132</v>
      </c>
    </row>
    <row r="524" customFormat="false" ht="12.75" hidden="false" customHeight="false" outlineLevel="0" collapsed="false">
      <c r="A524" s="14" t="n">
        <v>36559</v>
      </c>
      <c r="B524" s="2" t="n">
        <v>132.5</v>
      </c>
      <c r="C524" s="2" t="n">
        <v>132.5</v>
      </c>
      <c r="D524" s="7"/>
      <c r="E524" s="8" t="n">
        <f aca="false">AVERAGE(B524:C524)</f>
        <v>132.5</v>
      </c>
      <c r="G524" s="9" t="n">
        <f aca="false">LN(E524/E523)</f>
        <v>0.00378072283990615</v>
      </c>
      <c r="H524" s="10" t="n">
        <f aca="false">STDEV(G504:G524)</f>
        <v>0.00768877370554198</v>
      </c>
      <c r="I524" s="11" t="n">
        <f aca="false">(H524*(SQRT(266)))</f>
        <v>0.125400104191659</v>
      </c>
    </row>
    <row r="525" customFormat="false" ht="12.75" hidden="false" customHeight="false" outlineLevel="0" collapsed="false">
      <c r="A525" s="14" t="n">
        <v>36560</v>
      </c>
      <c r="B525" s="2" t="n">
        <v>133.5</v>
      </c>
      <c r="C525" s="2" t="n">
        <v>133.5</v>
      </c>
      <c r="D525" s="7"/>
      <c r="E525" s="8" t="n">
        <f aca="false">AVERAGE(B525:C525)</f>
        <v>133.5</v>
      </c>
      <c r="G525" s="9" t="n">
        <f aca="false">LN(E525/E524)</f>
        <v>0.00751883241402732</v>
      </c>
      <c r="H525" s="10" t="n">
        <f aca="false">STDEV(G505:G525)</f>
        <v>0.0061566582547775</v>
      </c>
      <c r="I525" s="11" t="n">
        <f aca="false">(H525*(SQRT(266)))</f>
        <v>0.100412057395454</v>
      </c>
    </row>
    <row r="526" customFormat="false" ht="12.75" hidden="false" customHeight="false" outlineLevel="0" collapsed="false">
      <c r="A526" s="14" t="n">
        <v>36563</v>
      </c>
      <c r="B526" s="2" t="n">
        <v>132.5</v>
      </c>
      <c r="C526" s="2" t="n">
        <v>132.5</v>
      </c>
      <c r="D526" s="7"/>
      <c r="E526" s="8" t="n">
        <f aca="false">AVERAGE(B526:C526)</f>
        <v>132.5</v>
      </c>
      <c r="G526" s="9" t="n">
        <f aca="false">LN(E526/E525)</f>
        <v>-0.00751883241402734</v>
      </c>
      <c r="H526" s="10" t="n">
        <f aca="false">STDEV(G506:G526)</f>
        <v>0.00651026988484339</v>
      </c>
      <c r="I526" s="11" t="n">
        <f aca="false">(H526*(SQRT(266)))</f>
        <v>0.106179288549842</v>
      </c>
    </row>
    <row r="527" customFormat="false" ht="12.75" hidden="false" customHeight="false" outlineLevel="0" collapsed="false">
      <c r="A527" s="14" t="n">
        <v>36564</v>
      </c>
      <c r="B527" s="2" t="n">
        <v>131.5</v>
      </c>
      <c r="C527" s="2" t="n">
        <v>131.5</v>
      </c>
      <c r="D527" s="7"/>
      <c r="E527" s="8" t="n">
        <f aca="false">AVERAGE(B527:C527)</f>
        <v>131.5</v>
      </c>
      <c r="G527" s="9" t="n">
        <f aca="false">LN(E527/E526)</f>
        <v>-0.00757579380845766</v>
      </c>
      <c r="H527" s="10" t="n">
        <f aca="false">STDEV(G507:G527)</f>
        <v>0.00603721759094161</v>
      </c>
      <c r="I527" s="11" t="n">
        <f aca="false">(H527*(SQRT(266)))</f>
        <v>0.0984640391205831</v>
      </c>
    </row>
    <row r="528" customFormat="false" ht="12.75" hidden="false" customHeight="false" outlineLevel="0" collapsed="false">
      <c r="A528" s="14" t="n">
        <v>36565</v>
      </c>
      <c r="B528" s="2" t="n">
        <v>133.5</v>
      </c>
      <c r="C528" s="2" t="n">
        <v>133.5</v>
      </c>
      <c r="D528" s="7"/>
      <c r="E528" s="8" t="n">
        <f aca="false">AVERAGE(B528:C528)</f>
        <v>133.5</v>
      </c>
      <c r="G528" s="9" t="n">
        <f aca="false">LN(E528/E527)</f>
        <v>0.0150946262224849</v>
      </c>
      <c r="H528" s="10" t="n">
        <f aca="false">STDEV(G508:G528)</f>
        <v>0.00677629749008412</v>
      </c>
      <c r="I528" s="11" t="n">
        <f aca="false">(H528*(SQRT(266)))</f>
        <v>0.110518067488153</v>
      </c>
    </row>
    <row r="529" customFormat="false" ht="12.75" hidden="false" customHeight="false" outlineLevel="0" collapsed="false">
      <c r="A529" s="14" t="n">
        <v>36566</v>
      </c>
      <c r="B529" s="2" t="n">
        <v>134.5</v>
      </c>
      <c r="C529" s="2" t="n">
        <v>134.5</v>
      </c>
      <c r="D529" s="7"/>
      <c r="E529" s="8" t="n">
        <f aca="false">AVERAGE(B529:C529)</f>
        <v>134.5</v>
      </c>
      <c r="G529" s="9" t="n">
        <f aca="false">LN(E529/E528)</f>
        <v>0.00746272120158959</v>
      </c>
      <c r="H529" s="10" t="n">
        <f aca="false">STDEV(G509:G529)</f>
        <v>0.00683695269513151</v>
      </c>
      <c r="I529" s="11" t="n">
        <f aca="false">(H529*(SQRT(266)))</f>
        <v>0.111507323944905</v>
      </c>
    </row>
    <row r="530" customFormat="false" ht="12.75" hidden="false" customHeight="false" outlineLevel="0" collapsed="false">
      <c r="A530" s="14" t="n">
        <v>36567</v>
      </c>
      <c r="B530" s="2" t="n">
        <v>135.5</v>
      </c>
      <c r="C530" s="2" t="n">
        <v>135.5</v>
      </c>
      <c r="D530" s="7"/>
      <c r="E530" s="8" t="n">
        <f aca="false">AVERAGE(B530:C530)</f>
        <v>135.5</v>
      </c>
      <c r="G530" s="9" t="n">
        <f aca="false">LN(E530/E529)</f>
        <v>0.00740744127786182</v>
      </c>
      <c r="H530" s="10" t="n">
        <f aca="false">STDEV(G510:G530)</f>
        <v>0.00693459009568492</v>
      </c>
      <c r="I530" s="11" t="n">
        <f aca="false">(H530*(SQRT(266)))</f>
        <v>0.113099741757068</v>
      </c>
    </row>
    <row r="531" customFormat="false" ht="12.75" hidden="false" customHeight="false" outlineLevel="0" collapsed="false">
      <c r="A531" s="14" t="n">
        <v>36570</v>
      </c>
      <c r="B531" s="2" t="n">
        <v>140</v>
      </c>
      <c r="C531" s="2" t="n">
        <v>140</v>
      </c>
      <c r="D531" s="7"/>
      <c r="E531" s="8" t="n">
        <f aca="false">AVERAGE(B531:C531)</f>
        <v>140</v>
      </c>
      <c r="G531" s="9" t="n">
        <f aca="false">LN(E531/E530)</f>
        <v>0.0326707822895487</v>
      </c>
      <c r="H531" s="10" t="n">
        <f aca="false">STDEV(G511:G531)</f>
        <v>0.00939738443980937</v>
      </c>
      <c r="I531" s="11" t="n">
        <f aca="false">(H531*(SQRT(266)))</f>
        <v>0.153266701949073</v>
      </c>
    </row>
    <row r="532" customFormat="false" ht="12.75" hidden="false" customHeight="false" outlineLevel="0" collapsed="false">
      <c r="A532" s="14" t="n">
        <v>36571</v>
      </c>
      <c r="B532" s="2" t="n">
        <v>141</v>
      </c>
      <c r="C532" s="2" t="n">
        <v>141</v>
      </c>
      <c r="D532" s="7"/>
      <c r="E532" s="8" t="n">
        <f aca="false">AVERAGE(B532:C532)</f>
        <v>141</v>
      </c>
      <c r="G532" s="9" t="n">
        <f aca="false">LN(E532/E531)</f>
        <v>0.00711746776886396</v>
      </c>
      <c r="H532" s="10" t="n">
        <f aca="false">STDEV(G512:G532)</f>
        <v>0.00937814992467041</v>
      </c>
      <c r="I532" s="11" t="n">
        <f aca="false">(H532*(SQRT(266)))</f>
        <v>0.15295299650073</v>
      </c>
    </row>
    <row r="533" customFormat="false" ht="12.75" hidden="false" customHeight="false" outlineLevel="0" collapsed="false">
      <c r="A533" s="14" t="n">
        <v>36572</v>
      </c>
      <c r="B533" s="2" t="n">
        <v>141.5</v>
      </c>
      <c r="C533" s="2" t="n">
        <v>141.5</v>
      </c>
      <c r="D533" s="7"/>
      <c r="E533" s="8" t="n">
        <f aca="false">AVERAGE(B533:C533)</f>
        <v>141.5</v>
      </c>
      <c r="G533" s="9" t="n">
        <f aca="false">LN(E533/E532)</f>
        <v>0.00353982670512399</v>
      </c>
      <c r="H533" s="10" t="n">
        <f aca="false">STDEV(G513:G533)</f>
        <v>0.00932990103726501</v>
      </c>
      <c r="I533" s="11" t="n">
        <f aca="false">(H533*(SQRT(266)))</f>
        <v>0.152166080961337</v>
      </c>
    </row>
    <row r="534" customFormat="false" ht="12.75" hidden="false" customHeight="false" outlineLevel="0" collapsed="false">
      <c r="A534" s="14" t="n">
        <v>36573</v>
      </c>
      <c r="B534" s="2" t="n">
        <v>142</v>
      </c>
      <c r="C534" s="2" t="n">
        <v>142</v>
      </c>
      <c r="D534" s="7"/>
      <c r="E534" s="8" t="n">
        <f aca="false">AVERAGE(B534:C534)</f>
        <v>142</v>
      </c>
      <c r="G534" s="9" t="n">
        <f aca="false">LN(E534/E533)</f>
        <v>0.00352734051796844</v>
      </c>
      <c r="H534" s="10" t="n">
        <f aca="false">STDEV(G514:G534)</f>
        <v>0.00927825626895879</v>
      </c>
      <c r="I534" s="11" t="n">
        <f aca="false">(H534*(SQRT(266)))</f>
        <v>0.151323780280556</v>
      </c>
    </row>
    <row r="535" customFormat="false" ht="12.75" hidden="false" customHeight="false" outlineLevel="0" collapsed="false">
      <c r="A535" s="14" t="n">
        <v>36574</v>
      </c>
      <c r="B535" s="2" t="n">
        <v>147</v>
      </c>
      <c r="C535" s="2" t="n">
        <v>147</v>
      </c>
      <c r="D535" s="7"/>
      <c r="E535" s="8" t="n">
        <f aca="false">AVERAGE(B535:C535)</f>
        <v>147</v>
      </c>
      <c r="G535" s="9" t="n">
        <f aca="false">LN(E535/E534)</f>
        <v>0.0346055291774755</v>
      </c>
      <c r="H535" s="10" t="n">
        <f aca="false">STDEV(G515:G535)</f>
        <v>0.0111562036522534</v>
      </c>
      <c r="I535" s="11" t="n">
        <f aca="false">(H535*(SQRT(266)))</f>
        <v>0.181952175204165</v>
      </c>
    </row>
    <row r="536" customFormat="false" ht="12.75" hidden="false" customHeight="false" outlineLevel="0" collapsed="false">
      <c r="A536" s="14" t="n">
        <v>36578</v>
      </c>
      <c r="B536" s="2" t="n">
        <v>147</v>
      </c>
      <c r="C536" s="2" t="n">
        <v>147</v>
      </c>
      <c r="D536" s="7"/>
      <c r="E536" s="8" t="n">
        <f aca="false">AVERAGE(B536:C536)</f>
        <v>147</v>
      </c>
      <c r="G536" s="9" t="n">
        <f aca="false">LN(E536/E535)</f>
        <v>0</v>
      </c>
      <c r="H536" s="10" t="n">
        <f aca="false">STDEV(G516:G536)</f>
        <v>0.0108249790099777</v>
      </c>
      <c r="I536" s="11" t="n">
        <f aca="false">(H536*(SQRT(266)))</f>
        <v>0.176550064771096</v>
      </c>
    </row>
    <row r="537" customFormat="false" ht="12.75" hidden="false" customHeight="false" outlineLevel="0" collapsed="false">
      <c r="A537" s="14" t="n">
        <v>36579</v>
      </c>
      <c r="B537" s="2" t="n">
        <v>144.25</v>
      </c>
      <c r="C537" s="2" t="n">
        <v>144.25</v>
      </c>
      <c r="D537" s="7"/>
      <c r="E537" s="8" t="n">
        <f aca="false">AVERAGE(B537:C537)</f>
        <v>144.25</v>
      </c>
      <c r="G537" s="9" t="n">
        <f aca="false">LN(E537/E536)</f>
        <v>-0.0188846813905273</v>
      </c>
      <c r="H537" s="10" t="n">
        <f aca="false">STDEV(G517:G537)</f>
        <v>0.0120504969032354</v>
      </c>
      <c r="I537" s="11" t="n">
        <f aca="false">(H537*(SQRT(266)))</f>
        <v>0.196537656731629</v>
      </c>
    </row>
    <row r="538" customFormat="false" ht="12.75" hidden="false" customHeight="false" outlineLevel="0" collapsed="false">
      <c r="A538" s="14" t="n">
        <v>36580</v>
      </c>
      <c r="B538" s="2" t="n">
        <v>144.5</v>
      </c>
      <c r="C538" s="2" t="n">
        <v>144.5</v>
      </c>
      <c r="D538" s="7"/>
      <c r="E538" s="8" t="n">
        <f aca="false">AVERAGE(B538:C538)</f>
        <v>144.5</v>
      </c>
      <c r="G538" s="9" t="n">
        <f aca="false">LN(E538/E537)</f>
        <v>0.00173160216427789</v>
      </c>
      <c r="H538" s="10" t="n">
        <f aca="false">STDEV(G518:G538)</f>
        <v>0.0120689976300726</v>
      </c>
      <c r="I538" s="11" t="n">
        <f aca="false">(H538*(SQRT(266)))</f>
        <v>0.196839394454945</v>
      </c>
    </row>
    <row r="539" customFormat="false" ht="12.75" hidden="false" customHeight="false" outlineLevel="0" collapsed="false">
      <c r="A539" s="14" t="n">
        <v>36581</v>
      </c>
      <c r="B539" s="2" t="n">
        <v>148.5</v>
      </c>
      <c r="C539" s="2" t="n">
        <v>148.5</v>
      </c>
      <c r="D539" s="7"/>
      <c r="E539" s="8" t="n">
        <f aca="false">AVERAGE(B539:C539)</f>
        <v>148.5</v>
      </c>
      <c r="G539" s="9" t="n">
        <f aca="false">LN(E539/E538)</f>
        <v>0.0273054506902674</v>
      </c>
      <c r="H539" s="10" t="n">
        <f aca="false">STDEV(G519:G539)</f>
        <v>0.0125355523332197</v>
      </c>
      <c r="I539" s="11" t="n">
        <f aca="false">(H539*(SQRT(266)))</f>
        <v>0.20444867138601</v>
      </c>
    </row>
    <row r="540" customFormat="false" ht="12.75" hidden="false" customHeight="false" outlineLevel="0" collapsed="false">
      <c r="A540" s="14" t="n">
        <v>36584</v>
      </c>
      <c r="B540" s="2" t="n">
        <v>146</v>
      </c>
      <c r="C540" s="2" t="n">
        <v>146</v>
      </c>
      <c r="D540" s="7"/>
      <c r="E540" s="8" t="n">
        <f aca="false">AVERAGE(B540:C540)</f>
        <v>146</v>
      </c>
      <c r="G540" s="9" t="n">
        <f aca="false">LN(E540/E539)</f>
        <v>-0.0169783365344179</v>
      </c>
      <c r="H540" s="10" t="n">
        <f aca="false">STDEV(G520:G540)</f>
        <v>0.0135534360047236</v>
      </c>
      <c r="I540" s="11" t="n">
        <f aca="false">(H540*(SQRT(266)))</f>
        <v>0.221049851671701</v>
      </c>
    </row>
    <row r="541" customFormat="false" ht="12.75" hidden="false" customHeight="false" outlineLevel="0" collapsed="false">
      <c r="A541" s="14" t="n">
        <v>36585</v>
      </c>
      <c r="B541" s="2" t="n">
        <v>146.5</v>
      </c>
      <c r="C541" s="2" t="n">
        <v>146.5</v>
      </c>
      <c r="D541" s="7"/>
      <c r="E541" s="8" t="n">
        <f aca="false">AVERAGE(B541:C541)</f>
        <v>146.5</v>
      </c>
      <c r="G541" s="9" t="n">
        <f aca="false">LN(E541/E540)</f>
        <v>0.00341880674878546</v>
      </c>
      <c r="H541" s="10" t="n">
        <f aca="false">STDEV(G521:G541)</f>
        <v>0.0135563614924561</v>
      </c>
      <c r="I541" s="11" t="n">
        <f aca="false">(H541*(SQRT(266)))</f>
        <v>0.221097564932685</v>
      </c>
    </row>
    <row r="542" customFormat="false" ht="12.75" hidden="false" customHeight="false" outlineLevel="0" collapsed="false">
      <c r="A542" s="14" t="n">
        <v>36586</v>
      </c>
      <c r="B542" s="2" t="n">
        <v>148.5</v>
      </c>
      <c r="C542" s="2" t="n">
        <v>148.5</v>
      </c>
      <c r="D542" s="7"/>
      <c r="E542" s="8" t="n">
        <f aca="false">AVERAGE(B542:C542)</f>
        <v>148.5</v>
      </c>
      <c r="G542" s="9" t="n">
        <f aca="false">LN(E542/E541)</f>
        <v>0.0135595297856323</v>
      </c>
      <c r="H542" s="10" t="n">
        <f aca="false">STDEV(G522:G542)</f>
        <v>0.0136619759135794</v>
      </c>
      <c r="I542" s="11" t="n">
        <f aca="false">(H542*(SQRT(266)))</f>
        <v>0.222820084013128</v>
      </c>
    </row>
    <row r="543" customFormat="false" ht="12.75" hidden="false" customHeight="false" outlineLevel="0" collapsed="false">
      <c r="A543" s="14" t="n">
        <v>36587</v>
      </c>
      <c r="B543" s="2" t="n">
        <v>149</v>
      </c>
      <c r="C543" s="2" t="n">
        <v>149</v>
      </c>
      <c r="D543" s="7"/>
      <c r="E543" s="8" t="n">
        <f aca="false">AVERAGE(B543:C543)</f>
        <v>149</v>
      </c>
      <c r="G543" s="9" t="n">
        <f aca="false">LN(E543/E542)</f>
        <v>0.00336134770270493</v>
      </c>
      <c r="H543" s="10" t="n">
        <f aca="false">STDEV(G523:G543)</f>
        <v>0.0136658705070275</v>
      </c>
      <c r="I543" s="11" t="n">
        <f aca="false">(H543*(SQRT(266)))</f>
        <v>0.222883602910013</v>
      </c>
    </row>
    <row r="544" customFormat="false" ht="12.75" hidden="false" customHeight="false" outlineLevel="0" collapsed="false">
      <c r="A544" s="14" t="n">
        <v>36588</v>
      </c>
      <c r="B544" s="2" t="n">
        <v>148</v>
      </c>
      <c r="C544" s="2" t="n">
        <v>148</v>
      </c>
      <c r="D544" s="7"/>
      <c r="E544" s="8" t="n">
        <f aca="false">AVERAGE(B544:C544)</f>
        <v>148</v>
      </c>
      <c r="G544" s="9" t="n">
        <f aca="false">LN(E544/E543)</f>
        <v>-0.00673403218134407</v>
      </c>
      <c r="H544" s="10" t="n">
        <f aca="false">STDEV(G524:G544)</f>
        <v>0.0139392818487156</v>
      </c>
      <c r="I544" s="11" t="n">
        <f aca="false">(H544*(SQRT(266)))</f>
        <v>0.227342806945392</v>
      </c>
    </row>
    <row r="545" customFormat="false" ht="12.75" hidden="false" customHeight="false" outlineLevel="0" collapsed="false">
      <c r="A545" s="14" t="n">
        <v>36591</v>
      </c>
      <c r="B545" s="2" t="n">
        <v>150</v>
      </c>
      <c r="C545" s="2" t="n">
        <v>150</v>
      </c>
      <c r="D545" s="7"/>
      <c r="E545" s="8" t="n">
        <f aca="false">AVERAGE(B545:C545)</f>
        <v>150</v>
      </c>
      <c r="G545" s="9" t="n">
        <f aca="false">LN(E545/E544)</f>
        <v>0.0134230203321408</v>
      </c>
      <c r="H545" s="10" t="n">
        <f aca="false">STDEV(G525:G545)</f>
        <v>0.0140400555867719</v>
      </c>
      <c r="I545" s="11" t="n">
        <f aca="false">(H545*(SQRT(266)))</f>
        <v>0.228986376874228</v>
      </c>
    </row>
    <row r="546" customFormat="false" ht="12.75" hidden="false" customHeight="false" outlineLevel="0" collapsed="false">
      <c r="A546" s="14" t="n">
        <v>36592</v>
      </c>
      <c r="B546" s="2" t="n">
        <v>150</v>
      </c>
      <c r="C546" s="2" t="n">
        <v>150</v>
      </c>
      <c r="D546" s="7"/>
      <c r="E546" s="8" t="n">
        <f aca="false">AVERAGE(B546:C546)</f>
        <v>150</v>
      </c>
      <c r="G546" s="9" t="n">
        <f aca="false">LN(E546/E545)</f>
        <v>0</v>
      </c>
      <c r="H546" s="10" t="n">
        <f aca="false">STDEV(G526:G546)</f>
        <v>0.014092675167824</v>
      </c>
      <c r="I546" s="11" t="n">
        <f aca="false">(H546*(SQRT(266)))</f>
        <v>0.229844576269757</v>
      </c>
    </row>
    <row r="547" customFormat="false" ht="12.75" hidden="false" customHeight="false" outlineLevel="0" collapsed="false">
      <c r="A547" s="14" t="n">
        <v>36593</v>
      </c>
      <c r="B547" s="2" t="n">
        <v>150.5</v>
      </c>
      <c r="C547" s="2" t="n">
        <v>150.5</v>
      </c>
      <c r="D547" s="7"/>
      <c r="E547" s="8" t="n">
        <f aca="false">AVERAGE(B547:C547)</f>
        <v>150.5</v>
      </c>
      <c r="G547" s="9" t="n">
        <f aca="false">LN(E547/E546)</f>
        <v>0.00332779009267475</v>
      </c>
      <c r="H547" s="10" t="n">
        <f aca="false">STDEV(G527:G547)</f>
        <v>0.0137851878444196</v>
      </c>
      <c r="I547" s="11" t="n">
        <f aca="false">(H547*(SQRT(266)))</f>
        <v>0.224829609791455</v>
      </c>
    </row>
    <row r="548" customFormat="false" ht="12.75" hidden="false" customHeight="false" outlineLevel="0" collapsed="false">
      <c r="A548" s="14" t="n">
        <v>36594</v>
      </c>
      <c r="B548" s="2" t="n">
        <v>150.5</v>
      </c>
      <c r="C548" s="2" t="n">
        <v>150.5</v>
      </c>
      <c r="D548" s="7"/>
      <c r="E548" s="8" t="n">
        <f aca="false">AVERAGE(B548:C548)</f>
        <v>150.5</v>
      </c>
      <c r="G548" s="9" t="n">
        <f aca="false">LN(E548/E547)</f>
        <v>0</v>
      </c>
      <c r="H548" s="10" t="n">
        <f aca="false">STDEV(G528:G548)</f>
        <v>0.0135066593294599</v>
      </c>
      <c r="I548" s="11" t="n">
        <f aca="false">(H548*(SQRT(266)))</f>
        <v>0.220286947185699</v>
      </c>
    </row>
    <row r="549" customFormat="false" ht="12.75" hidden="false" customHeight="false" outlineLevel="0" collapsed="false">
      <c r="A549" s="14" t="n">
        <v>36595</v>
      </c>
      <c r="B549" s="2" t="n">
        <v>151</v>
      </c>
      <c r="C549" s="2" t="n">
        <v>151</v>
      </c>
      <c r="D549" s="7"/>
      <c r="E549" s="8" t="n">
        <f aca="false">AVERAGE(B549:C549)</f>
        <v>151</v>
      </c>
      <c r="G549" s="9" t="n">
        <f aca="false">LN(E549/E548)</f>
        <v>0.00331675262599382</v>
      </c>
      <c r="H549" s="10" t="n">
        <f aca="false">STDEV(G529:G549)</f>
        <v>0.0133725934428342</v>
      </c>
      <c r="I549" s="11" t="n">
        <f aca="false">(H549*(SQRT(266)))</f>
        <v>0.218100398745693</v>
      </c>
    </row>
    <row r="550" customFormat="false" ht="12.75" hidden="false" customHeight="false" outlineLevel="0" collapsed="false">
      <c r="A550" s="14" t="n">
        <v>36598</v>
      </c>
      <c r="B550" s="2" t="n">
        <v>151</v>
      </c>
      <c r="C550" s="2" t="n">
        <v>151</v>
      </c>
      <c r="D550" s="7"/>
      <c r="E550" s="8" t="n">
        <f aca="false">AVERAGE(B550:C550)</f>
        <v>151</v>
      </c>
      <c r="G550" s="9" t="n">
        <f aca="false">LN(E550/E549)</f>
        <v>0</v>
      </c>
      <c r="H550" s="10" t="n">
        <f aca="false">STDEV(G530:G550)</f>
        <v>0.0134270773150976</v>
      </c>
      <c r="I550" s="11" t="n">
        <f aca="false">(H550*(SQRT(266)))</f>
        <v>0.21898900381072</v>
      </c>
    </row>
    <row r="551" customFormat="false" ht="12.75" hidden="false" customHeight="false" outlineLevel="0" collapsed="false">
      <c r="A551" s="14" t="n">
        <v>36599</v>
      </c>
      <c r="B551" s="2" t="n">
        <v>155</v>
      </c>
      <c r="C551" s="2" t="n">
        <v>155</v>
      </c>
      <c r="D551" s="7"/>
      <c r="E551" s="8" t="n">
        <f aca="false">AVERAGE(B551:C551)</f>
        <v>155</v>
      </c>
      <c r="G551" s="9" t="n">
        <f aca="false">LN(E551/E550)</f>
        <v>0.0261452801043222</v>
      </c>
      <c r="H551" s="10" t="n">
        <f aca="false">STDEV(G531:G551)</f>
        <v>0.0141619440457182</v>
      </c>
      <c r="I551" s="11" t="n">
        <f aca="false">(H551*(SQRT(266)))</f>
        <v>0.230974317479192</v>
      </c>
    </row>
    <row r="552" customFormat="false" ht="12.75" hidden="false" customHeight="false" outlineLevel="0" collapsed="false">
      <c r="A552" s="14" t="n">
        <v>36600</v>
      </c>
      <c r="B552" s="2" t="n">
        <v>159</v>
      </c>
      <c r="C552" s="2" t="n">
        <v>159</v>
      </c>
      <c r="D552" s="7"/>
      <c r="E552" s="8" t="n">
        <f aca="false">AVERAGE(B552:C552)</f>
        <v>159</v>
      </c>
      <c r="G552" s="9" t="n">
        <f aca="false">LN(E552/E551)</f>
        <v>0.025479085300985</v>
      </c>
      <c r="H552" s="10" t="n">
        <f aca="false">STDEV(G532:G552)</f>
        <v>0.0135695328273701</v>
      </c>
      <c r="I552" s="11" t="n">
        <f aca="false">(H552*(SQRT(266)))</f>
        <v>0.221312382904161</v>
      </c>
    </row>
    <row r="553" customFormat="false" ht="12.75" hidden="false" customHeight="false" outlineLevel="0" collapsed="false">
      <c r="A553" s="14" t="n">
        <v>36601</v>
      </c>
      <c r="B553" s="2" t="n">
        <v>162</v>
      </c>
      <c r="C553" s="2" t="n">
        <v>162</v>
      </c>
      <c r="D553" s="7"/>
      <c r="E553" s="8" t="n">
        <f aca="false">AVERAGE(B553:C553)</f>
        <v>162</v>
      </c>
      <c r="G553" s="9" t="n">
        <f aca="false">LN(E553/E552)</f>
        <v>0.0186921330121525</v>
      </c>
      <c r="H553" s="10" t="n">
        <f aca="false">STDEV(G533:G553)</f>
        <v>0.0138468685032497</v>
      </c>
      <c r="I553" s="11" t="n">
        <f aca="false">(H553*(SQRT(266)))</f>
        <v>0.225835590893271</v>
      </c>
    </row>
    <row r="554" customFormat="false" ht="12.75" hidden="false" customHeight="false" outlineLevel="0" collapsed="false">
      <c r="A554" s="14" t="n">
        <v>36602</v>
      </c>
      <c r="B554" s="2" t="n">
        <v>161</v>
      </c>
      <c r="C554" s="2" t="n">
        <v>161</v>
      </c>
      <c r="D554" s="7"/>
      <c r="E554" s="8" t="n">
        <f aca="false">AVERAGE(B554:C554)</f>
        <v>161</v>
      </c>
      <c r="G554" s="9" t="n">
        <f aca="false">LN(E554/E553)</f>
        <v>-0.00619197024792111</v>
      </c>
      <c r="H554" s="10" t="n">
        <f aca="false">STDEV(G534:G554)</f>
        <v>0.0141150530224313</v>
      </c>
      <c r="I554" s="11" t="n">
        <f aca="false">(H554*(SQRT(266)))</f>
        <v>0.230209548033369</v>
      </c>
    </row>
    <row r="555" customFormat="false" ht="12.75" hidden="false" customHeight="false" outlineLevel="0" collapsed="false">
      <c r="A555" s="14" t="n">
        <v>36605</v>
      </c>
      <c r="B555" s="2" t="n">
        <v>160.5</v>
      </c>
      <c r="C555" s="2" t="n">
        <v>160.5</v>
      </c>
      <c r="D555" s="7"/>
      <c r="E555" s="8" t="n">
        <f aca="false">AVERAGE(B555:C555)</f>
        <v>160.5</v>
      </c>
      <c r="G555" s="9" t="n">
        <f aca="false">LN(E555/E554)</f>
        <v>-0.00311042241439239</v>
      </c>
      <c r="H555" s="10" t="n">
        <f aca="false">STDEV(G535:G555)</f>
        <v>0.0142503416741371</v>
      </c>
      <c r="I555" s="11" t="n">
        <f aca="false">(H555*(SQRT(266)))</f>
        <v>0.232416039168312</v>
      </c>
    </row>
    <row r="556" customFormat="false" ht="12.75" hidden="false" customHeight="false" outlineLevel="0" collapsed="false">
      <c r="A556" s="14" t="n">
        <v>36606</v>
      </c>
      <c r="B556" s="2" t="n">
        <v>160.5</v>
      </c>
      <c r="C556" s="2" t="n">
        <v>160.5</v>
      </c>
      <c r="D556" s="7"/>
      <c r="E556" s="8" t="n">
        <f aca="false">AVERAGE(B556:C556)</f>
        <v>160.5</v>
      </c>
      <c r="G556" s="9" t="n">
        <f aca="false">LN(E556/E555)</f>
        <v>0</v>
      </c>
      <c r="H556" s="10" t="n">
        <f aca="false">STDEV(G536:G556)</f>
        <v>0.0126698427394879</v>
      </c>
      <c r="I556" s="11" t="n">
        <f aca="false">(H556*(SQRT(266)))</f>
        <v>0.206638881630569</v>
      </c>
    </row>
    <row r="557" customFormat="false" ht="12.75" hidden="false" customHeight="false" outlineLevel="0" collapsed="false">
      <c r="A557" s="14" t="n">
        <v>36607</v>
      </c>
      <c r="B557" s="2" t="n">
        <v>163.5</v>
      </c>
      <c r="C557" s="2" t="n">
        <v>163.5</v>
      </c>
      <c r="D557" s="7"/>
      <c r="E557" s="8" t="n">
        <f aca="false">AVERAGE(B557:C557)</f>
        <v>163.5</v>
      </c>
      <c r="G557" s="9" t="n">
        <f aca="false">LN(E557/E556)</f>
        <v>0.0185190477672375</v>
      </c>
      <c r="H557" s="10" t="n">
        <f aca="false">STDEV(G537:G557)</f>
        <v>0.0130041522336526</v>
      </c>
      <c r="I557" s="11" t="n">
        <f aca="false">(H557*(SQRT(266)))</f>
        <v>0.212091304475359</v>
      </c>
    </row>
    <row r="558" customFormat="false" ht="12.75" hidden="false" customHeight="false" outlineLevel="0" collapsed="false">
      <c r="A558" s="14" t="n">
        <v>36608</v>
      </c>
      <c r="B558" s="2" t="n">
        <v>167.5</v>
      </c>
      <c r="C558" s="2" t="n">
        <v>167.5</v>
      </c>
      <c r="D558" s="7"/>
      <c r="E558" s="8" t="n">
        <f aca="false">AVERAGE(B558:C558)</f>
        <v>167.5</v>
      </c>
      <c r="G558" s="9" t="n">
        <f aca="false">LN(E558/E557)</f>
        <v>0.024170360927813</v>
      </c>
      <c r="H558" s="10" t="n">
        <f aca="false">STDEV(G538:G558)</f>
        <v>0.0124202470730081</v>
      </c>
      <c r="I558" s="11" t="n">
        <f aca="false">(H558*(SQRT(266)))</f>
        <v>0.202568099503142</v>
      </c>
    </row>
    <row r="559" customFormat="false" ht="12.75" hidden="false" customHeight="false" outlineLevel="0" collapsed="false">
      <c r="A559" s="14" t="n">
        <v>36609</v>
      </c>
      <c r="B559" s="2" t="n">
        <v>163.5</v>
      </c>
      <c r="C559" s="2" t="n">
        <v>163.5</v>
      </c>
      <c r="D559" s="7"/>
      <c r="E559" s="8" t="n">
        <f aca="false">AVERAGE(B559:C559)</f>
        <v>163.5</v>
      </c>
      <c r="G559" s="9" t="n">
        <f aca="false">LN(E559/E558)</f>
        <v>-0.0241703609278131</v>
      </c>
      <c r="H559" s="10" t="n">
        <f aca="false">STDEV(G539:G559)</f>
        <v>0.0141476956505153</v>
      </c>
      <c r="I559" s="11" t="n">
        <f aca="false">(H559*(SQRT(266)))</f>
        <v>0.230741933186007</v>
      </c>
    </row>
    <row r="560" customFormat="false" ht="12.75" hidden="false" customHeight="false" outlineLevel="0" collapsed="false">
      <c r="A560" s="14" t="n">
        <v>36612</v>
      </c>
      <c r="B560" s="2" t="n">
        <v>163.5</v>
      </c>
      <c r="C560" s="2" t="n">
        <v>163.5</v>
      </c>
      <c r="D560" s="7"/>
      <c r="E560" s="8" t="n">
        <f aca="false">AVERAGE(B560:C560)</f>
        <v>163.5</v>
      </c>
      <c r="G560" s="9" t="n">
        <f aca="false">LN(E560/E559)</f>
        <v>0</v>
      </c>
      <c r="H560" s="10" t="n">
        <f aca="false">STDEV(G540:G560)</f>
        <v>0.013310344129484</v>
      </c>
      <c r="I560" s="11" t="n">
        <f aca="false">(H560*(SQRT(266)))</f>
        <v>0.217085143169327</v>
      </c>
    </row>
    <row r="561" customFormat="false" ht="12.75" hidden="false" customHeight="false" outlineLevel="0" collapsed="false">
      <c r="A561" s="14" t="n">
        <v>36613</v>
      </c>
      <c r="B561" s="2" t="n">
        <v>166.5</v>
      </c>
      <c r="C561" s="2" t="n">
        <v>166.5</v>
      </c>
      <c r="D561" s="7"/>
      <c r="E561" s="8" t="n">
        <f aca="false">AVERAGE(B561:C561)</f>
        <v>166.5</v>
      </c>
      <c r="G561" s="9" t="n">
        <f aca="false">LN(E561/E560)</f>
        <v>0.0181823190831903</v>
      </c>
      <c r="H561" s="10" t="n">
        <f aca="false">STDEV(G541:G561)</f>
        <v>0.0126580715438802</v>
      </c>
      <c r="I561" s="11" t="n">
        <f aca="false">(H561*(SQRT(266)))</f>
        <v>0.206446899240112</v>
      </c>
    </row>
    <row r="562" customFormat="false" ht="12.75" hidden="false" customHeight="false" outlineLevel="0" collapsed="false">
      <c r="A562" s="14" t="n">
        <v>36614</v>
      </c>
      <c r="B562" s="2" t="n">
        <v>161.5</v>
      </c>
      <c r="C562" s="2" t="n">
        <v>161.5</v>
      </c>
      <c r="D562" s="7"/>
      <c r="E562" s="8" t="n">
        <f aca="false">AVERAGE(B562:C562)</f>
        <v>161.5</v>
      </c>
      <c r="G562" s="9" t="n">
        <f aca="false">LN(E562/E561)</f>
        <v>-0.0304901667577873</v>
      </c>
      <c r="H562" s="10" t="n">
        <f aca="false">STDEV(G542:G562)</f>
        <v>0.014986751353977</v>
      </c>
      <c r="I562" s="11" t="n">
        <f aca="false">(H562*(SQRT(266)))</f>
        <v>0.244426517576996</v>
      </c>
    </row>
    <row r="563" customFormat="false" ht="12.75" hidden="false" customHeight="false" outlineLevel="0" collapsed="false">
      <c r="A563" s="14" t="n">
        <v>36615</v>
      </c>
      <c r="B563" s="2" t="n">
        <v>160</v>
      </c>
      <c r="C563" s="2" t="n">
        <v>160</v>
      </c>
      <c r="D563" s="7"/>
      <c r="E563" s="8" t="n">
        <f aca="false">AVERAGE(B563:C563)</f>
        <v>160</v>
      </c>
      <c r="G563" s="9" t="n">
        <f aca="false">LN(E563/E562)</f>
        <v>-0.00933132742888431</v>
      </c>
      <c r="H563" s="10" t="n">
        <f aca="false">STDEV(G543:G563)</f>
        <v>0.0151374187246286</v>
      </c>
      <c r="I563" s="11" t="n">
        <f aca="false">(H563*(SQRT(266)))</f>
        <v>0.246883828027475</v>
      </c>
    </row>
    <row r="564" customFormat="false" ht="12.75" hidden="false" customHeight="false" outlineLevel="0" collapsed="false">
      <c r="A564" s="14" t="n">
        <v>36616</v>
      </c>
      <c r="B564" s="2" t="n">
        <v>163</v>
      </c>
      <c r="C564" s="2" t="n">
        <v>163</v>
      </c>
      <c r="D564" s="7"/>
      <c r="E564" s="8" t="n">
        <f aca="false">AVERAGE(B564:C564)</f>
        <v>163</v>
      </c>
      <c r="G564" s="9" t="n">
        <f aca="false">LN(E564/E563)</f>
        <v>0.0185763855729355</v>
      </c>
      <c r="H564" s="10" t="n">
        <f aca="false">STDEV(G544:G564)</f>
        <v>0.0154879075348862</v>
      </c>
      <c r="I564" s="11" t="n">
        <f aca="false">(H564*(SQRT(266)))</f>
        <v>0.252600127532119</v>
      </c>
    </row>
    <row r="565" customFormat="false" ht="12.75" hidden="false" customHeight="false" outlineLevel="0" collapsed="false">
      <c r="A565" s="14" t="n">
        <v>36619</v>
      </c>
      <c r="B565" s="2" t="n">
        <v>161.5</v>
      </c>
      <c r="C565" s="2" t="n">
        <v>161.5</v>
      </c>
      <c r="D565" s="7"/>
      <c r="E565" s="8" t="n">
        <f aca="false">AVERAGE(B565:C565)</f>
        <v>161.5</v>
      </c>
      <c r="G565" s="9" t="n">
        <f aca="false">LN(E565/E564)</f>
        <v>-0.00924505814405105</v>
      </c>
      <c r="H565" s="10" t="n">
        <f aca="false">STDEV(G545:G565)</f>
        <v>0.0155865413720259</v>
      </c>
      <c r="I565" s="11" t="n">
        <f aca="false">(H565*(SQRT(266)))</f>
        <v>0.254208796733195</v>
      </c>
    </row>
    <row r="566" customFormat="false" ht="12.75" hidden="false" customHeight="false" outlineLevel="0" collapsed="false">
      <c r="A566" s="14" t="n">
        <v>36620</v>
      </c>
      <c r="B566" s="2" t="n">
        <v>157.5</v>
      </c>
      <c r="C566" s="2" t="n">
        <v>157.5</v>
      </c>
      <c r="D566" s="7"/>
      <c r="E566" s="8" t="n">
        <f aca="false">AVERAGE(B566:C566)</f>
        <v>157.5</v>
      </c>
      <c r="G566" s="9" t="n">
        <f aca="false">LN(E566/E565)</f>
        <v>-0.0250796843970234</v>
      </c>
      <c r="H566" s="10" t="n">
        <f aca="false">STDEV(G546:G566)</f>
        <v>0.0166690155994814</v>
      </c>
      <c r="I566" s="11" t="n">
        <f aca="false">(H566*(SQRT(266)))</f>
        <v>0.271863417106514</v>
      </c>
    </row>
    <row r="567" customFormat="false" ht="12.75" hidden="false" customHeight="false" outlineLevel="0" collapsed="false">
      <c r="A567" s="14" t="n">
        <v>36621</v>
      </c>
      <c r="B567" s="2" t="n">
        <v>154.5</v>
      </c>
      <c r="C567" s="2" t="n">
        <v>154.5</v>
      </c>
      <c r="D567" s="7"/>
      <c r="E567" s="8" t="n">
        <f aca="false">AVERAGE(B567:C567)</f>
        <v>154.5</v>
      </c>
      <c r="G567" s="9" t="n">
        <f aca="false">LN(E567/E566)</f>
        <v>-0.0192313619278876</v>
      </c>
      <c r="H567" s="10" t="n">
        <f aca="false">STDEV(G547:G567)</f>
        <v>0.0173186564891031</v>
      </c>
      <c r="I567" s="11" t="n">
        <f aca="false">(H567*(SQRT(266)))</f>
        <v>0.282458739373185</v>
      </c>
    </row>
    <row r="568" customFormat="false" ht="12.75" hidden="false" customHeight="false" outlineLevel="0" collapsed="false">
      <c r="A568" s="14" t="n">
        <v>36622</v>
      </c>
      <c r="B568" s="2" t="n">
        <v>152</v>
      </c>
      <c r="C568" s="2" t="n">
        <v>152</v>
      </c>
      <c r="D568" s="7"/>
      <c r="E568" s="8" t="n">
        <f aca="false">AVERAGE(B568:C568)</f>
        <v>152</v>
      </c>
      <c r="G568" s="9" t="n">
        <f aca="false">LN(E568/E567)</f>
        <v>-0.0163135754915238</v>
      </c>
      <c r="H568" s="10" t="n">
        <f aca="false">STDEV(G548:G568)</f>
        <v>0.0177351318851827</v>
      </c>
      <c r="I568" s="11" t="n">
        <f aca="false">(H568*(SQRT(266)))</f>
        <v>0.289251247523607</v>
      </c>
    </row>
    <row r="569" customFormat="false" ht="12.75" hidden="false" customHeight="false" outlineLevel="0" collapsed="false">
      <c r="A569" s="14" t="n">
        <v>36623</v>
      </c>
      <c r="B569" s="2" t="n">
        <v>152</v>
      </c>
      <c r="C569" s="2" t="n">
        <v>152</v>
      </c>
      <c r="D569" s="7"/>
      <c r="E569" s="8" t="n">
        <f aca="false">AVERAGE(B569:C569)</f>
        <v>152</v>
      </c>
      <c r="G569" s="9" t="n">
        <f aca="false">LN(E569/E568)</f>
        <v>0</v>
      </c>
      <c r="H569" s="10" t="n">
        <f aca="false">STDEV(G549:G569)</f>
        <v>0.0177351318851827</v>
      </c>
      <c r="I569" s="11" t="n">
        <f aca="false">(H569*(SQRT(266)))</f>
        <v>0.289251247523607</v>
      </c>
    </row>
    <row r="570" customFormat="false" ht="12.75" hidden="false" customHeight="false" outlineLevel="0" collapsed="false">
      <c r="A570" s="14" t="n">
        <v>36626</v>
      </c>
      <c r="B570" s="2" t="n">
        <v>147.5</v>
      </c>
      <c r="C570" s="2" t="n">
        <v>147.5</v>
      </c>
      <c r="D570" s="7"/>
      <c r="E570" s="8" t="n">
        <f aca="false">AVERAGE(B570:C570)</f>
        <v>147.5</v>
      </c>
      <c r="G570" s="9" t="n">
        <f aca="false">LN(E570/E569)</f>
        <v>-0.0300523450664018</v>
      </c>
      <c r="H570" s="10" t="n">
        <f aca="false">STDEV(G550:G570)</f>
        <v>0.0189226513869051</v>
      </c>
      <c r="I570" s="11" t="n">
        <f aca="false">(H570*(SQRT(266)))</f>
        <v>0.308619104473056</v>
      </c>
    </row>
    <row r="571" customFormat="false" ht="12.75" hidden="false" customHeight="false" outlineLevel="0" collapsed="false">
      <c r="A571" s="14" t="n">
        <v>36627</v>
      </c>
      <c r="B571" s="2" t="n">
        <v>143</v>
      </c>
      <c r="C571" s="2" t="n">
        <v>143</v>
      </c>
      <c r="D571" s="7"/>
      <c r="E571" s="8" t="n">
        <f aca="false">AVERAGE(B571:C571)</f>
        <v>143</v>
      </c>
      <c r="G571" s="9" t="n">
        <f aca="false">LN(E571/E570)</f>
        <v>-0.0309835455199672</v>
      </c>
      <c r="H571" s="10" t="n">
        <f aca="false">STDEV(G551:G571)</f>
        <v>0.0200079983744421</v>
      </c>
      <c r="I571" s="11" t="n">
        <f aca="false">(H571*(SQRT(266)))</f>
        <v>0.326320578145398</v>
      </c>
    </row>
    <row r="572" customFormat="false" ht="12.75" hidden="false" customHeight="false" outlineLevel="0" collapsed="false">
      <c r="A572" s="14" t="n">
        <v>36628</v>
      </c>
      <c r="B572" s="2" t="n">
        <v>147</v>
      </c>
      <c r="C572" s="2" t="n">
        <v>147</v>
      </c>
      <c r="D572" s="7"/>
      <c r="E572" s="8" t="n">
        <f aca="false">AVERAGE(B572:C572)</f>
        <v>147</v>
      </c>
      <c r="G572" s="9" t="n">
        <f aca="false">LN(E572/E571)</f>
        <v>0.027587956518829</v>
      </c>
      <c r="H572" s="10" t="n">
        <f aca="false">STDEV(G552:G572)</f>
        <v>0.0201138010045861</v>
      </c>
      <c r="I572" s="11" t="n">
        <f aca="false">(H572*(SQRT(266)))</f>
        <v>0.328046166822074</v>
      </c>
    </row>
    <row r="573" customFormat="false" ht="12.75" hidden="false" customHeight="false" outlineLevel="0" collapsed="false">
      <c r="A573" s="14" t="n">
        <v>36629</v>
      </c>
      <c r="B573" s="2" t="n">
        <v>144</v>
      </c>
      <c r="C573" s="2" t="n">
        <v>144</v>
      </c>
      <c r="D573" s="7"/>
      <c r="E573" s="8" t="n">
        <f aca="false">AVERAGE(B573:C573)</f>
        <v>144</v>
      </c>
      <c r="G573" s="9" t="n">
        <f aca="false">LN(E573/E572)</f>
        <v>-0.0206192872027357</v>
      </c>
      <c r="H573" s="10" t="n">
        <f aca="false">STDEV(G553:G573)</f>
        <v>0.0194080182851718</v>
      </c>
      <c r="I573" s="11" t="n">
        <f aca="false">(H573*(SQRT(266)))</f>
        <v>0.316535199021391</v>
      </c>
    </row>
    <row r="574" customFormat="false" ht="12.75" hidden="false" customHeight="false" outlineLevel="0" collapsed="false">
      <c r="A574" s="14" t="n">
        <v>36630</v>
      </c>
      <c r="B574" s="2" t="n">
        <v>144.5</v>
      </c>
      <c r="C574" s="2" t="n">
        <v>144.5</v>
      </c>
      <c r="D574" s="7"/>
      <c r="E574" s="8" t="n">
        <f aca="false">AVERAGE(B574:C574)</f>
        <v>144.5</v>
      </c>
      <c r="G574" s="9" t="n">
        <f aca="false">LN(E574/E573)</f>
        <v>0.00346620797648633</v>
      </c>
      <c r="H574" s="10" t="n">
        <f aca="false">STDEV(G554:G574)</f>
        <v>0.0187634115120274</v>
      </c>
      <c r="I574" s="11" t="n">
        <f aca="false">(H574*(SQRT(266)))</f>
        <v>0.306021980709778</v>
      </c>
    </row>
    <row r="575" customFormat="false" ht="12.75" hidden="false" customHeight="false" outlineLevel="0" collapsed="false">
      <c r="A575" s="14" t="n">
        <v>36633</v>
      </c>
      <c r="B575" s="2" t="n">
        <v>149</v>
      </c>
      <c r="C575" s="2" t="n">
        <v>149</v>
      </c>
      <c r="D575" s="7"/>
      <c r="E575" s="8" t="n">
        <f aca="false">AVERAGE(B575:C575)</f>
        <v>149</v>
      </c>
      <c r="G575" s="9" t="n">
        <f aca="false">LN(E575/E574)</f>
        <v>0.0306667983929723</v>
      </c>
      <c r="H575" s="10" t="n">
        <f aca="false">STDEV(G555:G575)</f>
        <v>0.0203470189480623</v>
      </c>
      <c r="I575" s="11" t="n">
        <f aca="false">(H575*(SQRT(266)))</f>
        <v>0.331849836370859</v>
      </c>
    </row>
    <row r="576" customFormat="false" ht="12.75" hidden="false" customHeight="false" outlineLevel="0" collapsed="false">
      <c r="A576" s="14" t="n">
        <v>36634</v>
      </c>
      <c r="B576" s="2" t="n">
        <v>150</v>
      </c>
      <c r="C576" s="2" t="n">
        <v>150</v>
      </c>
      <c r="D576" s="7"/>
      <c r="E576" s="8" t="n">
        <f aca="false">AVERAGE(B576:C576)</f>
        <v>150</v>
      </c>
      <c r="G576" s="9" t="n">
        <f aca="false">LN(E576/E575)</f>
        <v>0.00668898815079671</v>
      </c>
      <c r="H576" s="10" t="n">
        <f aca="false">STDEV(G556:G576)</f>
        <v>0.0204729193000552</v>
      </c>
      <c r="I576" s="11" t="n">
        <f aca="false">(H576*(SQRT(266)))</f>
        <v>0.333903208971266</v>
      </c>
    </row>
    <row r="577" customFormat="false" ht="12.75" hidden="false" customHeight="false" outlineLevel="0" collapsed="false">
      <c r="A577" s="14" t="n">
        <v>36635</v>
      </c>
      <c r="B577" s="2" t="n">
        <v>156</v>
      </c>
      <c r="C577" s="2" t="n">
        <v>156</v>
      </c>
      <c r="D577" s="7"/>
      <c r="E577" s="8" t="n">
        <f aca="false">AVERAGE(B577:C577)</f>
        <v>156</v>
      </c>
      <c r="G577" s="9" t="n">
        <f aca="false">LN(E577/E576)</f>
        <v>0.0392207131532813</v>
      </c>
      <c r="H577" s="10" t="n">
        <f aca="false">STDEV(G557:G577)</f>
        <v>0.0224728145848469</v>
      </c>
      <c r="I577" s="11" t="n">
        <f aca="false">(H577*(SQRT(266)))</f>
        <v>0.366520513978502</v>
      </c>
    </row>
    <row r="578" customFormat="false" ht="12.75" hidden="false" customHeight="false" outlineLevel="0" collapsed="false">
      <c r="A578" s="14" t="n">
        <v>36636</v>
      </c>
      <c r="B578" s="2" t="n">
        <v>154.5</v>
      </c>
      <c r="C578" s="2" t="n">
        <v>154.5</v>
      </c>
      <c r="D578" s="7"/>
      <c r="E578" s="8" t="n">
        <f aca="false">AVERAGE(B578:C578)</f>
        <v>154.5</v>
      </c>
      <c r="G578" s="9" t="n">
        <f aca="false">LN(E578/E577)</f>
        <v>-0.00966191091173686</v>
      </c>
      <c r="H578" s="10" t="n">
        <f aca="false">STDEV(G558:G578)</f>
        <v>0.0220644547318765</v>
      </c>
      <c r="I578" s="11" t="n">
        <f aca="false">(H578*(SQRT(266)))</f>
        <v>0.359860366330605</v>
      </c>
    </row>
    <row r="579" customFormat="false" ht="12.75" hidden="false" customHeight="false" outlineLevel="0" collapsed="false">
      <c r="A579" s="14" t="n">
        <v>36640</v>
      </c>
      <c r="B579" s="2" t="n">
        <v>150.5</v>
      </c>
      <c r="C579" s="2" t="n">
        <v>150.5</v>
      </c>
      <c r="D579" s="7"/>
      <c r="E579" s="8" t="n">
        <f aca="false">AVERAGE(B579:C579)</f>
        <v>150.5</v>
      </c>
      <c r="G579" s="9" t="n">
        <f aca="false">LN(E579/E578)</f>
        <v>-0.0262310121488698</v>
      </c>
      <c r="H579" s="10" t="n">
        <f aca="false">STDEV(G559:G579)</f>
        <v>0.021734670709733</v>
      </c>
      <c r="I579" s="11" t="n">
        <f aca="false">(H579*(SQRT(266)))</f>
        <v>0.354481751700846</v>
      </c>
    </row>
    <row r="580" customFormat="false" ht="12.75" hidden="false" customHeight="false" outlineLevel="0" collapsed="false">
      <c r="A580" s="14" t="n">
        <v>36641</v>
      </c>
      <c r="B580" s="2" t="n">
        <v>147</v>
      </c>
      <c r="C580" s="2" t="n">
        <v>147</v>
      </c>
      <c r="D580" s="7"/>
      <c r="E580" s="8" t="n">
        <f aca="false">AVERAGE(B580:C580)</f>
        <v>147</v>
      </c>
      <c r="G580" s="9" t="n">
        <f aca="false">LN(E580/E579)</f>
        <v>-0.0235304974101942</v>
      </c>
      <c r="H580" s="10" t="n">
        <f aca="false">STDEV(G560:G580)</f>
        <v>0.0217070247048757</v>
      </c>
      <c r="I580" s="11" t="n">
        <f aca="false">(H580*(SQRT(266)))</f>
        <v>0.354030859006852</v>
      </c>
    </row>
    <row r="581" customFormat="false" ht="12.75" hidden="false" customHeight="false" outlineLevel="0" collapsed="false">
      <c r="A581" s="14" t="n">
        <v>36642</v>
      </c>
      <c r="B581" s="2" t="n">
        <v>147</v>
      </c>
      <c r="C581" s="2" t="n">
        <v>147</v>
      </c>
      <c r="D581" s="7"/>
      <c r="E581" s="8" t="n">
        <f aca="false">AVERAGE(B581:C581)</f>
        <v>147</v>
      </c>
      <c r="G581" s="9" t="n">
        <f aca="false">LN(E581/E580)</f>
        <v>0</v>
      </c>
      <c r="H581" s="10" t="n">
        <f aca="false">STDEV(G561:G581)</f>
        <v>0.0217070247048757</v>
      </c>
      <c r="I581" s="11" t="n">
        <f aca="false">(H581*(SQRT(266)))</f>
        <v>0.354030859006852</v>
      </c>
    </row>
    <row r="582" customFormat="false" ht="12.75" hidden="false" customHeight="false" outlineLevel="0" collapsed="false">
      <c r="A582" s="14" t="n">
        <v>36643</v>
      </c>
      <c r="B582" s="2" t="n">
        <v>148</v>
      </c>
      <c r="C582" s="2" t="n">
        <v>148</v>
      </c>
      <c r="D582" s="7"/>
      <c r="E582" s="8" t="n">
        <f aca="false">AVERAGE(B582:C582)</f>
        <v>148</v>
      </c>
      <c r="G582" s="9" t="n">
        <f aca="false">LN(E582/E581)</f>
        <v>0.00677968698537877</v>
      </c>
      <c r="H582" s="10" t="n">
        <f aca="false">STDEV(G562:G582)</f>
        <v>0.0212338751041797</v>
      </c>
      <c r="I582" s="11" t="n">
        <f aca="false">(H582*(SQRT(266)))</f>
        <v>0.346314022551807</v>
      </c>
    </row>
    <row r="583" customFormat="false" ht="12.75" hidden="false" customHeight="false" outlineLevel="0" collapsed="false">
      <c r="A583" s="14" t="n">
        <v>36644</v>
      </c>
      <c r="B583" s="2" t="n">
        <v>148</v>
      </c>
      <c r="C583" s="2" t="n">
        <v>148</v>
      </c>
      <c r="D583" s="7"/>
      <c r="E583" s="8" t="n">
        <f aca="false">AVERAGE(B583:C583)</f>
        <v>148</v>
      </c>
      <c r="G583" s="9" t="n">
        <f aca="false">LN(E583/E582)</f>
        <v>0</v>
      </c>
      <c r="H583" s="10" t="n">
        <f aca="false">STDEV(G563:G583)</f>
        <v>0.0204763901612711</v>
      </c>
      <c r="I583" s="11" t="n">
        <f aca="false">(H583*(SQRT(266)))</f>
        <v>0.333959817004585</v>
      </c>
    </row>
    <row r="584" customFormat="false" ht="12.75" hidden="false" customHeight="false" outlineLevel="0" collapsed="false">
      <c r="A584" s="14" t="n">
        <v>36647</v>
      </c>
      <c r="B584" s="2" t="n">
        <v>151</v>
      </c>
      <c r="C584" s="2" t="n">
        <v>151</v>
      </c>
      <c r="D584" s="7"/>
      <c r="E584" s="8" t="n">
        <f aca="false">AVERAGE(B584:C584)</f>
        <v>151</v>
      </c>
      <c r="G584" s="9" t="n">
        <f aca="false">LN(E584/E583)</f>
        <v>0.0200675630508092</v>
      </c>
      <c r="H584" s="10" t="n">
        <f aca="false">STDEV(G564:G584)</f>
        <v>0.0211004009574986</v>
      </c>
      <c r="I584" s="11" t="n">
        <f aca="false">(H584*(SQRT(266)))</f>
        <v>0.344137125098234</v>
      </c>
    </row>
    <row r="585" customFormat="false" ht="12.75" hidden="false" customHeight="false" outlineLevel="0" collapsed="false">
      <c r="A585" s="14" t="n">
        <v>36648</v>
      </c>
      <c r="B585" s="2" t="n">
        <v>163</v>
      </c>
      <c r="C585" s="2" t="n">
        <v>163</v>
      </c>
      <c r="D585" s="7"/>
      <c r="E585" s="8" t="n">
        <f aca="false">AVERAGE(B585:C585)</f>
        <v>163</v>
      </c>
      <c r="G585" s="9" t="n">
        <f aca="false">LN(E585/E584)</f>
        <v>0.076470363991838</v>
      </c>
      <c r="H585" s="10" t="n">
        <f aca="false">STDEV(G565:G585)</f>
        <v>0.0269877548601867</v>
      </c>
      <c r="I585" s="11" t="n">
        <f aca="false">(H585*(SQRT(266)))</f>
        <v>0.440156961431577</v>
      </c>
    </row>
    <row r="586" customFormat="false" ht="12.75" hidden="false" customHeight="false" outlineLevel="0" collapsed="false">
      <c r="A586" s="14" t="n">
        <v>36649</v>
      </c>
      <c r="B586" s="2" t="n">
        <v>164</v>
      </c>
      <c r="C586" s="2" t="n">
        <v>164</v>
      </c>
      <c r="D586" s="7"/>
      <c r="E586" s="8" t="n">
        <f aca="false">AVERAGE(B586:C586)</f>
        <v>164</v>
      </c>
      <c r="G586" s="9" t="n">
        <f aca="false">LN(E586/E585)</f>
        <v>0.00611622701743605</v>
      </c>
      <c r="H586" s="10" t="n">
        <f aca="false">STDEV(G566:G586)</f>
        <v>0.0269327669927999</v>
      </c>
      <c r="I586" s="11" t="n">
        <f aca="false">(H586*(SQRT(266)))</f>
        <v>0.439260136454845</v>
      </c>
    </row>
    <row r="587" customFormat="false" ht="12.75" hidden="false" customHeight="false" outlineLevel="0" collapsed="false">
      <c r="A587" s="14" t="n">
        <v>36650</v>
      </c>
      <c r="B587" s="2" t="n">
        <v>164</v>
      </c>
      <c r="C587" s="2" t="n">
        <v>164</v>
      </c>
      <c r="D587" s="7"/>
      <c r="E587" s="8" t="n">
        <f aca="false">AVERAGE(B587:C587)</f>
        <v>164</v>
      </c>
      <c r="G587" s="9" t="n">
        <f aca="false">LN(E587/E586)</f>
        <v>0</v>
      </c>
      <c r="H587" s="10" t="n">
        <f aca="false">STDEV(G567:G587)</f>
        <v>0.026279122123193</v>
      </c>
      <c r="I587" s="11" t="n">
        <f aca="false">(H587*(SQRT(266)))</f>
        <v>0.428599511250857</v>
      </c>
    </row>
    <row r="588" customFormat="false" ht="12.75" hidden="false" customHeight="false" outlineLevel="0" collapsed="false">
      <c r="A588" s="14" t="n">
        <v>36651</v>
      </c>
      <c r="B588" s="2" t="n">
        <v>162</v>
      </c>
      <c r="C588" s="2" t="n">
        <v>162</v>
      </c>
      <c r="D588" s="7"/>
      <c r="E588" s="8" t="n">
        <f aca="false">AVERAGE(B588:C588)</f>
        <v>162</v>
      </c>
      <c r="G588" s="9" t="n">
        <f aca="false">LN(E588/E587)</f>
        <v>-0.0122700925918144</v>
      </c>
      <c r="H588" s="10" t="n">
        <f aca="false">STDEV(G568:G588)</f>
        <v>0.0260417319155153</v>
      </c>
      <c r="I588" s="11" t="n">
        <f aca="false">(H588*(SQRT(266)))</f>
        <v>0.424727794132249</v>
      </c>
    </row>
    <row r="589" customFormat="false" ht="12.75" hidden="false" customHeight="false" outlineLevel="0" collapsed="false">
      <c r="A589" s="14" t="n">
        <v>36654</v>
      </c>
      <c r="B589" s="2" t="n">
        <v>172</v>
      </c>
      <c r="C589" s="2" t="n">
        <v>172</v>
      </c>
      <c r="D589" s="7"/>
      <c r="E589" s="8" t="n">
        <f aca="false">AVERAGE(B589:C589)</f>
        <v>172</v>
      </c>
      <c r="G589" s="9" t="n">
        <f aca="false">LN(E589/E588)</f>
        <v>0.059898141581069</v>
      </c>
      <c r="H589" s="10" t="n">
        <f aca="false">STDEV(G569:G589)</f>
        <v>0.0285170569526002</v>
      </c>
      <c r="I589" s="11" t="n">
        <f aca="false">(H589*(SQRT(266)))</f>
        <v>0.465099123741667</v>
      </c>
    </row>
    <row r="590" customFormat="false" ht="12.75" hidden="false" customHeight="false" outlineLevel="0" collapsed="false">
      <c r="A590" s="14" t="n">
        <v>36655</v>
      </c>
      <c r="B590" s="2" t="n">
        <v>172</v>
      </c>
      <c r="C590" s="2" t="n">
        <v>172</v>
      </c>
      <c r="D590" s="7"/>
      <c r="E590" s="8" t="n">
        <f aca="false">AVERAGE(B590:C590)</f>
        <v>172</v>
      </c>
      <c r="G590" s="9" t="n">
        <f aca="false">LN(E590/E589)</f>
        <v>0</v>
      </c>
      <c r="H590" s="10" t="n">
        <f aca="false">STDEV(G570:G590)</f>
        <v>0.0285170569526002</v>
      </c>
      <c r="I590" s="11" t="n">
        <f aca="false">(H590*(SQRT(266)))</f>
        <v>0.465099123741667</v>
      </c>
    </row>
    <row r="591" customFormat="false" ht="12.75" hidden="false" customHeight="false" outlineLevel="0" collapsed="false">
      <c r="A591" s="14" t="n">
        <v>36656</v>
      </c>
      <c r="B591" s="2" t="n">
        <v>168</v>
      </c>
      <c r="C591" s="2" t="n">
        <v>168</v>
      </c>
      <c r="D591" s="7"/>
      <c r="E591" s="8" t="n">
        <f aca="false">AVERAGE(B591:C591)</f>
        <v>168</v>
      </c>
      <c r="G591" s="9" t="n">
        <f aca="false">LN(E591/E590)</f>
        <v>-0.0235304974101942</v>
      </c>
      <c r="H591" s="10" t="n">
        <f aca="false">STDEV(G571:G591)</f>
        <v>0.0281391062621233</v>
      </c>
      <c r="I591" s="11" t="n">
        <f aca="false">(H591*(SQRT(266)))</f>
        <v>0.458934934524998</v>
      </c>
    </row>
    <row r="592" customFormat="false" ht="12.75" hidden="false" customHeight="false" outlineLevel="0" collapsed="false">
      <c r="A592" s="14" t="n">
        <v>36657</v>
      </c>
      <c r="B592" s="2" t="n">
        <v>165</v>
      </c>
      <c r="C592" s="2" t="n">
        <v>165</v>
      </c>
      <c r="D592" s="7"/>
      <c r="E592" s="8" t="n">
        <f aca="false">AVERAGE(B592:C592)</f>
        <v>165</v>
      </c>
      <c r="G592" s="9" t="n">
        <f aca="false">LN(E592/E591)</f>
        <v>-0.0180185055026784</v>
      </c>
      <c r="H592" s="10" t="n">
        <f aca="false">STDEV(G572:G592)</f>
        <v>0.0274154890983132</v>
      </c>
      <c r="I592" s="11" t="n">
        <f aca="false">(H592*(SQRT(266)))</f>
        <v>0.44713309573876</v>
      </c>
    </row>
    <row r="593" customFormat="false" ht="12.75" hidden="false" customHeight="false" outlineLevel="0" collapsed="false">
      <c r="A593" s="14" t="n">
        <v>36658</v>
      </c>
      <c r="B593" s="2" t="n">
        <v>163</v>
      </c>
      <c r="C593" s="2" t="n">
        <v>163</v>
      </c>
      <c r="D593" s="7"/>
      <c r="E593" s="8" t="n">
        <f aca="false">AVERAGE(B593:C593)</f>
        <v>163</v>
      </c>
      <c r="G593" s="9" t="n">
        <f aca="false">LN(E593/E592)</f>
        <v>-0.0121952730938182</v>
      </c>
      <c r="H593" s="10" t="n">
        <f aca="false">STDEV(G573:G593)</f>
        <v>0.0272824440364138</v>
      </c>
      <c r="I593" s="11" t="n">
        <f aca="false">(H593*(SQRT(266)))</f>
        <v>0.444963196446194</v>
      </c>
    </row>
    <row r="594" customFormat="false" ht="12.75" hidden="false" customHeight="false" outlineLevel="0" collapsed="false">
      <c r="A594" s="14" t="n">
        <v>36661</v>
      </c>
      <c r="B594" s="2" t="n">
        <v>170</v>
      </c>
      <c r="C594" s="2" t="n">
        <v>170</v>
      </c>
      <c r="D594" s="7"/>
      <c r="E594" s="8" t="n">
        <f aca="false">AVERAGE(B594:C594)</f>
        <v>170</v>
      </c>
      <c r="G594" s="9" t="n">
        <f aca="false">LN(E594/E593)</f>
        <v>0.0420482362434994</v>
      </c>
      <c r="H594" s="10" t="n">
        <f aca="false">STDEV(G574:G594)</f>
        <v>0.0277721889878106</v>
      </c>
      <c r="I594" s="11" t="n">
        <f aca="false">(H594*(SQRT(266)))</f>
        <v>0.452950694880207</v>
      </c>
    </row>
    <row r="595" customFormat="false" ht="12.75" hidden="false" customHeight="false" outlineLevel="0" collapsed="false">
      <c r="A595" s="14" t="n">
        <v>36662</v>
      </c>
      <c r="B595" s="2" t="n">
        <v>173</v>
      </c>
      <c r="C595" s="2" t="n">
        <v>173</v>
      </c>
      <c r="D595" s="7"/>
      <c r="E595" s="8" t="n">
        <f aca="false">AVERAGE(B595:C595)</f>
        <v>173</v>
      </c>
      <c r="G595" s="9" t="n">
        <f aca="false">LN(E595/E594)</f>
        <v>0.0174931574475171</v>
      </c>
      <c r="H595" s="10" t="n">
        <f aca="false">STDEV(G575:G595)</f>
        <v>0.0278287412093191</v>
      </c>
      <c r="I595" s="11" t="n">
        <f aca="false">(H595*(SQRT(266)))</f>
        <v>0.453873033700546</v>
      </c>
    </row>
    <row r="596" customFormat="false" ht="12.75" hidden="false" customHeight="false" outlineLevel="0" collapsed="false">
      <c r="A596" s="14" t="n">
        <v>36663</v>
      </c>
      <c r="B596" s="2" t="n">
        <v>177</v>
      </c>
      <c r="C596" s="2" t="n">
        <v>177</v>
      </c>
      <c r="D596" s="7"/>
      <c r="E596" s="8" t="n">
        <f aca="false">AVERAGE(B596:C596)</f>
        <v>177</v>
      </c>
      <c r="G596" s="9" t="n">
        <f aca="false">LN(E596/E595)</f>
        <v>0.0228581380760502</v>
      </c>
      <c r="H596" s="10" t="n">
        <f aca="false">STDEV(G576:G596)</f>
        <v>0.0275697178584218</v>
      </c>
      <c r="I596" s="11" t="n">
        <f aca="false">(H596*(SQRT(266)))</f>
        <v>0.44964849069349</v>
      </c>
    </row>
    <row r="597" customFormat="false" ht="12.75" hidden="false" customHeight="false" outlineLevel="0" collapsed="false">
      <c r="A597" s="14" t="n">
        <v>36664</v>
      </c>
      <c r="B597" s="2" t="n">
        <v>188</v>
      </c>
      <c r="C597" s="2" t="n">
        <v>188</v>
      </c>
      <c r="D597" s="7"/>
      <c r="E597" s="8" t="n">
        <f aca="false">AVERAGE(B597:C597)</f>
        <v>188</v>
      </c>
      <c r="G597" s="9" t="n">
        <f aca="false">LN(E597/E596)</f>
        <v>0.06029223025612</v>
      </c>
      <c r="H597" s="10" t="n">
        <f aca="false">STDEV(G577:G597)</f>
        <v>0.0298129690648248</v>
      </c>
      <c r="I597" s="11" t="n">
        <f aca="false">(H597*(SQRT(266)))</f>
        <v>0.486234810669097</v>
      </c>
    </row>
    <row r="598" customFormat="false" ht="12.75" hidden="false" customHeight="false" outlineLevel="0" collapsed="false">
      <c r="A598" s="14" t="n">
        <v>36665</v>
      </c>
      <c r="B598" s="2" t="n">
        <v>188</v>
      </c>
      <c r="C598" s="2" t="n">
        <v>188</v>
      </c>
      <c r="D598" s="7"/>
      <c r="E598" s="8" t="n">
        <f aca="false">AVERAGE(B598:C598)</f>
        <v>188</v>
      </c>
      <c r="G598" s="9" t="n">
        <f aca="false">LN(E598/E597)</f>
        <v>0</v>
      </c>
      <c r="H598" s="10" t="n">
        <f aca="false">STDEV(G578:G598)</f>
        <v>0.0291617939039595</v>
      </c>
      <c r="I598" s="11" t="n">
        <f aca="false">(H598*(SQRT(266)))</f>
        <v>0.475614465195714</v>
      </c>
    </row>
    <row r="599" customFormat="false" ht="12.75" hidden="false" customHeight="false" outlineLevel="0" collapsed="false">
      <c r="A599" s="14" t="n">
        <v>36668</v>
      </c>
      <c r="B599" s="2" t="n">
        <v>188</v>
      </c>
      <c r="C599" s="2" t="n">
        <v>188</v>
      </c>
      <c r="D599" s="7"/>
      <c r="E599" s="8" t="n">
        <f aca="false">AVERAGE(B599:C599)</f>
        <v>188</v>
      </c>
      <c r="G599" s="9" t="n">
        <f aca="false">LN(E599/E598)</f>
        <v>0</v>
      </c>
      <c r="H599" s="10" t="n">
        <f aca="false">STDEV(G579:G599)</f>
        <v>0.0289298406122914</v>
      </c>
      <c r="I599" s="11" t="n">
        <f aca="false">(H599*(SQRT(266)))</f>
        <v>0.471831421493724</v>
      </c>
    </row>
    <row r="600" customFormat="false" ht="12.75" hidden="false" customHeight="false" outlineLevel="0" collapsed="false">
      <c r="A600" s="14" t="n">
        <v>36669</v>
      </c>
      <c r="B600" s="2" t="n">
        <v>188</v>
      </c>
      <c r="C600" s="2" t="n">
        <v>188</v>
      </c>
      <c r="D600" s="7"/>
      <c r="E600" s="8" t="n">
        <f aca="false">AVERAGE(B600:C600)</f>
        <v>188</v>
      </c>
      <c r="G600" s="9" t="n">
        <f aca="false">LN(E600/E599)</f>
        <v>0</v>
      </c>
      <c r="H600" s="10" t="n">
        <f aca="false">STDEV(G580:G600)</f>
        <v>0.0278636122326663</v>
      </c>
      <c r="I600" s="11" t="n">
        <f aca="false">(H600*(SQRT(266)))</f>
        <v>0.454441762880059</v>
      </c>
    </row>
    <row r="601" customFormat="false" ht="12.75" hidden="false" customHeight="false" outlineLevel="0" collapsed="false">
      <c r="A601" s="14" t="n">
        <v>36670</v>
      </c>
      <c r="B601" s="2" t="n">
        <v>191</v>
      </c>
      <c r="C601" s="2" t="n">
        <v>191</v>
      </c>
      <c r="D601" s="7"/>
      <c r="E601" s="8" t="n">
        <f aca="false">AVERAGE(B601:C601)</f>
        <v>191</v>
      </c>
      <c r="G601" s="9" t="n">
        <f aca="false">LN(E601/E600)</f>
        <v>0.0158314652166807</v>
      </c>
      <c r="H601" s="10" t="n">
        <f aca="false">STDEV(G581:G601)</f>
        <v>0.0267551583060673</v>
      </c>
      <c r="I601" s="11" t="n">
        <f aca="false">(H601*(SQRT(266)))</f>
        <v>0.436363426436501</v>
      </c>
    </row>
    <row r="602" customFormat="false" ht="12.75" hidden="false" customHeight="false" outlineLevel="0" collapsed="false">
      <c r="A602" s="14" t="n">
        <v>36671</v>
      </c>
      <c r="B602" s="2" t="n">
        <v>250</v>
      </c>
      <c r="C602" s="2" t="n">
        <v>193</v>
      </c>
      <c r="D602" s="7"/>
      <c r="E602" s="8" t="n">
        <f aca="false">AVERAGE(B602:C602)</f>
        <v>221.5</v>
      </c>
      <c r="G602" s="9" t="n">
        <f aca="false">LN(E602/E601)</f>
        <v>0.14814916143856</v>
      </c>
      <c r="H602" s="10" t="n">
        <f aca="false">STDEV(G582:G602)</f>
        <v>0.0397022443555149</v>
      </c>
      <c r="I602" s="11" t="n">
        <f aca="false">(H602*(SQRT(266)))</f>
        <v>0.647524009613615</v>
      </c>
    </row>
    <row r="603" customFormat="false" ht="12.75" hidden="false" customHeight="false" outlineLevel="0" collapsed="false">
      <c r="A603" s="14" t="n">
        <v>36672</v>
      </c>
      <c r="B603" s="2" t="n">
        <v>240</v>
      </c>
      <c r="C603" s="2" t="n">
        <v>183</v>
      </c>
      <c r="D603" s="7"/>
      <c r="E603" s="8" t="n">
        <f aca="false">AVERAGE(B603:C603)</f>
        <v>211.5</v>
      </c>
      <c r="G603" s="9" t="n">
        <f aca="false">LN(E603/E602)</f>
        <v>-0.0461975909988577</v>
      </c>
      <c r="H603" s="10" t="n">
        <f aca="false">STDEV(G583:G603)</f>
        <v>0.0421595518753009</v>
      </c>
      <c r="I603" s="11" t="n">
        <f aca="false">(H603*(SQRT(266)))</f>
        <v>0.68760148240879</v>
      </c>
    </row>
    <row r="604" customFormat="false" ht="12.75" hidden="false" customHeight="false" outlineLevel="0" collapsed="false">
      <c r="A604" s="14" t="n">
        <v>36676</v>
      </c>
      <c r="B604" s="2" t="n">
        <v>240</v>
      </c>
      <c r="C604" s="2" t="n">
        <v>183</v>
      </c>
      <c r="D604" s="7"/>
      <c r="E604" s="8" t="n">
        <f aca="false">AVERAGE(B604:C604)</f>
        <v>211.5</v>
      </c>
      <c r="G604" s="9" t="n">
        <f aca="false">LN(E604/E603)</f>
        <v>0</v>
      </c>
      <c r="H604" s="10" t="n">
        <f aca="false">STDEV(G584:G604)</f>
        <v>0.0421595518753009</v>
      </c>
      <c r="I604" s="11" t="n">
        <f aca="false">(H604*(SQRT(266)))</f>
        <v>0.68760148240879</v>
      </c>
    </row>
    <row r="605" customFormat="false" ht="12.75" hidden="false" customHeight="false" outlineLevel="0" collapsed="false">
      <c r="A605" s="14" t="n">
        <v>36677</v>
      </c>
      <c r="B605" s="2" t="n">
        <v>132.409090909091</v>
      </c>
      <c r="C605" s="2" t="n">
        <v>183</v>
      </c>
      <c r="D605" s="7"/>
      <c r="E605" s="8" t="n">
        <f aca="false">AVERAGE(B605:C605)</f>
        <v>157.704545454545</v>
      </c>
      <c r="G605" s="9" t="n">
        <f aca="false">LN(E605/E604)</f>
        <v>-0.293501681505045</v>
      </c>
      <c r="H605" s="10" t="n">
        <f aca="false">STDEV(G585:G605)</f>
        <v>0.0797711243975228</v>
      </c>
      <c r="I605" s="11" t="n">
        <f aca="false">(H605*(SQRT(266)))</f>
        <v>1.30102766631367</v>
      </c>
    </row>
    <row r="606" customFormat="false" ht="12.75" hidden="false" customHeight="false" outlineLevel="0" collapsed="false">
      <c r="A606" s="14" t="n">
        <v>36678</v>
      </c>
      <c r="B606" s="2" t="n">
        <v>240</v>
      </c>
      <c r="C606" s="2" t="n">
        <v>183</v>
      </c>
      <c r="D606" s="7"/>
      <c r="E606" s="8" t="n">
        <f aca="false">AVERAGE(B606:C606)</f>
        <v>211.5</v>
      </c>
      <c r="G606" s="9" t="n">
        <f aca="false">LN(E606/E605)</f>
        <v>0.293501681505045</v>
      </c>
      <c r="H606" s="10" t="n">
        <f aca="false">STDEV(G586:G606)</f>
        <v>0.10109975868484</v>
      </c>
      <c r="I606" s="11" t="n">
        <f aca="false">(H606*(SQRT(266)))</f>
        <v>1.64888716437219</v>
      </c>
    </row>
    <row r="607" customFormat="false" ht="12.75" hidden="false" customHeight="false" outlineLevel="0" collapsed="false">
      <c r="A607" s="14" t="n">
        <v>36679</v>
      </c>
      <c r="B607" s="2" t="n">
        <v>240</v>
      </c>
      <c r="C607" s="2" t="n">
        <v>183</v>
      </c>
      <c r="D607" s="7"/>
      <c r="E607" s="8" t="n">
        <f aca="false">AVERAGE(B607:C607)</f>
        <v>211.5</v>
      </c>
      <c r="G607" s="9" t="n">
        <f aca="false">LN(E607/E606)</f>
        <v>0</v>
      </c>
      <c r="H607" s="10" t="n">
        <f aca="false">STDEV(G587:G607)</f>
        <v>0.101127582919998</v>
      </c>
      <c r="I607" s="11" t="n">
        <f aca="false">(H607*(SQRT(266)))</f>
        <v>1.64934096391441</v>
      </c>
    </row>
    <row r="608" customFormat="false" ht="12.75" hidden="false" customHeight="false" outlineLevel="0" collapsed="false">
      <c r="A608" s="14" t="n">
        <v>36682</v>
      </c>
      <c r="B608" s="2" t="n">
        <v>250</v>
      </c>
      <c r="C608" s="2" t="n">
        <v>183</v>
      </c>
      <c r="D608" s="7"/>
      <c r="E608" s="8" t="n">
        <f aca="false">AVERAGE(B608:C608)</f>
        <v>216.5</v>
      </c>
      <c r="G608" s="9" t="n">
        <f aca="false">LN(E608/E607)</f>
        <v>0.0233655489562119</v>
      </c>
      <c r="H608" s="10" t="n">
        <f aca="false">STDEV(G588:G608)</f>
        <v>0.101116193109135</v>
      </c>
      <c r="I608" s="11" t="n">
        <f aca="false">(H608*(SQRT(266)))</f>
        <v>1.64915520172091</v>
      </c>
    </row>
    <row r="609" customFormat="false" ht="12.75" hidden="false" customHeight="false" outlineLevel="0" collapsed="false">
      <c r="A609" s="14" t="n">
        <v>36683</v>
      </c>
      <c r="B609" s="2" t="n">
        <v>250</v>
      </c>
      <c r="C609" s="2" t="n">
        <v>183</v>
      </c>
      <c r="D609" s="7"/>
      <c r="E609" s="8" t="n">
        <f aca="false">AVERAGE(B609:C609)</f>
        <v>216.5</v>
      </c>
      <c r="G609" s="9" t="n">
        <f aca="false">LN(E609/E608)</f>
        <v>0</v>
      </c>
      <c r="H609" s="10" t="n">
        <f aca="false">STDEV(G589:G609)</f>
        <v>0.100996886781548</v>
      </c>
      <c r="I609" s="11" t="n">
        <f aca="false">(H609*(SQRT(266)))</f>
        <v>1.64720937440394</v>
      </c>
    </row>
    <row r="610" customFormat="false" ht="12.75" hidden="false" customHeight="false" outlineLevel="0" collapsed="false">
      <c r="A610" s="14" t="n">
        <v>36684</v>
      </c>
      <c r="B610" s="2" t="n">
        <v>235</v>
      </c>
      <c r="C610" s="2" t="n">
        <v>173</v>
      </c>
      <c r="D610" s="7"/>
      <c r="E610" s="8" t="n">
        <f aca="false">AVERAGE(B610:C610)</f>
        <v>204</v>
      </c>
      <c r="G610" s="9" t="n">
        <f aca="false">LN(E610/E609)</f>
        <v>-0.0594705535983281</v>
      </c>
      <c r="H610" s="10" t="n">
        <f aca="false">STDEV(G590:G610)</f>
        <v>0.10163037137049</v>
      </c>
      <c r="I610" s="11" t="n">
        <f aca="false">(H610*(SQRT(266)))</f>
        <v>1.65754119538079</v>
      </c>
    </row>
    <row r="611" customFormat="false" ht="12.75" hidden="false" customHeight="false" outlineLevel="0" collapsed="false">
      <c r="A611" s="14" t="n">
        <v>36685</v>
      </c>
      <c r="B611" s="2" t="n">
        <v>235</v>
      </c>
      <c r="C611" s="2" t="n">
        <v>173</v>
      </c>
      <c r="D611" s="7"/>
      <c r="E611" s="8" t="n">
        <f aca="false">AVERAGE(B611:C611)</f>
        <v>204</v>
      </c>
      <c r="G611" s="9" t="n">
        <f aca="false">LN(E611/E610)</f>
        <v>0</v>
      </c>
      <c r="H611" s="10" t="n">
        <f aca="false">STDEV(G591:G611)</f>
        <v>0.10163037137049</v>
      </c>
      <c r="I611" s="11" t="n">
        <f aca="false">(H611*(SQRT(266)))</f>
        <v>1.65754119538079</v>
      </c>
    </row>
    <row r="612" customFormat="false" ht="12.75" hidden="false" customHeight="false" outlineLevel="0" collapsed="false">
      <c r="A612" s="14" t="n">
        <v>36686</v>
      </c>
      <c r="B612" s="2" t="n">
        <v>235</v>
      </c>
      <c r="C612" s="2" t="n">
        <v>173</v>
      </c>
      <c r="D612" s="7"/>
      <c r="E612" s="8" t="n">
        <f aca="false">AVERAGE(B612:C612)</f>
        <v>204</v>
      </c>
      <c r="G612" s="9" t="n">
        <f aca="false">LN(E612/E611)</f>
        <v>0</v>
      </c>
      <c r="H612" s="10" t="n">
        <f aca="false">STDEV(G592:G612)</f>
        <v>0.101393349320523</v>
      </c>
      <c r="I612" s="11" t="n">
        <f aca="false">(H612*(SQRT(266)))</f>
        <v>1.65367548273274</v>
      </c>
    </row>
    <row r="613" customFormat="false" ht="12.75" hidden="false" customHeight="false" outlineLevel="0" collapsed="false">
      <c r="A613" s="14" t="n">
        <v>36689</v>
      </c>
      <c r="B613" s="2" t="n">
        <v>235</v>
      </c>
      <c r="C613" s="2" t="n">
        <v>173</v>
      </c>
      <c r="D613" s="7"/>
      <c r="E613" s="8" t="n">
        <f aca="false">AVERAGE(B613:C613)</f>
        <v>204</v>
      </c>
      <c r="G613" s="9" t="n">
        <f aca="false">LN(E613/E612)</f>
        <v>0</v>
      </c>
      <c r="H613" s="10" t="n">
        <f aca="false">STDEV(G593:G613)</f>
        <v>0.101227199360798</v>
      </c>
      <c r="I613" s="11" t="n">
        <f aca="false">(H613*(SQRT(266)))</f>
        <v>1.6509656588962</v>
      </c>
    </row>
    <row r="614" customFormat="false" ht="12.75" hidden="false" customHeight="false" outlineLevel="0" collapsed="false">
      <c r="A614" s="14" t="n">
        <v>36690</v>
      </c>
      <c r="B614" s="2" t="n">
        <v>230</v>
      </c>
      <c r="C614" s="2" t="n">
        <v>168</v>
      </c>
      <c r="D614" s="7"/>
      <c r="E614" s="8" t="n">
        <f aca="false">AVERAGE(B614:C614)</f>
        <v>199</v>
      </c>
      <c r="G614" s="9" t="n">
        <f aca="false">LN(E614/E613)</f>
        <v>-0.024815169119724</v>
      </c>
      <c r="H614" s="10" t="n">
        <f aca="false">STDEV(G594:G614)</f>
        <v>0.101403504207695</v>
      </c>
      <c r="I614" s="11" t="n">
        <f aca="false">(H614*(SQRT(266)))</f>
        <v>1.65384110393036</v>
      </c>
    </row>
    <row r="615" customFormat="false" ht="12.75" hidden="false" customHeight="false" outlineLevel="0" collapsed="false">
      <c r="A615" s="14" t="n">
        <v>36691</v>
      </c>
      <c r="B615" s="2" t="n">
        <v>230</v>
      </c>
      <c r="C615" s="2" t="n">
        <v>168</v>
      </c>
      <c r="D615" s="7"/>
      <c r="E615" s="8" t="n">
        <f aca="false">AVERAGE(B615:C615)</f>
        <v>199</v>
      </c>
      <c r="G615" s="9" t="n">
        <f aca="false">LN(E615/E614)</f>
        <v>0</v>
      </c>
      <c r="H615" s="10" t="n">
        <f aca="false">STDEV(G595:G615)</f>
        <v>0.101143536946331</v>
      </c>
      <c r="I615" s="11" t="n">
        <f aca="false">(H615*(SQRT(266)))</f>
        <v>1.64960116620948</v>
      </c>
    </row>
    <row r="616" customFormat="false" ht="12.75" hidden="false" customHeight="false" outlineLevel="0" collapsed="false">
      <c r="A616" s="14" t="n">
        <v>36692</v>
      </c>
      <c r="B616" s="2" t="n">
        <v>233</v>
      </c>
      <c r="C616" s="2" t="n">
        <v>171</v>
      </c>
      <c r="D616" s="7"/>
      <c r="E616" s="8" t="n">
        <f aca="false">AVERAGE(B616:C616)</f>
        <v>202</v>
      </c>
      <c r="G616" s="9" t="n">
        <f aca="false">LN(E616/E615)</f>
        <v>0.0149628726767123</v>
      </c>
      <c r="H616" s="10" t="n">
        <f aca="false">STDEV(G596:G616)</f>
        <v>0.101132544034799</v>
      </c>
      <c r="I616" s="11" t="n">
        <f aca="false">(H616*(SQRT(266)))</f>
        <v>1.64942187724816</v>
      </c>
    </row>
    <row r="617" customFormat="false" ht="12.75" hidden="false" customHeight="false" outlineLevel="0" collapsed="false">
      <c r="A617" s="14" t="n">
        <v>36693</v>
      </c>
      <c r="B617" s="2" t="n">
        <v>233</v>
      </c>
      <c r="C617" s="2" t="n">
        <v>171</v>
      </c>
      <c r="D617" s="7"/>
      <c r="E617" s="8" t="n">
        <f aca="false">AVERAGE(B617:C617)</f>
        <v>202</v>
      </c>
      <c r="G617" s="9" t="n">
        <f aca="false">LN(E617/E616)</f>
        <v>0</v>
      </c>
      <c r="H617" s="10" t="n">
        <f aca="false">STDEV(G597:G617)</f>
        <v>0.101080619242147</v>
      </c>
      <c r="I617" s="11" t="n">
        <f aca="false">(H617*(SQRT(266)))</f>
        <v>1.64857500950851</v>
      </c>
    </row>
    <row r="618" customFormat="false" ht="12.75" hidden="false" customHeight="false" outlineLevel="0" collapsed="false">
      <c r="A618" s="14" t="n">
        <v>36696</v>
      </c>
      <c r="B618" s="2" t="n">
        <v>211</v>
      </c>
      <c r="C618" s="2" t="n">
        <v>151</v>
      </c>
      <c r="D618" s="7"/>
      <c r="E618" s="8" t="n">
        <f aca="false">AVERAGE(B618:C618)</f>
        <v>181</v>
      </c>
      <c r="G618" s="9" t="n">
        <f aca="false">LN(E618/E617)</f>
        <v>-0.109770666135379</v>
      </c>
      <c r="H618" s="10" t="n">
        <f aca="false">STDEV(G598:G618)</f>
        <v>0.103325435644607</v>
      </c>
      <c r="I618" s="11" t="n">
        <f aca="false">(H618*(SQRT(266)))</f>
        <v>1.68518685705927</v>
      </c>
    </row>
    <row r="619" customFormat="false" ht="12.75" hidden="false" customHeight="false" outlineLevel="0" collapsed="false">
      <c r="A619" s="14" t="n">
        <v>36697</v>
      </c>
      <c r="B619" s="2" t="n">
        <v>206</v>
      </c>
      <c r="C619" s="2" t="n">
        <v>146</v>
      </c>
      <c r="D619" s="7"/>
      <c r="E619" s="8" t="n">
        <f aca="false">AVERAGE(B619:C619)</f>
        <v>176</v>
      </c>
      <c r="G619" s="9" t="n">
        <f aca="false">LN(E619/E618)</f>
        <v>-0.028013036227674</v>
      </c>
      <c r="H619" s="10" t="n">
        <f aca="false">STDEV(G599:G619)</f>
        <v>0.103481650915131</v>
      </c>
      <c r="I619" s="11" t="n">
        <f aca="false">(H619*(SQRT(266)))</f>
        <v>1.68773465101839</v>
      </c>
    </row>
    <row r="620" customFormat="false" ht="12.75" hidden="false" customHeight="false" outlineLevel="0" collapsed="false">
      <c r="A620" s="14" t="n">
        <v>36698</v>
      </c>
      <c r="B620" s="2" t="n">
        <v>211</v>
      </c>
      <c r="C620" s="2" t="n">
        <v>151</v>
      </c>
      <c r="D620" s="7"/>
      <c r="E620" s="8" t="n">
        <f aca="false">AVERAGE(B620:C620)</f>
        <v>181</v>
      </c>
      <c r="G620" s="9" t="n">
        <f aca="false">LN(E620/E619)</f>
        <v>0.0280130362276739</v>
      </c>
      <c r="H620" s="10" t="n">
        <f aca="false">STDEV(G600:G620)</f>
        <v>0.103704477584225</v>
      </c>
      <c r="I620" s="11" t="n">
        <f aca="false">(H620*(SQRT(266)))</f>
        <v>1.69136884401084</v>
      </c>
    </row>
    <row r="621" customFormat="false" ht="12.75" hidden="false" customHeight="false" outlineLevel="0" collapsed="false">
      <c r="A621" s="14" t="n">
        <v>36699</v>
      </c>
      <c r="B621" s="2" t="n">
        <v>215</v>
      </c>
      <c r="C621" s="2" t="n">
        <v>155</v>
      </c>
      <c r="D621" s="7"/>
      <c r="E621" s="8" t="n">
        <f aca="false">AVERAGE(B621:C621)</f>
        <v>185</v>
      </c>
      <c r="G621" s="9" t="n">
        <f aca="false">LN(E621/E620)</f>
        <v>0.021858793812499</v>
      </c>
      <c r="H621" s="10" t="n">
        <f aca="false">STDEV(G601:G621)</f>
        <v>0.10383314041146</v>
      </c>
      <c r="I621" s="11" t="n">
        <f aca="false">(H621*(SQRT(266)))</f>
        <v>1.69346727121896</v>
      </c>
    </row>
    <row r="622" customFormat="false" ht="12.75" hidden="false" customHeight="false" outlineLevel="0" collapsed="false">
      <c r="A622" s="14" t="n">
        <v>36700</v>
      </c>
      <c r="B622" s="2" t="n">
        <v>215</v>
      </c>
      <c r="C622" s="2" t="n">
        <v>155</v>
      </c>
      <c r="D622" s="7"/>
      <c r="E622" s="8" t="n">
        <f aca="false">AVERAGE(B622:C622)</f>
        <v>185</v>
      </c>
      <c r="G622" s="9" t="n">
        <f aca="false">LN(E622/E621)</f>
        <v>0</v>
      </c>
      <c r="H622" s="10" t="n">
        <f aca="false">STDEV(G602:G622)</f>
        <v>0.103764058478105</v>
      </c>
      <c r="I622" s="11" t="n">
        <f aca="false">(H622*(SQRT(266)))</f>
        <v>1.69234057898269</v>
      </c>
    </row>
    <row r="623" customFormat="false" ht="12.75" hidden="false" customHeight="false" outlineLevel="0" collapsed="false">
      <c r="A623" s="14" t="n">
        <v>36703</v>
      </c>
      <c r="B623" s="2" t="n">
        <v>215</v>
      </c>
      <c r="C623" s="2" t="n">
        <v>155</v>
      </c>
      <c r="D623" s="7"/>
      <c r="E623" s="8" t="n">
        <f aca="false">AVERAGE(B623:C623)</f>
        <v>185</v>
      </c>
      <c r="G623" s="9" t="n">
        <f aca="false">LN(E623/E622)</f>
        <v>0</v>
      </c>
      <c r="H623" s="10" t="n">
        <f aca="false">STDEV(G603:G623)</f>
        <v>0.097953032578755</v>
      </c>
      <c r="I623" s="11" t="n">
        <f aca="false">(H623*(SQRT(266)))</f>
        <v>1.5975656147106</v>
      </c>
    </row>
    <row r="624" customFormat="false" ht="12.75" hidden="false" customHeight="false" outlineLevel="0" collapsed="false">
      <c r="A624" s="14" t="n">
        <v>36704</v>
      </c>
      <c r="B624" s="2" t="n">
        <v>217</v>
      </c>
      <c r="C624" s="2" t="n">
        <v>157</v>
      </c>
      <c r="D624" s="7"/>
      <c r="E624" s="8" t="n">
        <f aca="false">AVERAGE(B624:C624)</f>
        <v>187</v>
      </c>
      <c r="G624" s="9" t="n">
        <f aca="false">LN(E624/E623)</f>
        <v>0.0107527917762617</v>
      </c>
      <c r="H624" s="10" t="n">
        <f aca="false">STDEV(G604:G624)</f>
        <v>0.0976472084311903</v>
      </c>
      <c r="I624" s="11" t="n">
        <f aca="false">(H624*(SQRT(266)))</f>
        <v>1.59257777380935</v>
      </c>
    </row>
    <row r="625" customFormat="false" ht="12.75" hidden="false" customHeight="false" outlineLevel="0" collapsed="false">
      <c r="A625" s="14" t="n">
        <v>36705</v>
      </c>
      <c r="B625" s="2" t="n">
        <v>212.35</v>
      </c>
      <c r="C625" s="2" t="n">
        <v>157</v>
      </c>
      <c r="D625" s="7"/>
      <c r="E625" s="8" t="n">
        <f aca="false">AVERAGE(B625:C625)</f>
        <v>184.675</v>
      </c>
      <c r="G625" s="9" t="n">
        <f aca="false">LN(E625/E624)</f>
        <v>-0.0125110934397851</v>
      </c>
      <c r="H625" s="10" t="n">
        <f aca="false">STDEV(G605:G625)</f>
        <v>0.0976478168887934</v>
      </c>
      <c r="I625" s="11" t="n">
        <f aca="false">(H625*(SQRT(266)))</f>
        <v>1.59258769745254</v>
      </c>
    </row>
    <row r="626" customFormat="false" ht="12.75" hidden="false" customHeight="false" outlineLevel="0" collapsed="false">
      <c r="A626" s="14" t="n">
        <v>36706</v>
      </c>
      <c r="B626" s="2" t="n">
        <v>190.2</v>
      </c>
      <c r="C626" s="2" t="n">
        <v>155</v>
      </c>
      <c r="D626" s="7"/>
      <c r="E626" s="8" t="n">
        <f aca="false">AVERAGE(B626:C626)</f>
        <v>172.6</v>
      </c>
      <c r="G626" s="9" t="n">
        <f aca="false">LN(E626/E625)</f>
        <v>-0.067620744765474</v>
      </c>
      <c r="H626" s="10" t="n">
        <f aca="false">STDEV(G606:G626)</f>
        <v>0.0740335412141398</v>
      </c>
      <c r="I626" s="11" t="n">
        <f aca="false">(H626*(SQRT(266)))</f>
        <v>1.2074505164899</v>
      </c>
    </row>
    <row r="627" customFormat="false" ht="12.75" hidden="false" customHeight="false" outlineLevel="0" collapsed="false">
      <c r="A627" s="14"/>
      <c r="D627" s="7"/>
      <c r="E627" s="8"/>
      <c r="G627" s="9"/>
      <c r="H627" s="10"/>
      <c r="I627" s="11"/>
    </row>
    <row r="628" customFormat="false" ht="12.75" hidden="false" customHeight="false" outlineLevel="0" collapsed="false">
      <c r="A628" s="14" t="n">
        <v>36707</v>
      </c>
      <c r="B628" s="2" t="n">
        <v>133</v>
      </c>
      <c r="C628" s="2" t="n">
        <v>133</v>
      </c>
      <c r="D628" s="7"/>
      <c r="E628" s="8" t="n">
        <f aca="false">AVERAGE(B628:C628)</f>
        <v>133</v>
      </c>
      <c r="G628" s="9" t="e">
        <f aca="false">LN(E628/E627)</f>
        <v>#DIV/0!</v>
      </c>
      <c r="H628" s="10" t="e">
        <f aca="false">STDEV(G608:G628)</f>
        <v>#DIV/0!</v>
      </c>
      <c r="I628" s="11" t="e">
        <f aca="false">(H628*(SQRT(266)))</f>
        <v>#DIV/0!</v>
      </c>
    </row>
    <row r="629" customFormat="false" ht="12.75" hidden="false" customHeight="false" outlineLevel="0" collapsed="false">
      <c r="A629" s="14" t="n">
        <v>36710</v>
      </c>
      <c r="B629" s="2" t="n">
        <v>131.5</v>
      </c>
      <c r="C629" s="2" t="n">
        <v>131.5</v>
      </c>
      <c r="D629" s="7"/>
      <c r="E629" s="8" t="n">
        <f aca="false">AVERAGE(B629:C629)</f>
        <v>131.5</v>
      </c>
      <c r="G629" s="9" t="n">
        <f aca="false">LN(E629/E628)</f>
        <v>-0.0113422766039345</v>
      </c>
      <c r="H629" s="10" t="e">
        <f aca="false">STDEV(G608:G629)</f>
        <v>#DIV/0!</v>
      </c>
      <c r="I629" s="11" t="e">
        <f aca="false">(H629*(SQRT(266)))</f>
        <v>#DIV/0!</v>
      </c>
    </row>
    <row r="630" customFormat="false" ht="12.75" hidden="false" customHeight="false" outlineLevel="0" collapsed="false">
      <c r="A630" s="14" t="n">
        <v>36712</v>
      </c>
      <c r="B630" s="2" t="n">
        <v>130</v>
      </c>
      <c r="C630" s="2" t="n">
        <v>130</v>
      </c>
      <c r="D630" s="7"/>
      <c r="E630" s="8" t="n">
        <f aca="false">AVERAGE(B630:C630)</f>
        <v>130</v>
      </c>
      <c r="G630" s="9" t="n">
        <f aca="false">LN(E630/E629)</f>
        <v>-0.0114724011622368</v>
      </c>
      <c r="H630" s="10" t="e">
        <f aca="false">STDEV(G609:G630)</f>
        <v>#DIV/0!</v>
      </c>
      <c r="I630" s="11" t="e">
        <f aca="false">(H630*(SQRT(266)))</f>
        <v>#DIV/0!</v>
      </c>
    </row>
    <row r="631" customFormat="false" ht="12.75" hidden="false" customHeight="false" outlineLevel="0" collapsed="false">
      <c r="A631" s="14" t="n">
        <v>36713</v>
      </c>
      <c r="B631" s="2" t="n">
        <v>125</v>
      </c>
      <c r="C631" s="2" t="n">
        <v>125</v>
      </c>
      <c r="D631" s="7"/>
      <c r="E631" s="8" t="n">
        <f aca="false">AVERAGE(B631:C631)</f>
        <v>125</v>
      </c>
      <c r="G631" s="9" t="n">
        <f aca="false">LN(E631/E630)</f>
        <v>-0.0392207131532813</v>
      </c>
      <c r="H631" s="10" t="e">
        <f aca="false">STDEV(G610:G631)</f>
        <v>#DIV/0!</v>
      </c>
      <c r="I631" s="11" t="e">
        <f aca="false">(H631*(SQRT(266)))</f>
        <v>#DIV/0!</v>
      </c>
    </row>
    <row r="632" customFormat="false" ht="12.75" hidden="false" customHeight="false" outlineLevel="0" collapsed="false">
      <c r="A632" s="14" t="n">
        <v>36714</v>
      </c>
      <c r="B632" s="2" t="n">
        <v>125.5</v>
      </c>
      <c r="C632" s="2" t="n">
        <v>125.5</v>
      </c>
      <c r="D632" s="7"/>
      <c r="E632" s="8" t="n">
        <f aca="false">AVERAGE(B632:C632)</f>
        <v>125.5</v>
      </c>
      <c r="G632" s="9" t="n">
        <f aca="false">LN(E632/E631)</f>
        <v>0.00399202126953746</v>
      </c>
      <c r="H632" s="10" t="e">
        <f aca="false">STDEV(G611:G632)</f>
        <v>#DIV/0!</v>
      </c>
      <c r="I632" s="11" t="e">
        <f aca="false">(H632*(SQRT(266)))</f>
        <v>#DIV/0!</v>
      </c>
    </row>
    <row r="633" customFormat="false" ht="12.75" hidden="false" customHeight="false" outlineLevel="0" collapsed="false">
      <c r="A633" s="14" t="n">
        <v>36717</v>
      </c>
      <c r="B633" s="2" t="n">
        <v>123</v>
      </c>
      <c r="C633" s="2" t="n">
        <v>123</v>
      </c>
      <c r="D633" s="7"/>
      <c r="E633" s="8" t="n">
        <f aca="false">AVERAGE(B633:C633)</f>
        <v>123</v>
      </c>
      <c r="G633" s="9" t="n">
        <f aca="false">LN(E633/E632)</f>
        <v>-0.0201214031994211</v>
      </c>
      <c r="H633" s="10" t="e">
        <f aca="false">STDEV(G612:G633)</f>
        <v>#DIV/0!</v>
      </c>
      <c r="I633" s="11" t="e">
        <f aca="false">(H633*(SQRT(266)))</f>
        <v>#DIV/0!</v>
      </c>
    </row>
    <row r="634" customFormat="false" ht="12.75" hidden="false" customHeight="false" outlineLevel="0" collapsed="false">
      <c r="A634" s="14" t="n">
        <v>36718</v>
      </c>
      <c r="B634" s="2" t="n">
        <v>123.5</v>
      </c>
      <c r="C634" s="2" t="n">
        <v>123.5</v>
      </c>
      <c r="D634" s="7"/>
      <c r="E634" s="8" t="n">
        <f aca="false">AVERAGE(B634:C634)</f>
        <v>123.5</v>
      </c>
      <c r="G634" s="9" t="n">
        <f aca="false">LN(E634/E633)</f>
        <v>0.00405680069561447</v>
      </c>
      <c r="H634" s="10" t="e">
        <f aca="false">STDEV(G613:G634)</f>
        <v>#DIV/0!</v>
      </c>
      <c r="I634" s="11" t="e">
        <f aca="false">(H634*(SQRT(266)))</f>
        <v>#DIV/0!</v>
      </c>
    </row>
    <row r="635" customFormat="false" ht="12.75" hidden="false" customHeight="false" outlineLevel="0" collapsed="false">
      <c r="A635" s="14" t="n">
        <v>36719</v>
      </c>
      <c r="B635" s="2" t="n">
        <v>124.5</v>
      </c>
      <c r="C635" s="2" t="n">
        <v>124.5</v>
      </c>
      <c r="D635" s="7"/>
      <c r="E635" s="8" t="n">
        <f aca="false">AVERAGE(B635:C635)</f>
        <v>124.5</v>
      </c>
      <c r="G635" s="9" t="n">
        <f aca="false">LN(E635/E634)</f>
        <v>0.0080645598367305</v>
      </c>
      <c r="H635" s="10" t="e">
        <f aca="false">STDEV(G614:G635)</f>
        <v>#DIV/0!</v>
      </c>
      <c r="I635" s="11" t="e">
        <f aca="false">(H635*(SQRT(266)))</f>
        <v>#DIV/0!</v>
      </c>
    </row>
    <row r="636" customFormat="false" ht="12.75" hidden="false" customHeight="false" outlineLevel="0" collapsed="false">
      <c r="A636" s="14" t="n">
        <v>36720</v>
      </c>
      <c r="B636" s="2" t="n">
        <v>125</v>
      </c>
      <c r="C636" s="2" t="n">
        <v>125</v>
      </c>
      <c r="D636" s="7"/>
      <c r="E636" s="8" t="n">
        <f aca="false">AVERAGE(B636:C636)</f>
        <v>125</v>
      </c>
      <c r="G636" s="9" t="n">
        <f aca="false">LN(E636/E635)</f>
        <v>0.00400802139753887</v>
      </c>
      <c r="H636" s="10" t="e">
        <f aca="false">STDEV(G615:G636)</f>
        <v>#DIV/0!</v>
      </c>
      <c r="I636" s="11" t="e">
        <f aca="false">(H636*(SQRT(266)))</f>
        <v>#DIV/0!</v>
      </c>
    </row>
    <row r="637" customFormat="false" ht="12.75" hidden="false" customHeight="false" outlineLevel="0" collapsed="false">
      <c r="A637" s="14" t="n">
        <v>36721</v>
      </c>
      <c r="B637" s="2" t="n">
        <v>125</v>
      </c>
      <c r="C637" s="2" t="n">
        <v>125</v>
      </c>
      <c r="D637" s="7"/>
      <c r="E637" s="8" t="n">
        <f aca="false">AVERAGE(B637:C637)</f>
        <v>125</v>
      </c>
      <c r="G637" s="9" t="n">
        <f aca="false">LN(E637/E636)</f>
        <v>0</v>
      </c>
      <c r="H637" s="10" t="e">
        <f aca="false">STDEV(G616:G637)</f>
        <v>#DIV/0!</v>
      </c>
      <c r="I637" s="11" t="e">
        <f aca="false">(H637*(SQRT(266)))</f>
        <v>#DIV/0!</v>
      </c>
    </row>
    <row r="638" customFormat="false" ht="12.75" hidden="false" customHeight="false" outlineLevel="0" collapsed="false">
      <c r="A638" s="14" t="n">
        <v>36724</v>
      </c>
      <c r="B638" s="2" t="n">
        <v>121</v>
      </c>
      <c r="C638" s="2" t="n">
        <v>121</v>
      </c>
      <c r="D638" s="7"/>
      <c r="E638" s="8" t="n">
        <f aca="false">AVERAGE(B638:C638)</f>
        <v>121</v>
      </c>
      <c r="G638" s="9" t="n">
        <f aca="false">LN(E638/E637)</f>
        <v>-0.0325231917055601</v>
      </c>
      <c r="H638" s="10" t="e">
        <f aca="false">STDEV(G617:G638)</f>
        <v>#DIV/0!</v>
      </c>
      <c r="I638" s="11" t="e">
        <f aca="false">(H638*(SQRT(266)))</f>
        <v>#DIV/0!</v>
      </c>
    </row>
    <row r="639" customFormat="false" ht="12.75" hidden="false" customHeight="false" outlineLevel="0" collapsed="false">
      <c r="A639" s="14" t="n">
        <v>36725</v>
      </c>
      <c r="B639" s="2" t="n">
        <v>118</v>
      </c>
      <c r="C639" s="2" t="n">
        <v>118</v>
      </c>
      <c r="D639" s="7"/>
      <c r="E639" s="8" t="n">
        <f aca="false">AVERAGE(B639:C639)</f>
        <v>118</v>
      </c>
      <c r="G639" s="9" t="n">
        <f aca="false">LN(E639/E638)</f>
        <v>-0.0251059211310764</v>
      </c>
      <c r="H639" s="10" t="e">
        <f aca="false">STDEV(G618:G639)</f>
        <v>#DIV/0!</v>
      </c>
      <c r="I639" s="11" t="e">
        <f aca="false">(H639*(SQRT(266)))</f>
        <v>#DIV/0!</v>
      </c>
    </row>
    <row r="640" customFormat="false" ht="12.75" hidden="false" customHeight="false" outlineLevel="0" collapsed="false">
      <c r="A640" s="14" t="n">
        <v>36726</v>
      </c>
      <c r="B640" s="2" t="n">
        <v>111</v>
      </c>
      <c r="C640" s="2" t="n">
        <v>111</v>
      </c>
      <c r="D640" s="7"/>
      <c r="E640" s="8" t="n">
        <f aca="false">AVERAGE(B640:C640)</f>
        <v>111</v>
      </c>
      <c r="G640" s="9" t="n">
        <f aca="false">LN(E640/E639)</f>
        <v>-0.0611544231533306</v>
      </c>
      <c r="H640" s="10" t="e">
        <f aca="false">STDEV(G619:G640)</f>
        <v>#DIV/0!</v>
      </c>
      <c r="I640" s="11" t="e">
        <f aca="false">(H640*(SQRT(266)))</f>
        <v>#DIV/0!</v>
      </c>
    </row>
    <row r="641" customFormat="false" ht="12.75" hidden="false" customHeight="false" outlineLevel="0" collapsed="false">
      <c r="A641" s="14" t="n">
        <v>36727</v>
      </c>
      <c r="B641" s="2" t="n">
        <v>111</v>
      </c>
      <c r="C641" s="2" t="n">
        <v>111</v>
      </c>
      <c r="D641" s="7"/>
      <c r="E641" s="8" t="n">
        <f aca="false">AVERAGE(B641:C641)</f>
        <v>111</v>
      </c>
      <c r="G641" s="9" t="n">
        <f aca="false">LN(E641/E640)</f>
        <v>0</v>
      </c>
      <c r="H641" s="10" t="e">
        <f aca="false">STDEV(G620:G641)</f>
        <v>#DIV/0!</v>
      </c>
      <c r="I641" s="11" t="e">
        <f aca="false">(H641*(SQRT(266)))</f>
        <v>#DIV/0!</v>
      </c>
    </row>
    <row r="642" customFormat="false" ht="12.75" hidden="false" customHeight="false" outlineLevel="0" collapsed="false">
      <c r="A642" s="14" t="n">
        <v>36728</v>
      </c>
      <c r="B642" s="2" t="n">
        <v>113</v>
      </c>
      <c r="C642" s="2" t="n">
        <v>113</v>
      </c>
      <c r="D642" s="7"/>
      <c r="E642" s="8" t="n">
        <f aca="false">AVERAGE(B642:C642)</f>
        <v>113</v>
      </c>
      <c r="G642" s="9" t="n">
        <f aca="false">LN(E642/E641)</f>
        <v>0.0178576174000065</v>
      </c>
      <c r="H642" s="10" t="e">
        <f aca="false">STDEV(G621:G642)</f>
        <v>#DIV/0!</v>
      </c>
      <c r="I642" s="11" t="e">
        <f aca="false">(H642*(SQRT(266)))</f>
        <v>#DIV/0!</v>
      </c>
    </row>
    <row r="643" customFormat="false" ht="12.75" hidden="false" customHeight="false" outlineLevel="0" collapsed="false">
      <c r="A643" s="14" t="n">
        <v>36731</v>
      </c>
      <c r="B643" s="2" t="n">
        <v>113</v>
      </c>
      <c r="C643" s="2" t="n">
        <v>113</v>
      </c>
      <c r="D643" s="7"/>
      <c r="E643" s="8" t="n">
        <f aca="false">AVERAGE(B643:C643)</f>
        <v>113</v>
      </c>
      <c r="G643" s="9" t="n">
        <f aca="false">LN(E643/E642)</f>
        <v>0</v>
      </c>
      <c r="H643" s="10" t="e">
        <f aca="false">STDEV(G622:G643)</f>
        <v>#DIV/0!</v>
      </c>
      <c r="I643" s="11" t="e">
        <f aca="false">(H643*(SQRT(266)))</f>
        <v>#DIV/0!</v>
      </c>
    </row>
    <row r="644" customFormat="false" ht="12.75" hidden="false" customHeight="false" outlineLevel="0" collapsed="false">
      <c r="A644" s="14" t="n">
        <v>36732</v>
      </c>
      <c r="B644" s="2" t="n">
        <v>113</v>
      </c>
      <c r="C644" s="2" t="n">
        <v>113</v>
      </c>
      <c r="D644" s="7"/>
      <c r="E644" s="8" t="n">
        <f aca="false">AVERAGE(B644:C644)</f>
        <v>113</v>
      </c>
      <c r="G644" s="9" t="n">
        <f aca="false">LN(E644/E643)</f>
        <v>0</v>
      </c>
      <c r="H644" s="10" t="e">
        <f aca="false">STDEV(G623:G644)</f>
        <v>#DIV/0!</v>
      </c>
      <c r="I644" s="11" t="e">
        <f aca="false">(H644*(SQRT(266)))</f>
        <v>#DIV/0!</v>
      </c>
    </row>
    <row r="645" customFormat="false" ht="12.75" hidden="false" customHeight="false" outlineLevel="0" collapsed="false">
      <c r="A645" s="14" t="n">
        <v>36733</v>
      </c>
      <c r="B645" s="2" t="n">
        <v>113</v>
      </c>
      <c r="C645" s="2" t="n">
        <v>113</v>
      </c>
      <c r="D645" s="7"/>
      <c r="E645" s="8" t="n">
        <f aca="false">AVERAGE(B645:C645)</f>
        <v>113</v>
      </c>
      <c r="G645" s="9" t="n">
        <f aca="false">LN(E645/E644)</f>
        <v>0</v>
      </c>
      <c r="H645" s="10" t="e">
        <f aca="false">STDEV(G624:G645)</f>
        <v>#DIV/0!</v>
      </c>
      <c r="I645" s="11" t="e">
        <f aca="false">(H645*(SQRT(266)))</f>
        <v>#DIV/0!</v>
      </c>
    </row>
    <row r="646" customFormat="false" ht="12.75" hidden="false" customHeight="false" outlineLevel="0" collapsed="false">
      <c r="A646" s="14" t="n">
        <v>36734</v>
      </c>
      <c r="B646" s="2" t="n">
        <v>116.25</v>
      </c>
      <c r="C646" s="2" t="n">
        <v>116.25</v>
      </c>
      <c r="D646" s="7"/>
      <c r="E646" s="8" t="n">
        <f aca="false">AVERAGE(B646:C646)</f>
        <v>116.25</v>
      </c>
      <c r="G646" s="9" t="n">
        <f aca="false">LN(E646/E645)</f>
        <v>0.0283552257551252</v>
      </c>
      <c r="H646" s="10" t="e">
        <f aca="false">STDEV(G625:G646)</f>
        <v>#DIV/0!</v>
      </c>
      <c r="I646" s="11" t="e">
        <f aca="false">(H646*(SQRT(266)))</f>
        <v>#DIV/0!</v>
      </c>
    </row>
    <row r="647" customFormat="false" ht="12.75" hidden="false" customHeight="false" outlineLevel="0" collapsed="false">
      <c r="A647" s="14" t="n">
        <v>36735</v>
      </c>
      <c r="B647" s="2" t="n">
        <v>116.75</v>
      </c>
      <c r="C647" s="2" t="n">
        <v>116.75</v>
      </c>
      <c r="D647" s="7"/>
      <c r="E647" s="8" t="n">
        <f aca="false">AVERAGE(B647:C647)</f>
        <v>116.75</v>
      </c>
      <c r="G647" s="9" t="n">
        <f aca="false">LN(E647/E646)</f>
        <v>0.00429185208154108</v>
      </c>
      <c r="H647" s="10" t="e">
        <f aca="false">STDEV(G626:G647)</f>
        <v>#DIV/0!</v>
      </c>
      <c r="I647" s="11" t="e">
        <f aca="false">(H647*(SQRT(266)))</f>
        <v>#DIV/0!</v>
      </c>
    </row>
    <row r="648" customFormat="false" ht="12.75" hidden="false" customHeight="false" outlineLevel="0" collapsed="false">
      <c r="A648" s="14" t="n">
        <v>36738</v>
      </c>
      <c r="B648" s="2" t="n">
        <v>116.5</v>
      </c>
      <c r="C648" s="2" t="n">
        <v>116.5</v>
      </c>
      <c r="D648" s="7"/>
      <c r="E648" s="8" t="n">
        <f aca="false">AVERAGE(B648:C648)</f>
        <v>116.5</v>
      </c>
      <c r="G648" s="9" t="n">
        <f aca="false">LN(E648/E647)</f>
        <v>-0.00214362354325145</v>
      </c>
      <c r="H648" s="10" t="e">
        <f aca="false">STDEV(G628:G648)</f>
        <v>#DIV/0!</v>
      </c>
      <c r="I648" s="11" t="e">
        <f aca="false">(H648*(SQRT(266)))</f>
        <v>#DIV/0!</v>
      </c>
    </row>
    <row r="649" customFormat="false" ht="12.75" hidden="false" customHeight="false" outlineLevel="0" collapsed="false">
      <c r="A649" s="14" t="n">
        <v>36739</v>
      </c>
      <c r="B649" s="2" t="n">
        <v>116.5</v>
      </c>
      <c r="C649" s="2" t="n">
        <v>116.5</v>
      </c>
      <c r="D649" s="7"/>
      <c r="E649" s="8" t="n">
        <f aca="false">AVERAGE(B649:C649)</f>
        <v>116.5</v>
      </c>
      <c r="G649" s="9" t="n">
        <f aca="false">LN(E649/E648)</f>
        <v>0</v>
      </c>
      <c r="H649" s="10" t="n">
        <f aca="false">STDEV(G629:G649)</f>
        <v>0.0200689694391842</v>
      </c>
      <c r="I649" s="11" t="n">
        <f aca="false">(H649*(SQRT(266)))</f>
        <v>0.327314986117871</v>
      </c>
    </row>
    <row r="650" customFormat="false" ht="12.75" hidden="false" customHeight="false" outlineLevel="0" collapsed="false">
      <c r="A650" s="14" t="n">
        <v>36740</v>
      </c>
      <c r="B650" s="2" t="n">
        <v>119</v>
      </c>
      <c r="C650" s="2" t="n">
        <v>119</v>
      </c>
      <c r="D650" s="7"/>
      <c r="E650" s="8" t="n">
        <f aca="false">AVERAGE(B650:C650)</f>
        <v>119</v>
      </c>
      <c r="G650" s="9" t="n">
        <f aca="false">LN(E650/E649)</f>
        <v>0.0212322201057741</v>
      </c>
      <c r="H650" s="10" t="n">
        <f aca="false">STDEV(G630:G650)</f>
        <v>0.0209019503021771</v>
      </c>
      <c r="I650" s="11" t="n">
        <f aca="false">(H650*(SQRT(266)))</f>
        <v>0.34090049285917</v>
      </c>
    </row>
    <row r="651" customFormat="false" ht="12.75" hidden="false" customHeight="false" outlineLevel="0" collapsed="false">
      <c r="A651" s="14" t="n">
        <v>36741</v>
      </c>
      <c r="B651" s="2" t="n">
        <v>119</v>
      </c>
      <c r="C651" s="2" t="n">
        <v>119</v>
      </c>
      <c r="D651" s="7"/>
      <c r="E651" s="8" t="n">
        <f aca="false">AVERAGE(B651:C651)</f>
        <v>119</v>
      </c>
      <c r="G651" s="9" t="n">
        <f aca="false">LN(E651/E650)</f>
        <v>0</v>
      </c>
      <c r="H651" s="10" t="n">
        <f aca="false">STDEV(G631:G651)</f>
        <v>0.0208675353504864</v>
      </c>
      <c r="I651" s="11" t="n">
        <f aca="false">(H651*(SQRT(266)))</f>
        <v>0.340339201983273</v>
      </c>
    </row>
    <row r="652" customFormat="false" ht="12.75" hidden="false" customHeight="false" outlineLevel="0" collapsed="false">
      <c r="A652" s="14" t="n">
        <v>36742</v>
      </c>
      <c r="B652" s="2" t="n">
        <v>119</v>
      </c>
      <c r="C652" s="2" t="n">
        <v>119</v>
      </c>
      <c r="D652" s="7"/>
      <c r="E652" s="8" t="n">
        <f aca="false">AVERAGE(B652:C652)</f>
        <v>119</v>
      </c>
      <c r="G652" s="9" t="n">
        <f aca="false">LN(E652/E651)</f>
        <v>0</v>
      </c>
      <c r="H652" s="10" t="n">
        <f aca="false">STDEV(G632:G652)</f>
        <v>0.0192714913663662</v>
      </c>
      <c r="I652" s="11" t="n">
        <f aca="false">(H652*(SQRT(266)))</f>
        <v>0.314308512361222</v>
      </c>
    </row>
    <row r="653" customFormat="false" ht="12.75" hidden="false" customHeight="false" outlineLevel="0" collapsed="false">
      <c r="A653" s="14" t="n">
        <v>36745</v>
      </c>
      <c r="B653" s="2" t="n">
        <v>121.5</v>
      </c>
      <c r="C653" s="2" t="n">
        <v>121.5</v>
      </c>
      <c r="D653" s="7"/>
      <c r="E653" s="8" t="n">
        <f aca="false">AVERAGE(B653:C653)</f>
        <v>121.5</v>
      </c>
      <c r="G653" s="9" t="n">
        <f aca="false">LN(E653/E652)</f>
        <v>0.0207907696690737</v>
      </c>
      <c r="H653" s="10" t="n">
        <f aca="false">STDEV(G633:G653)</f>
        <v>0.0198864124328732</v>
      </c>
      <c r="I653" s="11" t="n">
        <f aca="false">(H653*(SQRT(266)))</f>
        <v>0.324337571449545</v>
      </c>
    </row>
    <row r="654" customFormat="false" ht="12.75" hidden="false" customHeight="false" outlineLevel="0" collapsed="false">
      <c r="A654" s="14" t="n">
        <v>36746</v>
      </c>
      <c r="B654" s="2" t="n">
        <v>122.5</v>
      </c>
      <c r="C654" s="2" t="n">
        <v>122.5</v>
      </c>
      <c r="D654" s="7"/>
      <c r="E654" s="8" t="n">
        <f aca="false">AVERAGE(B654:C654)</f>
        <v>122.5</v>
      </c>
      <c r="G654" s="9" t="n">
        <f aca="false">LN(E654/E653)</f>
        <v>0.00819676720417849</v>
      </c>
      <c r="H654" s="10" t="n">
        <f aca="false">STDEV(G634:G654)</f>
        <v>0.0195203436879764</v>
      </c>
      <c r="I654" s="11" t="n">
        <f aca="false">(H654*(SQRT(266)))</f>
        <v>0.318367170900719</v>
      </c>
    </row>
    <row r="655" customFormat="false" ht="12.75" hidden="false" customHeight="false" outlineLevel="0" collapsed="false">
      <c r="A655" s="14" t="n">
        <v>36747</v>
      </c>
      <c r="B655" s="2" t="n">
        <v>123</v>
      </c>
      <c r="C655" s="2" t="n">
        <v>123</v>
      </c>
      <c r="D655" s="7"/>
      <c r="E655" s="8" t="n">
        <f aca="false">AVERAGE(B655:C655)</f>
        <v>123</v>
      </c>
      <c r="G655" s="9" t="n">
        <f aca="false">LN(E655/E654)</f>
        <v>0.00407332538763587</v>
      </c>
      <c r="H655" s="10" t="n">
        <f aca="false">STDEV(G635:G655)</f>
        <v>0.019520523941841</v>
      </c>
      <c r="I655" s="11" t="n">
        <f aca="false">(H655*(SQRT(266)))</f>
        <v>0.318370110752282</v>
      </c>
    </row>
    <row r="656" customFormat="false" ht="12.75" hidden="false" customHeight="false" outlineLevel="0" collapsed="false">
      <c r="A656" s="14" t="n">
        <v>36748</v>
      </c>
      <c r="B656" s="2" t="n">
        <v>121</v>
      </c>
      <c r="C656" s="2" t="n">
        <v>121</v>
      </c>
      <c r="D656" s="7"/>
      <c r="E656" s="8" t="n">
        <f aca="false">AVERAGE(B656:C656)</f>
        <v>121</v>
      </c>
      <c r="G656" s="9" t="n">
        <f aca="false">LN(E656/E655)</f>
        <v>-0.0163938097756764</v>
      </c>
      <c r="H656" s="10" t="n">
        <f aca="false">STDEV(G636:G656)</f>
        <v>0.0197317015367391</v>
      </c>
      <c r="I656" s="11" t="n">
        <f aca="false">(H656*(SQRT(266)))</f>
        <v>0.321814313094209</v>
      </c>
    </row>
    <row r="657" customFormat="false" ht="12.75" hidden="false" customHeight="false" outlineLevel="0" collapsed="false">
      <c r="A657" s="14" t="n">
        <v>36749</v>
      </c>
      <c r="B657" s="2" t="n">
        <v>118</v>
      </c>
      <c r="C657" s="2" t="n">
        <v>118</v>
      </c>
      <c r="D657" s="7"/>
      <c r="E657" s="8" t="n">
        <f aca="false">AVERAGE(B657:C657)</f>
        <v>118</v>
      </c>
      <c r="G657" s="9" t="n">
        <f aca="false">LN(E657/E656)</f>
        <v>-0.0251059211310764</v>
      </c>
      <c r="H657" s="10" t="n">
        <f aca="false">STDEV(G637:G657)</f>
        <v>0.0203489746590109</v>
      </c>
      <c r="I657" s="11" t="n">
        <f aca="false">(H657*(SQRT(266)))</f>
        <v>0.331881733051152</v>
      </c>
    </row>
    <row r="658" customFormat="false" ht="12.75" hidden="false" customHeight="false" outlineLevel="0" collapsed="false">
      <c r="A658" s="14" t="n">
        <v>36752</v>
      </c>
      <c r="B658" s="2" t="n">
        <v>113.5</v>
      </c>
      <c r="C658" s="2" t="n">
        <v>113.5</v>
      </c>
      <c r="D658" s="7"/>
      <c r="E658" s="8" t="n">
        <f aca="false">AVERAGE(B658:C658)</f>
        <v>113.5</v>
      </c>
      <c r="G658" s="9" t="n">
        <f aca="false">LN(E658/E657)</f>
        <v>-0.0388817875442074</v>
      </c>
      <c r="H658" s="10" t="n">
        <f aca="false">STDEV(G638:G658)</f>
        <v>0.0218036882786462</v>
      </c>
      <c r="I658" s="11" t="n">
        <f aca="false">(H658*(SQRT(266)))</f>
        <v>0.355607394184838</v>
      </c>
    </row>
    <row r="659" customFormat="false" ht="12.75" hidden="false" customHeight="false" outlineLevel="0" collapsed="false">
      <c r="A659" s="14" t="n">
        <v>36753</v>
      </c>
      <c r="B659" s="2" t="n">
        <v>111.5</v>
      </c>
      <c r="C659" s="2" t="n">
        <v>111.5</v>
      </c>
      <c r="D659" s="7"/>
      <c r="E659" s="8" t="n">
        <f aca="false">AVERAGE(B659:C659)</f>
        <v>111.5</v>
      </c>
      <c r="G659" s="9" t="n">
        <f aca="false">LN(E659/E658)</f>
        <v>-0.0177782460212839</v>
      </c>
      <c r="H659" s="10" t="n">
        <f aca="false">STDEV(G639:G659)</f>
        <v>0.0210849470513968</v>
      </c>
      <c r="I659" s="11" t="n">
        <f aca="false">(H659*(SQRT(266)))</f>
        <v>0.343885079517293</v>
      </c>
    </row>
    <row r="660" customFormat="false" ht="12.75" hidden="false" customHeight="false" outlineLevel="0" collapsed="false">
      <c r="A660" s="14" t="n">
        <v>36754</v>
      </c>
      <c r="B660" s="2" t="n">
        <v>113</v>
      </c>
      <c r="C660" s="2" t="n">
        <v>113</v>
      </c>
      <c r="D660" s="7"/>
      <c r="E660" s="8" t="n">
        <f aca="false">AVERAGE(B660:C660)</f>
        <v>113</v>
      </c>
      <c r="G660" s="9" t="n">
        <f aca="false">LN(E660/E659)</f>
        <v>0.0133632278121672</v>
      </c>
      <c r="H660" s="10" t="n">
        <f aca="false">STDEV(G640:G660)</f>
        <v>0.0208193016489168</v>
      </c>
      <c r="I660" s="11" t="n">
        <f aca="false">(H660*(SQRT(266)))</f>
        <v>0.339552534117366</v>
      </c>
    </row>
    <row r="661" customFormat="false" ht="12.75" hidden="false" customHeight="false" outlineLevel="0" collapsed="false">
      <c r="A661" s="14" t="n">
        <v>36755</v>
      </c>
      <c r="B661" s="2" t="n">
        <v>114.75</v>
      </c>
      <c r="C661" s="2" t="n">
        <v>114.75</v>
      </c>
      <c r="D661" s="7"/>
      <c r="E661" s="8" t="n">
        <f aca="false">AVERAGE(B661:C661)</f>
        <v>114.75</v>
      </c>
      <c r="G661" s="9" t="n">
        <f aca="false">LN(E661/E660)</f>
        <v>0.0153680302283139</v>
      </c>
      <c r="H661" s="10" t="n">
        <f aca="false">STDEV(G641:G661)</f>
        <v>0.0161274267372936</v>
      </c>
      <c r="I661" s="11" t="n">
        <f aca="false">(H661*(SQRT(266)))</f>
        <v>0.263030370076083</v>
      </c>
    </row>
    <row r="662" customFormat="false" ht="12.75" hidden="false" customHeight="false" outlineLevel="0" collapsed="false">
      <c r="A662" s="14" t="n">
        <v>36756</v>
      </c>
      <c r="B662" s="2" t="n">
        <v>114</v>
      </c>
      <c r="C662" s="2" t="n">
        <v>114</v>
      </c>
      <c r="D662" s="7"/>
      <c r="E662" s="8" t="n">
        <f aca="false">AVERAGE(B662:C662)</f>
        <v>114</v>
      </c>
      <c r="G662" s="9" t="n">
        <f aca="false">LN(E662/E661)</f>
        <v>-0.00655740054615905</v>
      </c>
      <c r="H662" s="10" t="n">
        <f aca="false">STDEV(G642:G662)</f>
        <v>0.0162227920889913</v>
      </c>
      <c r="I662" s="11" t="n">
        <f aca="false">(H662*(SQRT(266)))</f>
        <v>0.264585731892825</v>
      </c>
    </row>
    <row r="663" customFormat="false" ht="12.75" hidden="false" customHeight="false" outlineLevel="0" collapsed="false">
      <c r="A663" s="14" t="n">
        <v>36759</v>
      </c>
      <c r="B663" s="2" t="n">
        <v>115.5</v>
      </c>
      <c r="C663" s="2" t="n">
        <v>115.5</v>
      </c>
      <c r="D663" s="7"/>
      <c r="E663" s="8" t="n">
        <f aca="false">AVERAGE(B663:C663)</f>
        <v>115.5</v>
      </c>
      <c r="G663" s="9" t="n">
        <f aca="false">LN(E663/E662)</f>
        <v>0.0130720815673527</v>
      </c>
      <c r="H663" s="10" t="n">
        <f aca="false">STDEV(G643:G663)</f>
        <v>0.0160103535282926</v>
      </c>
      <c r="I663" s="11" t="n">
        <f aca="false">(H663*(SQRT(266)))</f>
        <v>0.261120963821066</v>
      </c>
    </row>
    <row r="664" customFormat="false" ht="12.75" hidden="false" customHeight="false" outlineLevel="0" collapsed="false">
      <c r="A664" s="14" t="n">
        <v>36760</v>
      </c>
      <c r="B664" s="2" t="n">
        <v>121.5</v>
      </c>
      <c r="C664" s="2" t="n">
        <v>121.5</v>
      </c>
      <c r="D664" s="7"/>
      <c r="E664" s="8" t="n">
        <f aca="false">AVERAGE(B664:C664)</f>
        <v>121.5</v>
      </c>
      <c r="G664" s="9" t="n">
        <f aca="false">LN(E664/E663)</f>
        <v>0.0506437328187549</v>
      </c>
      <c r="H664" s="10" t="n">
        <f aca="false">STDEV(G644:G664)</f>
        <v>0.0193180464330138</v>
      </c>
      <c r="I664" s="11" t="n">
        <f aca="false">(H664*(SQRT(266)))</f>
        <v>0.315067802520074</v>
      </c>
    </row>
    <row r="665" customFormat="false" ht="12.75" hidden="false" customHeight="false" outlineLevel="0" collapsed="false">
      <c r="A665" s="14" t="n">
        <v>36761</v>
      </c>
      <c r="B665" s="2" t="n">
        <v>121.5</v>
      </c>
      <c r="C665" s="2" t="n">
        <v>121.5</v>
      </c>
      <c r="D665" s="7"/>
      <c r="E665" s="8" t="n">
        <f aca="false">AVERAGE(B665:C665)</f>
        <v>121.5</v>
      </c>
      <c r="G665" s="9" t="n">
        <f aca="false">LN(E665/E664)</f>
        <v>0</v>
      </c>
      <c r="H665" s="10" t="n">
        <f aca="false">STDEV(G645:G665)</f>
        <v>0.0193180464330138</v>
      </c>
      <c r="I665" s="11" t="n">
        <f aca="false">(H665*(SQRT(266)))</f>
        <v>0.315067802520074</v>
      </c>
    </row>
    <row r="666" customFormat="false" ht="12.75" hidden="false" customHeight="false" outlineLevel="0" collapsed="false">
      <c r="A666" s="14" t="n">
        <v>36762</v>
      </c>
      <c r="B666" s="2" t="n">
        <v>119.5</v>
      </c>
      <c r="C666" s="2" t="n">
        <v>119.5</v>
      </c>
      <c r="D666" s="7"/>
      <c r="E666" s="8" t="n">
        <f aca="false">AVERAGE(B666:C666)</f>
        <v>119.5</v>
      </c>
      <c r="G666" s="9" t="n">
        <f aca="false">LN(E666/E665)</f>
        <v>-0.0165978914090378</v>
      </c>
      <c r="H666" s="10" t="n">
        <f aca="false">STDEV(G646:G666)</f>
        <v>0.0197999445420924</v>
      </c>
      <c r="I666" s="11" t="n">
        <f aca="false">(H666*(SQRT(266)))</f>
        <v>0.322927322828842</v>
      </c>
    </row>
    <row r="667" customFormat="false" ht="12.75" hidden="false" customHeight="false" outlineLevel="0" collapsed="false">
      <c r="A667" s="14" t="n">
        <v>36763</v>
      </c>
      <c r="B667" s="2" t="n">
        <v>124.5</v>
      </c>
      <c r="C667" s="2" t="n">
        <v>124.5</v>
      </c>
      <c r="D667" s="7"/>
      <c r="E667" s="8" t="n">
        <f aca="false">AVERAGE(B667:C667)</f>
        <v>124.5</v>
      </c>
      <c r="G667" s="9" t="n">
        <f aca="false">LN(E667/E666)</f>
        <v>0.040989344533197</v>
      </c>
      <c r="H667" s="10" t="n">
        <f aca="false">STDEV(G647:G667)</f>
        <v>0.020786975031523</v>
      </c>
      <c r="I667" s="11" t="n">
        <f aca="false">(H667*(SQRT(266)))</f>
        <v>0.339025302943112</v>
      </c>
    </row>
    <row r="668" customFormat="false" ht="12.75" hidden="false" customHeight="false" outlineLevel="0" collapsed="false">
      <c r="A668" s="14" t="n">
        <v>36766</v>
      </c>
      <c r="B668" s="2" t="n">
        <v>125.5</v>
      </c>
      <c r="C668" s="2" t="n">
        <v>125.5</v>
      </c>
      <c r="D668" s="7"/>
      <c r="E668" s="8" t="n">
        <f aca="false">AVERAGE(B668:C668)</f>
        <v>125.5</v>
      </c>
      <c r="G668" s="9" t="n">
        <f aca="false">LN(E668/E667)</f>
        <v>0.00800004266707637</v>
      </c>
      <c r="H668" s="10" t="n">
        <f aca="false">STDEV(G648:G668)</f>
        <v>0.0208118702322492</v>
      </c>
      <c r="I668" s="11" t="n">
        <f aca="false">(H668*(SQRT(266)))</f>
        <v>0.33943133137944</v>
      </c>
    </row>
    <row r="669" customFormat="false" ht="12.75" hidden="false" customHeight="false" outlineLevel="0" collapsed="false">
      <c r="A669" s="14" t="n">
        <v>36767</v>
      </c>
      <c r="B669" s="2" t="n">
        <v>121.5</v>
      </c>
      <c r="C669" s="2" t="n">
        <v>121.5</v>
      </c>
      <c r="D669" s="7"/>
      <c r="E669" s="8" t="n">
        <f aca="false">AVERAGE(B669:C669)</f>
        <v>121.5</v>
      </c>
      <c r="G669" s="9" t="n">
        <f aca="false">LN(E669/E668)</f>
        <v>-0.0323914957912354</v>
      </c>
      <c r="H669" s="10" t="n">
        <f aca="false">STDEV(G649:G669)</f>
        <v>0.0222170190628526</v>
      </c>
      <c r="I669" s="11" t="n">
        <f aca="false">(H669*(SQRT(266)))</f>
        <v>0.362348615267694</v>
      </c>
    </row>
    <row r="670" customFormat="false" ht="12.75" hidden="false" customHeight="false" outlineLevel="0" collapsed="false">
      <c r="A670" s="14" t="n">
        <v>36768</v>
      </c>
      <c r="B670" s="2" t="n">
        <v>123.5</v>
      </c>
      <c r="C670" s="2" t="n">
        <v>123.5</v>
      </c>
      <c r="D670" s="7"/>
      <c r="E670" s="8" t="n">
        <f aca="false">AVERAGE(B670:C670)</f>
        <v>123.5</v>
      </c>
      <c r="G670" s="9" t="n">
        <f aca="false">LN(E670/E669)</f>
        <v>0.0163268932874287</v>
      </c>
      <c r="H670" s="10" t="n">
        <f aca="false">STDEV(G650:G670)</f>
        <v>0.0224281621588256</v>
      </c>
      <c r="I670" s="11" t="n">
        <f aca="false">(H670*(SQRT(266)))</f>
        <v>0.365792254949179</v>
      </c>
    </row>
    <row r="671" customFormat="false" ht="12.75" hidden="false" customHeight="false" outlineLevel="0" collapsed="false">
      <c r="A671" s="14" t="n">
        <v>36769</v>
      </c>
      <c r="B671" s="2" t="n">
        <v>123.5</v>
      </c>
      <c r="C671" s="2" t="n">
        <v>123.5</v>
      </c>
      <c r="D671" s="7"/>
      <c r="E671" s="8" t="n">
        <f aca="false">AVERAGE(B671:C671)</f>
        <v>123.5</v>
      </c>
      <c r="G671" s="9" t="n">
        <f aca="false">LN(E671/E670)</f>
        <v>0</v>
      </c>
      <c r="H671" s="10" t="n">
        <f aca="false">STDEV(G651:G671)</f>
        <v>0.0220297131410592</v>
      </c>
      <c r="I671" s="11" t="n">
        <f aca="false">(H671*(SQRT(266)))</f>
        <v>0.359293748131772</v>
      </c>
    </row>
    <row r="672" customFormat="false" ht="12.75" hidden="false" customHeight="false" outlineLevel="0" collapsed="false">
      <c r="A672" s="14" t="n">
        <v>36770</v>
      </c>
      <c r="B672" s="2" t="n">
        <v>123.5</v>
      </c>
      <c r="C672" s="2" t="n">
        <v>123.5</v>
      </c>
      <c r="D672" s="7"/>
      <c r="E672" s="8" t="n">
        <f aca="false">AVERAGE(B672:C672)</f>
        <v>123.5</v>
      </c>
      <c r="G672" s="9" t="n">
        <f aca="false">LN(E672/E671)</f>
        <v>0</v>
      </c>
      <c r="H672" s="10" t="n">
        <f aca="false">STDEV(G652:G672)</f>
        <v>0.0220297131410592</v>
      </c>
      <c r="I672" s="11" t="n">
        <f aca="false">(H672*(SQRT(266)))</f>
        <v>0.359293748131772</v>
      </c>
    </row>
    <row r="673" customFormat="false" ht="12.75" hidden="false" customHeight="false" outlineLevel="0" collapsed="false">
      <c r="A673" s="14" t="n">
        <v>36774</v>
      </c>
      <c r="B673" s="2" t="n">
        <v>123.5</v>
      </c>
      <c r="C673" s="2" t="n">
        <v>123.5</v>
      </c>
      <c r="D673" s="7"/>
      <c r="E673" s="8" t="n">
        <f aca="false">AVERAGE(B673:C673)</f>
        <v>123.5</v>
      </c>
      <c r="G673" s="9" t="n">
        <f aca="false">LN(E673/E672)</f>
        <v>0</v>
      </c>
      <c r="H673" s="10" t="n">
        <f aca="false">STDEV(G653:G673)</f>
        <v>0.0220297131410592</v>
      </c>
      <c r="I673" s="11" t="n">
        <f aca="false">(H673*(SQRT(266)))</f>
        <v>0.359293748131772</v>
      </c>
    </row>
    <row r="674" customFormat="false" ht="12.75" hidden="false" customHeight="false" outlineLevel="0" collapsed="false">
      <c r="A674" s="14" t="n">
        <v>36775</v>
      </c>
      <c r="B674" s="2" t="n">
        <v>124.5</v>
      </c>
      <c r="C674" s="2" t="n">
        <v>124.5</v>
      </c>
      <c r="D674" s="7"/>
      <c r="E674" s="8" t="n">
        <f aca="false">AVERAGE(B674:C674)</f>
        <v>124.5</v>
      </c>
      <c r="G674" s="9" t="n">
        <f aca="false">LN(E674/E673)</f>
        <v>0.0080645598367305</v>
      </c>
      <c r="H674" s="10" t="n">
        <f aca="false">STDEV(G654:G674)</f>
        <v>0.021652045379617</v>
      </c>
      <c r="I674" s="11" t="n">
        <f aca="false">(H674*(SQRT(266)))</f>
        <v>0.353134173348012</v>
      </c>
    </row>
    <row r="675" customFormat="false" ht="12.75" hidden="false" customHeight="false" outlineLevel="0" collapsed="false">
      <c r="A675" s="14" t="n">
        <v>36776</v>
      </c>
      <c r="B675" s="2" t="n">
        <v>124.5</v>
      </c>
      <c r="C675" s="2" t="n">
        <v>124.5</v>
      </c>
      <c r="D675" s="7"/>
      <c r="E675" s="8" t="n">
        <f aca="false">AVERAGE(B675:C675)</f>
        <v>124.5</v>
      </c>
      <c r="G675" s="9" t="n">
        <f aca="false">LN(E675/E674)</f>
        <v>0</v>
      </c>
      <c r="H675" s="10" t="n">
        <f aca="false">STDEV(G655:G675)</f>
        <v>0.0215926793877489</v>
      </c>
      <c r="I675" s="11" t="n">
        <f aca="false">(H675*(SQRT(266)))</f>
        <v>0.352165943321899</v>
      </c>
    </row>
    <row r="676" customFormat="false" ht="12.75" hidden="false" customHeight="false" outlineLevel="0" collapsed="false">
      <c r="A676" s="14" t="n">
        <v>36777</v>
      </c>
      <c r="B676" s="2" t="n">
        <v>124</v>
      </c>
      <c r="C676" s="2" t="n">
        <v>124</v>
      </c>
      <c r="D676" s="7"/>
      <c r="E676" s="8" t="n">
        <f aca="false">AVERAGE(B676:C676)</f>
        <v>124</v>
      </c>
      <c r="G676" s="9" t="n">
        <f aca="false">LN(E676/E675)</f>
        <v>-0.00402415029972549</v>
      </c>
      <c r="H676" s="10" t="n">
        <f aca="false">STDEV(G656:G676)</f>
        <v>0.0216030607555046</v>
      </c>
      <c r="I676" s="11" t="n">
        <f aca="false">(H676*(SQRT(266)))</f>
        <v>0.352335258306066</v>
      </c>
    </row>
    <row r="677" customFormat="false" ht="12.75" hidden="false" customHeight="false" outlineLevel="0" collapsed="false">
      <c r="A677" s="14" t="n">
        <v>36780</v>
      </c>
      <c r="B677" s="2" t="n">
        <v>124</v>
      </c>
      <c r="C677" s="2" t="n">
        <v>124</v>
      </c>
      <c r="D677" s="7"/>
      <c r="E677" s="8" t="n">
        <f aca="false">AVERAGE(B677:C677)</f>
        <v>124</v>
      </c>
      <c r="G677" s="9" t="n">
        <f aca="false">LN(E677/E676)</f>
        <v>0</v>
      </c>
      <c r="H677" s="10" t="n">
        <f aca="false">STDEV(G657:G677)</f>
        <v>0.0212598770354848</v>
      </c>
      <c r="I677" s="11" t="n">
        <f aca="false">(H677*(SQRT(266)))</f>
        <v>0.346738101217629</v>
      </c>
    </row>
    <row r="678" customFormat="false" ht="12.75" hidden="false" customHeight="false" outlineLevel="0" collapsed="false">
      <c r="A678" s="14" t="n">
        <v>36781</v>
      </c>
      <c r="B678" s="2" t="n">
        <v>126</v>
      </c>
      <c r="C678" s="2" t="n">
        <v>126</v>
      </c>
      <c r="D678" s="7"/>
      <c r="E678" s="8" t="n">
        <f aca="false">AVERAGE(B678:C678)</f>
        <v>126</v>
      </c>
      <c r="G678" s="9" t="n">
        <f aca="false">LN(E678/E677)</f>
        <v>0.0160003413464411</v>
      </c>
      <c r="H678" s="10" t="n">
        <f aca="false">STDEV(G658:G678)</f>
        <v>0.0206021947075799</v>
      </c>
      <c r="I678" s="11" t="n">
        <f aca="false">(H678*(SQRT(266)))</f>
        <v>0.336011627061569</v>
      </c>
    </row>
    <row r="679" customFormat="false" ht="12.75" hidden="false" customHeight="false" outlineLevel="0" collapsed="false">
      <c r="A679" s="14" t="n">
        <v>36782</v>
      </c>
      <c r="B679" s="2" t="n">
        <v>126.5</v>
      </c>
      <c r="C679" s="2" t="n">
        <v>126.5</v>
      </c>
      <c r="D679" s="7"/>
      <c r="E679" s="8" t="n">
        <f aca="false">AVERAGE(B679:C679)</f>
        <v>126.5</v>
      </c>
      <c r="G679" s="9" t="n">
        <f aca="false">LN(E679/E678)</f>
        <v>0.00396040121609691</v>
      </c>
      <c r="H679" s="10" t="n">
        <f aca="false">STDEV(G659:G679)</f>
        <v>0.0182179126049801</v>
      </c>
      <c r="I679" s="11" t="n">
        <f aca="false">(H679*(SQRT(266)))</f>
        <v>0.297125162777569</v>
      </c>
    </row>
    <row r="680" customFormat="false" ht="12.75" hidden="false" customHeight="false" outlineLevel="0" collapsed="false">
      <c r="A680" s="14" t="n">
        <v>36783</v>
      </c>
      <c r="B680" s="2" t="n">
        <v>130</v>
      </c>
      <c r="C680" s="2" t="n">
        <v>130</v>
      </c>
      <c r="D680" s="7"/>
      <c r="E680" s="8" t="n">
        <f aca="false">AVERAGE(B680:C680)</f>
        <v>130</v>
      </c>
      <c r="G680" s="9" t="n">
        <f aca="false">LN(E680/E679)</f>
        <v>0.0272921422880076</v>
      </c>
      <c r="H680" s="10" t="n">
        <f aca="false">STDEV(G660:G680)</f>
        <v>0.0180339177524394</v>
      </c>
      <c r="I680" s="11" t="n">
        <f aca="false">(H680*(SQRT(266)))</f>
        <v>0.294124297546913</v>
      </c>
    </row>
    <row r="681" customFormat="false" ht="12.75" hidden="false" customHeight="false" outlineLevel="0" collapsed="false">
      <c r="A681" s="14" t="n">
        <v>36784</v>
      </c>
      <c r="B681" s="2" t="n">
        <v>130</v>
      </c>
      <c r="C681" s="2" t="n">
        <v>130</v>
      </c>
      <c r="D681" s="7"/>
      <c r="E681" s="8" t="n">
        <f aca="false">AVERAGE(B681:C681)</f>
        <v>130</v>
      </c>
      <c r="G681" s="9" t="n">
        <f aca="false">LN(E681/E680)</f>
        <v>0</v>
      </c>
      <c r="H681" s="10" t="n">
        <f aca="false">STDEV(G661:G681)</f>
        <v>0.0180454073548951</v>
      </c>
      <c r="I681" s="11" t="n">
        <f aca="false">(H681*(SQRT(266)))</f>
        <v>0.294311687292046</v>
      </c>
    </row>
    <row r="682" customFormat="false" ht="12.75" hidden="false" customHeight="false" outlineLevel="0" collapsed="false">
      <c r="A682" s="14" t="n">
        <v>36787</v>
      </c>
      <c r="B682" s="2" t="n">
        <v>130</v>
      </c>
      <c r="C682" s="2" t="n">
        <v>130</v>
      </c>
      <c r="D682" s="7"/>
      <c r="E682" s="8" t="n">
        <f aca="false">AVERAGE(B682:C682)</f>
        <v>130</v>
      </c>
      <c r="G682" s="9" t="n">
        <f aca="false">LN(E682/E681)</f>
        <v>0</v>
      </c>
      <c r="H682" s="10" t="n">
        <f aca="false">STDEV(G662:G682)</f>
        <v>0.0179867081050485</v>
      </c>
      <c r="I682" s="11" t="n">
        <f aca="false">(H682*(SQRT(266)))</f>
        <v>0.293354331499219</v>
      </c>
    </row>
    <row r="683" customFormat="false" ht="12.75" hidden="false" customHeight="false" outlineLevel="0" collapsed="false">
      <c r="A683" s="14" t="n">
        <v>36788</v>
      </c>
      <c r="B683" s="2" t="n">
        <v>130.5</v>
      </c>
      <c r="C683" s="2" t="n">
        <v>130.5</v>
      </c>
      <c r="D683" s="7"/>
      <c r="E683" s="8" t="n">
        <f aca="false">AVERAGE(B683:C683)</f>
        <v>130.5</v>
      </c>
      <c r="G683" s="9" t="n">
        <f aca="false">LN(E683/E682)</f>
        <v>0.00383877630716567</v>
      </c>
      <c r="H683" s="10" t="n">
        <f aca="false">STDEV(G663:G683)</f>
        <v>0.0177672150036852</v>
      </c>
      <c r="I683" s="11" t="n">
        <f aca="false">(H683*(SQRT(266)))</f>
        <v>0.289774507351128</v>
      </c>
    </row>
    <row r="684" customFormat="false" ht="12.75" hidden="false" customHeight="false" outlineLevel="0" collapsed="false">
      <c r="A684" s="14" t="n">
        <v>36789</v>
      </c>
      <c r="B684" s="2" t="n">
        <v>128</v>
      </c>
      <c r="C684" s="2" t="n">
        <v>128</v>
      </c>
      <c r="D684" s="7"/>
      <c r="E684" s="8" t="n">
        <f aca="false">AVERAGE(B684:C684)</f>
        <v>128</v>
      </c>
      <c r="G684" s="9" t="n">
        <f aca="false">LN(E684/E683)</f>
        <v>-0.019342962843131</v>
      </c>
      <c r="H684" s="10" t="n">
        <f aca="false">STDEV(G664:G684)</f>
        <v>0.0185526533049434</v>
      </c>
      <c r="I684" s="11" t="n">
        <f aca="false">(H684*(SQRT(266)))</f>
        <v>0.302584618376103</v>
      </c>
    </row>
    <row r="685" customFormat="false" ht="12.75" hidden="false" customHeight="false" outlineLevel="0" collapsed="false">
      <c r="A685" s="14" t="n">
        <v>36790</v>
      </c>
      <c r="B685" s="2" t="n">
        <v>129.25</v>
      </c>
      <c r="C685" s="2" t="n">
        <v>129.25</v>
      </c>
      <c r="D685" s="7"/>
      <c r="E685" s="8" t="n">
        <f aca="false">AVERAGE(B685:C685)</f>
        <v>129.25</v>
      </c>
      <c r="G685" s="9" t="n">
        <f aca="false">LN(E685/E684)</f>
        <v>0.00971824946892135</v>
      </c>
      <c r="H685" s="10" t="n">
        <f aca="false">STDEV(G665:G685)</f>
        <v>0.0153857754193253</v>
      </c>
      <c r="I685" s="11" t="n">
        <f aca="false">(H685*(SQRT(266)))</f>
        <v>0.25093440313664</v>
      </c>
    </row>
    <row r="686" customFormat="false" ht="12.75" hidden="false" customHeight="false" outlineLevel="0" collapsed="false">
      <c r="A686" s="14" t="n">
        <v>36791</v>
      </c>
      <c r="B686" s="2" t="n">
        <v>130</v>
      </c>
      <c r="C686" s="2" t="n">
        <v>130</v>
      </c>
      <c r="D686" s="7"/>
      <c r="E686" s="8" t="n">
        <f aca="false">AVERAGE(B686:C686)</f>
        <v>130</v>
      </c>
      <c r="G686" s="9" t="n">
        <f aca="false">LN(E686/E685)</f>
        <v>0.00578593706704393</v>
      </c>
      <c r="H686" s="10" t="n">
        <f aca="false">STDEV(G666:G686)</f>
        <v>0.0153822159989656</v>
      </c>
      <c r="I686" s="11" t="n">
        <f aca="false">(H686*(SQRT(266)))</f>
        <v>0.250876350747394</v>
      </c>
    </row>
    <row r="687" customFormat="false" ht="12.75" hidden="false" customHeight="false" outlineLevel="0" collapsed="false">
      <c r="A687" s="14" t="n">
        <v>36794</v>
      </c>
      <c r="B687" s="2" t="n">
        <v>129.75</v>
      </c>
      <c r="C687" s="2" t="n">
        <v>129.75</v>
      </c>
      <c r="D687" s="7"/>
      <c r="E687" s="8" t="n">
        <f aca="false">AVERAGE(B687:C687)</f>
        <v>129.75</v>
      </c>
      <c r="G687" s="9" t="n">
        <f aca="false">LN(E687/E686)</f>
        <v>-0.00192492840958439</v>
      </c>
      <c r="H687" s="10" t="n">
        <f aca="false">STDEV(G667:G687)</f>
        <v>0.0147575750107285</v>
      </c>
      <c r="I687" s="11" t="n">
        <f aca="false">(H687*(SQRT(266)))</f>
        <v>0.240688764533112</v>
      </c>
    </row>
    <row r="688" customFormat="false" ht="12.75" hidden="false" customHeight="false" outlineLevel="0" collapsed="false">
      <c r="A688" s="14" t="n">
        <v>36795</v>
      </c>
      <c r="B688" s="2" t="n">
        <v>129.5</v>
      </c>
      <c r="C688" s="2" t="n">
        <v>129.5</v>
      </c>
      <c r="D688" s="7"/>
      <c r="E688" s="8" t="n">
        <f aca="false">AVERAGE(B688:C688)</f>
        <v>129.5</v>
      </c>
      <c r="G688" s="9" t="n">
        <f aca="false">LN(E688/E687)</f>
        <v>-0.0019286409064056</v>
      </c>
      <c r="H688" s="10" t="n">
        <f aca="false">STDEV(G668:G688)</f>
        <v>0.012099522481102</v>
      </c>
      <c r="I688" s="11" t="n">
        <f aca="false">(H688*(SQRT(266)))</f>
        <v>0.197337239709093</v>
      </c>
    </row>
    <row r="689" customFormat="false" ht="12.75" hidden="false" customHeight="false" outlineLevel="0" collapsed="false">
      <c r="A689" s="14" t="n">
        <v>36796</v>
      </c>
      <c r="B689" s="2" t="n">
        <v>129.5</v>
      </c>
      <c r="C689" s="2" t="n">
        <v>129.5</v>
      </c>
      <c r="D689" s="7"/>
      <c r="E689" s="8" t="n">
        <f aca="false">AVERAGE(B689:C689)</f>
        <v>129.5</v>
      </c>
      <c r="G689" s="9" t="n">
        <f aca="false">LN(E689/E688)</f>
        <v>0</v>
      </c>
      <c r="H689" s="10" t="n">
        <f aca="false">STDEV(G669:G689)</f>
        <v>0.0120227302162992</v>
      </c>
      <c r="I689" s="11" t="n">
        <f aca="false">(H689*(SQRT(266)))</f>
        <v>0.196084795772494</v>
      </c>
    </row>
    <row r="690" customFormat="false" ht="12.75" hidden="false" customHeight="false" outlineLevel="0" collapsed="false">
      <c r="A690" s="14" t="n">
        <v>36797</v>
      </c>
      <c r="B690" s="2" t="n">
        <v>129</v>
      </c>
      <c r="C690" s="2" t="n">
        <v>129</v>
      </c>
      <c r="D690" s="7"/>
      <c r="E690" s="8" t="n">
        <f aca="false">AVERAGE(B690:C690)</f>
        <v>129</v>
      </c>
      <c r="G690" s="9" t="n">
        <f aca="false">LN(E690/E689)</f>
        <v>-0.00386847677792032</v>
      </c>
      <c r="H690" s="10" t="n">
        <f aca="false">STDEV(G670:G690)</f>
        <v>0.00930780866526551</v>
      </c>
      <c r="I690" s="11" t="n">
        <f aca="false">(H690*(SQRT(266)))</f>
        <v>0.151805765278151</v>
      </c>
    </row>
    <row r="691" customFormat="false" ht="12.75" hidden="false" customHeight="false" outlineLevel="0" collapsed="false">
      <c r="A691" s="14" t="n">
        <v>36798</v>
      </c>
      <c r="B691" s="2" t="n">
        <v>130</v>
      </c>
      <c r="C691" s="2" t="n">
        <v>130</v>
      </c>
      <c r="D691" s="7"/>
      <c r="E691" s="8" t="n">
        <f aca="false">AVERAGE(B691:C691)</f>
        <v>130</v>
      </c>
      <c r="G691" s="9" t="n">
        <f aca="false">LN(E691/E690)</f>
        <v>0.00772204609391032</v>
      </c>
      <c r="H691" s="10" t="n">
        <f aca="false">STDEV(G671:G691)</f>
        <v>0.00886377402676917</v>
      </c>
      <c r="I691" s="11" t="n">
        <f aca="false">(H691*(SQRT(266)))</f>
        <v>0.144563779486319</v>
      </c>
    </row>
    <row r="692" customFormat="false" ht="12.75" hidden="false" customHeight="false" outlineLevel="0" collapsed="false">
      <c r="A692" s="14" t="n">
        <v>36801</v>
      </c>
      <c r="B692" s="2" t="n">
        <v>130</v>
      </c>
      <c r="C692" s="2" t="n">
        <v>130</v>
      </c>
      <c r="D692" s="7"/>
      <c r="E692" s="8" t="n">
        <f aca="false">AVERAGE(B692:C692)</f>
        <v>130</v>
      </c>
      <c r="G692" s="9" t="n">
        <f aca="false">LN(E692/E691)</f>
        <v>0</v>
      </c>
      <c r="H692" s="10" t="n">
        <f aca="false">STDEV(G672:G692)</f>
        <v>0.00886377402676917</v>
      </c>
      <c r="I692" s="11" t="n">
        <f aca="false">(H692*(SQRT(266)))</f>
        <v>0.144563779486319</v>
      </c>
    </row>
    <row r="693" customFormat="false" ht="12.75" hidden="false" customHeight="false" outlineLevel="0" collapsed="false">
      <c r="A693" s="14" t="n">
        <v>36802</v>
      </c>
      <c r="B693" s="2" t="n">
        <v>134.5</v>
      </c>
      <c r="C693" s="2" t="n">
        <v>134.5</v>
      </c>
      <c r="D693" s="7"/>
      <c r="E693" s="8" t="n">
        <f aca="false">AVERAGE(B693:C693)</f>
        <v>134.5</v>
      </c>
      <c r="G693" s="9" t="n">
        <f aca="false">LN(E693/E692)</f>
        <v>0.0340297485863115</v>
      </c>
      <c r="H693" s="10" t="n">
        <f aca="false">STDEV(G673:G693)</f>
        <v>0.0111981509689271</v>
      </c>
      <c r="I693" s="11" t="n">
        <f aca="false">(H693*(SQRT(266)))</f>
        <v>0.182636315235188</v>
      </c>
    </row>
    <row r="694" customFormat="false" ht="12.75" hidden="false" customHeight="false" outlineLevel="0" collapsed="false">
      <c r="A694" s="14" t="n">
        <v>36803</v>
      </c>
      <c r="B694" s="2" t="n">
        <v>135</v>
      </c>
      <c r="C694" s="2" t="n">
        <v>135</v>
      </c>
      <c r="D694" s="7"/>
      <c r="E694" s="8" t="n">
        <f aca="false">AVERAGE(B694:C694)</f>
        <v>135</v>
      </c>
      <c r="G694" s="9" t="n">
        <f aca="false">LN(E694/E693)</f>
        <v>0.00371057939653555</v>
      </c>
      <c r="H694" s="10" t="n">
        <f aca="false">STDEV(G674:G694)</f>
        <v>0.0111600454310982</v>
      </c>
      <c r="I694" s="11" t="n">
        <f aca="false">(H694*(SQRT(266)))</f>
        <v>0.182014832720937</v>
      </c>
    </row>
    <row r="695" customFormat="false" ht="12.75" hidden="false" customHeight="false" outlineLevel="0" collapsed="false">
      <c r="A695" s="14" t="n">
        <v>36804</v>
      </c>
      <c r="B695" s="2" t="n">
        <v>137</v>
      </c>
      <c r="C695" s="2" t="n">
        <v>137</v>
      </c>
      <c r="D695" s="7"/>
      <c r="E695" s="8" t="n">
        <f aca="false">AVERAGE(B695:C695)</f>
        <v>137</v>
      </c>
      <c r="G695" s="9" t="n">
        <f aca="false">LN(E695/E694)</f>
        <v>0.0147061473896955</v>
      </c>
      <c r="H695" s="10" t="n">
        <f aca="false">STDEV(G675:G695)</f>
        <v>0.0113660652579448</v>
      </c>
      <c r="I695" s="11" t="n">
        <f aca="false">(H695*(SQRT(266)))</f>
        <v>0.185374914411661</v>
      </c>
    </row>
    <row r="696" customFormat="false" ht="12.75" hidden="false" customHeight="false" outlineLevel="0" collapsed="false">
      <c r="A696" s="14" t="n">
        <v>36805</v>
      </c>
      <c r="B696" s="2" t="n">
        <v>136.5</v>
      </c>
      <c r="C696" s="2" t="n">
        <v>136.5</v>
      </c>
      <c r="D696" s="7"/>
      <c r="E696" s="8" t="n">
        <f aca="false">AVERAGE(B696:C696)</f>
        <v>136.5</v>
      </c>
      <c r="G696" s="9" t="n">
        <f aca="false">LN(E696/E695)</f>
        <v>-0.00365631120311054</v>
      </c>
      <c r="H696" s="10" t="n">
        <f aca="false">STDEV(G676:G696)</f>
        <v>0.0114669020066021</v>
      </c>
      <c r="I696" s="11" t="n">
        <f aca="false">(H696*(SQRT(266)))</f>
        <v>0.187019512012298</v>
      </c>
    </row>
    <row r="697" customFormat="false" ht="12.75" hidden="false" customHeight="false" outlineLevel="0" collapsed="false">
      <c r="A697" s="14" t="n">
        <v>36808</v>
      </c>
      <c r="B697" s="2" t="n">
        <v>137</v>
      </c>
      <c r="C697" s="2" t="n">
        <v>137</v>
      </c>
      <c r="D697" s="7"/>
      <c r="E697" s="8" t="n">
        <f aca="false">AVERAGE(B697:C697)</f>
        <v>137</v>
      </c>
      <c r="G697" s="9" t="n">
        <f aca="false">LN(E697/E696)</f>
        <v>0.00365631120311048</v>
      </c>
      <c r="H697" s="10" t="n">
        <f aca="false">STDEV(G677:G697)</f>
        <v>0.011306753157226</v>
      </c>
      <c r="I697" s="11" t="n">
        <f aca="false">(H697*(SQRT(266)))</f>
        <v>0.184407563323593</v>
      </c>
    </row>
    <row r="698" customFormat="false" ht="12.75" hidden="false" customHeight="false" outlineLevel="0" collapsed="false">
      <c r="A698" s="14" t="n">
        <v>36809</v>
      </c>
      <c r="B698" s="2" t="n">
        <v>136</v>
      </c>
      <c r="C698" s="2" t="n">
        <v>136</v>
      </c>
      <c r="D698" s="7"/>
      <c r="E698" s="8" t="n">
        <f aca="false">AVERAGE(B698:C698)</f>
        <v>136</v>
      </c>
      <c r="G698" s="9" t="n">
        <f aca="false">LN(E698/E697)</f>
        <v>-0.0073260400920729</v>
      </c>
      <c r="H698" s="10" t="n">
        <f aca="false">STDEV(G678:G698)</f>
        <v>0.01157050235682</v>
      </c>
      <c r="I698" s="11" t="n">
        <f aca="false">(H698*(SQRT(266)))</f>
        <v>0.188709182590358</v>
      </c>
    </row>
    <row r="699" customFormat="false" ht="12.75" hidden="false" customHeight="false" outlineLevel="0" collapsed="false">
      <c r="A699" s="14" t="n">
        <v>36810</v>
      </c>
      <c r="B699" s="2" t="n">
        <v>136</v>
      </c>
      <c r="C699" s="2" t="n">
        <v>136</v>
      </c>
      <c r="D699" s="7"/>
      <c r="E699" s="8" t="n">
        <f aca="false">AVERAGE(B699:C699)</f>
        <v>136</v>
      </c>
      <c r="G699" s="9" t="n">
        <f aca="false">LN(E699/E698)</f>
        <v>0</v>
      </c>
      <c r="H699" s="10" t="n">
        <f aca="false">STDEV(G679:G699)</f>
        <v>0.0112917910983617</v>
      </c>
      <c r="I699" s="11" t="n">
        <f aca="false">(H699*(SQRT(266)))</f>
        <v>0.184163539528336</v>
      </c>
    </row>
    <row r="700" customFormat="false" ht="12.75" hidden="false" customHeight="false" outlineLevel="0" collapsed="false">
      <c r="A700" s="14" t="n">
        <v>36811</v>
      </c>
      <c r="B700" s="2" t="n">
        <v>137</v>
      </c>
      <c r="C700" s="2" t="n">
        <v>137</v>
      </c>
      <c r="D700" s="7"/>
      <c r="E700" s="8" t="n">
        <f aca="false">AVERAGE(B700:C700)</f>
        <v>137</v>
      </c>
      <c r="G700" s="9" t="n">
        <f aca="false">LN(E700/E699)</f>
        <v>0.00732604009207288</v>
      </c>
      <c r="H700" s="10" t="n">
        <f aca="false">STDEV(G680:G700)</f>
        <v>0.0113204620833895</v>
      </c>
      <c r="I700" s="11" t="n">
        <f aca="false">(H700*(SQRT(266)))</f>
        <v>0.18463114914301</v>
      </c>
    </row>
    <row r="701" customFormat="false" ht="12.75" hidden="false" customHeight="false" outlineLevel="0" collapsed="false">
      <c r="A701" s="14" t="n">
        <v>36812</v>
      </c>
      <c r="B701" s="2" t="n">
        <v>137.25</v>
      </c>
      <c r="C701" s="2" t="n">
        <v>137.25</v>
      </c>
      <c r="D701" s="7"/>
      <c r="E701" s="8" t="n">
        <f aca="false">AVERAGE(B701:C701)</f>
        <v>137.25</v>
      </c>
      <c r="G701" s="9" t="n">
        <f aca="false">LN(E701/E700)</f>
        <v>0.00182315456151518</v>
      </c>
      <c r="H701" s="10" t="n">
        <f aca="false">STDEV(G681:G701)</f>
        <v>0.00996003639086171</v>
      </c>
      <c r="I701" s="11" t="n">
        <f aca="false">(H701*(SQRT(266)))</f>
        <v>0.162443277562782</v>
      </c>
    </row>
    <row r="702" customFormat="false" ht="12.75" hidden="false" customHeight="false" outlineLevel="0" collapsed="false">
      <c r="A702" s="14" t="n">
        <v>36815</v>
      </c>
      <c r="B702" s="2" t="n">
        <v>138</v>
      </c>
      <c r="C702" s="2" t="n">
        <v>138</v>
      </c>
      <c r="D702" s="7"/>
      <c r="E702" s="8" t="n">
        <f aca="false">AVERAGE(B702:C702)</f>
        <v>138</v>
      </c>
      <c r="G702" s="9" t="n">
        <f aca="false">LN(E702/E701)</f>
        <v>0.00544960476756469</v>
      </c>
      <c r="H702" s="10" t="n">
        <f aca="false">STDEV(G682:G702)</f>
        <v>0.00996033134793426</v>
      </c>
      <c r="I702" s="11" t="n">
        <f aca="false">(H702*(SQRT(266)))</f>
        <v>0.162448088167053</v>
      </c>
    </row>
    <row r="703" customFormat="false" ht="12.75" hidden="false" customHeight="false" outlineLevel="0" collapsed="false">
      <c r="A703" s="14" t="n">
        <v>36816</v>
      </c>
      <c r="B703" s="2" t="n">
        <v>138.5</v>
      </c>
      <c r="C703" s="2" t="n">
        <v>138.5</v>
      </c>
      <c r="D703" s="7"/>
      <c r="E703" s="8" t="n">
        <f aca="false">AVERAGE(B703:C703)</f>
        <v>138.5</v>
      </c>
      <c r="G703" s="9" t="n">
        <f aca="false">LN(E703/E702)</f>
        <v>0.00361664047018852</v>
      </c>
      <c r="H703" s="10" t="n">
        <f aca="false">STDEV(G683:G703)</f>
        <v>0.00993994826075696</v>
      </c>
      <c r="I703" s="11" t="n">
        <f aca="false">(H703*(SQRT(266)))</f>
        <v>0.162115650075666</v>
      </c>
    </row>
    <row r="704" customFormat="false" ht="12.75" hidden="false" customHeight="false" outlineLevel="0" collapsed="false">
      <c r="A704" s="14" t="n">
        <v>36817</v>
      </c>
      <c r="B704" s="2" t="n">
        <v>138.5</v>
      </c>
      <c r="C704" s="2" t="n">
        <v>138.5</v>
      </c>
      <c r="D704" s="7"/>
      <c r="E704" s="8" t="n">
        <f aca="false">AVERAGE(B704:C704)</f>
        <v>138.5</v>
      </c>
      <c r="G704" s="9" t="n">
        <f aca="false">LN(E704/E703)</f>
        <v>0</v>
      </c>
      <c r="H704" s="10" t="n">
        <f aca="false">STDEV(G684:G704)</f>
        <v>0.00995933972225077</v>
      </c>
      <c r="I704" s="11" t="n">
        <f aca="false">(H704*(SQRT(266)))</f>
        <v>0.162431915241592</v>
      </c>
    </row>
    <row r="705" customFormat="false" ht="12.75" hidden="false" customHeight="false" outlineLevel="0" collapsed="false">
      <c r="A705" s="14" t="n">
        <v>36818</v>
      </c>
      <c r="B705" s="2" t="n">
        <v>137.75</v>
      </c>
      <c r="C705" s="2" t="n">
        <v>137.75</v>
      </c>
      <c r="D705" s="7"/>
      <c r="E705" s="8" t="n">
        <f aca="false">AVERAGE(B705:C705)</f>
        <v>137.75</v>
      </c>
      <c r="G705" s="9" t="n">
        <f aca="false">LN(E705/E704)</f>
        <v>-0.00542987759436929</v>
      </c>
      <c r="H705" s="10" t="n">
        <f aca="false">STDEV(G685:G705)</f>
        <v>0.00880638272572402</v>
      </c>
      <c r="I705" s="11" t="n">
        <f aca="false">(H705*(SQRT(266)))</f>
        <v>0.14362775569288</v>
      </c>
    </row>
    <row r="706" customFormat="false" ht="12.75" hidden="false" customHeight="false" outlineLevel="0" collapsed="false">
      <c r="A706" s="14" t="n">
        <v>36819</v>
      </c>
      <c r="B706" s="2" t="n">
        <v>137.5</v>
      </c>
      <c r="C706" s="2" t="n">
        <v>137.5</v>
      </c>
      <c r="D706" s="7"/>
      <c r="E706" s="8" t="n">
        <f aca="false">AVERAGE(B706:C706)</f>
        <v>137.5</v>
      </c>
      <c r="G706" s="9" t="n">
        <f aca="false">LN(E706/E705)</f>
        <v>-0.00181653092639789</v>
      </c>
      <c r="H706" s="10" t="n">
        <f aca="false">STDEV(G686:G706)</f>
        <v>0.00875845868894376</v>
      </c>
      <c r="I706" s="11" t="n">
        <f aca="false">(H706*(SQRT(266)))</f>
        <v>0.142846138306846</v>
      </c>
    </row>
    <row r="707" customFormat="false" ht="12.75" hidden="false" customHeight="false" outlineLevel="0" collapsed="false">
      <c r="A707" s="14" t="n">
        <v>36822</v>
      </c>
      <c r="B707" s="2" t="n">
        <v>137.5</v>
      </c>
      <c r="C707" s="2" t="n">
        <v>137.5</v>
      </c>
      <c r="D707" s="7"/>
      <c r="E707" s="8" t="n">
        <f aca="false">AVERAGE(B707:C707)</f>
        <v>137.5</v>
      </c>
      <c r="G707" s="9" t="n">
        <f aca="false">LN(E707/E706)</f>
        <v>0</v>
      </c>
      <c r="H707" s="10" t="n">
        <f aca="false">STDEV(G687:G707)</f>
        <v>0.00875567439244683</v>
      </c>
      <c r="I707" s="11" t="n">
        <f aca="false">(H707*(SQRT(266)))</f>
        <v>0.142800727805225</v>
      </c>
    </row>
    <row r="708" customFormat="false" ht="12.75" hidden="false" customHeight="false" outlineLevel="0" collapsed="false">
      <c r="A708" s="14" t="n">
        <v>36823</v>
      </c>
      <c r="B708" s="2" t="n">
        <v>137.5</v>
      </c>
      <c r="C708" s="2" t="n">
        <v>137.5</v>
      </c>
      <c r="D708" s="7"/>
      <c r="E708" s="8" t="n">
        <f aca="false">AVERAGE(B708:C708)</f>
        <v>137.5</v>
      </c>
      <c r="G708" s="9" t="n">
        <f aca="false">LN(E708/E707)</f>
        <v>0</v>
      </c>
      <c r="H708" s="10" t="n">
        <f aca="false">STDEV(G688:G708)</f>
        <v>0.00871513683277495</v>
      </c>
      <c r="I708" s="11" t="n">
        <f aca="false">(H708*(SQRT(266)))</f>
        <v>0.142139580215088</v>
      </c>
    </row>
    <row r="709" customFormat="false" ht="12.75" hidden="false" customHeight="false" outlineLevel="0" collapsed="false">
      <c r="A709" s="14" t="n">
        <v>36824</v>
      </c>
      <c r="B709" s="2" t="n">
        <v>134.5</v>
      </c>
      <c r="C709" s="2" t="n">
        <v>134.5</v>
      </c>
      <c r="D709" s="7"/>
      <c r="E709" s="8" t="n">
        <f aca="false">AVERAGE(B709:C709)</f>
        <v>134.5</v>
      </c>
      <c r="G709" s="9" t="n">
        <f aca="false">LN(E709/E708)</f>
        <v>-0.0220597180647322</v>
      </c>
      <c r="H709" s="10" t="n">
        <f aca="false">STDEV(G689:G709)</f>
        <v>0.0102320902855837</v>
      </c>
      <c r="I709" s="11" t="n">
        <f aca="false">(H709*(SQRT(266)))</f>
        <v>0.166880342308139</v>
      </c>
    </row>
    <row r="710" customFormat="false" ht="12.75" hidden="false" customHeight="false" outlineLevel="0" collapsed="false">
      <c r="A710" s="14" t="n">
        <v>36825</v>
      </c>
      <c r="B710" s="2" t="n">
        <v>133.5</v>
      </c>
      <c r="C710" s="2" t="n">
        <v>133.5</v>
      </c>
      <c r="D710" s="7"/>
      <c r="E710" s="8" t="n">
        <f aca="false">AVERAGE(B710:C710)</f>
        <v>133.5</v>
      </c>
      <c r="G710" s="9" t="n">
        <f aca="false">LN(E710/E709)</f>
        <v>-0.0074627212015896</v>
      </c>
      <c r="H710" s="10" t="n">
        <f aca="false">STDEV(G690:G710)</f>
        <v>0.0104256382140178</v>
      </c>
      <c r="I710" s="11" t="n">
        <f aca="false">(H710*(SQRT(266)))</f>
        <v>0.170037013491505</v>
      </c>
    </row>
    <row r="711" customFormat="false" ht="12.75" hidden="false" customHeight="false" outlineLevel="0" collapsed="false">
      <c r="A711" s="14" t="n">
        <v>36826</v>
      </c>
      <c r="B711" s="2" t="n">
        <v>134.5</v>
      </c>
      <c r="C711" s="2" t="n">
        <v>134.5</v>
      </c>
      <c r="D711" s="7"/>
      <c r="E711" s="8" t="n">
        <f aca="false">AVERAGE(B711:C711)</f>
        <v>134.5</v>
      </c>
      <c r="G711" s="9" t="n">
        <f aca="false">LN(E711/E710)</f>
        <v>0.00746272120158959</v>
      </c>
      <c r="H711" s="10" t="n">
        <f aca="false">STDEV(G691:G711)</f>
        <v>0.0104299158621011</v>
      </c>
      <c r="I711" s="11" t="n">
        <f aca="false">(H711*(SQRT(266)))</f>
        <v>0.170106779820426</v>
      </c>
    </row>
    <row r="712" customFormat="false" ht="12.75" hidden="false" customHeight="false" outlineLevel="0" collapsed="false">
      <c r="A712" s="14" t="n">
        <v>36829</v>
      </c>
      <c r="B712" s="2" t="n">
        <v>134.5</v>
      </c>
      <c r="C712" s="2" t="n">
        <v>134.5</v>
      </c>
      <c r="D712" s="7"/>
      <c r="E712" s="8" t="n">
        <f aca="false">AVERAGE(B712:C712)</f>
        <v>134.5</v>
      </c>
      <c r="G712" s="9" t="n">
        <f aca="false">LN(E712/E711)</f>
        <v>0</v>
      </c>
      <c r="H712" s="10" t="n">
        <f aca="false">STDEV(G692:G712)</f>
        <v>0.0103534994671435</v>
      </c>
      <c r="I712" s="11" t="n">
        <f aca="false">(H712*(SQRT(266)))</f>
        <v>0.168860466135485</v>
      </c>
    </row>
    <row r="713" customFormat="false" ht="12.75" hidden="false" customHeight="false" outlineLevel="0" collapsed="false">
      <c r="A713" s="14" t="n">
        <v>36830</v>
      </c>
      <c r="B713" s="2" t="n">
        <v>135</v>
      </c>
      <c r="C713" s="2" t="n">
        <v>135</v>
      </c>
      <c r="D713" s="7"/>
      <c r="E713" s="8" t="n">
        <f aca="false">AVERAGE(B713:C713)</f>
        <v>135</v>
      </c>
      <c r="G713" s="9" t="n">
        <f aca="false">LN(E713/E712)</f>
        <v>0.00371057939653555</v>
      </c>
      <c r="H713" s="10" t="n">
        <f aca="false">STDEV(G693:G713)</f>
        <v>0.0103561239453479</v>
      </c>
      <c r="I713" s="11" t="n">
        <f aca="false">(H713*(SQRT(266)))</f>
        <v>0.168903270079637</v>
      </c>
    </row>
    <row r="714" customFormat="false" ht="12.75" hidden="false" customHeight="false" outlineLevel="0" collapsed="false">
      <c r="A714" s="14" t="n">
        <v>36831</v>
      </c>
      <c r="B714" s="2" t="n">
        <v>135.75</v>
      </c>
      <c r="C714" s="2" t="n">
        <v>135.75</v>
      </c>
      <c r="D714" s="7"/>
      <c r="E714" s="8" t="n">
        <f aca="false">AVERAGE(B714:C714)</f>
        <v>135.75</v>
      </c>
      <c r="G714" s="9" t="n">
        <f aca="false">LN(E714/E713)</f>
        <v>0.00554018037561535</v>
      </c>
      <c r="H714" s="10" t="n">
        <f aca="false">STDEV(G694:G714)</f>
        <v>0.00735325148951208</v>
      </c>
      <c r="I714" s="11" t="n">
        <f aca="false">(H714*(SQRT(266)))</f>
        <v>0.119927902451811</v>
      </c>
    </row>
    <row r="715" customFormat="false" ht="12.75" hidden="false" customHeight="false" outlineLevel="0" collapsed="false">
      <c r="A715" s="14" t="n">
        <v>36832</v>
      </c>
      <c r="B715" s="2" t="n">
        <v>135.5</v>
      </c>
      <c r="C715" s="2" t="n">
        <v>135.5</v>
      </c>
      <c r="D715" s="7"/>
      <c r="E715" s="8" t="n">
        <f aca="false">AVERAGE(B715:C715)</f>
        <v>135.5</v>
      </c>
      <c r="G715" s="9" t="n">
        <f aca="false">LN(E715/E714)</f>
        <v>-0.00184331849428922</v>
      </c>
      <c r="H715" s="10" t="n">
        <f aca="false">STDEV(G695:G715)</f>
        <v>0.00732959701371264</v>
      </c>
      <c r="I715" s="11" t="n">
        <f aca="false">(H715*(SQRT(266)))</f>
        <v>0.119542109626655</v>
      </c>
    </row>
    <row r="716" customFormat="false" ht="12.75" hidden="false" customHeight="false" outlineLevel="0" collapsed="false">
      <c r="A716" s="14" t="n">
        <v>36833</v>
      </c>
      <c r="B716" s="2" t="n">
        <v>135.5</v>
      </c>
      <c r="C716" s="2" t="n">
        <v>135.5</v>
      </c>
      <c r="D716" s="7"/>
      <c r="E716" s="8" t="n">
        <f aca="false">AVERAGE(B716:C716)</f>
        <v>135.5</v>
      </c>
      <c r="G716" s="9" t="n">
        <f aca="false">LN(E716/E715)</f>
        <v>0</v>
      </c>
      <c r="H716" s="10" t="n">
        <f aca="false">STDEV(G696:G716)</f>
        <v>0.00653095796761689</v>
      </c>
      <c r="I716" s="11" t="n">
        <f aca="false">(H716*(SQRT(266)))</f>
        <v>0.106516700968867</v>
      </c>
    </row>
    <row r="717" customFormat="false" ht="12.75" hidden="false" customHeight="false" outlineLevel="0" collapsed="false">
      <c r="A717" s="14" t="n">
        <v>36836</v>
      </c>
      <c r="B717" s="2" t="n">
        <v>135.5</v>
      </c>
      <c r="C717" s="2" t="n">
        <v>135.5</v>
      </c>
      <c r="D717" s="7"/>
      <c r="E717" s="8" t="n">
        <f aca="false">AVERAGE(B717:C717)</f>
        <v>135.5</v>
      </c>
      <c r="G717" s="9" t="n">
        <f aca="false">LN(E717/E716)</f>
        <v>0</v>
      </c>
      <c r="H717" s="10" t="n">
        <f aca="false">STDEV(G697:G717)</f>
        <v>0.00649190527499332</v>
      </c>
      <c r="I717" s="11" t="n">
        <f aca="false">(H717*(SQRT(266)))</f>
        <v>0.105879770827403</v>
      </c>
    </row>
    <row r="718" customFormat="false" ht="12.75" hidden="false" customHeight="false" outlineLevel="0" collapsed="false">
      <c r="A718" s="14" t="n">
        <v>36837</v>
      </c>
      <c r="B718" s="2" t="n">
        <v>136</v>
      </c>
      <c r="C718" s="2" t="n">
        <v>136</v>
      </c>
      <c r="D718" s="7"/>
      <c r="E718" s="8" t="n">
        <f aca="false">AVERAGE(B718:C718)</f>
        <v>136</v>
      </c>
      <c r="G718" s="9" t="n">
        <f aca="false">LN(E718/E717)</f>
        <v>0.00368324541629637</v>
      </c>
      <c r="H718" s="10" t="n">
        <f aca="false">STDEV(G698:G718)</f>
        <v>0.00649273899908922</v>
      </c>
      <c r="I718" s="11" t="n">
        <f aca="false">(H718*(SQRT(266)))</f>
        <v>0.105893368455906</v>
      </c>
    </row>
    <row r="719" customFormat="false" ht="12.75" hidden="false" customHeight="false" outlineLevel="0" collapsed="false">
      <c r="A719" s="14" t="n">
        <v>36838</v>
      </c>
      <c r="B719" s="2" t="n">
        <v>137</v>
      </c>
      <c r="C719" s="2" t="n">
        <v>137</v>
      </c>
      <c r="D719" s="7"/>
      <c r="E719" s="8" t="n">
        <f aca="false">AVERAGE(B719:C719)</f>
        <v>137</v>
      </c>
      <c r="G719" s="9" t="n">
        <f aca="false">LN(E719/E718)</f>
        <v>0.00732604009207288</v>
      </c>
      <c r="H719" s="10" t="n">
        <f aca="false">STDEV(G699:G719)</f>
        <v>0.00649273899908922</v>
      </c>
      <c r="I719" s="11" t="n">
        <f aca="false">(H719*(SQRT(266)))</f>
        <v>0.105893368455906</v>
      </c>
    </row>
    <row r="720" customFormat="false" ht="12.75" hidden="false" customHeight="false" outlineLevel="0" collapsed="false">
      <c r="A720" s="14" t="n">
        <v>36839</v>
      </c>
      <c r="B720" s="2" t="n">
        <v>138.5</v>
      </c>
      <c r="C720" s="2" t="n">
        <v>138.5</v>
      </c>
      <c r="D720" s="7"/>
      <c r="E720" s="8" t="n">
        <f aca="false">AVERAGE(B720:C720)</f>
        <v>138.5</v>
      </c>
      <c r="G720" s="9" t="n">
        <f aca="false">LN(E720/E719)</f>
        <v>0.0108893997992683</v>
      </c>
      <c r="H720" s="10" t="n">
        <f aca="false">STDEV(G700:G720)</f>
        <v>0.00688639190880127</v>
      </c>
      <c r="I720" s="11" t="n">
        <f aca="false">(H720*(SQRT(266)))</f>
        <v>0.112313653118161</v>
      </c>
    </row>
    <row r="721" customFormat="false" ht="12.75" hidden="false" customHeight="false" outlineLevel="0" collapsed="false">
      <c r="A721" s="14" t="n">
        <v>36840</v>
      </c>
      <c r="B721" s="2" t="n">
        <v>138.5</v>
      </c>
      <c r="C721" s="2" t="n">
        <v>138.5</v>
      </c>
      <c r="D721" s="7"/>
      <c r="E721" s="8" t="n">
        <f aca="false">AVERAGE(B721:C721)</f>
        <v>138.5</v>
      </c>
      <c r="G721" s="9" t="n">
        <f aca="false">LN(E721/E720)</f>
        <v>0</v>
      </c>
      <c r="H721" s="10" t="n">
        <f aca="false">STDEV(G701:G721)</f>
        <v>0.0067265537007616</v>
      </c>
      <c r="I721" s="11" t="n">
        <f aca="false">(H721*(SQRT(266)))</f>
        <v>0.10970677083633</v>
      </c>
    </row>
    <row r="722" customFormat="false" ht="12.75" hidden="false" customHeight="false" outlineLevel="0" collapsed="false">
      <c r="A722" s="14" t="n">
        <v>36843</v>
      </c>
      <c r="B722" s="2" t="n">
        <v>139.5</v>
      </c>
      <c r="C722" s="2" t="n">
        <v>139.5</v>
      </c>
      <c r="D722" s="7"/>
      <c r="E722" s="8" t="n">
        <f aca="false">AVERAGE(B722:C722)</f>
        <v>139.5</v>
      </c>
      <c r="G722" s="9" t="n">
        <f aca="false">LN(E722/E721)</f>
        <v>0.00719427563402723</v>
      </c>
      <c r="H722" s="10" t="n">
        <f aca="false">STDEV(G702:G722)</f>
        <v>0.00687902657057599</v>
      </c>
      <c r="I722" s="11" t="n">
        <f aca="false">(H722*(SQRT(266)))</f>
        <v>0.112193528087014</v>
      </c>
    </row>
    <row r="723" customFormat="false" ht="12.75" hidden="false" customHeight="false" outlineLevel="0" collapsed="false">
      <c r="A723" s="14" t="n">
        <v>36844</v>
      </c>
      <c r="B723" s="2" t="n">
        <v>141</v>
      </c>
      <c r="C723" s="2" t="n">
        <v>141</v>
      </c>
      <c r="D723" s="7"/>
      <c r="E723" s="8" t="n">
        <f aca="false">AVERAGE(B723:C723)</f>
        <v>141</v>
      </c>
      <c r="G723" s="9" t="n">
        <f aca="false">LN(E723/E722)</f>
        <v>0.010695289116748</v>
      </c>
      <c r="H723" s="10" t="n">
        <f aca="false">STDEV(G703:G723)</f>
        <v>0.00714729748979371</v>
      </c>
      <c r="I723" s="11" t="n">
        <f aca="false">(H723*(SQRT(266)))</f>
        <v>0.116568894369058</v>
      </c>
    </row>
    <row r="724" customFormat="false" ht="12.75" hidden="false" customHeight="false" outlineLevel="0" collapsed="false">
      <c r="A724" s="14" t="n">
        <v>36845</v>
      </c>
      <c r="B724" s="2" t="n">
        <v>142</v>
      </c>
      <c r="C724" s="2" t="n">
        <v>142</v>
      </c>
      <c r="D724" s="7"/>
      <c r="E724" s="8" t="n">
        <f aca="false">AVERAGE(B724:C724)</f>
        <v>142</v>
      </c>
      <c r="G724" s="9" t="n">
        <f aca="false">LN(E724/E723)</f>
        <v>0.00706716722309235</v>
      </c>
      <c r="H724" s="10" t="n">
        <f aca="false">STDEV(G704:G724)</f>
        <v>0.00724881931815156</v>
      </c>
      <c r="I724" s="11" t="n">
        <f aca="false">(H724*(SQRT(266)))</f>
        <v>0.118224665281476</v>
      </c>
    </row>
    <row r="725" customFormat="false" ht="12.75" hidden="false" customHeight="false" outlineLevel="0" collapsed="false">
      <c r="A725" s="14" t="n">
        <v>36846</v>
      </c>
      <c r="B725" s="2" t="n">
        <v>142</v>
      </c>
      <c r="C725" s="2" t="n">
        <v>142</v>
      </c>
      <c r="D725" s="7"/>
      <c r="E725" s="8" t="n">
        <f aca="false">AVERAGE(B725:C725)</f>
        <v>142</v>
      </c>
      <c r="G725" s="9" t="n">
        <f aca="false">LN(E725/E724)</f>
        <v>0</v>
      </c>
      <c r="H725" s="10" t="n">
        <f aca="false">STDEV(G705:G725)</f>
        <v>0.00724881931815156</v>
      </c>
      <c r="I725" s="11" t="n">
        <f aca="false">(H725*(SQRT(266)))</f>
        <v>0.118224665281476</v>
      </c>
    </row>
    <row r="726" customFormat="false" ht="12.75" hidden="false" customHeight="false" outlineLevel="0" collapsed="false">
      <c r="A726" s="14" t="n">
        <v>36847</v>
      </c>
      <c r="B726" s="2" t="n">
        <v>142.5</v>
      </c>
      <c r="C726" s="2" t="n">
        <v>142.5</v>
      </c>
      <c r="D726" s="7"/>
      <c r="E726" s="8" t="n">
        <f aca="false">AVERAGE(B726:C726)</f>
        <v>142.5</v>
      </c>
      <c r="G726" s="9" t="n">
        <f aca="false">LN(E726/E725)</f>
        <v>0.00351494210744459</v>
      </c>
      <c r="H726" s="10" t="n">
        <f aca="false">STDEV(G706:G726)</f>
        <v>0.00710179046701966</v>
      </c>
      <c r="I726" s="11" t="n">
        <f aca="false">(H726*(SQRT(266)))</f>
        <v>0.115826697288501</v>
      </c>
    </row>
    <row r="727" customFormat="false" ht="12.75" hidden="false" customHeight="false" outlineLevel="0" collapsed="false">
      <c r="A727" s="14" t="n">
        <v>36850</v>
      </c>
      <c r="B727" s="2" t="n">
        <v>143</v>
      </c>
      <c r="C727" s="2" t="n">
        <v>143</v>
      </c>
      <c r="D727" s="7"/>
      <c r="E727" s="8" t="n">
        <f aca="false">AVERAGE(B727:C727)</f>
        <v>143</v>
      </c>
      <c r="G727" s="9" t="n">
        <f aca="false">LN(E727/E726)</f>
        <v>0.00350263055120207</v>
      </c>
      <c r="H727" s="10" t="n">
        <f aca="false">STDEV(G707:G727)</f>
        <v>0.00706808250367894</v>
      </c>
      <c r="I727" s="11" t="n">
        <f aca="false">(H727*(SQRT(266)))</f>
        <v>0.115276937043643</v>
      </c>
    </row>
    <row r="728" customFormat="false" ht="12.75" hidden="false" customHeight="false" outlineLevel="0" collapsed="false">
      <c r="A728" s="14" t="n">
        <v>36851</v>
      </c>
      <c r="B728" s="2" t="n">
        <v>143.5</v>
      </c>
      <c r="C728" s="2" t="n">
        <v>143.5</v>
      </c>
      <c r="D728" s="7"/>
      <c r="E728" s="8" t="n">
        <f aca="false">AVERAGE(B728:C728)</f>
        <v>143.5</v>
      </c>
      <c r="G728" s="9" t="n">
        <f aca="false">LN(E728/E727)</f>
        <v>0.00349040493976857</v>
      </c>
      <c r="H728" s="10" t="n">
        <f aca="false">STDEV(G708:G728)</f>
        <v>0.00706300524667414</v>
      </c>
      <c r="I728" s="11" t="n">
        <f aca="false">(H728*(SQRT(266)))</f>
        <v>0.115194129487875</v>
      </c>
    </row>
    <row r="729" customFormat="false" ht="12.75" hidden="false" customHeight="false" outlineLevel="0" collapsed="false">
      <c r="A729" s="14" t="n">
        <v>36852</v>
      </c>
      <c r="B729" s="2" t="n">
        <v>143.5</v>
      </c>
      <c r="C729" s="2" t="n">
        <v>143.5</v>
      </c>
      <c r="D729" s="7"/>
      <c r="E729" s="8" t="n">
        <f aca="false">AVERAGE(B729:C729)</f>
        <v>143.5</v>
      </c>
      <c r="G729" s="9" t="n">
        <f aca="false">LN(E729/E728)</f>
        <v>0</v>
      </c>
      <c r="H729" s="10" t="n">
        <f aca="false">STDEV(G709:G729)</f>
        <v>0.00706300524667414</v>
      </c>
      <c r="I729" s="11" t="n">
        <f aca="false">(H729*(SQRT(266)))</f>
        <v>0.115194129487875</v>
      </c>
    </row>
    <row r="730" customFormat="false" ht="12.75" hidden="false" customHeight="false" outlineLevel="0" collapsed="false">
      <c r="A730" s="14" t="n">
        <v>36857</v>
      </c>
      <c r="B730" s="2" t="n">
        <v>144.25</v>
      </c>
      <c r="C730" s="2" t="n">
        <v>144.25</v>
      </c>
      <c r="D730" s="7"/>
      <c r="E730" s="8" t="n">
        <f aca="false">AVERAGE(B730:C730)</f>
        <v>144.25</v>
      </c>
      <c r="G730" s="9" t="n">
        <f aca="false">LN(E730/E729)</f>
        <v>0.00521287018853321</v>
      </c>
      <c r="H730" s="10" t="n">
        <f aca="false">STDEV(G710:G730)</f>
        <v>0.00442666662387448</v>
      </c>
      <c r="I730" s="11" t="n">
        <f aca="false">(H730*(SQRT(266)))</f>
        <v>0.0721967477668756</v>
      </c>
    </row>
    <row r="731" customFormat="false" ht="12.75" hidden="false" customHeight="false" outlineLevel="0" collapsed="false">
      <c r="A731" s="14" t="n">
        <v>36858</v>
      </c>
      <c r="B731" s="2" t="n">
        <v>144.25</v>
      </c>
      <c r="C731" s="2" t="n">
        <v>144.25</v>
      </c>
      <c r="D731" s="7"/>
      <c r="E731" s="8" t="n">
        <f aca="false">AVERAGE(B731:C731)</f>
        <v>144.25</v>
      </c>
      <c r="G731" s="9" t="n">
        <f aca="false">LN(E731/E730)</f>
        <v>0</v>
      </c>
      <c r="H731" s="10" t="n">
        <f aca="false">STDEV(G711:G731)</f>
        <v>0.0037671171746591</v>
      </c>
      <c r="I731" s="11" t="n">
        <f aca="false">(H731*(SQRT(266)))</f>
        <v>0.0614398217837964</v>
      </c>
    </row>
    <row r="732" customFormat="false" ht="12.75" hidden="false" customHeight="false" outlineLevel="0" collapsed="false">
      <c r="A732" s="14" t="n">
        <v>36859</v>
      </c>
      <c r="B732" s="2" t="n">
        <v>147</v>
      </c>
      <c r="C732" s="2" t="n">
        <v>147</v>
      </c>
      <c r="D732" s="7"/>
      <c r="E732" s="8" t="n">
        <f aca="false">AVERAGE(B732:C732)</f>
        <v>147</v>
      </c>
      <c r="G732" s="9" t="n">
        <f aca="false">LN(E732/E731)</f>
        <v>0.0188846813905274</v>
      </c>
      <c r="H732" s="10" t="n">
        <f aca="false">STDEV(G712:G732)</f>
        <v>0.0049714349785872</v>
      </c>
      <c r="I732" s="11" t="n">
        <f aca="false">(H732*(SQRT(266)))</f>
        <v>0.0810816507510868</v>
      </c>
    </row>
    <row r="733" customFormat="false" ht="12.75" hidden="false" customHeight="false" outlineLevel="0" collapsed="false">
      <c r="A733" s="14" t="n">
        <v>36860</v>
      </c>
      <c r="B733" s="2" t="n">
        <v>151</v>
      </c>
      <c r="C733" s="2" t="n">
        <v>151</v>
      </c>
      <c r="D733" s="7"/>
      <c r="E733" s="8" t="n">
        <f aca="false">AVERAGE(B733:C733)</f>
        <v>151</v>
      </c>
      <c r="G733" s="9" t="n">
        <f aca="false">LN(E733/E732)</f>
        <v>0.0268472500361881</v>
      </c>
      <c r="H733" s="10" t="n">
        <f aca="false">STDEV(G713:G733)</f>
        <v>0.00690481589213518</v>
      </c>
      <c r="I733" s="11" t="n">
        <f aca="false">(H733*(SQRT(266)))</f>
        <v>0.112614139192817</v>
      </c>
    </row>
    <row r="734" customFormat="false" ht="12.75" hidden="false" customHeight="false" outlineLevel="0" collapsed="false">
      <c r="A734" s="14" t="n">
        <v>36861</v>
      </c>
      <c r="B734" s="2" t="n">
        <v>151</v>
      </c>
      <c r="C734" s="2" t="n">
        <v>151</v>
      </c>
      <c r="D734" s="7"/>
      <c r="E734" s="8" t="n">
        <f aca="false">AVERAGE(B734:C734)</f>
        <v>151</v>
      </c>
      <c r="G734" s="9" t="n">
        <f aca="false">LN(E734/E733)</f>
        <v>0</v>
      </c>
      <c r="H734" s="10" t="n">
        <f aca="false">STDEV(G714:G734)</f>
        <v>0.00699999353511232</v>
      </c>
      <c r="I734" s="11" t="n">
        <f aca="false">(H734*(SQRT(266)))</f>
        <v>0.114166439572973</v>
      </c>
    </row>
    <row r="735" customFormat="false" ht="12.75" hidden="false" customHeight="false" outlineLevel="0" collapsed="false">
      <c r="A735" s="14" t="n">
        <v>36864</v>
      </c>
      <c r="B735" s="2" t="n">
        <v>158</v>
      </c>
      <c r="C735" s="2" t="n">
        <v>159</v>
      </c>
      <c r="D735" s="7"/>
      <c r="E735" s="8" t="n">
        <f aca="false">AVERAGE(B735:C735)</f>
        <v>158.5</v>
      </c>
      <c r="G735" s="9" t="n">
        <f aca="false">LN(E735/E734)</f>
        <v>0.0484747565024109</v>
      </c>
      <c r="H735" s="10" t="n">
        <f aca="false">STDEV(G715:G735)</f>
        <v>0.0117331522126748</v>
      </c>
      <c r="I735" s="11" t="n">
        <f aca="false">(H735*(SQRT(266)))</f>
        <v>0.191361921460309</v>
      </c>
    </row>
    <row r="736" customFormat="false" ht="12.75" hidden="false" customHeight="false" outlineLevel="0" collapsed="false">
      <c r="A736" s="14" t="n">
        <v>36865</v>
      </c>
      <c r="B736" s="2" t="n">
        <v>158</v>
      </c>
      <c r="C736" s="2" t="n">
        <v>158</v>
      </c>
      <c r="D736" s="7"/>
      <c r="E736" s="8" t="n">
        <f aca="false">AVERAGE(B736:C736)</f>
        <v>158</v>
      </c>
      <c r="G736" s="9" t="n">
        <f aca="false">LN(E736/E735)</f>
        <v>-0.00315956029036848</v>
      </c>
      <c r="H736" s="10" t="n">
        <f aca="false">STDEV(G716:G736)</f>
        <v>0.0117882619250466</v>
      </c>
      <c r="I736" s="11" t="n">
        <f aca="false">(H736*(SQRT(266)))</f>
        <v>0.19226073366861</v>
      </c>
    </row>
    <row r="737" customFormat="false" ht="12.75" hidden="false" customHeight="false" outlineLevel="0" collapsed="false">
      <c r="A737" s="14" t="n">
        <v>36866</v>
      </c>
      <c r="B737" s="2" t="n">
        <v>160</v>
      </c>
      <c r="C737" s="2" t="n">
        <v>160</v>
      </c>
      <c r="D737" s="7"/>
      <c r="E737" s="8" t="n">
        <f aca="false">AVERAGE(B737:C737)</f>
        <v>160</v>
      </c>
      <c r="G737" s="9" t="n">
        <f aca="false">LN(E737/E736)</f>
        <v>0.0125787822068602</v>
      </c>
      <c r="H737" s="10" t="n">
        <f aca="false">STDEV(G717:G737)</f>
        <v>0.0117173289362724</v>
      </c>
      <c r="I737" s="11" t="n">
        <f aca="false">(H737*(SQRT(266)))</f>
        <v>0.191103851632076</v>
      </c>
    </row>
    <row r="738" customFormat="false" ht="12.75" hidden="false" customHeight="false" outlineLevel="0" collapsed="false">
      <c r="A738" s="14" t="n">
        <v>36867</v>
      </c>
      <c r="B738" s="2" t="n">
        <v>157</v>
      </c>
      <c r="C738" s="2" t="n">
        <v>157</v>
      </c>
      <c r="D738" s="7"/>
      <c r="E738" s="8" t="n">
        <f aca="false">AVERAGE(B738:C738)</f>
        <v>157</v>
      </c>
      <c r="G738" s="9" t="n">
        <f aca="false">LN(E738/E737)</f>
        <v>-0.0189280098855189</v>
      </c>
      <c r="H738" s="10" t="n">
        <f aca="false">STDEV(G718:G738)</f>
        <v>0.013012940344537</v>
      </c>
      <c r="I738" s="11" t="n">
        <f aca="false">(H738*(SQRT(266)))</f>
        <v>0.212234634226338</v>
      </c>
    </row>
    <row r="739" customFormat="false" ht="12.75" hidden="false" customHeight="false" outlineLevel="0" collapsed="false">
      <c r="A739" s="14" t="n">
        <v>36868</v>
      </c>
      <c r="B739" s="2" t="n">
        <v>157</v>
      </c>
      <c r="C739" s="2" t="n">
        <v>157</v>
      </c>
      <c r="D739" s="7"/>
      <c r="E739" s="8" t="n">
        <f aca="false">AVERAGE(B739:C739)</f>
        <v>157</v>
      </c>
      <c r="G739" s="9" t="n">
        <f aca="false">LN(E739/E738)</f>
        <v>0</v>
      </c>
      <c r="H739" s="10" t="n">
        <f aca="false">STDEV(G719:G739)</f>
        <v>0.0130846888120497</v>
      </c>
      <c r="I739" s="11" t="n">
        <f aca="false">(H739*(SQRT(266)))</f>
        <v>0.2134048163186</v>
      </c>
    </row>
    <row r="740" customFormat="false" ht="12.75" hidden="false" customHeight="false" outlineLevel="0" collapsed="false">
      <c r="A740" s="14" t="n">
        <v>36871</v>
      </c>
      <c r="B740" s="2" t="n">
        <v>155</v>
      </c>
      <c r="C740" s="2" t="n">
        <v>155</v>
      </c>
      <c r="D740" s="7"/>
      <c r="E740" s="8" t="n">
        <f aca="false">AVERAGE(B740:C740)</f>
        <v>155</v>
      </c>
      <c r="G740" s="9" t="n">
        <f aca="false">LN(E740/E739)</f>
        <v>-0.0128206884290614</v>
      </c>
      <c r="H740" s="10" t="n">
        <f aca="false">STDEV(G720:G740)</f>
        <v>0.0137678352714579</v>
      </c>
      <c r="I740" s="11" t="n">
        <f aca="false">(H740*(SQRT(266)))</f>
        <v>0.224546597891154</v>
      </c>
    </row>
    <row r="741" customFormat="false" ht="12.75" hidden="false" customHeight="false" outlineLevel="0" collapsed="false">
      <c r="A741" s="14" t="n">
        <v>36872</v>
      </c>
      <c r="B741" s="2" t="n">
        <v>147</v>
      </c>
      <c r="C741" s="2" t="n">
        <v>147</v>
      </c>
      <c r="D741" s="7"/>
      <c r="E741" s="8" t="n">
        <f aca="false">AVERAGE(B741:C741)</f>
        <v>147</v>
      </c>
      <c r="G741" s="9" t="n">
        <f aca="false">LN(E741/E740)</f>
        <v>-0.0529925301405103</v>
      </c>
      <c r="H741" s="10" t="n">
        <f aca="false">STDEV(G721:G741)</f>
        <v>0.0187581982092095</v>
      </c>
      <c r="I741" s="11" t="n">
        <f aca="false">(H741*(SQRT(266)))</f>
        <v>0.305936954313947</v>
      </c>
    </row>
    <row r="742" customFormat="false" ht="12.75" hidden="false" customHeight="false" outlineLevel="0" collapsed="false">
      <c r="A742" s="14" t="n">
        <v>36873</v>
      </c>
      <c r="B742" s="2" t="n">
        <v>146</v>
      </c>
      <c r="C742" s="2" t="n">
        <v>146</v>
      </c>
      <c r="D742" s="7"/>
      <c r="E742" s="8" t="n">
        <f aca="false">AVERAGE(B742:C742)</f>
        <v>146</v>
      </c>
      <c r="G742" s="9" t="n">
        <f aca="false">LN(E742/E741)</f>
        <v>-0.00682596507039987</v>
      </c>
      <c r="H742" s="10" t="n">
        <f aca="false">STDEV(G722:G742)</f>
        <v>0.0188686194409199</v>
      </c>
      <c r="I742" s="11" t="n">
        <f aca="false">(H742*(SQRT(266)))</f>
        <v>0.307737870102568</v>
      </c>
    </row>
    <row r="743" customFormat="false" ht="12.75" hidden="false" customHeight="false" outlineLevel="0" collapsed="false">
      <c r="A743" s="14" t="n">
        <v>36874</v>
      </c>
      <c r="B743" s="2" t="n">
        <v>140</v>
      </c>
      <c r="C743" s="2" t="n">
        <v>140</v>
      </c>
      <c r="D743" s="7"/>
      <c r="E743" s="8" t="n">
        <f aca="false">AVERAGE(B743:C743)</f>
        <v>140</v>
      </c>
      <c r="G743" s="9" t="n">
        <f aca="false">LN(E743/E742)</f>
        <v>-0.0419641990990322</v>
      </c>
      <c r="H743" s="10" t="n">
        <f aca="false">STDEV(G723:G743)</f>
        <v>0.0211678494105246</v>
      </c>
      <c r="I743" s="11" t="n">
        <f aca="false">(H743*(SQRT(266)))</f>
        <v>0.345237176076574</v>
      </c>
    </row>
    <row r="744" customFormat="false" ht="12.75" hidden="false" customHeight="false" outlineLevel="0" collapsed="false">
      <c r="A744" s="14" t="n">
        <v>36875</v>
      </c>
      <c r="B744" s="2" t="n">
        <v>145</v>
      </c>
      <c r="C744" s="2" t="n">
        <v>145</v>
      </c>
      <c r="D744" s="7"/>
      <c r="E744" s="8" t="n">
        <f aca="false">AVERAGE(B744:C744)</f>
        <v>145</v>
      </c>
      <c r="G744" s="9" t="n">
        <f aca="false">LN(E744/E743)</f>
        <v>0.0350913198112702</v>
      </c>
      <c r="H744" s="10" t="n">
        <f aca="false">STDEV(G724:G744)</f>
        <v>0.0224074925128917</v>
      </c>
      <c r="I744" s="11" t="n">
        <f aca="false">(H744*(SQRT(266)))</f>
        <v>0.365455143225908</v>
      </c>
    </row>
    <row r="745" customFormat="false" ht="12.75" hidden="false" customHeight="false" outlineLevel="0" collapsed="false">
      <c r="A745" s="14" t="n">
        <v>36878</v>
      </c>
      <c r="B745" s="2" t="n">
        <v>143.5</v>
      </c>
      <c r="C745" s="2" t="n">
        <v>143.5</v>
      </c>
      <c r="D745" s="7"/>
      <c r="E745" s="8" t="n">
        <f aca="false">AVERAGE(B745:C745)</f>
        <v>143.5</v>
      </c>
      <c r="G745" s="9" t="n">
        <f aca="false">LN(E745/E744)</f>
        <v>-0.0103987072208986</v>
      </c>
      <c r="H745" s="10" t="n">
        <f aca="false">STDEV(G725:G745)</f>
        <v>0.0225078967597908</v>
      </c>
      <c r="I745" s="11" t="n">
        <f aca="false">(H745*(SQRT(266)))</f>
        <v>0.367092686936339</v>
      </c>
    </row>
    <row r="746" customFormat="false" ht="12.75" hidden="false" customHeight="false" outlineLevel="0" collapsed="false">
      <c r="A746" s="14" t="n">
        <v>36879</v>
      </c>
      <c r="B746" s="2" t="n">
        <v>143</v>
      </c>
      <c r="C746" s="2" t="n">
        <v>143</v>
      </c>
      <c r="D746" s="7"/>
      <c r="E746" s="8" t="n">
        <f aca="false">AVERAGE(B746:C746)</f>
        <v>143</v>
      </c>
      <c r="G746" s="9" t="n">
        <f aca="false">LN(E746/E745)</f>
        <v>-0.00349040493976849</v>
      </c>
      <c r="H746" s="10" t="n">
        <f aca="false">STDEV(G726:G746)</f>
        <v>0.0225246577944226</v>
      </c>
      <c r="I746" s="11" t="n">
        <f aca="false">(H746*(SQRT(266)))</f>
        <v>0.367366051138444</v>
      </c>
    </row>
    <row r="747" customFormat="false" ht="12.75" hidden="false" customHeight="false" outlineLevel="0" collapsed="false">
      <c r="A747" s="14" t="n">
        <v>36880</v>
      </c>
      <c r="B747" s="2" t="n">
        <v>147</v>
      </c>
      <c r="C747" s="2" t="n">
        <v>147</v>
      </c>
      <c r="D747" s="7"/>
      <c r="E747" s="8" t="n">
        <f aca="false">AVERAGE(B747:C747)</f>
        <v>147</v>
      </c>
      <c r="G747" s="9" t="n">
        <f aca="false">LN(E747/E746)</f>
        <v>0.027587956518829</v>
      </c>
      <c r="H747" s="10" t="n">
        <f aca="false">STDEV(G727:G747)</f>
        <v>0.0232940550592442</v>
      </c>
      <c r="I747" s="11" t="n">
        <f aca="false">(H747*(SQRT(266)))</f>
        <v>0.379914540776507</v>
      </c>
    </row>
    <row r="748" customFormat="false" ht="12.75" hidden="false" customHeight="false" outlineLevel="0" collapsed="false">
      <c r="A748" s="14" t="n">
        <v>36881</v>
      </c>
      <c r="B748" s="2" t="n">
        <v>146</v>
      </c>
      <c r="C748" s="2" t="n">
        <v>146</v>
      </c>
      <c r="D748" s="7"/>
      <c r="E748" s="8" t="n">
        <f aca="false">AVERAGE(B748:C748)</f>
        <v>146</v>
      </c>
      <c r="G748" s="9" t="n">
        <f aca="false">LN(E748/E747)</f>
        <v>-0.00682596507039987</v>
      </c>
      <c r="H748" s="10" t="n">
        <f aca="false">STDEV(G728:G748)</f>
        <v>0.0233581767942907</v>
      </c>
      <c r="I748" s="11" t="n">
        <f aca="false">(H748*(SQRT(266)))</f>
        <v>0.38096033462657</v>
      </c>
    </row>
    <row r="749" customFormat="false" ht="12.75" hidden="false" customHeight="false" outlineLevel="0" collapsed="false">
      <c r="A749" s="14" t="n">
        <v>36882</v>
      </c>
      <c r="B749" s="2" t="n">
        <v>146</v>
      </c>
      <c r="C749" s="2" t="n">
        <v>146</v>
      </c>
      <c r="D749" s="7"/>
      <c r="E749" s="8" t="n">
        <f aca="false">AVERAGE(B749:C749)</f>
        <v>146</v>
      </c>
      <c r="G749" s="9" t="n">
        <f aca="false">LN(E749/E748)</f>
        <v>0</v>
      </c>
      <c r="H749" s="10" t="n">
        <f aca="false">STDEV(G729:G749)</f>
        <v>0.0233519025865675</v>
      </c>
      <c r="I749" s="11" t="n">
        <f aca="false">(H749*(SQRT(266)))</f>
        <v>0.380858005395364</v>
      </c>
    </row>
    <row r="750" customFormat="false" ht="12.75" hidden="false" customHeight="false" outlineLevel="0" collapsed="false">
      <c r="A750" s="14" t="n">
        <v>36886</v>
      </c>
      <c r="B750" s="2" t="n">
        <v>146</v>
      </c>
      <c r="C750" s="2" t="n">
        <v>146</v>
      </c>
      <c r="D750" s="7"/>
      <c r="E750" s="8" t="n">
        <f aca="false">AVERAGE(B750:C750)</f>
        <v>146</v>
      </c>
      <c r="G750" s="9" t="n">
        <f aca="false">LN(E750/E749)</f>
        <v>0</v>
      </c>
      <c r="H750" s="10" t="n">
        <f aca="false">STDEV(G730:G750)</f>
        <v>0.0233519025865675</v>
      </c>
      <c r="I750" s="11" t="n">
        <f aca="false">(H750*(SQRT(266)))</f>
        <v>0.380858005395364</v>
      </c>
    </row>
    <row r="751" customFormat="false" ht="12.75" hidden="false" customHeight="false" outlineLevel="0" collapsed="false">
      <c r="A751" s="14" t="n">
        <v>36887</v>
      </c>
      <c r="B751" s="2" t="n">
        <v>143</v>
      </c>
      <c r="C751" s="2" t="n">
        <v>143</v>
      </c>
      <c r="D751" s="7"/>
      <c r="E751" s="8" t="n">
        <f aca="false">AVERAGE(B751:C751)</f>
        <v>143</v>
      </c>
      <c r="G751" s="9" t="n">
        <f aca="false">LN(E751/E750)</f>
        <v>-0.0207619914484291</v>
      </c>
      <c r="H751" s="10" t="n">
        <f aca="false">STDEV(G731:G751)</f>
        <v>0.0237915021491357</v>
      </c>
      <c r="I751" s="11" t="n">
        <f aca="false">(H751*(SQRT(266)))</f>
        <v>0.388027657287827</v>
      </c>
    </row>
    <row r="752" customFormat="false" ht="12.75" hidden="false" customHeight="false" outlineLevel="0" collapsed="false">
      <c r="A752" s="14" t="n">
        <v>36888</v>
      </c>
      <c r="B752" s="2" t="n">
        <v>142.75</v>
      </c>
      <c r="C752" s="2" t="n">
        <v>142.75</v>
      </c>
      <c r="D752" s="7"/>
      <c r="E752" s="8" t="n">
        <f aca="false">AVERAGE(B752:C752)</f>
        <v>142.75</v>
      </c>
      <c r="G752" s="9" t="n">
        <f aca="false">LN(E752/E751)</f>
        <v>-0.00174978172378771</v>
      </c>
      <c r="H752" s="10" t="n">
        <f aca="false">STDEV(G732:G752)</f>
        <v>0.0237930421178567</v>
      </c>
      <c r="I752" s="11" t="n">
        <f aca="false">(H752*(SQRT(266)))</f>
        <v>0.388052773417585</v>
      </c>
    </row>
    <row r="753" customFormat="false" ht="12.75" hidden="false" customHeight="false" outlineLevel="0" collapsed="false">
      <c r="A753" s="14" t="n">
        <v>36889</v>
      </c>
      <c r="B753" s="2" t="n">
        <v>143</v>
      </c>
      <c r="C753" s="2" t="n">
        <v>143</v>
      </c>
      <c r="D753" s="7"/>
      <c r="E753" s="8" t="n">
        <f aca="false">AVERAGE(B753:C753)</f>
        <v>143</v>
      </c>
      <c r="G753" s="9" t="n">
        <f aca="false">LN(E753/E752)</f>
        <v>0.00174978172378777</v>
      </c>
      <c r="H753" s="10" t="n">
        <f aca="false">STDEV(G733:G753)</f>
        <v>0.023385431507264</v>
      </c>
      <c r="I753" s="11" t="n">
        <f aca="false">(H753*(SQRT(266)))</f>
        <v>0.381404845543065</v>
      </c>
    </row>
    <row r="754" customFormat="false" ht="12.75" hidden="false" customHeight="false" outlineLevel="0" collapsed="false">
      <c r="A754" s="14" t="n">
        <v>36893</v>
      </c>
      <c r="B754" s="2" t="n">
        <v>140</v>
      </c>
      <c r="C754" s="2" t="n">
        <v>140</v>
      </c>
      <c r="D754" s="7"/>
      <c r="E754" s="8" t="n">
        <f aca="false">AVERAGE(B754:C754)</f>
        <v>140</v>
      </c>
      <c r="G754" s="9" t="n">
        <f aca="false">LN(E754/E753)</f>
        <v>-0.0212022076506029</v>
      </c>
      <c r="H754" s="10" t="n">
        <f aca="false">STDEV(G734:G754)</f>
        <v>0.0228365278631674</v>
      </c>
      <c r="I754" s="11" t="n">
        <f aca="false">(H754*(SQRT(266)))</f>
        <v>0.372452498030057</v>
      </c>
    </row>
    <row r="755" customFormat="false" ht="12.75" hidden="false" customHeight="false" outlineLevel="0" collapsed="false">
      <c r="A755" s="14" t="n">
        <v>36894</v>
      </c>
      <c r="B755" s="2" t="n">
        <v>139</v>
      </c>
      <c r="C755" s="2" t="n">
        <v>139</v>
      </c>
      <c r="D755" s="7"/>
      <c r="E755" s="8" t="n">
        <f aca="false">AVERAGE(B755:C755)</f>
        <v>139</v>
      </c>
      <c r="G755" s="9" t="n">
        <f aca="false">LN(E755/E754)</f>
        <v>-0.00716848947861252</v>
      </c>
      <c r="H755" s="10" t="n">
        <f aca="false">STDEV(G735:G755)</f>
        <v>0.0228335735917451</v>
      </c>
      <c r="I755" s="11" t="n">
        <f aca="false">(H755*(SQRT(266)))</f>
        <v>0.372404315321297</v>
      </c>
    </row>
    <row r="756" customFormat="false" ht="12.75" hidden="false" customHeight="false" outlineLevel="0" collapsed="false">
      <c r="A756" s="14" t="n">
        <v>36895</v>
      </c>
      <c r="B756" s="2" t="n">
        <v>142.5</v>
      </c>
      <c r="C756" s="2" t="n">
        <v>142.5</v>
      </c>
      <c r="D756" s="7"/>
      <c r="E756" s="8" t="n">
        <f aca="false">AVERAGE(B756:C756)</f>
        <v>142.5</v>
      </c>
      <c r="G756" s="9" t="n">
        <f aca="false">LN(E756/E755)</f>
        <v>0.0248680665780135</v>
      </c>
      <c r="H756" s="10" t="n">
        <f aca="false">STDEV(G736:G756)</f>
        <v>0.0205953326611745</v>
      </c>
      <c r="I756" s="11" t="n">
        <f aca="false">(H756*(SQRT(266)))</f>
        <v>0.335899710471595</v>
      </c>
    </row>
    <row r="757" customFormat="false" ht="12.75" hidden="false" customHeight="false" outlineLevel="0" collapsed="false">
      <c r="A757" s="14" t="n">
        <v>36896</v>
      </c>
      <c r="B757" s="2" t="n">
        <v>146</v>
      </c>
      <c r="C757" s="2" t="n">
        <v>146</v>
      </c>
      <c r="D757" s="7"/>
      <c r="E757" s="8" t="n">
        <f aca="false">AVERAGE(B757:C757)</f>
        <v>146</v>
      </c>
      <c r="G757" s="9" t="n">
        <f aca="false">LN(E757/E756)</f>
        <v>0.0242646219996313</v>
      </c>
      <c r="H757" s="10" t="n">
        <f aca="false">STDEV(G737:G757)</f>
        <v>0.0215687983817027</v>
      </c>
      <c r="I757" s="11" t="n">
        <f aca="false">(H757*(SQRT(266)))</f>
        <v>0.351776455900226</v>
      </c>
    </row>
    <row r="758" customFormat="false" ht="12.75" hidden="false" customHeight="false" outlineLevel="0" collapsed="false">
      <c r="A758" s="14" t="n">
        <v>36899</v>
      </c>
      <c r="B758" s="2" t="n">
        <v>147</v>
      </c>
      <c r="C758" s="2" t="n">
        <v>147</v>
      </c>
      <c r="D758" s="7"/>
      <c r="E758" s="8" t="n">
        <f aca="false">AVERAGE(B758:C758)</f>
        <v>147</v>
      </c>
      <c r="G758" s="9" t="n">
        <f aca="false">LN(E758/E757)</f>
        <v>0.00682596507039989</v>
      </c>
      <c r="H758" s="10" t="n">
        <f aca="false">STDEV(G738:G758)</f>
        <v>0.0213866507558102</v>
      </c>
      <c r="I758" s="11" t="n">
        <f aca="false">(H758*(SQRT(266)))</f>
        <v>0.348805718024469</v>
      </c>
    </row>
    <row r="759" customFormat="false" ht="12.75" hidden="false" customHeight="false" outlineLevel="0" collapsed="false">
      <c r="A759" s="14" t="n">
        <v>36900</v>
      </c>
      <c r="B759" s="2" t="n">
        <v>150</v>
      </c>
      <c r="C759" s="2" t="n">
        <v>150</v>
      </c>
      <c r="D759" s="7"/>
      <c r="E759" s="8" t="n">
        <f aca="false">AVERAGE(B759:C759)</f>
        <v>150</v>
      </c>
      <c r="G759" s="9" t="n">
        <f aca="false">LN(E759/E758)</f>
        <v>0.0202027073175195</v>
      </c>
      <c r="H759" s="10" t="n">
        <f aca="false">STDEV(G739:G759)</f>
        <v>0.0217261934416115</v>
      </c>
      <c r="I759" s="11" t="n">
        <f aca="false">(H759*(SQRT(266)))</f>
        <v>0.354343491641906</v>
      </c>
    </row>
    <row r="760" customFormat="false" ht="12.75" hidden="false" customHeight="false" outlineLevel="0" collapsed="false">
      <c r="A760" s="14" t="n">
        <v>36901</v>
      </c>
      <c r="B760" s="2" t="n">
        <v>154</v>
      </c>
      <c r="C760" s="2" t="n">
        <v>154</v>
      </c>
      <c r="D760" s="7"/>
      <c r="E760" s="8" t="n">
        <f aca="false">AVERAGE(B760:C760)</f>
        <v>154</v>
      </c>
      <c r="G760" s="9" t="n">
        <f aca="false">LN(E760/E759)</f>
        <v>0.0263173083173734</v>
      </c>
      <c r="H760" s="10" t="n">
        <f aca="false">STDEV(G740:G760)</f>
        <v>0.022599212393033</v>
      </c>
      <c r="I760" s="11" t="n">
        <f aca="false">(H760*(SQRT(266)))</f>
        <v>0.36858199984389</v>
      </c>
    </row>
    <row r="761" customFormat="false" ht="12.75" hidden="false" customHeight="false" outlineLevel="0" collapsed="false">
      <c r="A761" s="14" t="n">
        <v>36902</v>
      </c>
      <c r="B761" s="2" t="n">
        <v>154.5</v>
      </c>
      <c r="C761" s="2" t="n">
        <v>154.5</v>
      </c>
      <c r="D761" s="7"/>
      <c r="E761" s="8" t="n">
        <f aca="false">AVERAGE(B761:C761)</f>
        <v>154.5</v>
      </c>
      <c r="G761" s="9" t="n">
        <f aca="false">LN(E761/E760)</f>
        <v>0.00324149392417102</v>
      </c>
      <c r="H761" s="10" t="n">
        <f aca="false">STDEV(G741:G761)</f>
        <v>0.0224475536034622</v>
      </c>
      <c r="I761" s="11" t="n">
        <f aca="false">(H761*(SQRT(266)))</f>
        <v>0.366108519840172</v>
      </c>
    </row>
    <row r="762" customFormat="false" ht="12.75" hidden="false" customHeight="false" outlineLevel="0" collapsed="false">
      <c r="A762" s="14" t="n">
        <v>36903</v>
      </c>
      <c r="B762" s="2" t="n">
        <v>156</v>
      </c>
      <c r="C762" s="2" t="n">
        <v>156</v>
      </c>
      <c r="D762" s="7"/>
      <c r="E762" s="8" t="n">
        <f aca="false">AVERAGE(B762:C762)</f>
        <v>156</v>
      </c>
      <c r="G762" s="9" t="n">
        <f aca="false">LN(E762/E761)</f>
        <v>0.00966191091173689</v>
      </c>
      <c r="H762" s="10" t="n">
        <f aca="false">STDEV(G742:G762)</f>
        <v>0.0189675314474699</v>
      </c>
      <c r="I762" s="11" t="n">
        <f aca="false">(H762*(SQRT(266)))</f>
        <v>0.30935107610943</v>
      </c>
    </row>
    <row r="763" customFormat="false" ht="12.75" hidden="false" customHeight="false" outlineLevel="0" collapsed="false">
      <c r="A763" s="14" t="n">
        <v>36907</v>
      </c>
      <c r="B763" s="2" t="n">
        <v>154.5</v>
      </c>
      <c r="C763" s="2" t="n">
        <v>154.5</v>
      </c>
      <c r="D763" s="7"/>
      <c r="E763" s="8" t="n">
        <f aca="false">AVERAGE(B763:C763)</f>
        <v>154.5</v>
      </c>
      <c r="G763" s="9" t="n">
        <f aca="false">LN(E763/E762)</f>
        <v>-0.00966191091173686</v>
      </c>
      <c r="H763" s="10" t="n">
        <f aca="false">STDEV(G743:G763)</f>
        <v>0.0190496330719464</v>
      </c>
      <c r="I763" s="11" t="n">
        <f aca="false">(H763*(SQRT(266)))</f>
        <v>0.310690113081767</v>
      </c>
    </row>
    <row r="764" customFormat="false" ht="12.75" hidden="false" customHeight="false" outlineLevel="0" collapsed="false">
      <c r="A764" s="14" t="n">
        <v>36908</v>
      </c>
      <c r="B764" s="2" t="n">
        <v>151.5</v>
      </c>
      <c r="C764" s="2" t="n">
        <v>151.5</v>
      </c>
      <c r="D764" s="7"/>
      <c r="E764" s="8" t="n">
        <f aca="false">AVERAGE(B764:C764)</f>
        <v>151.5</v>
      </c>
      <c r="G764" s="9" t="n">
        <f aca="false">LN(E764/E763)</f>
        <v>-0.0196084713883763</v>
      </c>
      <c r="H764" s="10" t="n">
        <f aca="false">STDEV(G744:G764)</f>
        <v>0.0169366292670605</v>
      </c>
      <c r="I764" s="11" t="n">
        <f aca="false">(H764*(SQRT(266)))</f>
        <v>0.276228063938732</v>
      </c>
    </row>
    <row r="765" customFormat="false" ht="12.75" hidden="false" customHeight="false" outlineLevel="0" collapsed="false">
      <c r="A765" s="14" t="n">
        <v>36909</v>
      </c>
      <c r="B765" s="2" t="n">
        <v>152.5</v>
      </c>
      <c r="C765" s="2" t="n">
        <v>152.5</v>
      </c>
      <c r="D765" s="7"/>
      <c r="E765" s="8" t="n">
        <f aca="false">AVERAGE(B765:C765)</f>
        <v>152.5</v>
      </c>
      <c r="G765" s="9" t="n">
        <f aca="false">LN(E765/E764)</f>
        <v>0.00657897109804256</v>
      </c>
      <c r="H765" s="10" t="n">
        <f aca="false">STDEV(G745:G765)</f>
        <v>0.015369654364206</v>
      </c>
      <c r="I765" s="11" t="n">
        <f aca="false">(H765*(SQRT(266)))</f>
        <v>0.250671476684508</v>
      </c>
    </row>
    <row r="766" customFormat="false" ht="12.75" hidden="false" customHeight="false" outlineLevel="0" collapsed="false">
      <c r="A766" s="14" t="n">
        <v>36910</v>
      </c>
      <c r="B766" s="2" t="n">
        <v>152.5</v>
      </c>
      <c r="C766" s="2" t="n">
        <v>152.5</v>
      </c>
      <c r="D766" s="7"/>
      <c r="E766" s="8" t="n">
        <f aca="false">AVERAGE(B766:C766)</f>
        <v>152.5</v>
      </c>
      <c r="G766" s="9" t="n">
        <f aca="false">LN(E766/E765)</f>
        <v>0</v>
      </c>
      <c r="H766" s="10" t="n">
        <f aca="false">STDEV(G746:G766)</f>
        <v>0.015101819173844</v>
      </c>
      <c r="I766" s="11" t="n">
        <f aca="false">(H766*(SQRT(266)))</f>
        <v>0.246303216925038</v>
      </c>
    </row>
    <row r="767" customFormat="false" ht="12.75" hidden="false" customHeight="false" outlineLevel="0" collapsed="false">
      <c r="A767" s="14" t="n">
        <v>36913</v>
      </c>
      <c r="B767" s="2" t="n">
        <v>150.5</v>
      </c>
      <c r="C767" s="2" t="n">
        <v>150.5</v>
      </c>
      <c r="D767" s="7"/>
      <c r="E767" s="8" t="n">
        <f aca="false">AVERAGE(B767:C767)</f>
        <v>150.5</v>
      </c>
      <c r="G767" s="9" t="n">
        <f aca="false">LN(E767/E766)</f>
        <v>-0.0132015118585358</v>
      </c>
      <c r="H767" s="10" t="n">
        <f aca="false">STDEV(G747:G767)</f>
        <v>0.0154518030766856</v>
      </c>
      <c r="I767" s="11" t="n">
        <f aca="false">(H767*(SQRT(266)))</f>
        <v>0.252011281638934</v>
      </c>
    </row>
    <row r="768" customFormat="false" ht="12.75" hidden="false" customHeight="false" outlineLevel="0" collapsed="false">
      <c r="A768" s="14" t="n">
        <v>36914</v>
      </c>
      <c r="B768" s="2" t="n">
        <v>147</v>
      </c>
      <c r="C768" s="2" t="n">
        <v>147</v>
      </c>
      <c r="D768" s="7"/>
      <c r="E768" s="8" t="n">
        <f aca="false">AVERAGE(B768:C768)</f>
        <v>147</v>
      </c>
      <c r="G768" s="9" t="n">
        <f aca="false">LN(E768/E767)</f>
        <v>-0.0235304974101942</v>
      </c>
      <c r="H768" s="10" t="n">
        <f aca="false">STDEV(G748:G768)</f>
        <v>0.0153169619843017</v>
      </c>
      <c r="I768" s="11" t="n">
        <f aca="false">(H768*(SQRT(266)))</f>
        <v>0.249812089975631</v>
      </c>
    </row>
    <row r="769" customFormat="false" ht="12.75" hidden="false" customHeight="false" outlineLevel="0" collapsed="false">
      <c r="A769" s="14" t="n">
        <v>36915</v>
      </c>
      <c r="B769" s="2" t="n">
        <v>147</v>
      </c>
      <c r="C769" s="2" t="n">
        <v>147</v>
      </c>
      <c r="D769" s="7"/>
      <c r="E769" s="8" t="n">
        <f aca="false">AVERAGE(B769:C769)</f>
        <v>147</v>
      </c>
      <c r="G769" s="9" t="n">
        <f aca="false">LN(E769/E768)</f>
        <v>0</v>
      </c>
      <c r="H769" s="10" t="n">
        <f aca="false">STDEV(G749:G769)</f>
        <v>0.0152370829509596</v>
      </c>
      <c r="I769" s="11" t="n">
        <f aca="false">(H769*(SQRT(266)))</f>
        <v>0.248509302367691</v>
      </c>
    </row>
    <row r="770" customFormat="false" ht="12.75" hidden="false" customHeight="false" outlineLevel="0" collapsed="false">
      <c r="A770" s="14" t="n">
        <v>36916</v>
      </c>
      <c r="B770" s="2" t="n">
        <v>148.75</v>
      </c>
      <c r="C770" s="2" t="n">
        <v>148.75</v>
      </c>
      <c r="D770" s="7"/>
      <c r="E770" s="8" t="n">
        <f aca="false">AVERAGE(B770:C770)</f>
        <v>148.75</v>
      </c>
      <c r="G770" s="9" t="n">
        <f aca="false">LN(E770/E769)</f>
        <v>0.0118344576470028</v>
      </c>
      <c r="H770" s="10" t="n">
        <f aca="false">STDEV(G750:G770)</f>
        <v>0.0154419324942385</v>
      </c>
      <c r="I770" s="11" t="n">
        <f aca="false">(H770*(SQRT(266)))</f>
        <v>0.251850297311043</v>
      </c>
    </row>
    <row r="771" customFormat="false" ht="12.75" hidden="false" customHeight="false" outlineLevel="0" collapsed="false">
      <c r="A771" s="14" t="n">
        <v>36917</v>
      </c>
      <c r="B771" s="2" t="n">
        <v>148</v>
      </c>
      <c r="C771" s="2" t="n">
        <v>148</v>
      </c>
      <c r="D771" s="7"/>
      <c r="E771" s="8" t="n">
        <f aca="false">AVERAGE(B771:C771)</f>
        <v>148</v>
      </c>
      <c r="G771" s="9" t="n">
        <f aca="false">LN(E771/E770)</f>
        <v>-0.00505477066162406</v>
      </c>
      <c r="H771" s="10" t="n">
        <f aca="false">STDEV(G751:G771)</f>
        <v>0.0154957782030172</v>
      </c>
      <c r="I771" s="11" t="n">
        <f aca="false">(H771*(SQRT(266)))</f>
        <v>0.252728494244613</v>
      </c>
    </row>
    <row r="772" customFormat="false" ht="12.75" hidden="false" customHeight="false" outlineLevel="0" collapsed="false">
      <c r="A772" s="14" t="n">
        <v>36920</v>
      </c>
      <c r="B772" s="2" t="n">
        <v>144</v>
      </c>
      <c r="C772" s="2" t="n">
        <v>144</v>
      </c>
      <c r="D772" s="7"/>
      <c r="E772" s="8" t="n">
        <f aca="false">AVERAGE(B772:C772)</f>
        <v>144</v>
      </c>
      <c r="G772" s="9" t="n">
        <f aca="false">LN(E772/E771)</f>
        <v>-0.0273989741881144</v>
      </c>
      <c r="H772" s="10" t="n">
        <f aca="false">STDEV(G752:G772)</f>
        <v>0.016013320686808</v>
      </c>
      <c r="I772" s="11" t="n">
        <f aca="false">(H772*(SQRT(266)))</f>
        <v>0.261169356711952</v>
      </c>
    </row>
    <row r="773" customFormat="false" ht="12.75" hidden="false" customHeight="false" outlineLevel="0" collapsed="false">
      <c r="A773" s="14" t="n">
        <v>36921</v>
      </c>
      <c r="B773" s="2" t="n">
        <v>144.5</v>
      </c>
      <c r="C773" s="2" t="n">
        <v>144.5</v>
      </c>
      <c r="D773" s="7"/>
      <c r="E773" s="8" t="n">
        <f aca="false">AVERAGE(B773:C773)</f>
        <v>144.5</v>
      </c>
      <c r="G773" s="9" t="n">
        <f aca="false">LN(E773/E772)</f>
        <v>0.00346620797648633</v>
      </c>
      <c r="H773" s="10" t="n">
        <f aca="false">STDEV(G753:G773)</f>
        <v>0.0160198694399922</v>
      </c>
      <c r="I773" s="11" t="n">
        <f aca="false">(H773*(SQRT(266)))</f>
        <v>0.261276163644121</v>
      </c>
    </row>
    <row r="774" customFormat="false" ht="12.75" hidden="false" customHeight="false" outlineLevel="0" collapsed="false">
      <c r="A774" s="14" t="n">
        <v>36922</v>
      </c>
      <c r="B774" s="2" t="n">
        <v>143.75</v>
      </c>
      <c r="C774" s="2" t="n">
        <v>143.75</v>
      </c>
      <c r="D774" s="7"/>
      <c r="E774" s="8" t="n">
        <f aca="false">AVERAGE(B774:C774)</f>
        <v>143.75</v>
      </c>
      <c r="G774" s="9" t="n">
        <f aca="false">LN(E774/E773)</f>
        <v>-0.005203827875027</v>
      </c>
      <c r="H774" s="10" t="n">
        <f aca="false">STDEV(G754:G774)</f>
        <v>0.0160662833126436</v>
      </c>
      <c r="I774" s="11" t="n">
        <f aca="false">(H774*(SQRT(266)))</f>
        <v>0.262033150998584</v>
      </c>
    </row>
    <row r="775" customFormat="false" ht="12.75" hidden="false" customHeight="false" outlineLevel="0" collapsed="false">
      <c r="A775" s="14" t="n">
        <v>36923</v>
      </c>
      <c r="B775" s="2" t="n">
        <v>147.5</v>
      </c>
      <c r="C775" s="2" t="n">
        <v>147.5</v>
      </c>
      <c r="D775" s="7"/>
      <c r="E775" s="8" t="n">
        <f aca="false">AVERAGE(B775:C775)</f>
        <v>147.5</v>
      </c>
      <c r="G775" s="9" t="n">
        <f aca="false">LN(E775/E774)</f>
        <v>0.0257524961024148</v>
      </c>
      <c r="H775" s="10" t="n">
        <f aca="false">STDEV(G755:G775)</f>
        <v>0.0161984354328025</v>
      </c>
      <c r="I775" s="11" t="n">
        <f aca="false">(H775*(SQRT(266)))</f>
        <v>0.264188486852093</v>
      </c>
    </row>
    <row r="776" customFormat="false" ht="12.75" hidden="false" customHeight="false" outlineLevel="0" collapsed="false">
      <c r="A776" s="14" t="n">
        <v>36924</v>
      </c>
      <c r="B776" s="2" t="n">
        <v>148.5</v>
      </c>
      <c r="C776" s="2" t="n">
        <v>148.5</v>
      </c>
      <c r="D776" s="7"/>
      <c r="E776" s="8" t="n">
        <f aca="false">AVERAGE(B776:C776)</f>
        <v>148.5</v>
      </c>
      <c r="G776" s="9" t="n">
        <f aca="false">LN(E776/E775)</f>
        <v>0.00675678246287969</v>
      </c>
      <c r="H776" s="10" t="n">
        <f aca="false">STDEV(G756:G776)</f>
        <v>0.0160679953867969</v>
      </c>
      <c r="I776" s="11" t="n">
        <f aca="false">(H776*(SQRT(266)))</f>
        <v>0.262061074082996</v>
      </c>
    </row>
    <row r="777" customFormat="false" ht="12.75" hidden="false" customHeight="false" outlineLevel="0" collapsed="false">
      <c r="A777" s="14" t="n">
        <v>36927</v>
      </c>
      <c r="B777" s="2" t="n">
        <v>146</v>
      </c>
      <c r="C777" s="2" t="n">
        <v>146</v>
      </c>
      <c r="D777" s="7"/>
      <c r="E777" s="8" t="n">
        <f aca="false">AVERAGE(B777:C777)</f>
        <v>146</v>
      </c>
      <c r="G777" s="9" t="n">
        <f aca="false">LN(E777/E776)</f>
        <v>-0.0169783365344179</v>
      </c>
      <c r="H777" s="10" t="n">
        <f aca="false">STDEV(G757:G777)</f>
        <v>0.0158327871290298</v>
      </c>
      <c r="I777" s="11" t="n">
        <f aca="false">(H777*(SQRT(266)))</f>
        <v>0.258224943490484</v>
      </c>
    </row>
    <row r="778" customFormat="false" ht="12.75" hidden="false" customHeight="false" outlineLevel="0" collapsed="false">
      <c r="A778" s="14" t="n">
        <v>36928</v>
      </c>
      <c r="B778" s="2" t="n">
        <v>146.5</v>
      </c>
      <c r="C778" s="2" t="n">
        <v>146.5</v>
      </c>
      <c r="D778" s="7"/>
      <c r="E778" s="8" t="n">
        <f aca="false">AVERAGE(B778:C778)</f>
        <v>146.5</v>
      </c>
      <c r="G778" s="9" t="n">
        <f aca="false">LN(E778/E777)</f>
        <v>0.00341880674878546</v>
      </c>
      <c r="H778" s="10" t="n">
        <f aca="false">STDEV(G758:G778)</f>
        <v>0.0149397782742155</v>
      </c>
      <c r="I778" s="11" t="n">
        <f aca="false">(H778*(SQRT(266)))</f>
        <v>0.243660409830576</v>
      </c>
    </row>
    <row r="779" customFormat="false" ht="12.75" hidden="false" customHeight="false" outlineLevel="0" collapsed="false">
      <c r="A779" s="14" t="n">
        <v>36929</v>
      </c>
      <c r="B779" s="2" t="n">
        <v>149</v>
      </c>
      <c r="C779" s="2" t="n">
        <v>149</v>
      </c>
      <c r="D779" s="7"/>
      <c r="E779" s="8" t="n">
        <f aca="false">AVERAGE(B779:C779)</f>
        <v>149</v>
      </c>
      <c r="G779" s="9" t="n">
        <f aca="false">LN(E779/E778)</f>
        <v>0.0169208774883372</v>
      </c>
      <c r="H779" s="10" t="n">
        <f aca="false">STDEV(G759:G779)</f>
        <v>0.01532240541985</v>
      </c>
      <c r="I779" s="11" t="n">
        <f aca="false">(H779*(SQRT(266)))</f>
        <v>0.249900869722709</v>
      </c>
    </row>
    <row r="780" customFormat="false" ht="12.75" hidden="false" customHeight="false" outlineLevel="0" collapsed="false">
      <c r="A780" s="14" t="n">
        <v>36930</v>
      </c>
      <c r="B780" s="2" t="n">
        <v>149</v>
      </c>
      <c r="C780" s="2" t="n">
        <v>149</v>
      </c>
      <c r="D780" s="7"/>
      <c r="E780" s="8" t="n">
        <f aca="false">AVERAGE(B780:C780)</f>
        <v>149</v>
      </c>
      <c r="G780" s="9" t="n">
        <f aca="false">LN(E780/E779)</f>
        <v>0</v>
      </c>
      <c r="H780" s="10" t="n">
        <f aca="false">STDEV(G760:G780)</f>
        <v>0.0146525397033314</v>
      </c>
      <c r="I780" s="11" t="n">
        <f aca="false">(H780*(SQRT(266)))</f>
        <v>0.238975690511712</v>
      </c>
    </row>
    <row r="781" customFormat="false" ht="12.75" hidden="false" customHeight="false" outlineLevel="0" collapsed="false">
      <c r="A781" s="14" t="n">
        <v>36931</v>
      </c>
      <c r="B781" s="2" t="n">
        <v>149</v>
      </c>
      <c r="C781" s="2" t="n">
        <v>149</v>
      </c>
      <c r="D781" s="7"/>
      <c r="E781" s="8" t="n">
        <f aca="false">AVERAGE(B781:C781)</f>
        <v>149</v>
      </c>
      <c r="G781" s="9" t="n">
        <f aca="false">LN(E781/E780)</f>
        <v>0</v>
      </c>
      <c r="H781" s="10" t="n">
        <f aca="false">STDEV(G761:G781)</f>
        <v>0.0133258983611815</v>
      </c>
      <c r="I781" s="11" t="n">
        <f aca="false">(H781*(SQRT(266)))</f>
        <v>0.217338825011216</v>
      </c>
    </row>
    <row r="782" customFormat="false" ht="12.75" hidden="false" customHeight="false" outlineLevel="0" collapsed="false">
      <c r="A782" s="14" t="n">
        <v>36934</v>
      </c>
      <c r="B782" s="2" t="n">
        <v>147.75</v>
      </c>
      <c r="C782" s="2" t="n">
        <v>147.75</v>
      </c>
      <c r="D782" s="7"/>
      <c r="E782" s="8" t="n">
        <f aca="false">AVERAGE(B782:C782)</f>
        <v>147.75</v>
      </c>
      <c r="G782" s="9" t="n">
        <f aca="false">LN(E782/E781)</f>
        <v>-0.00842464965925158</v>
      </c>
      <c r="H782" s="10" t="n">
        <f aca="false">STDEV(G762:G782)</f>
        <v>0.013358341706454</v>
      </c>
      <c r="I782" s="11" t="n">
        <f aca="false">(H782*(SQRT(266)))</f>
        <v>0.217867959959558</v>
      </c>
    </row>
    <row r="783" customFormat="false" ht="12.75" hidden="false" customHeight="false" outlineLevel="0" collapsed="false">
      <c r="A783" s="14" t="n">
        <v>36935</v>
      </c>
      <c r="B783" s="2" t="n">
        <v>150.5</v>
      </c>
      <c r="C783" s="2" t="n">
        <v>150.5</v>
      </c>
      <c r="D783" s="7"/>
      <c r="E783" s="8" t="n">
        <f aca="false">AVERAGE(B783:C783)</f>
        <v>150.5</v>
      </c>
      <c r="G783" s="9" t="n">
        <f aca="false">LN(E783/E782)</f>
        <v>0.0184414279027229</v>
      </c>
      <c r="H783" s="10" t="n">
        <f aca="false">STDEV(G763:G783)</f>
        <v>0.0138732147413414</v>
      </c>
      <c r="I783" s="11" t="n">
        <f aca="false">(H783*(SQRT(266)))</f>
        <v>0.226265285032842</v>
      </c>
    </row>
    <row r="784" customFormat="false" ht="12.75" hidden="false" customHeight="false" outlineLevel="0" collapsed="false">
      <c r="A784" s="14" t="n">
        <v>36936</v>
      </c>
      <c r="B784" s="2" t="n">
        <v>149.5</v>
      </c>
      <c r="C784" s="2" t="n">
        <v>149.5</v>
      </c>
      <c r="D784" s="7"/>
      <c r="E784" s="8" t="n">
        <f aca="false">AVERAGE(B784:C784)</f>
        <v>149.5</v>
      </c>
      <c r="G784" s="9" t="n">
        <f aca="false">LN(E784/E783)</f>
        <v>-0.00666669135818935</v>
      </c>
      <c r="H784" s="10" t="n">
        <f aca="false">STDEV(G764:G784)</f>
        <v>0.0138025823113537</v>
      </c>
      <c r="I784" s="11" t="n">
        <f aca="false">(H784*(SQRT(266)))</f>
        <v>0.22511330496177</v>
      </c>
    </row>
    <row r="785" customFormat="false" ht="12.75" hidden="false" customHeight="false" outlineLevel="0" collapsed="false">
      <c r="A785" s="14" t="n">
        <v>36937</v>
      </c>
      <c r="B785" s="2" t="n">
        <v>148.5</v>
      </c>
      <c r="C785" s="2" t="n">
        <v>148.5</v>
      </c>
      <c r="D785" s="7"/>
      <c r="E785" s="8" t="n">
        <f aca="false">AVERAGE(B785:C785)</f>
        <v>148.5</v>
      </c>
      <c r="G785" s="9" t="n">
        <f aca="false">LN(E785/E784)</f>
        <v>-0.0067114345879868</v>
      </c>
      <c r="H785" s="10" t="n">
        <f aca="false">STDEV(G765:G785)</f>
        <v>0.0132349235400026</v>
      </c>
      <c r="I785" s="11" t="n">
        <f aca="false">(H785*(SQRT(266)))</f>
        <v>0.215855070580202</v>
      </c>
    </row>
    <row r="786" customFormat="false" ht="12.75" hidden="false" customHeight="false" outlineLevel="0" collapsed="false">
      <c r="A786" s="14" t="n">
        <v>36938</v>
      </c>
      <c r="B786" s="2" t="n">
        <v>147.75</v>
      </c>
      <c r="C786" s="2" t="n">
        <v>147.75</v>
      </c>
      <c r="D786" s="7"/>
      <c r="E786" s="8" t="n">
        <f aca="false">AVERAGE(B786:C786)</f>
        <v>147.75</v>
      </c>
      <c r="G786" s="9" t="n">
        <f aca="false">LN(E786/E785)</f>
        <v>-0.00506330195654676</v>
      </c>
      <c r="H786" s="10" t="n">
        <f aca="false">STDEV(G766:G786)</f>
        <v>0.013147218878815</v>
      </c>
      <c r="I786" s="11" t="n">
        <f aca="false">(H786*(SQRT(266)))</f>
        <v>0.214424650844596</v>
      </c>
    </row>
    <row r="787" customFormat="false" ht="12.75" hidden="false" customHeight="false" outlineLevel="0" collapsed="false">
      <c r="A787" s="14" t="n">
        <v>36942</v>
      </c>
      <c r="B787" s="2" t="n">
        <v>146.5</v>
      </c>
      <c r="C787" s="2" t="n">
        <v>146.5</v>
      </c>
      <c r="D787" s="7"/>
      <c r="E787" s="8" t="n">
        <f aca="false">AVERAGE(B787:C787)</f>
        <v>146.5</v>
      </c>
      <c r="G787" s="9" t="n">
        <f aca="false">LN(E787/E786)</f>
        <v>-0.00849622782908553</v>
      </c>
      <c r="H787" s="10" t="n">
        <f aca="false">STDEV(G767:G787)</f>
        <v>0.0132290048828164</v>
      </c>
      <c r="I787" s="11" t="n">
        <f aca="false">(H787*(SQRT(266)))</f>
        <v>0.215758540202766</v>
      </c>
    </row>
    <row r="788" customFormat="false" ht="12.75" hidden="false" customHeight="false" outlineLevel="0" collapsed="false">
      <c r="A788" s="14" t="n">
        <v>36943</v>
      </c>
      <c r="B788" s="2" t="n">
        <v>143.5</v>
      </c>
      <c r="C788" s="2" t="n">
        <v>143.5</v>
      </c>
      <c r="D788" s="7"/>
      <c r="E788" s="8" t="n">
        <f aca="false">AVERAGE(B788:C788)</f>
        <v>143.5</v>
      </c>
      <c r="G788" s="9" t="n">
        <f aca="false">LN(E788/E787)</f>
        <v>-0.0206903932574462</v>
      </c>
      <c r="H788" s="10" t="n">
        <f aca="false">STDEV(G768:G788)</f>
        <v>0.0136430291652549</v>
      </c>
      <c r="I788" s="11" t="n">
        <f aca="false">(H788*(SQRT(266)))</f>
        <v>0.222511071899496</v>
      </c>
    </row>
    <row r="789" customFormat="false" ht="12.75" hidden="false" customHeight="false" outlineLevel="0" collapsed="false">
      <c r="A789" s="14" t="n">
        <v>36944</v>
      </c>
      <c r="B789" s="2" t="n">
        <v>143.75</v>
      </c>
      <c r="C789" s="2" t="n">
        <v>143.75</v>
      </c>
      <c r="D789" s="7"/>
      <c r="E789" s="8" t="n">
        <f aca="false">AVERAGE(B789:C789)</f>
        <v>143.75</v>
      </c>
      <c r="G789" s="9" t="n">
        <f aca="false">LN(E789/E788)</f>
        <v>0.00174064447778412</v>
      </c>
      <c r="H789" s="10" t="n">
        <f aca="false">STDEV(G769:G789)</f>
        <v>0.0127597207392592</v>
      </c>
      <c r="I789" s="11" t="n">
        <f aca="false">(H789*(SQRT(266)))</f>
        <v>0.208104747445782</v>
      </c>
    </row>
    <row r="790" customFormat="false" ht="12.75" hidden="false" customHeight="false" outlineLevel="0" collapsed="false">
      <c r="A790" s="14" t="n">
        <v>36945</v>
      </c>
      <c r="B790" s="2" t="n">
        <v>143.75</v>
      </c>
      <c r="C790" s="2" t="n">
        <v>143.75</v>
      </c>
      <c r="D790" s="7"/>
      <c r="E790" s="8" t="n">
        <f aca="false">AVERAGE(B790:C790)</f>
        <v>143.75</v>
      </c>
      <c r="G790" s="9" t="n">
        <f aca="false">LN(E790/E789)</f>
        <v>0</v>
      </c>
      <c r="H790" s="10" t="n">
        <f aca="false">STDEV(G770:G790)</f>
        <v>0.0127597207392592</v>
      </c>
      <c r="I790" s="11" t="n">
        <f aca="false">(H790*(SQRT(266)))</f>
        <v>0.208104747445782</v>
      </c>
    </row>
    <row r="791" customFormat="false" ht="12.75" hidden="false" customHeight="false" outlineLevel="0" collapsed="false">
      <c r="A791" s="14" t="n">
        <v>36948</v>
      </c>
      <c r="B791" s="2" t="n">
        <v>144.5</v>
      </c>
      <c r="C791" s="2" t="n">
        <v>144.5</v>
      </c>
      <c r="D791" s="7"/>
      <c r="E791" s="8" t="n">
        <f aca="false">AVERAGE(B791:C791)</f>
        <v>144.5</v>
      </c>
      <c r="G791" s="9" t="n">
        <f aca="false">LN(E791/E790)</f>
        <v>0.00520382787502704</v>
      </c>
      <c r="H791" s="10" t="n">
        <f aca="false">STDEV(G771:G791)</f>
        <v>0.0125040457240871</v>
      </c>
      <c r="I791" s="11" t="n">
        <f aca="false">(H791*(SQRT(266)))</f>
        <v>0.203934814141765</v>
      </c>
    </row>
    <row r="792" customFormat="false" ht="12.75" hidden="false" customHeight="false" outlineLevel="0" collapsed="false">
      <c r="A792" s="14" t="n">
        <v>36949</v>
      </c>
      <c r="B792" s="2" t="n">
        <v>145.25</v>
      </c>
      <c r="C792" s="2" t="n">
        <v>145.25</v>
      </c>
      <c r="D792" s="7"/>
      <c r="E792" s="8" t="n">
        <f aca="false">AVERAGE(B792:C792)</f>
        <v>145.25</v>
      </c>
      <c r="G792" s="9" t="n">
        <f aca="false">LN(E792/E791)</f>
        <v>0.00517688817953373</v>
      </c>
      <c r="H792" s="10" t="n">
        <f aca="false">STDEV(G772:G792)</f>
        <v>0.0125529564029722</v>
      </c>
      <c r="I792" s="11" t="n">
        <f aca="false">(H792*(SQRT(266)))</f>
        <v>0.204732523173551</v>
      </c>
    </row>
    <row r="793" customFormat="false" ht="12.75" hidden="false" customHeight="false" outlineLevel="0" collapsed="false">
      <c r="A793" s="14" t="n">
        <v>36950</v>
      </c>
      <c r="B793" s="2" t="n">
        <v>143.5</v>
      </c>
      <c r="C793" s="2" t="n">
        <v>143.5</v>
      </c>
      <c r="D793" s="7"/>
      <c r="E793" s="8" t="n">
        <f aca="false">AVERAGE(B793:C793)</f>
        <v>143.5</v>
      </c>
      <c r="G793" s="9" t="n">
        <f aca="false">LN(E793/E792)</f>
        <v>-0.0121213605323449</v>
      </c>
      <c r="H793" s="10" t="n">
        <f aca="false">STDEV(G773:G793)</f>
        <v>0.011322396704386</v>
      </c>
      <c r="I793" s="11" t="n">
        <f aca="false">(H793*(SQRT(266)))</f>
        <v>0.184662701856592</v>
      </c>
    </row>
    <row r="794" customFormat="false" ht="12.75" hidden="false" customHeight="false" outlineLevel="0" collapsed="false">
      <c r="A794" s="14" t="n">
        <v>36951</v>
      </c>
      <c r="B794" s="2" t="n">
        <v>140.5</v>
      </c>
      <c r="C794" s="2" t="n">
        <v>140.5</v>
      </c>
      <c r="D794" s="7"/>
      <c r="E794" s="8" t="n">
        <f aca="false">AVERAGE(B794:C794)</f>
        <v>140.5</v>
      </c>
      <c r="G794" s="9" t="n">
        <f aca="false">LN(E794/E793)</f>
        <v>-0.0211275464258754</v>
      </c>
      <c r="H794" s="10" t="n">
        <f aca="false">STDEV(G774:G794)</f>
        <v>0.0121682834514524</v>
      </c>
      <c r="I794" s="11" t="n">
        <f aca="false">(H794*(SQRT(266)))</f>
        <v>0.198458697197176</v>
      </c>
    </row>
    <row r="795" customFormat="false" ht="12.75" hidden="false" customHeight="false" outlineLevel="0" collapsed="false">
      <c r="A795" s="14" t="n">
        <v>36952</v>
      </c>
      <c r="B795" s="2" t="n">
        <v>137.5</v>
      </c>
      <c r="C795" s="2" t="n">
        <v>137.5</v>
      </c>
      <c r="D795" s="7"/>
      <c r="E795" s="8" t="n">
        <f aca="false">AVERAGE(B795:C795)</f>
        <v>137.5</v>
      </c>
      <c r="G795" s="9" t="n">
        <f aca="false">LN(E795/E794)</f>
        <v>-0.0215835716671745</v>
      </c>
      <c r="H795" s="10" t="n">
        <f aca="false">STDEV(G775:G795)</f>
        <v>0.0129297051780417</v>
      </c>
      <c r="I795" s="11" t="n">
        <f aca="false">(H795*(SQRT(266)))</f>
        <v>0.210877109743155</v>
      </c>
    </row>
    <row r="796" customFormat="false" ht="12.75" hidden="false" customHeight="false" outlineLevel="0" collapsed="false">
      <c r="A796" s="14" t="n">
        <v>36955</v>
      </c>
      <c r="B796" s="2" t="n">
        <v>137.5</v>
      </c>
      <c r="C796" s="2" t="n">
        <v>137.5</v>
      </c>
      <c r="D796" s="7"/>
      <c r="E796" s="8" t="n">
        <f aca="false">AVERAGE(B796:C796)</f>
        <v>137.5</v>
      </c>
      <c r="G796" s="9" t="n">
        <f aca="false">LN(E796/E795)</f>
        <v>0</v>
      </c>
      <c r="H796" s="10" t="n">
        <f aca="false">STDEV(G776:G796)</f>
        <v>0.0112688746438653</v>
      </c>
      <c r="I796" s="11" t="n">
        <f aca="false">(H796*(SQRT(266)))</f>
        <v>0.183789783466367</v>
      </c>
    </row>
    <row r="797" customFormat="false" ht="12.75" hidden="false" customHeight="false" outlineLevel="0" collapsed="false">
      <c r="A797" s="14" t="n">
        <v>36956</v>
      </c>
      <c r="B797" s="2" t="n">
        <v>137.5</v>
      </c>
      <c r="C797" s="2" t="n">
        <v>137.5</v>
      </c>
      <c r="D797" s="7"/>
      <c r="E797" s="8" t="n">
        <f aca="false">AVERAGE(B797:C797)</f>
        <v>137.5</v>
      </c>
      <c r="G797" s="9" t="n">
        <f aca="false">LN(E797/E796)</f>
        <v>0</v>
      </c>
      <c r="H797" s="10" t="n">
        <f aca="false">STDEV(G777:G797)</f>
        <v>0.0110606192024294</v>
      </c>
      <c r="I797" s="11" t="n">
        <f aca="false">(H797*(SQRT(266)))</f>
        <v>0.180393240005123</v>
      </c>
    </row>
    <row r="798" customFormat="false" ht="12.75" hidden="false" customHeight="false" outlineLevel="0" collapsed="false">
      <c r="A798" s="14" t="n">
        <v>36957</v>
      </c>
      <c r="B798" s="2" t="n">
        <v>138</v>
      </c>
      <c r="C798" s="2" t="n">
        <v>138</v>
      </c>
      <c r="D798" s="7"/>
      <c r="E798" s="8" t="n">
        <f aca="false">AVERAGE(B798:C798)</f>
        <v>138</v>
      </c>
      <c r="G798" s="9" t="n">
        <f aca="false">LN(E798/E797)</f>
        <v>0.00362976805057873</v>
      </c>
      <c r="H798" s="10" t="n">
        <f aca="false">STDEV(G778:G798)</f>
        <v>0.010729593099198</v>
      </c>
      <c r="I798" s="11" t="n">
        <f aca="false">(H798*(SQRT(266)))</f>
        <v>0.174994367645873</v>
      </c>
    </row>
    <row r="799" customFormat="false" ht="12.75" hidden="false" customHeight="false" outlineLevel="0" collapsed="false">
      <c r="A799" s="14" t="n">
        <v>36958</v>
      </c>
      <c r="B799" s="2" t="n">
        <v>138</v>
      </c>
      <c r="C799" s="2" t="n">
        <v>138</v>
      </c>
      <c r="D799" s="7"/>
      <c r="E799" s="8" t="n">
        <f aca="false">AVERAGE(B799:C799)</f>
        <v>138</v>
      </c>
      <c r="G799" s="9" t="n">
        <f aca="false">LN(E799/E798)</f>
        <v>0</v>
      </c>
      <c r="H799" s="10" t="n">
        <f aca="false">STDEV(G779:G799)</f>
        <v>0.0106580720271135</v>
      </c>
      <c r="I799" s="11" t="n">
        <f aca="false">(H799*(SQRT(266)))</f>
        <v>0.173827894260809</v>
      </c>
    </row>
    <row r="800" customFormat="false" ht="12.75" hidden="false" customHeight="false" outlineLevel="0" collapsed="false">
      <c r="A800" s="14" t="n">
        <v>36959</v>
      </c>
      <c r="B800" s="2" t="n">
        <v>136</v>
      </c>
      <c r="C800" s="2" t="n">
        <v>136</v>
      </c>
      <c r="D800" s="7"/>
      <c r="E800" s="8" t="n">
        <f aca="false">AVERAGE(B800:C800)</f>
        <v>136</v>
      </c>
      <c r="G800" s="9" t="n">
        <f aca="false">LN(E800/E799)</f>
        <v>-0.0145987994211526</v>
      </c>
      <c r="H800" s="10" t="n">
        <f aca="false">STDEV(G780:G800)</f>
        <v>0.009929658970653</v>
      </c>
      <c r="I800" s="11" t="n">
        <f aca="false">(H800*(SQRT(266)))</f>
        <v>0.161947836832552</v>
      </c>
    </row>
    <row r="801" customFormat="false" ht="12.75" hidden="false" customHeight="false" outlineLevel="0" collapsed="false">
      <c r="A801" s="14" t="n">
        <v>36962</v>
      </c>
      <c r="B801" s="2" t="n">
        <v>134.5</v>
      </c>
      <c r="C801" s="2" t="n">
        <v>134.5</v>
      </c>
    </row>
    <row r="802" customFormat="false" ht="12.75" hidden="false" customHeight="false" outlineLevel="0" collapsed="false">
      <c r="A802" s="14" t="n">
        <v>36963</v>
      </c>
      <c r="B802" s="2" t="n">
        <v>133</v>
      </c>
      <c r="C802" s="2" t="n">
        <v>133</v>
      </c>
    </row>
    <row r="803" customFormat="false" ht="12.75" hidden="false" customHeight="false" outlineLevel="0" collapsed="false">
      <c r="A803" s="14" t="n">
        <v>36964</v>
      </c>
      <c r="B803" s="2" t="n">
        <v>127</v>
      </c>
      <c r="C803" s="2" t="n">
        <v>127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5" t="s">
        <v>12</v>
      </c>
    </row>
    <row r="2" customFormat="false" ht="12.75" hidden="false" customHeight="false" outlineLevel="0" collapsed="false">
      <c r="A2" s="15" t="s">
        <v>13</v>
      </c>
      <c r="B2" s="15" t="n">
        <v>1998</v>
      </c>
      <c r="C2" s="15" t="n">
        <v>1999</v>
      </c>
      <c r="D2" s="15" t="n">
        <v>2000</v>
      </c>
    </row>
    <row r="3" customFormat="false" ht="12.75" hidden="false" customHeight="false" outlineLevel="0" collapsed="false">
      <c r="A3" s="15" t="n">
        <v>1</v>
      </c>
      <c r="C3" s="11" t="n">
        <v>0.345103533397626</v>
      </c>
      <c r="D3" s="11" t="n">
        <v>0.0999695882452932</v>
      </c>
    </row>
    <row r="4" customFormat="false" ht="12.75" hidden="false" customHeight="false" outlineLevel="0" collapsed="false">
      <c r="A4" s="15" t="n">
        <f aca="false">+A3+1</f>
        <v>2</v>
      </c>
      <c r="C4" s="11" t="n">
        <v>0.337557268116701</v>
      </c>
      <c r="D4" s="11" t="n">
        <v>0.100196814430494</v>
      </c>
    </row>
    <row r="5" customFormat="false" ht="12.75" hidden="false" customHeight="false" outlineLevel="0" collapsed="false">
      <c r="A5" s="15" t="n">
        <f aca="false">+A4+1</f>
        <v>3</v>
      </c>
      <c r="C5" s="11" t="n">
        <v>0.346424694780963</v>
      </c>
      <c r="D5" s="11" t="n">
        <v>0.101600539712468</v>
      </c>
    </row>
    <row r="6" customFormat="false" ht="12.75" hidden="false" customHeight="false" outlineLevel="0" collapsed="false">
      <c r="A6" s="15" t="n">
        <f aca="false">+A5+1</f>
        <v>4</v>
      </c>
      <c r="C6" s="11" t="n">
        <v>0.34368354783117</v>
      </c>
      <c r="D6" s="11" t="n">
        <v>0.094635794328671</v>
      </c>
    </row>
    <row r="7" customFormat="false" ht="12.75" hidden="false" customHeight="false" outlineLevel="0" collapsed="false">
      <c r="A7" s="15" t="n">
        <f aca="false">+A6+1</f>
        <v>5</v>
      </c>
      <c r="C7" s="11" t="n">
        <v>0.344807159442594</v>
      </c>
      <c r="D7" s="11" t="n">
        <v>0.101940686873002</v>
      </c>
    </row>
    <row r="8" customFormat="false" ht="12.75" hidden="false" customHeight="false" outlineLevel="0" collapsed="false">
      <c r="A8" s="15" t="n">
        <f aca="false">+A7+1</f>
        <v>6</v>
      </c>
      <c r="C8" s="11" t="n">
        <v>0.320794176880444</v>
      </c>
      <c r="D8" s="11" t="n">
        <v>0.102660325606091</v>
      </c>
    </row>
    <row r="9" customFormat="false" ht="12.75" hidden="false" customHeight="false" outlineLevel="0" collapsed="false">
      <c r="A9" s="15" t="n">
        <f aca="false">+A8+1</f>
        <v>7</v>
      </c>
      <c r="C9" s="11" t="n">
        <v>0.325444959113619</v>
      </c>
      <c r="D9" s="11" t="n">
        <v>0.103179558553088</v>
      </c>
    </row>
    <row r="10" customFormat="false" ht="12.75" hidden="false" customHeight="false" outlineLevel="0" collapsed="false">
      <c r="A10" s="15" t="n">
        <f aca="false">+A9+1</f>
        <v>8</v>
      </c>
      <c r="C10" s="11" t="n">
        <v>0.326433557104227</v>
      </c>
      <c r="D10" s="11" t="n">
        <v>0.10543328854047</v>
      </c>
    </row>
    <row r="11" customFormat="false" ht="12.75" hidden="false" customHeight="false" outlineLevel="0" collapsed="false">
      <c r="A11" s="15" t="n">
        <f aca="false">+A10+1</f>
        <v>9</v>
      </c>
      <c r="C11" s="11" t="n">
        <v>0.257566357382561</v>
      </c>
      <c r="D11" s="11" t="n">
        <v>0.116825963682106</v>
      </c>
    </row>
    <row r="12" customFormat="false" ht="12.75" hidden="false" customHeight="false" outlineLevel="0" collapsed="false">
      <c r="A12" s="15" t="n">
        <f aca="false">+A11+1</f>
        <v>10</v>
      </c>
      <c r="C12" s="11" t="n">
        <v>0.251988825254335</v>
      </c>
      <c r="D12" s="11" t="n">
        <v>0.120858133972406</v>
      </c>
    </row>
    <row r="13" customFormat="false" ht="12.75" hidden="false" customHeight="false" outlineLevel="0" collapsed="false">
      <c r="A13" s="15" t="n">
        <f aca="false">+A12+1</f>
        <v>11</v>
      </c>
      <c r="C13" s="11" t="n">
        <v>0.23939788781288</v>
      </c>
      <c r="D13" s="11" t="n">
        <v>0.120345668730047</v>
      </c>
    </row>
    <row r="14" customFormat="false" ht="12.75" hidden="false" customHeight="false" outlineLevel="0" collapsed="false">
      <c r="A14" s="15" t="n">
        <f aca="false">+A13+1</f>
        <v>12</v>
      </c>
      <c r="C14" s="11" t="n">
        <v>0.239815341690402</v>
      </c>
      <c r="D14" s="11" t="n">
        <v>0.120029851102962</v>
      </c>
    </row>
    <row r="15" customFormat="false" ht="12.75" hidden="false" customHeight="false" outlineLevel="0" collapsed="false">
      <c r="A15" s="15" t="n">
        <f aca="false">+A14+1</f>
        <v>13</v>
      </c>
      <c r="C15" s="11" t="n">
        <v>0.254615737431107</v>
      </c>
      <c r="D15" s="11" t="n">
        <v>0.118046474351789</v>
      </c>
    </row>
    <row r="16" customFormat="false" ht="12.75" hidden="false" customHeight="false" outlineLevel="0" collapsed="false">
      <c r="A16" s="15" t="n">
        <f aca="false">+A15+1</f>
        <v>14</v>
      </c>
      <c r="C16" s="11" t="n">
        <v>0.294745295618137</v>
      </c>
      <c r="D16" s="11" t="n">
        <v>0.112079319212324</v>
      </c>
    </row>
    <row r="17" customFormat="false" ht="12.75" hidden="false" customHeight="false" outlineLevel="0" collapsed="false">
      <c r="A17" s="15" t="n">
        <f aca="false">+A16+1</f>
        <v>15</v>
      </c>
      <c r="B17" s="11" t="n">
        <v>0.323886909924264</v>
      </c>
      <c r="C17" s="11" t="n">
        <v>0.348327774575923</v>
      </c>
      <c r="D17" s="11" t="n">
        <v>0.107236272120976</v>
      </c>
    </row>
    <row r="18" customFormat="false" ht="12.75" hidden="false" customHeight="false" outlineLevel="0" collapsed="false">
      <c r="A18" s="15" t="n">
        <f aca="false">+A17+1</f>
        <v>16</v>
      </c>
      <c r="B18" s="11" t="n">
        <v>0.40483518781914</v>
      </c>
      <c r="C18" s="11" t="n">
        <v>0.326921105329364</v>
      </c>
      <c r="D18" s="11" t="n">
        <v>0.109075259104603</v>
      </c>
    </row>
    <row r="19" customFormat="false" ht="12.75" hidden="false" customHeight="false" outlineLevel="0" collapsed="false">
      <c r="A19" s="15" t="n">
        <f aca="false">+A18+1</f>
        <v>17</v>
      </c>
      <c r="B19" s="11" t="n">
        <v>0.469490250072023</v>
      </c>
      <c r="C19" s="11" t="n">
        <v>0.302829379210809</v>
      </c>
      <c r="D19" s="11" t="n">
        <v>0.104802811319822</v>
      </c>
    </row>
    <row r="20" customFormat="false" ht="12.75" hidden="false" customHeight="false" outlineLevel="0" collapsed="false">
      <c r="A20" s="15" t="n">
        <f aca="false">+A19+1</f>
        <v>18</v>
      </c>
      <c r="B20" s="11" t="n">
        <v>0.517503907436462</v>
      </c>
      <c r="C20" s="11" t="n">
        <v>0.320475993668171</v>
      </c>
      <c r="D20" s="11" t="n">
        <v>0.101527664791633</v>
      </c>
    </row>
    <row r="21" customFormat="false" ht="12.75" hidden="false" customHeight="false" outlineLevel="0" collapsed="false">
      <c r="A21" s="15" t="n">
        <f aca="false">+A20+1</f>
        <v>19</v>
      </c>
      <c r="B21" s="11" t="n">
        <v>0.518727848414748</v>
      </c>
      <c r="C21" s="11" t="n">
        <v>0.32256861134061</v>
      </c>
      <c r="D21" s="11" t="n">
        <v>0.102952019149257</v>
      </c>
    </row>
    <row r="22" customFormat="false" ht="12.75" hidden="false" customHeight="false" outlineLevel="0" collapsed="false">
      <c r="A22" s="15" t="n">
        <f aca="false">+A21+1</f>
        <v>20</v>
      </c>
      <c r="B22" s="11" t="n">
        <v>0.509881404672391</v>
      </c>
      <c r="C22" s="11" t="n">
        <v>0.331234231251401</v>
      </c>
      <c r="D22" s="11" t="n">
        <v>0.102683072649496</v>
      </c>
    </row>
    <row r="23" customFormat="false" ht="12.75" hidden="false" customHeight="false" outlineLevel="0" collapsed="false">
      <c r="A23" s="15" t="n">
        <f aca="false">+A22+1</f>
        <v>21</v>
      </c>
      <c r="B23" s="11" t="n">
        <v>0.502391681823067</v>
      </c>
      <c r="C23" s="11" t="n">
        <v>0.343850966741525</v>
      </c>
      <c r="D23" s="11" t="n">
        <v>0.102889829414487</v>
      </c>
    </row>
    <row r="24" customFormat="false" ht="12.75" hidden="false" customHeight="false" outlineLevel="0" collapsed="false">
      <c r="A24" s="15" t="n">
        <f aca="false">+A23+1</f>
        <v>22</v>
      </c>
      <c r="B24" s="11" t="n">
        <v>0.497213569675644</v>
      </c>
      <c r="C24" s="11" t="n">
        <v>0.383932968897304</v>
      </c>
      <c r="D24" s="11" t="n">
        <v>0.0982995565546641</v>
      </c>
    </row>
    <row r="25" customFormat="false" ht="12.75" hidden="false" customHeight="false" outlineLevel="0" collapsed="false">
      <c r="A25" s="15" t="n">
        <f aca="false">+A24+1</f>
        <v>23</v>
      </c>
      <c r="B25" s="11" t="n">
        <v>0.511048331661872</v>
      </c>
      <c r="C25" s="11" t="n">
        <v>0.384941125583679</v>
      </c>
      <c r="D25" s="11" t="n">
        <v>0.0997305755425553</v>
      </c>
    </row>
    <row r="26" customFormat="false" ht="12.75" hidden="false" customHeight="false" outlineLevel="0" collapsed="false">
      <c r="A26" s="15" t="n">
        <f aca="false">+A25+1</f>
        <v>24</v>
      </c>
      <c r="B26" s="11" t="n">
        <v>0.512561747787787</v>
      </c>
      <c r="C26" s="11" t="n">
        <v>0.386457799113633</v>
      </c>
      <c r="D26" s="11" t="n">
        <v>0.0993251210354361</v>
      </c>
    </row>
    <row r="27" customFormat="false" ht="12.75" hidden="false" customHeight="false" outlineLevel="0" collapsed="false">
      <c r="A27" s="15" t="n">
        <f aca="false">+A26+1</f>
        <v>25</v>
      </c>
      <c r="B27" s="11" t="n">
        <v>0.524593863816511</v>
      </c>
      <c r="C27" s="11" t="n">
        <v>0.384810789303457</v>
      </c>
      <c r="D27" s="11" t="n">
        <v>0.0997277712262277</v>
      </c>
    </row>
    <row r="28" customFormat="false" ht="12.75" hidden="false" customHeight="false" outlineLevel="0" collapsed="false">
      <c r="A28" s="15" t="n">
        <f aca="false">+A27+1</f>
        <v>26</v>
      </c>
      <c r="B28" s="11" t="n">
        <v>0.547411083531076</v>
      </c>
      <c r="C28" s="11" t="n">
        <v>0.390870766442467</v>
      </c>
      <c r="D28" s="11" t="n">
        <v>0.101730951035576</v>
      </c>
    </row>
    <row r="29" customFormat="false" ht="12.75" hidden="false" customHeight="false" outlineLevel="0" collapsed="false">
      <c r="A29" s="15" t="n">
        <f aca="false">+A28+1</f>
        <v>27</v>
      </c>
      <c r="B29" s="11" t="n">
        <v>0.547123714684495</v>
      </c>
      <c r="C29" s="11" t="n">
        <v>0.414533211044175</v>
      </c>
      <c r="D29" s="11" t="n">
        <v>0.0960953214544295</v>
      </c>
    </row>
    <row r="30" customFormat="false" ht="12.75" hidden="false" customHeight="false" outlineLevel="0" collapsed="false">
      <c r="A30" s="15" t="n">
        <f aca="false">+A29+1</f>
        <v>28</v>
      </c>
      <c r="B30" s="11" t="n">
        <v>0.543360131321136</v>
      </c>
      <c r="C30" s="11" t="n">
        <v>0.472209560079981</v>
      </c>
      <c r="D30" s="11" t="n">
        <v>0.09601185184879</v>
      </c>
    </row>
    <row r="31" customFormat="false" ht="12.75" hidden="false" customHeight="false" outlineLevel="0" collapsed="false">
      <c r="A31" s="15" t="n">
        <f aca="false">+A30+1</f>
        <v>29</v>
      </c>
      <c r="B31" s="11" t="n">
        <v>0.541750456922696</v>
      </c>
      <c r="C31" s="11" t="n">
        <v>0.498319824988268</v>
      </c>
      <c r="D31" s="11" t="n">
        <v>0.0947355562771576</v>
      </c>
    </row>
    <row r="32" customFormat="false" ht="12.75" hidden="false" customHeight="false" outlineLevel="0" collapsed="false">
      <c r="A32" s="15" t="n">
        <f aca="false">+A31+1</f>
        <v>30</v>
      </c>
      <c r="B32" s="11" t="n">
        <v>0.551149993454733</v>
      </c>
      <c r="C32" s="11" t="n">
        <v>0.513899166303942</v>
      </c>
      <c r="D32" s="11" t="n">
        <v>0.0825379616106706</v>
      </c>
    </row>
    <row r="33" customFormat="false" ht="12.75" hidden="false" customHeight="false" outlineLevel="0" collapsed="false">
      <c r="A33" s="15" t="n">
        <f aca="false">+A32+1</f>
        <v>31</v>
      </c>
      <c r="B33" s="11" t="n">
        <v>0.562386898646516</v>
      </c>
      <c r="C33" s="11" t="n">
        <v>0.552561292701656</v>
      </c>
      <c r="D33" s="11" t="n">
        <v>0.0731579125175185</v>
      </c>
    </row>
    <row r="34" customFormat="false" ht="12.75" hidden="false" customHeight="false" outlineLevel="0" collapsed="false">
      <c r="A34" s="15" t="n">
        <f aca="false">+A33+1</f>
        <v>32</v>
      </c>
      <c r="B34" s="11" t="n">
        <v>0.56093866444841</v>
      </c>
      <c r="C34" s="11" t="n">
        <v>0.558178842455705</v>
      </c>
      <c r="D34" s="11" t="n">
        <v>0.0724578735666824</v>
      </c>
    </row>
    <row r="35" customFormat="false" ht="12.75" hidden="false" customHeight="false" outlineLevel="0" collapsed="false">
      <c r="A35" s="15" t="n">
        <f aca="false">+A34+1</f>
        <v>33</v>
      </c>
      <c r="B35" s="11" t="n">
        <v>0.544715318660624</v>
      </c>
      <c r="C35" s="11" t="n">
        <v>0.562670613151797</v>
      </c>
      <c r="D35" s="11" t="n">
        <v>0.100377401702412</v>
      </c>
    </row>
    <row r="36" customFormat="false" ht="12.75" hidden="false" customHeight="false" outlineLevel="0" collapsed="false">
      <c r="A36" s="15" t="n">
        <f aca="false">+A35+1</f>
        <v>34</v>
      </c>
      <c r="B36" s="11" t="n">
        <v>0.534954934472208</v>
      </c>
      <c r="C36" s="11" t="n">
        <v>0.564173827855431</v>
      </c>
      <c r="D36" s="11" t="n">
        <v>0.0985126301557829</v>
      </c>
    </row>
    <row r="37" customFormat="false" ht="12.75" hidden="false" customHeight="false" outlineLevel="0" collapsed="false">
      <c r="A37" s="15" t="n">
        <f aca="false">+A36+1</f>
        <v>35</v>
      </c>
      <c r="B37" s="11" t="n">
        <v>0.534790693630173</v>
      </c>
      <c r="C37" s="11" t="n">
        <v>0.547229873463686</v>
      </c>
      <c r="D37" s="11" t="n">
        <v>0.109279953464617</v>
      </c>
    </row>
    <row r="38" customFormat="false" ht="12.75" hidden="false" customHeight="false" outlineLevel="0" collapsed="false">
      <c r="A38" s="15" t="n">
        <f aca="false">+A37+1</f>
        <v>36</v>
      </c>
      <c r="B38" s="11" t="n">
        <v>0.528364981303934</v>
      </c>
      <c r="C38" s="11" t="n">
        <v>0.525933741628488</v>
      </c>
      <c r="D38" s="11" t="n">
        <v>0.109301922102901</v>
      </c>
    </row>
    <row r="39" customFormat="false" ht="12.75" hidden="false" customHeight="false" outlineLevel="0" collapsed="false">
      <c r="A39" s="15" t="n">
        <f aca="false">+A38+1</f>
        <v>37</v>
      </c>
      <c r="B39" s="11" t="n">
        <v>0.492470750986835</v>
      </c>
      <c r="C39" s="11" t="n">
        <v>0.526353930981615</v>
      </c>
      <c r="D39" s="11" t="n">
        <v>0.124521046264692</v>
      </c>
    </row>
    <row r="40" customFormat="false" ht="12.75" hidden="false" customHeight="false" outlineLevel="0" collapsed="false">
      <c r="A40" s="15" t="n">
        <f aca="false">+A39+1</f>
        <v>38</v>
      </c>
      <c r="B40" s="11" t="n">
        <v>0.432969848907667</v>
      </c>
      <c r="C40" s="11" t="n">
        <v>0.512892265575802</v>
      </c>
      <c r="D40" s="11" t="n">
        <v>0.12544185755738</v>
      </c>
    </row>
    <row r="41" customFormat="false" ht="12.75" hidden="false" customHeight="false" outlineLevel="0" collapsed="false">
      <c r="A41" s="15" t="n">
        <f aca="false">+A40+1</f>
        <v>39</v>
      </c>
      <c r="B41" s="11" t="n">
        <v>0.365885076463383</v>
      </c>
      <c r="C41" s="11" t="n">
        <v>0.510322476084795</v>
      </c>
      <c r="D41" s="11" t="n">
        <v>0.126164212171958</v>
      </c>
    </row>
    <row r="42" customFormat="false" ht="12.75" hidden="false" customHeight="false" outlineLevel="0" collapsed="false">
      <c r="A42" s="15" t="n">
        <f aca="false">+A41+1</f>
        <v>40</v>
      </c>
      <c r="B42" s="11" t="n">
        <v>0.356072240153663</v>
      </c>
      <c r="C42" s="11" t="n">
        <v>0.503696512184619</v>
      </c>
      <c r="D42" s="11" t="n">
        <v>0.120679100242559</v>
      </c>
    </row>
    <row r="43" customFormat="false" ht="12.75" hidden="false" customHeight="false" outlineLevel="0" collapsed="false">
      <c r="A43" s="15" t="n">
        <f aca="false">+A42+1</f>
        <v>41</v>
      </c>
      <c r="B43" s="11" t="n">
        <v>0.393823498138452</v>
      </c>
      <c r="C43" s="11" t="n">
        <v>0.502227118584201</v>
      </c>
      <c r="D43" s="11" t="n">
        <v>0.120034958622173</v>
      </c>
    </row>
    <row r="44" customFormat="false" ht="12.75" hidden="false" customHeight="false" outlineLevel="0" collapsed="false">
      <c r="A44" s="15" t="n">
        <f aca="false">+A43+1</f>
        <v>42</v>
      </c>
      <c r="B44" s="11" t="n">
        <v>0.387488453859954</v>
      </c>
      <c r="C44" s="11" t="n">
        <v>0.498381957240081</v>
      </c>
      <c r="D44" s="11" t="n">
        <v>0.13788843603696</v>
      </c>
    </row>
    <row r="45" customFormat="false" ht="12.75" hidden="false" customHeight="false" outlineLevel="0" collapsed="false">
      <c r="A45" s="15" t="n">
        <f aca="false">+A44+1</f>
        <v>43</v>
      </c>
      <c r="B45" s="11" t="n">
        <v>0.387826384208402</v>
      </c>
      <c r="C45" s="11" t="n">
        <v>0.456990821921714</v>
      </c>
      <c r="D45" s="11" t="n">
        <v>0.13788843603696</v>
      </c>
    </row>
    <row r="46" customFormat="false" ht="12.75" hidden="false" customHeight="false" outlineLevel="0" collapsed="false">
      <c r="A46" s="15" t="n">
        <f aca="false">+A45+1</f>
        <v>44</v>
      </c>
      <c r="B46" s="11" t="n">
        <v>0.445775319079817</v>
      </c>
      <c r="C46" s="11" t="n">
        <v>0.45338836255752</v>
      </c>
      <c r="D46" s="11" t="n">
        <v>0.141510338002149</v>
      </c>
    </row>
    <row r="47" customFormat="false" ht="12.75" hidden="false" customHeight="false" outlineLevel="0" collapsed="false">
      <c r="A47" s="15" t="n">
        <f aca="false">+A46+1</f>
        <v>45</v>
      </c>
      <c r="B47" s="11" t="n">
        <v>0.619683542744452</v>
      </c>
      <c r="C47" s="11" t="n">
        <v>0.448892307489608</v>
      </c>
      <c r="D47" s="11" t="n">
        <v>0.173697945755965</v>
      </c>
    </row>
    <row r="48" customFormat="false" ht="12.75" hidden="false" customHeight="false" outlineLevel="0" collapsed="false">
      <c r="A48" s="15" t="n">
        <f aca="false">+A47+1</f>
        <v>46</v>
      </c>
      <c r="B48" s="11" t="n">
        <v>0.687955353773331</v>
      </c>
      <c r="C48" s="11" t="n">
        <v>0.444113810590909</v>
      </c>
      <c r="D48" s="11" t="n">
        <v>0.199451251949525</v>
      </c>
    </row>
    <row r="49" customFormat="false" ht="12.75" hidden="false" customHeight="false" outlineLevel="0" collapsed="false">
      <c r="A49" s="15" t="n">
        <f aca="false">+A48+1</f>
        <v>47</v>
      </c>
      <c r="B49" s="11" t="n">
        <v>0.682251195388172</v>
      </c>
      <c r="C49" s="11" t="n">
        <v>0.441780572284852</v>
      </c>
      <c r="D49" s="11" t="n">
        <v>0.196719531838842</v>
      </c>
    </row>
    <row r="50" customFormat="false" ht="12.75" hidden="false" customHeight="false" outlineLevel="0" collapsed="false">
      <c r="A50" s="15" t="n">
        <f aca="false">+A49+1</f>
        <v>48</v>
      </c>
      <c r="B50" s="11" t="n">
        <v>0.729825374879872</v>
      </c>
      <c r="C50" s="11" t="n">
        <v>0.42721934838374</v>
      </c>
      <c r="D50" s="11" t="n">
        <v>0.196572873162372</v>
      </c>
    </row>
    <row r="51" customFormat="false" ht="12.75" hidden="false" customHeight="false" outlineLevel="0" collapsed="false">
      <c r="A51" s="15" t="n">
        <f aca="false">+A50+1</f>
        <v>49</v>
      </c>
      <c r="B51" s="11" t="n">
        <v>0.739139476592304</v>
      </c>
      <c r="C51" s="11" t="n">
        <v>0.369399499844473</v>
      </c>
      <c r="D51" s="11" t="n">
        <v>0.224551377355124</v>
      </c>
    </row>
    <row r="52" customFormat="false" ht="12.75" hidden="false" customHeight="false" outlineLevel="0" collapsed="false">
      <c r="A52" s="15" t="n">
        <f aca="false">+A51+1</f>
        <v>50</v>
      </c>
      <c r="B52" s="11" t="n">
        <v>0.738841427031707</v>
      </c>
      <c r="C52" s="11" t="n">
        <v>0.348931491638254</v>
      </c>
      <c r="D52" s="11" t="n">
        <v>0.234601006291536</v>
      </c>
    </row>
    <row r="53" customFormat="false" ht="12.75" hidden="false" customHeight="false" outlineLevel="0" collapsed="false">
      <c r="A53" s="15" t="n">
        <f aca="false">+A52+1</f>
        <v>51</v>
      </c>
      <c r="B53" s="11" t="n">
        <v>0.734693972289689</v>
      </c>
      <c r="C53" s="11" t="n">
        <v>0.330355873339089</v>
      </c>
      <c r="D53" s="11" t="n">
        <v>0.27187291171261</v>
      </c>
    </row>
    <row r="54" customFormat="false" ht="12.75" hidden="false" customHeight="false" outlineLevel="0" collapsed="false">
      <c r="A54" s="15" t="n">
        <f aca="false">+A53+1</f>
        <v>52</v>
      </c>
      <c r="B54" s="11" t="n">
        <v>0.732335942242524</v>
      </c>
      <c r="C54" s="11" t="n">
        <v>0.262588570597774</v>
      </c>
      <c r="D54" s="11" t="n">
        <v>0.271592705727444</v>
      </c>
    </row>
    <row r="55" customFormat="false" ht="12.75" hidden="false" customHeight="false" outlineLevel="0" collapsed="false">
      <c r="A55" s="15" t="n">
        <f aca="false">+A54+1</f>
        <v>53</v>
      </c>
      <c r="B55" s="11" t="n">
        <v>0.726647781231187</v>
      </c>
      <c r="C55" s="11" t="n">
        <v>0.25256426179675</v>
      </c>
      <c r="D55" s="11" t="n">
        <v>0.274315724906276</v>
      </c>
    </row>
    <row r="56" customFormat="false" ht="12.75" hidden="false" customHeight="false" outlineLevel="0" collapsed="false">
      <c r="A56" s="15" t="n">
        <f aca="false">+A55+1</f>
        <v>54</v>
      </c>
      <c r="B56" s="11" t="n">
        <v>0.723331328941047</v>
      </c>
      <c r="C56" s="11" t="n">
        <v>0.244588164518848</v>
      </c>
      <c r="D56" s="11" t="n">
        <v>0.277611896046923</v>
      </c>
    </row>
    <row r="57" customFormat="false" ht="12.75" hidden="false" customHeight="false" outlineLevel="0" collapsed="false">
      <c r="A57" s="15" t="n">
        <f aca="false">+A56+1</f>
        <v>55</v>
      </c>
      <c r="B57" s="11" t="n">
        <v>0.725044606389648</v>
      </c>
      <c r="C57" s="11" t="n">
        <v>0.235271176773901</v>
      </c>
      <c r="D57" s="11" t="n">
        <v>0.284219220962134</v>
      </c>
    </row>
    <row r="58" customFormat="false" ht="12.75" hidden="false" customHeight="false" outlineLevel="0" collapsed="false">
      <c r="A58" s="15" t="n">
        <f aca="false">+A57+1</f>
        <v>56</v>
      </c>
      <c r="B58" s="11" t="n">
        <v>0.727639004824322</v>
      </c>
      <c r="C58" s="11" t="n">
        <v>0.238079996955338</v>
      </c>
      <c r="D58" s="11" t="n">
        <v>0.288750554318232</v>
      </c>
    </row>
    <row r="59" customFormat="false" ht="12.75" hidden="false" customHeight="false" outlineLevel="0" collapsed="false">
      <c r="A59" s="15" t="n">
        <f aca="false">+A58+1</f>
        <v>57</v>
      </c>
      <c r="B59" s="11" t="n">
        <v>0.727840526661456</v>
      </c>
      <c r="C59" s="11" t="n">
        <v>0.198003357999892</v>
      </c>
      <c r="D59" s="11" t="n">
        <v>0.288526337196125</v>
      </c>
    </row>
    <row r="60" customFormat="false" ht="12.75" hidden="false" customHeight="false" outlineLevel="0" collapsed="false">
      <c r="A60" s="15" t="n">
        <f aca="false">+A59+1</f>
        <v>58</v>
      </c>
      <c r="B60" s="11" t="n">
        <v>0.724463065140601</v>
      </c>
      <c r="C60" s="11" t="n">
        <v>0.204039675474344</v>
      </c>
      <c r="D60" s="11" t="n">
        <v>0.283363022641522</v>
      </c>
    </row>
    <row r="61" customFormat="false" ht="12.75" hidden="false" customHeight="false" outlineLevel="0" collapsed="false">
      <c r="A61" s="15" t="n">
        <f aca="false">+A60+1</f>
        <v>59</v>
      </c>
      <c r="B61" s="11" t="n">
        <v>0.723656579257572</v>
      </c>
      <c r="C61" s="11" t="n">
        <v>0.214226290524424</v>
      </c>
      <c r="D61" s="11" t="n">
        <v>0.284340010714773</v>
      </c>
    </row>
    <row r="62" customFormat="false" ht="12.75" hidden="false" customHeight="false" outlineLevel="0" collapsed="false">
      <c r="A62" s="15" t="n">
        <f aca="false">+A61+1</f>
        <v>60</v>
      </c>
      <c r="B62" s="11" t="n">
        <v>0.723528001788303</v>
      </c>
      <c r="C62" s="11" t="n">
        <v>0.206782471879827</v>
      </c>
      <c r="D62" s="11" t="n">
        <v>0.282119393151666</v>
      </c>
    </row>
    <row r="63" customFormat="false" ht="12.75" hidden="false" customHeight="false" outlineLevel="0" collapsed="false">
      <c r="A63" s="15" t="n">
        <f aca="false">+A62+1</f>
        <v>61</v>
      </c>
      <c r="B63" s="11" t="n">
        <v>0.722345976102884</v>
      </c>
      <c r="C63" s="11" t="n">
        <v>0.196072097056056</v>
      </c>
      <c r="D63" s="11" t="n">
        <v>0.280466051534108</v>
      </c>
    </row>
    <row r="64" customFormat="false" ht="12.75" hidden="false" customHeight="false" outlineLevel="0" collapsed="false">
      <c r="A64" s="15" t="n">
        <f aca="false">+A63+1</f>
        <v>62</v>
      </c>
      <c r="B64" s="11" t="n">
        <v>0.70476939329324</v>
      </c>
      <c r="C64" s="11" t="n">
        <v>0.208368379112871</v>
      </c>
      <c r="D64" s="11" t="n">
        <v>0.276475296968449</v>
      </c>
    </row>
    <row r="65" customFormat="false" ht="12.75" hidden="false" customHeight="false" outlineLevel="0" collapsed="false">
      <c r="A65" s="15" t="n">
        <f aca="false">+A64+1</f>
        <v>63</v>
      </c>
      <c r="B65" s="11" t="n">
        <v>0.704828236761852</v>
      </c>
      <c r="C65" s="11" t="n">
        <v>0.220903984018998</v>
      </c>
      <c r="D65" s="11" t="n">
        <v>0.307574890310792</v>
      </c>
    </row>
    <row r="66" customFormat="false" ht="12.75" hidden="false" customHeight="false" outlineLevel="0" collapsed="false">
      <c r="A66" s="15" t="n">
        <f aca="false">+A65+1</f>
        <v>64</v>
      </c>
      <c r="B66" s="11" t="n">
        <v>0.702959731748479</v>
      </c>
      <c r="C66" s="11" t="n">
        <v>0.223813065065451</v>
      </c>
      <c r="D66" s="11" t="n">
        <v>0.393930357501596</v>
      </c>
    </row>
    <row r="67" customFormat="false" ht="12.75" hidden="false" customHeight="false" outlineLevel="0" collapsed="false">
      <c r="A67" s="15" t="n">
        <f aca="false">+A66+1</f>
        <v>65</v>
      </c>
      <c r="B67" s="11" t="n">
        <v>0.65619650208104</v>
      </c>
      <c r="C67" s="11" t="n">
        <v>0.24449332545409</v>
      </c>
      <c r="D67" s="11" t="n">
        <v>0.394300468016397</v>
      </c>
    </row>
    <row r="68" customFormat="false" ht="12.75" hidden="false" customHeight="false" outlineLevel="0" collapsed="false">
      <c r="A68" s="15" t="n">
        <f aca="false">+A67+1</f>
        <v>66</v>
      </c>
      <c r="B68" s="11" t="n">
        <v>0.421540803456833</v>
      </c>
      <c r="C68" s="11" t="n">
        <v>0.242168484284835</v>
      </c>
      <c r="D68" s="11" t="n">
        <v>0.384752489833393</v>
      </c>
    </row>
    <row r="69" customFormat="false" ht="12.75" hidden="false" customHeight="false" outlineLevel="0" collapsed="false">
      <c r="A69" s="15" t="n">
        <f aca="false">+A68+1</f>
        <v>67</v>
      </c>
      <c r="B69" s="11" t="n">
        <v>0.298253495973789</v>
      </c>
      <c r="C69" s="11" t="n">
        <v>0.2612667376419</v>
      </c>
      <c r="D69" s="11" t="n">
        <v>0.371354492819595</v>
      </c>
    </row>
    <row r="70" customFormat="false" ht="12.75" hidden="false" customHeight="false" outlineLevel="0" collapsed="false">
      <c r="A70" s="15" t="n">
        <f aca="false">+A69+1</f>
        <v>68</v>
      </c>
      <c r="B70" s="11" t="n">
        <v>0.309869311966142</v>
      </c>
      <c r="C70" s="11" t="n">
        <v>0.279275176988312</v>
      </c>
      <c r="D70" s="11" t="n">
        <v>0.493952157507782</v>
      </c>
    </row>
    <row r="71" customFormat="false" ht="12.75" hidden="false" customHeight="false" outlineLevel="0" collapsed="false">
      <c r="A71" s="15" t="n">
        <f aca="false">+A70+1</f>
        <v>69</v>
      </c>
      <c r="B71" s="11" t="n">
        <v>0.192976724607305</v>
      </c>
      <c r="C71" s="11" t="n">
        <v>0.308455425329231</v>
      </c>
      <c r="D71" s="11" t="n">
        <v>0.493952157507782</v>
      </c>
    </row>
    <row r="72" customFormat="false" ht="12.75" hidden="false" customHeight="false" outlineLevel="0" collapsed="false">
      <c r="A72" s="15" t="n">
        <f aca="false">+A71+1</f>
        <v>70</v>
      </c>
      <c r="B72" s="11" t="n">
        <v>0.153272074054529</v>
      </c>
      <c r="C72" s="11" t="n">
        <v>0.306532620182618</v>
      </c>
      <c r="D72" s="11" t="n">
        <v>0.488699979338633</v>
      </c>
    </row>
    <row r="73" customFormat="false" ht="12.75" hidden="false" customHeight="false" outlineLevel="0" collapsed="false">
      <c r="A73" s="15" t="n">
        <f aca="false">+A72+1</f>
        <v>71</v>
      </c>
      <c r="B73" s="11" t="n">
        <v>0.15258506754204</v>
      </c>
      <c r="C73" s="11" t="n">
        <v>0.296104610598772</v>
      </c>
      <c r="D73" s="11" t="n">
        <v>0.475659474681075</v>
      </c>
    </row>
    <row r="74" customFormat="false" ht="12.75" hidden="false" customHeight="false" outlineLevel="0" collapsed="false">
      <c r="A74" s="15" t="n">
        <f aca="false">+A73+1</f>
        <v>72</v>
      </c>
      <c r="B74" s="11" t="n">
        <v>0.196133562041216</v>
      </c>
      <c r="C74" s="11" t="n">
        <v>0.287898534626714</v>
      </c>
      <c r="D74" s="11" t="n">
        <v>0.478187715735144</v>
      </c>
    </row>
    <row r="75" customFormat="false" ht="12.75" hidden="false" customHeight="false" outlineLevel="0" collapsed="false">
      <c r="A75" s="15" t="n">
        <f aca="false">+A74+1</f>
        <v>73</v>
      </c>
      <c r="B75" s="11" t="n">
        <v>0.239697341366014</v>
      </c>
      <c r="C75" s="11" t="n">
        <v>0.292031098996583</v>
      </c>
      <c r="D75" s="11" t="n">
        <v>0.477660476463111</v>
      </c>
    </row>
    <row r="76" customFormat="false" ht="12.75" hidden="false" customHeight="false" outlineLevel="0" collapsed="false">
      <c r="A76" s="15" t="n">
        <f aca="false">+A75+1</f>
        <v>74</v>
      </c>
      <c r="B76" s="11" t="n">
        <v>0.406628048474795</v>
      </c>
      <c r="C76" s="11" t="n">
        <v>0.33540453686415</v>
      </c>
      <c r="D76" s="11" t="n">
        <v>0.478659372388685</v>
      </c>
    </row>
    <row r="77" customFormat="false" ht="12.75" hidden="false" customHeight="false" outlineLevel="0" collapsed="false">
      <c r="A77" s="15" t="n">
        <f aca="false">+A76+1</f>
        <v>75</v>
      </c>
      <c r="B77" s="11" t="n">
        <v>0.399816970723331</v>
      </c>
      <c r="C77" s="11" t="n">
        <v>0.346264916723443</v>
      </c>
      <c r="D77" s="11" t="n">
        <v>0.506762392737236</v>
      </c>
    </row>
    <row r="78" customFormat="false" ht="12.75" hidden="false" customHeight="false" outlineLevel="0" collapsed="false">
      <c r="A78" s="15" t="n">
        <f aca="false">+A77+1</f>
        <v>76</v>
      </c>
      <c r="B78" s="11" t="n">
        <v>0.413234913144266</v>
      </c>
      <c r="C78" s="11" t="n">
        <v>0.344715644042223</v>
      </c>
      <c r="D78" s="11" t="n">
        <v>0.583612887454485</v>
      </c>
    </row>
    <row r="79" customFormat="false" ht="12.75" hidden="false" customHeight="false" outlineLevel="0" collapsed="false">
      <c r="A79" s="15" t="n">
        <f aca="false">+A78+1</f>
        <v>77</v>
      </c>
      <c r="B79" s="11" t="n">
        <v>0.431874078107024</v>
      </c>
      <c r="C79" s="11" t="n">
        <v>0.338974308017843</v>
      </c>
      <c r="D79" s="11" t="n">
        <v>0.585358468188166</v>
      </c>
    </row>
    <row r="80" customFormat="false" ht="12.75" hidden="false" customHeight="false" outlineLevel="0" collapsed="false">
      <c r="A80" s="15" t="n">
        <f aca="false">+A79+1</f>
        <v>78</v>
      </c>
      <c r="B80" s="11" t="n">
        <v>0.433841180401744</v>
      </c>
      <c r="C80" s="11" t="n">
        <v>0.365920990695913</v>
      </c>
      <c r="D80" s="11" t="n">
        <v>0.598138275778756</v>
      </c>
    </row>
    <row r="81" customFormat="false" ht="12.75" hidden="false" customHeight="false" outlineLevel="0" collapsed="false">
      <c r="A81" s="15" t="n">
        <f aca="false">+A80+1</f>
        <v>79</v>
      </c>
      <c r="B81" s="11" t="n">
        <v>0.441111897541452</v>
      </c>
      <c r="C81" s="11" t="n">
        <v>0.390158704315561</v>
      </c>
      <c r="D81" s="11" t="n">
        <v>0.5842991705116</v>
      </c>
    </row>
    <row r="82" customFormat="false" ht="12.75" hidden="false" customHeight="false" outlineLevel="0" collapsed="false">
      <c r="A82" s="15" t="n">
        <f aca="false">+A81+1</f>
        <v>80</v>
      </c>
      <c r="B82" s="11" t="n">
        <v>0.440148475896849</v>
      </c>
      <c r="C82" s="11" t="n">
        <v>0.414879176313914</v>
      </c>
      <c r="D82" s="11" t="n">
        <v>0.577873342837809</v>
      </c>
    </row>
    <row r="83" customFormat="false" ht="12.75" hidden="false" customHeight="false" outlineLevel="0" collapsed="false">
      <c r="A83" s="15" t="n">
        <f aca="false">+A82+1</f>
        <v>81</v>
      </c>
      <c r="B83" s="11" t="n">
        <v>0.440408607803193</v>
      </c>
      <c r="C83" s="11" t="n">
        <v>0.438368703867705</v>
      </c>
      <c r="D83" s="11" t="n">
        <v>0.579603508812814</v>
      </c>
    </row>
    <row r="84" customFormat="false" ht="12.75" hidden="false" customHeight="false" outlineLevel="0" collapsed="false">
      <c r="A84" s="15" t="n">
        <f aca="false">+A83+1</f>
        <v>82</v>
      </c>
      <c r="B84" s="11" t="n">
        <v>0.446640242510659</v>
      </c>
      <c r="C84" s="11" t="n">
        <v>0.449049611974605</v>
      </c>
      <c r="D84" s="11" t="n">
        <v>0.585218177860028</v>
      </c>
    </row>
    <row r="85" customFormat="false" ht="12.75" hidden="false" customHeight="false" outlineLevel="0" collapsed="false">
      <c r="A85" s="15" t="n">
        <f aca="false">+A84+1</f>
        <v>83</v>
      </c>
      <c r="B85" s="11" t="n">
        <v>0.446362539987984</v>
      </c>
      <c r="C85" s="11" t="n">
        <v>0.448297709002379</v>
      </c>
      <c r="D85" s="11" t="n">
        <v>0.632147963546407</v>
      </c>
    </row>
    <row r="86" customFormat="false" ht="12.75" hidden="false" customHeight="false" outlineLevel="0" collapsed="false">
      <c r="A86" s="15" t="n">
        <f aca="false">+A85+1</f>
        <v>84</v>
      </c>
      <c r="B86" s="11" t="n">
        <v>0.445756922513594</v>
      </c>
      <c r="C86" s="11" t="n">
        <v>0.448432985947897</v>
      </c>
      <c r="D86" s="11" t="n">
        <v>1.07910035540725</v>
      </c>
    </row>
    <row r="87" customFormat="false" ht="12.75" hidden="false" customHeight="false" outlineLevel="0" collapsed="false">
      <c r="A87" s="15" t="n">
        <f aca="false">+A86+1</f>
        <v>85</v>
      </c>
      <c r="B87" s="11" t="n">
        <v>0.540658251602721</v>
      </c>
      <c r="C87" s="11" t="n">
        <v>0.449195966705162</v>
      </c>
      <c r="D87" s="11" t="n">
        <v>1.23950194667376</v>
      </c>
    </row>
    <row r="88" customFormat="false" ht="12.75" hidden="false" customHeight="false" outlineLevel="0" collapsed="false">
      <c r="A88" s="15" t="n">
        <f aca="false">+A87+1</f>
        <v>86</v>
      </c>
      <c r="B88" s="11" t="n">
        <v>0.598603191642975</v>
      </c>
      <c r="C88" s="11" t="n">
        <v>0.482298540239617</v>
      </c>
      <c r="D88" s="11" t="n">
        <v>1.24033047234279</v>
      </c>
    </row>
    <row r="89" customFormat="false" ht="12.75" hidden="false" customHeight="false" outlineLevel="0" collapsed="false">
      <c r="A89" s="15" t="n">
        <f aca="false">+A88+1</f>
        <v>87</v>
      </c>
      <c r="B89" s="11" t="n">
        <v>0.609641811829209</v>
      </c>
      <c r="C89" s="11" t="n">
        <v>0.501151419709469</v>
      </c>
      <c r="D89" s="11" t="n">
        <v>1.24071434982369</v>
      </c>
    </row>
    <row r="90" customFormat="false" ht="12.75" hidden="false" customHeight="false" outlineLevel="0" collapsed="false">
      <c r="A90" s="15" t="n">
        <f aca="false">+A89+1</f>
        <v>88</v>
      </c>
      <c r="B90" s="11" t="n">
        <v>0.61200197658308</v>
      </c>
      <c r="C90" s="11" t="n">
        <v>0.558966265143609</v>
      </c>
      <c r="D90" s="11" t="n">
        <v>1.24837429896101</v>
      </c>
    </row>
    <row r="91" customFormat="false" ht="12.75" hidden="false" customHeight="false" outlineLevel="0" collapsed="false">
      <c r="A91" s="15" t="n">
        <f aca="false">+A90+1</f>
        <v>89</v>
      </c>
      <c r="B91" s="11" t="n">
        <v>0.606194013648922</v>
      </c>
      <c r="C91" s="11" t="n">
        <v>0.562578845144774</v>
      </c>
      <c r="D91" s="11" t="n">
        <v>1.20529084791019</v>
      </c>
    </row>
    <row r="92" customFormat="false" ht="12.75" hidden="false" customHeight="false" outlineLevel="0" collapsed="false">
      <c r="A92" s="15" t="n">
        <f aca="false">+A91+1</f>
        <v>90</v>
      </c>
      <c r="B92" s="11" t="n">
        <v>0.609493912613061</v>
      </c>
      <c r="C92" s="11" t="n">
        <v>0.582036971033527</v>
      </c>
      <c r="D92" s="11" t="n">
        <v>1.20529084791019</v>
      </c>
    </row>
    <row r="93" customFormat="false" ht="12.75" hidden="false" customHeight="false" outlineLevel="0" collapsed="false">
      <c r="A93" s="15" t="n">
        <f aca="false">+A92+1</f>
        <v>91</v>
      </c>
      <c r="B93" s="11" t="n">
        <v>0.611076019342253</v>
      </c>
      <c r="C93" s="11" t="n">
        <v>0.613457117569754</v>
      </c>
      <c r="D93" s="11" t="n">
        <v>1.20085439514622</v>
      </c>
    </row>
    <row r="94" customFormat="false" ht="12.75" hidden="false" customHeight="false" outlineLevel="0" collapsed="false">
      <c r="A94" s="15" t="n">
        <f aca="false">+A93+1</f>
        <v>92</v>
      </c>
      <c r="B94" s="11" t="n">
        <v>0.622509796379899</v>
      </c>
      <c r="C94" s="11" t="n">
        <v>0.61341130594672</v>
      </c>
      <c r="D94" s="11" t="n">
        <v>1.20076521895201</v>
      </c>
    </row>
    <row r="95" customFormat="false" ht="12.75" hidden="false" customHeight="false" outlineLevel="0" collapsed="false">
      <c r="A95" s="15" t="n">
        <f aca="false">+A94+1</f>
        <v>93</v>
      </c>
      <c r="B95" s="11" t="n">
        <v>0.635487175486586</v>
      </c>
      <c r="C95" s="11" t="n">
        <v>0.615980548308101</v>
      </c>
      <c r="D95" s="11" t="n">
        <v>1.22322847691954</v>
      </c>
    </row>
    <row r="96" customFormat="false" ht="12.75" hidden="false" customHeight="false" outlineLevel="0" collapsed="false">
      <c r="A96" s="15" t="n">
        <f aca="false">+A95+1</f>
        <v>94</v>
      </c>
      <c r="B96" s="11" t="n">
        <v>0.6214964910743</v>
      </c>
      <c r="C96" s="11" t="n">
        <v>0.628956142844719</v>
      </c>
      <c r="D96" s="11" t="n">
        <v>1.22561316858809</v>
      </c>
    </row>
    <row r="97" customFormat="false" ht="12.75" hidden="false" customHeight="false" outlineLevel="0" collapsed="false">
      <c r="A97" s="15" t="n">
        <f aca="false">+A96+1</f>
        <v>95</v>
      </c>
      <c r="B97" s="11" t="n">
        <v>0.601573101776998</v>
      </c>
      <c r="C97" s="11" t="n">
        <v>0.610152639920096</v>
      </c>
      <c r="D97" s="11" t="n">
        <v>1.23020017496904</v>
      </c>
    </row>
    <row r="98" customFormat="false" ht="12.75" hidden="false" customHeight="false" outlineLevel="0" collapsed="false">
      <c r="A98" s="15" t="n">
        <f aca="false">+A97+1</f>
        <v>96</v>
      </c>
      <c r="B98" s="11" t="n">
        <v>0.652835431138621</v>
      </c>
      <c r="C98" s="11" t="n">
        <v>0.605851579259279</v>
      </c>
      <c r="D98" s="11" t="n">
        <v>1.21330279091678</v>
      </c>
    </row>
    <row r="99" customFormat="false" ht="12.75" hidden="false" customHeight="false" outlineLevel="0" collapsed="false">
      <c r="A99" s="15" t="n">
        <f aca="false">+A98+1</f>
        <v>97</v>
      </c>
      <c r="B99" s="11" t="n">
        <v>0.646981356657214</v>
      </c>
      <c r="C99" s="11" t="n">
        <v>0.621624086892447</v>
      </c>
      <c r="D99" s="11" t="n">
        <v>1.16536599866007</v>
      </c>
    </row>
    <row r="100" customFormat="false" ht="12.75" hidden="false" customHeight="false" outlineLevel="0" collapsed="false">
      <c r="A100" s="15" t="n">
        <f aca="false">+A99+1</f>
        <v>98</v>
      </c>
      <c r="B100" s="11" t="n">
        <v>0.642602142777695</v>
      </c>
      <c r="C100" s="11" t="n">
        <v>0.655891723863914</v>
      </c>
      <c r="D100" s="11" t="n">
        <v>1.18079800193174</v>
      </c>
    </row>
    <row r="101" customFormat="false" ht="12.75" hidden="false" customHeight="false" outlineLevel="0" collapsed="false">
      <c r="A101" s="15" t="n">
        <f aca="false">+A100+1</f>
        <v>99</v>
      </c>
      <c r="B101" s="11" t="n">
        <v>0.642264310962081</v>
      </c>
      <c r="C101" s="11" t="n">
        <v>0.649062460626858</v>
      </c>
      <c r="D101" s="11" t="n">
        <v>1.18402066721908</v>
      </c>
    </row>
    <row r="102" customFormat="false" ht="12.75" hidden="false" customHeight="false" outlineLevel="0" collapsed="false">
      <c r="A102" s="15" t="n">
        <f aca="false">+A101+1</f>
        <v>100</v>
      </c>
      <c r="B102" s="11" t="n">
        <v>0.741263226410366</v>
      </c>
      <c r="C102" s="11" t="n">
        <v>0.638080557032523</v>
      </c>
      <c r="D102" s="11" t="n">
        <v>1.18268177078319</v>
      </c>
    </row>
    <row r="103" customFormat="false" ht="12.75" hidden="false" customHeight="false" outlineLevel="0" collapsed="false">
      <c r="A103" s="15" t="n">
        <f aca="false">+A102+1</f>
        <v>101</v>
      </c>
      <c r="B103" s="11" t="n">
        <v>1.09233905971335</v>
      </c>
      <c r="C103" s="11" t="n">
        <v>0.621316060245655</v>
      </c>
      <c r="D103" s="11" t="n">
        <v>1.18210246590594</v>
      </c>
    </row>
    <row r="104" customFormat="false" ht="12.75" hidden="false" customHeight="false" outlineLevel="0" collapsed="false">
      <c r="A104" s="15" t="n">
        <f aca="false">+A103+1</f>
        <v>102</v>
      </c>
      <c r="B104" s="11" t="n">
        <v>1.10743032932145</v>
      </c>
      <c r="C104" s="11" t="n">
        <v>0.607759222745546</v>
      </c>
      <c r="D104" s="11" t="n">
        <v>1.18821577344946</v>
      </c>
    </row>
    <row r="105" customFormat="false" ht="12.75" hidden="false" customHeight="false" outlineLevel="0" collapsed="false">
      <c r="A105" s="15" t="n">
        <f aca="false">+A104+1</f>
        <v>103</v>
      </c>
      <c r="B105" s="11" t="n">
        <v>1.11152703961567</v>
      </c>
      <c r="C105" s="11" t="n">
        <v>0.667595168470473</v>
      </c>
      <c r="D105" s="11" t="n">
        <v>1.30447170678397</v>
      </c>
    </row>
    <row r="106" customFormat="false" ht="12.75" hidden="false" customHeight="false" outlineLevel="0" collapsed="false">
      <c r="A106" s="15" t="n">
        <f aca="false">+A105+1</f>
        <v>104</v>
      </c>
      <c r="B106" s="11" t="n">
        <v>1.11072289994962</v>
      </c>
      <c r="C106" s="11" t="n">
        <v>0.687429625435907</v>
      </c>
      <c r="D106" s="11" t="n">
        <v>1.31579138099951</v>
      </c>
    </row>
    <row r="107" customFormat="false" ht="12.75" hidden="false" customHeight="false" outlineLevel="0" collapsed="false">
      <c r="A107" s="15" t="n">
        <f aca="false">+A106+1</f>
        <v>105</v>
      </c>
      <c r="B107" s="11" t="n">
        <v>1.13007847473489</v>
      </c>
      <c r="C107" s="11" t="n">
        <v>0.743894857845811</v>
      </c>
      <c r="D107" s="11" t="n">
        <v>1.02894674730263</v>
      </c>
    </row>
    <row r="108" customFormat="false" ht="12.75" hidden="false" customHeight="false" outlineLevel="0" collapsed="false">
      <c r="A108" s="15" t="n">
        <f aca="false">+A107+1</f>
        <v>106</v>
      </c>
      <c r="D108" s="11" t="n">
        <v>0.798556808940043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2001-03-13T11:51:03Z</dcterms:created>
  <dc:creator>Paul Schiavone</dc:creator>
  <dc:description/>
  <dc:language>en-US</dc:language>
  <cp:lastModifiedBy>rballato</cp:lastModifiedBy>
  <dcterms:modified xsi:type="dcterms:W3CDTF">2001-03-15T12:06:55Z</dcterms:modified>
  <cp:revision>0</cp:revision>
  <dc:subject/>
  <dc:title/>
</cp:coreProperties>
</file>