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6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cap ex estimate" sheetId="1" state="hidden" r:id="rId3"/>
    <sheet name="COVER" sheetId="2" state="hidden" r:id="rId4"/>
    <sheet name="INCOME STATEMENT" sheetId="3" state="hidden" r:id="rId5"/>
    <sheet name="ENA IS" sheetId="4" state="visible" r:id="rId6"/>
    <sheet name="EGM IS" sheetId="5" state="visible" r:id="rId7"/>
    <sheet name="EGS IS" sheetId="6" state="visible" r:id="rId8"/>
    <sheet name="EIM IS" sheetId="7" state="visible" r:id="rId9"/>
    <sheet name="Europe IS" sheetId="8" state="visible" r:id="rId10"/>
    <sheet name="EBS IS" sheetId="9" state="visible" r:id="rId11"/>
    <sheet name="ENW IS" sheetId="10" state="visible" r:id="rId12"/>
    <sheet name="EES IS" sheetId="11" state="visible" r:id="rId13"/>
    <sheet name="EPI IS" sheetId="12" state="visible" r:id="rId14"/>
    <sheet name="Europe Burn" sheetId="13" state="visible" r:id="rId15"/>
    <sheet name="ENA Burn" sheetId="14" state="visible" r:id="rId16"/>
    <sheet name="EGM Burn" sheetId="15" state="visible" r:id="rId17"/>
    <sheet name="EGS Burn" sheetId="16" state="visible" r:id="rId18"/>
    <sheet name="EIM Burn" sheetId="17" state="visible" r:id="rId19"/>
    <sheet name="EBS Burn" sheetId="18" state="visible" r:id="rId20"/>
    <sheet name="ENW Burn" sheetId="19" state="visible" r:id="rId21"/>
    <sheet name="EES Burn" sheetId="20" state="visible" r:id="rId22"/>
    <sheet name="EPI Burn" sheetId="21" state="visible" r:id="rId23"/>
    <sheet name="ENA EXP" sheetId="22" state="visible" r:id="rId24"/>
    <sheet name="Sheet9" sheetId="23" state="hidden" r:id="rId25"/>
    <sheet name="Sheet8" sheetId="24" state="hidden" r:id="rId26"/>
    <sheet name="Sheet11" sheetId="25" state="hidden" r:id="rId27"/>
    <sheet name="Sheet7" sheetId="26" state="hidden" r:id="rId28"/>
    <sheet name="Sheet6" sheetId="27" state="hidden" r:id="rId29"/>
    <sheet name="Sheet3" sheetId="28" state="hidden" r:id="rId30"/>
    <sheet name="EGM EXP" sheetId="29" state="visible" r:id="rId31"/>
    <sheet name="EGS EXP" sheetId="30" state="visible" r:id="rId32"/>
    <sheet name="EIM EXP" sheetId="31" state="visible" r:id="rId33"/>
    <sheet name="Europe EXP" sheetId="32" state="visible" r:id="rId34"/>
    <sheet name="EBS EXP" sheetId="33" state="visible" r:id="rId35"/>
    <sheet name="ENW EXP" sheetId="34" state="visible" r:id="rId36"/>
    <sheet name="EES EXP" sheetId="35" state="visible" r:id="rId37"/>
    <sheet name="EPI EXP" sheetId="36" state="visible" r:id="rId38"/>
    <sheet name="ENA BS" sheetId="37" state="visible" r:id="rId39"/>
    <sheet name="ENA OFF BS" sheetId="38" state="visible" r:id="rId40"/>
    <sheet name="EGM OFF BS " sheetId="39" state="visible" r:id="rId41"/>
    <sheet name="EGS OFF BS" sheetId="40" state="visible" r:id="rId42"/>
    <sheet name="EIM OFF BS" sheetId="41" state="visible" r:id="rId43"/>
    <sheet name="EuropeOFF BS" sheetId="42" state="visible" r:id="rId44"/>
    <sheet name="EBS OFF BS" sheetId="43" state="visible" r:id="rId45"/>
    <sheet name="ENW OFF BS" sheetId="44" state="visible" r:id="rId46"/>
    <sheet name="EES OFF BS" sheetId="45" state="visible" r:id="rId47"/>
    <sheet name="EPI OFF BS" sheetId="46" state="visible" r:id="rId48"/>
  </sheets>
  <definedNames>
    <definedName function="false" hidden="false" localSheetId="1" name="_xlnm.Print_Area" vbProcedure="false">COVER!$A$1:$I$4</definedName>
    <definedName function="false" hidden="false" localSheetId="17" name="_xlnm.Print_Area" vbProcedure="false">'EBS Burn'!$A$1:$S$18</definedName>
    <definedName function="false" hidden="false" localSheetId="32" name="_xlnm.Print_Area" vbProcedure="false">'EBS EXP'!$A$1:$O$31</definedName>
    <definedName function="false" hidden="false" localSheetId="8" name="_xlnm.Print_Area" vbProcedure="false">'EBS IS'!$A$3:$D$20</definedName>
    <definedName function="false" hidden="false" localSheetId="42" name="_xlnm.Print_Area" vbProcedure="false">'EBS OFF BS'!$A$1:$D$16</definedName>
    <definedName function="false" hidden="false" localSheetId="19" name="_xlnm.Print_Area" vbProcedure="false">'EES Burn'!$A$1:$S$28</definedName>
    <definedName function="false" hidden="false" localSheetId="34" name="_xlnm.Print_Area" vbProcedure="false">'EES EXP'!$A$1:$O$31</definedName>
    <definedName function="false" hidden="false" localSheetId="10" name="_xlnm.Print_Area" vbProcedure="false">'EES IS'!$A$3:$D$30</definedName>
    <definedName function="false" hidden="false" localSheetId="44" name="_xlnm.Print_Area" vbProcedure="false">'EES OFF BS'!$A$1:$D$16</definedName>
    <definedName function="false" hidden="false" localSheetId="14" name="_xlnm.Print_Area" vbProcedure="false">'EGM Burn'!$A$1:$S$26</definedName>
    <definedName function="false" hidden="false" localSheetId="28" name="_xlnm.Print_Area" vbProcedure="false">'EGM EXP'!$A$1:$O$31</definedName>
    <definedName function="false" hidden="false" localSheetId="4" name="_xlnm.Print_Area" vbProcedure="false">'EGM IS'!$A$3:$D$27</definedName>
    <definedName function="false" hidden="false" localSheetId="38" name="_xlnm.Print_Area" vbProcedure="false">'EGM OFF BS '!$A$1:$D$16</definedName>
    <definedName function="false" hidden="false" localSheetId="15" name="_xlnm.Print_Area" vbProcedure="false">'EGS Burn'!$A$1:$S$23</definedName>
    <definedName function="false" hidden="false" localSheetId="29" name="_xlnm.Print_Area" vbProcedure="false">'EGS EXP'!$A$1:$O$31</definedName>
    <definedName function="false" hidden="false" localSheetId="5" name="_xlnm.Print_Area" vbProcedure="false">'EGS IS'!$A$3:$D$25</definedName>
    <definedName function="false" hidden="false" localSheetId="39" name="_xlnm.Print_Area" vbProcedure="false">'EGS OFF BS'!$A$1:$D$16</definedName>
    <definedName function="false" hidden="false" localSheetId="16" name="_xlnm.Print_Area" vbProcedure="false">'EIM Burn'!$A$1:$S$23</definedName>
    <definedName function="false" hidden="false" localSheetId="30" name="_xlnm.Print_Area" vbProcedure="false">'EIM EXP'!$A$1:$O$31</definedName>
    <definedName function="false" hidden="false" localSheetId="6" name="_xlnm.Print_Area" vbProcedure="false">'EIM IS'!$A$3:$D$25</definedName>
    <definedName function="false" hidden="false" localSheetId="40" name="_xlnm.Print_Area" vbProcedure="false">'EIM OFF BS'!$A$1:$D$16</definedName>
    <definedName function="false" hidden="false" localSheetId="36" name="_xlnm.Print_Area" vbProcedure="false">'ENA BS'!$A$1:$E$28</definedName>
    <definedName function="false" hidden="false" localSheetId="13" name="_xlnm.Print_Area" vbProcedure="false">'ENA Burn'!$A$1:$S$28</definedName>
    <definedName function="false" hidden="false" localSheetId="21" name="_xlnm.Print_Area" vbProcedure="false">'ENA EXP'!$A$1:$O$31</definedName>
    <definedName function="false" hidden="false" localSheetId="3" name="_xlnm.Print_Area" vbProcedure="false">'ENA IS'!$A$3:$D$30</definedName>
    <definedName function="false" hidden="false" localSheetId="37" name="_xlnm.Print_Area" vbProcedure="false">'ENA OFF BS'!$A$1:$D$16</definedName>
    <definedName function="false" hidden="false" localSheetId="18" name="_xlnm.Print_Area" vbProcedure="false">'ENW Burn'!$A$1:$S$21</definedName>
    <definedName function="false" hidden="false" localSheetId="33" name="_xlnm.Print_Area" vbProcedure="false">'ENW EXP'!$A$1:$O$31</definedName>
    <definedName function="false" hidden="false" localSheetId="9" name="_xlnm.Print_Area" vbProcedure="false">'ENW IS'!$A$3:$D$23</definedName>
    <definedName function="false" hidden="false" localSheetId="43" name="_xlnm.Print_Area" vbProcedure="false">'ENW OFF BS'!$A$1:$D$16</definedName>
    <definedName function="false" hidden="false" localSheetId="20" name="_xlnm.Print_Area" vbProcedure="false">'EPI Burn'!$A$1:$S$16</definedName>
    <definedName function="false" hidden="false" localSheetId="35" name="_xlnm.Print_Area" vbProcedure="false">'EPI EXP'!$A$1:$O$31</definedName>
    <definedName function="false" hidden="false" localSheetId="11" name="_xlnm.Print_Area" vbProcedure="false">'EPI IS'!$A$3:$D$18</definedName>
    <definedName function="false" hidden="false" localSheetId="45" name="_xlnm.Print_Area" vbProcedure="false">'EPI OFF BS'!$A$1:$D$16</definedName>
    <definedName function="false" hidden="false" localSheetId="12" name="_xlnm.Print_Area" vbProcedure="false">'Europe Burn'!$A$1:$S$34</definedName>
    <definedName function="false" hidden="false" localSheetId="31" name="_xlnm.Print_Area" vbProcedure="false">'Europe EXP'!$A$1:$O$31</definedName>
    <definedName function="false" hidden="false" localSheetId="7" name="_xlnm.Print_Area" vbProcedure="false">'Europe IS'!$A$3:$D$35</definedName>
    <definedName function="false" hidden="false" localSheetId="41" name="_xlnm.Print_Area" vbProcedure="false">'EuropeOFF BS'!$A$1:$D$16</definedName>
    <definedName function="false" hidden="false" localSheetId="2" name="_xlnm.Print_Area" vbProcedure="false">'INCOME STATEMENT'!$A$2:$C$40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<sst xmlns="http://schemas.openxmlformats.org/spreadsheetml/2006/main" count="834" uniqueCount="187">
  <si>
    <t xml:space="preserve">Estimate of Capitalization Amount</t>
  </si>
  <si>
    <t xml:space="preserve">Year-to-date May 2001</t>
  </si>
  <si>
    <t xml:space="preserve">First quarter capitalization</t>
  </si>
  <si>
    <t xml:space="preserve">Estimate for April/May based on Second quarter forecast</t>
  </si>
  <si>
    <t xml:space="preserve">Financial Summary</t>
  </si>
  <si>
    <t xml:space="preserve">Highly Confidential - DO NOT DISTRIBUTE</t>
  </si>
  <si>
    <t xml:space="preserve">Monthly Cash Burn By Business Unit</t>
  </si>
  <si>
    <t xml:space="preserve">Beginning Cash Balance - 9/30/02</t>
  </si>
  <si>
    <t xml:space="preserve">ENA</t>
  </si>
  <si>
    <t xml:space="preserve">EGM</t>
  </si>
  <si>
    <t xml:space="preserve">EGS</t>
  </si>
  <si>
    <t xml:space="preserve">EIM</t>
  </si>
  <si>
    <t xml:space="preserve">Europe</t>
  </si>
  <si>
    <t xml:space="preserve">EBS</t>
  </si>
  <si>
    <t xml:space="preserve">ENW</t>
  </si>
  <si>
    <t xml:space="preserve">EES</t>
  </si>
  <si>
    <t xml:space="preserve">EPI</t>
  </si>
  <si>
    <t xml:space="preserve">Accelerator</t>
  </si>
  <si>
    <t xml:space="preserve">Corp</t>
  </si>
  <si>
    <t xml:space="preserve">Total Monthly Cash Burn</t>
  </si>
  <si>
    <t xml:space="preserve">(3)</t>
  </si>
  <si>
    <t xml:space="preserve">September</t>
  </si>
  <si>
    <t xml:space="preserve">Gross Margin by Business Unit</t>
  </si>
  <si>
    <t xml:space="preserve">Year-to-Date</t>
  </si>
  <si>
    <t xml:space="preserve">East Power</t>
  </si>
  <si>
    <t xml:space="preserve">West Power</t>
  </si>
  <si>
    <t xml:space="preserve">S. America</t>
  </si>
  <si>
    <t xml:space="preserve">Gas</t>
  </si>
  <si>
    <t xml:space="preserve">Producer/Wellhead Desk</t>
  </si>
  <si>
    <t xml:space="preserve">Upstream/Compression Products</t>
  </si>
  <si>
    <t xml:space="preserve">Energy Capital Resources</t>
  </si>
  <si>
    <t xml:space="preserve">Asset Marketing</t>
  </si>
  <si>
    <t xml:space="preserve">BridgeLine</t>
  </si>
  <si>
    <t xml:space="preserve">Canada</t>
  </si>
  <si>
    <t xml:space="preserve">Mexico</t>
  </si>
  <si>
    <t xml:space="preserve">HPL</t>
  </si>
  <si>
    <t xml:space="preserve">Other</t>
  </si>
  <si>
    <t xml:space="preserve">Total Gross Margin</t>
  </si>
  <si>
    <t xml:space="preserve">Operating Expenses</t>
  </si>
  <si>
    <t xml:space="preserve">Depreciation and Amortization</t>
  </si>
  <si>
    <t xml:space="preserve">Taxes Other Than Income</t>
  </si>
  <si>
    <t xml:space="preserve">Other Income (Loss)</t>
  </si>
  <si>
    <t xml:space="preserve">Income / (Loss) Before Interest &amp; Taxes</t>
  </si>
  <si>
    <t xml:space="preserve">Crude</t>
  </si>
  <si>
    <t xml:space="preserve">Coal/Emissions</t>
  </si>
  <si>
    <t xml:space="preserve">Vessel Trading</t>
  </si>
  <si>
    <t xml:space="preserve">Weather</t>
  </si>
  <si>
    <t xml:space="preserve">Insurance Risk Markets</t>
  </si>
  <si>
    <t xml:space="preserve">Financial Trading</t>
  </si>
  <si>
    <t xml:space="preserve">Freight</t>
  </si>
  <si>
    <t xml:space="preserve">LNG</t>
  </si>
  <si>
    <t xml:space="preserve">Japan</t>
  </si>
  <si>
    <t xml:space="preserve">Agricultural Trading</t>
  </si>
  <si>
    <t xml:space="preserve">ETS</t>
  </si>
  <si>
    <t xml:space="preserve">EGAS</t>
  </si>
  <si>
    <t xml:space="preserve">PGE</t>
  </si>
  <si>
    <t xml:space="preserve">EOTT</t>
  </si>
  <si>
    <t xml:space="preserve">EREC</t>
  </si>
  <si>
    <t xml:space="preserve">Azurix/Wessex</t>
  </si>
  <si>
    <t xml:space="preserve">EEOS</t>
  </si>
  <si>
    <t xml:space="preserve">Forest Products</t>
  </si>
  <si>
    <t xml:space="preserve">Europe Trading</t>
  </si>
  <si>
    <t xml:space="preserve">Steel</t>
  </si>
  <si>
    <t xml:space="preserve">Garden State Paper</t>
  </si>
  <si>
    <t xml:space="preserve">Papier Mason</t>
  </si>
  <si>
    <t xml:space="preserve">Quebec City Mill</t>
  </si>
  <si>
    <t xml:space="preserve">Metals</t>
  </si>
  <si>
    <t xml:space="preserve">Credit</t>
  </si>
  <si>
    <t xml:space="preserve">Gas Trading</t>
  </si>
  <si>
    <t xml:space="preserve">Continental Power Power Trading</t>
  </si>
  <si>
    <t xml:space="preserve">Bilaterial Power Trading</t>
  </si>
  <si>
    <t xml:space="preserve">Corp  Finance Origination</t>
  </si>
  <si>
    <t xml:space="preserve">Asset Management</t>
  </si>
  <si>
    <t xml:space="preserve">Continental Europe</t>
  </si>
  <si>
    <t xml:space="preserve">Australia</t>
  </si>
  <si>
    <t xml:space="preserve">Scandinavia</t>
  </si>
  <si>
    <t xml:space="preserve">SE Europe</t>
  </si>
  <si>
    <t xml:space="preserve">Switzerland/Austria</t>
  </si>
  <si>
    <t xml:space="preserve">Germany</t>
  </si>
  <si>
    <t xml:space="preserve">Spain/Portugal</t>
  </si>
  <si>
    <t xml:space="preserve">Benelux/Italy</t>
  </si>
  <si>
    <t xml:space="preserve">Japan </t>
  </si>
  <si>
    <t xml:space="preserve">Teesside</t>
  </si>
  <si>
    <t xml:space="preserve">ETOL</t>
  </si>
  <si>
    <t xml:space="preserve">Americas</t>
  </si>
  <si>
    <t xml:space="preserve">Emerging Markets</t>
  </si>
  <si>
    <t xml:space="preserve">Commodity Logic</t>
  </si>
  <si>
    <t xml:space="preserve">DealBench</t>
  </si>
  <si>
    <t xml:space="preserve">EOL</t>
  </si>
  <si>
    <t xml:space="preserve">Mid/Backoffice Outsourcing</t>
  </si>
  <si>
    <t xml:space="preserve">Enterprise Portal Development</t>
  </si>
  <si>
    <t xml:space="preserve">Industrial Energy Services</t>
  </si>
  <si>
    <t xml:space="preserve">Manufacturing Energy Services</t>
  </si>
  <si>
    <t xml:space="preserve">Commercial Energy Services</t>
  </si>
  <si>
    <t xml:space="preserve">Acquisition and Sourcing</t>
  </si>
  <si>
    <t xml:space="preserve">Regional Market Services</t>
  </si>
  <si>
    <t xml:space="preserve">Product Management</t>
  </si>
  <si>
    <t xml:space="preserve">Portfolio Origination</t>
  </si>
  <si>
    <t xml:space="preserve">Construction Services</t>
  </si>
  <si>
    <t xml:space="preserve">Facilities Services</t>
  </si>
  <si>
    <t xml:space="preserve">Enron Direct USA</t>
  </si>
  <si>
    <t xml:space="preserve">EES Europe</t>
  </si>
  <si>
    <t xml:space="preserve">EES Canada</t>
  </si>
  <si>
    <t xml:space="preserve">YTD</t>
  </si>
  <si>
    <t xml:space="preserve">Forecast Cash Expenditures</t>
  </si>
  <si>
    <t xml:space="preserve">Headcount Actual (9/30)</t>
  </si>
  <si>
    <t xml:space="preserve">Cash Expenditures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</si>
  <si>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</si>
  <si>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</si>
  <si>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</si>
  <si>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</si>
  <si>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</si>
  <si>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</si>
  <si>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Comments</t>
  </si>
  <si>
    <t xml:space="preserve">Analysts/Associates</t>
  </si>
  <si>
    <t xml:space="preserve">Total</t>
  </si>
  <si>
    <t xml:space="preserve">Depreciation &amp; Amortization</t>
  </si>
  <si>
    <t xml:space="preserve">Total Expenses net of Capitalized Expense</t>
  </si>
  <si>
    <t xml:space="preserve">Plus:  Capital Expenditures</t>
  </si>
  <si>
    <t xml:space="preserve">          Other Cash Payments</t>
  </si>
  <si>
    <t xml:space="preserve">Less: DD&amp;A</t>
  </si>
  <si>
    <t xml:space="preserve">Total Cash Burn Rate</t>
  </si>
  <si>
    <t xml:space="preserve">October </t>
  </si>
  <si>
    <t xml:space="preserve">December </t>
  </si>
  <si>
    <t xml:space="preserve">February </t>
  </si>
  <si>
    <t xml:space="preserve">Salaries</t>
  </si>
  <si>
    <t xml:space="preserve">Benefits</t>
  </si>
  <si>
    <t xml:space="preserve">Payroll Taxes</t>
  </si>
  <si>
    <t xml:space="preserve">Corporate Allocations &amp; Other</t>
  </si>
  <si>
    <t xml:space="preserve">Travel</t>
  </si>
  <si>
    <t xml:space="preserve">Employee-Related Communications</t>
  </si>
  <si>
    <t xml:space="preserve">Other Employee Expenses</t>
  </si>
  <si>
    <t xml:space="preserve">Supplies and Computer Expenses</t>
  </si>
  <si>
    <t xml:space="preserve">Rent &amp; Utilities</t>
  </si>
  <si>
    <t xml:space="preserve">Subtotal</t>
  </si>
  <si>
    <t xml:space="preserve">Depreciation</t>
  </si>
  <si>
    <t xml:space="preserve">Amortizations</t>
  </si>
  <si>
    <t xml:space="preserve">Outside Services </t>
  </si>
  <si>
    <t xml:space="preserve">Advertising </t>
  </si>
  <si>
    <t xml:space="preserve">   Other</t>
  </si>
  <si>
    <t xml:space="preserve">2001 Forecast Expense</t>
  </si>
  <si>
    <t xml:space="preserve">ASSETS</t>
  </si>
  <si>
    <t xml:space="preserve">LIABILITIES AND STOCKHOLDER'S EQUITY</t>
  </si>
  <si>
    <t xml:space="preserve">Current Assets</t>
  </si>
  <si>
    <t xml:space="preserve">LIABILITIES</t>
  </si>
  <si>
    <t xml:space="preserve">   Cash</t>
  </si>
  <si>
    <t xml:space="preserve">Current Liabilities</t>
  </si>
  <si>
    <t xml:space="preserve">   Notes and Accounts Receivable (including interco.)</t>
  </si>
  <si>
    <t xml:space="preserve">   Notes and Accounts Payable (including interco.)</t>
  </si>
  <si>
    <t xml:space="preserve">   Inventories</t>
  </si>
  <si>
    <t xml:space="preserve">   Other Current Liabilities</t>
  </si>
  <si>
    <t xml:space="preserve">       Detail Inventory 1</t>
  </si>
  <si>
    <t xml:space="preserve">   PRML</t>
  </si>
  <si>
    <t xml:space="preserve">       Detail Inventory 2</t>
  </si>
  <si>
    <t xml:space="preserve">Total Current Liabilities</t>
  </si>
  <si>
    <t xml:space="preserve">   Current Deferred Tax Assets</t>
  </si>
  <si>
    <t xml:space="preserve">   Prepayments and Other</t>
  </si>
  <si>
    <t xml:space="preserve">Long-Term Debt - Intercompany and Third Party</t>
  </si>
  <si>
    <t xml:space="preserve">   Price Risk Management Assets (PRMA)</t>
  </si>
  <si>
    <t xml:space="preserve">Deferred Tax Liabilities</t>
  </si>
  <si>
    <t xml:space="preserve">Total Current Assets</t>
  </si>
  <si>
    <t xml:space="preserve">Other Liabilities (please detail)</t>
  </si>
  <si>
    <t xml:space="preserve">Investments</t>
  </si>
  <si>
    <t xml:space="preserve">Other Liabilities</t>
  </si>
  <si>
    <t xml:space="preserve">Property, Plant &amp; Equipment</t>
  </si>
  <si>
    <t xml:space="preserve">PRML</t>
  </si>
  <si>
    <t xml:space="preserve">   Gross</t>
  </si>
  <si>
    <t xml:space="preserve">Total Liabilities</t>
  </si>
  <si>
    <t xml:space="preserve">   Less:  Accumulated Depreciation and Amortization</t>
  </si>
  <si>
    <t xml:space="preserve">Net Property, Plant, &amp; Equipment</t>
  </si>
  <si>
    <t xml:space="preserve">STOCKHOLDER'S EQUITY</t>
  </si>
  <si>
    <t xml:space="preserve">Goodwill</t>
  </si>
  <si>
    <t xml:space="preserve">Common Stock, Additional Paid-In Capital and CTA</t>
  </si>
  <si>
    <t xml:space="preserve">Other Assets (please list detail)</t>
  </si>
  <si>
    <t xml:space="preserve">Retained Earnings</t>
  </si>
  <si>
    <t xml:space="preserve">Other Deferred Charges &amp; PRMA</t>
  </si>
  <si>
    <t xml:space="preserve">Total Shareholder's Equity</t>
  </si>
  <si>
    <t xml:space="preserve">Total Assets</t>
  </si>
  <si>
    <t xml:space="preserve">Total Liabilities and Shareholder's Equity</t>
  </si>
  <si>
    <t xml:space="preserve">Contingencies</t>
  </si>
  <si>
    <t xml:space="preserve">Sub total</t>
  </si>
  <si>
    <t xml:space="preserve">Commitments</t>
  </si>
  <si>
    <t xml:space="preserve">Liquidation %</t>
  </si>
  <si>
    <t xml:space="preserve">Expected $</t>
  </si>
  <si>
    <t xml:space="preserve">total</t>
  </si>
  <si>
    <t xml:space="preserve">TOTAL Commitments and Contingencies</t>
  </si>
  <si>
    <t xml:space="preserve">TOTAL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</si>
</sst>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(* #,##0_);_(* \(#,##0\);_(* \-_);_(@_)"/>
    <numFmt numFmtId="166" formatCode="@"/>
    <numFmt numFmtId="167" formatCode="[$$]#,##0.0_);\([$$]#,##0.0\);[$$]#,##0.0_);@_)"/>
    <numFmt numFmtId="168" formatCode="_(\$* #,##0.0_);_(\$* \(#,##0.0\);_(\$* \-?_);_(@_)"/>
    <numFmt numFmtId="169" formatCode="_(* #,##0.0_);_(* \(#,##0.0\);_(* \-?_);_(@_)"/>
    <numFmt numFmtId="170" formatCode="_(* #,##0_);_(* \(#,##0\);_(* \-?_);_(@_)"/>
    <numFmt numFmtId="171" formatCode="_(\$* #,##0_);_(\$* \(#,##0\);_(\$* \-_);_(@_)"/>
    <numFmt numFmtId="172" formatCode="_(* #,##0.00_);_(* \(#,##0.00\);_(* \-??_);_(@_)"/>
    <numFmt numFmtId="173" formatCode="_(* #,##0_);_(* \(#,##0\);_(* \-??_);_(@_)"/>
    <numFmt numFmtId="174" formatCode="#,##0_);\(#,##0\);#,##0_);@_)"/>
    <numFmt numFmtId="175" formatCode="_(\$* #,##0.00_);_(\$* \(#,##0.00\);_(\$* \-??_);_(@_)"/>
    <numFmt numFmtId="176" formatCode="_(\$* #,##0_);_(\$* \(#,##0\);_(\$* \-??_);_(@_)"/>
    <numFmt numFmtId="177" formatCode="[$$]#,##0_);\([$$]#,##0\);[$$]#,##0_);@_)"/>
    <numFmt numFmtId="178" formatCode="\$#,##0"/>
    <numFmt numFmtId="179" formatCode="\$#,##0.0"/>
    <numFmt numFmtId="180" formatCode="#,##0.0"/>
    <numFmt numFmtId="181" formatCode="\$#,##0_);[RED]&quot;($&quot;#,##0\)"/>
    <numFmt numFmtId="182" formatCode="mmmm\ d&quot;, &quot;yyyy"/>
    <numFmt numFmtId="183" formatCode="[$-409]mmm\-yy"/>
    <numFmt numFmtId="184" formatCode="0%"/>
    <numFmt numFmtId="185" formatCode="#,##0.0_);\(#,##0.0\);#,##0.0_);@_)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2"/>
      <name val="Arial"/>
      <family val="2"/>
    </font>
    <font>
      <b val="true"/>
      <sz val="1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 val="true"/>
      <u val="single"/>
      <sz val="12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8"/>
      <name val="Times New Roman"/>
      <family val="1"/>
    </font>
    <font>
      <sz val="12"/>
      <color rgb="FF0000FF"/>
      <name val="Times New Roman"/>
      <family val="1"/>
    </font>
    <font>
      <sz val="10"/>
      <color rgb="FF0000FF"/>
      <name val="Times New Roman"/>
      <family val="1"/>
    </font>
    <font>
      <b val="true"/>
      <sz val="12"/>
      <color rgb="FF00000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0000FF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2"/>
      <color rgb="FFFF0000"/>
      <name val="Times New Roman"/>
      <family val="1"/>
    </font>
    <font>
      <sz val="11"/>
      <name val="Times New Roman"/>
      <family val="1"/>
    </font>
    <font>
      <b val="true"/>
      <u val="single"/>
      <sz val="11"/>
      <name val="Times New Roman"/>
      <family val="1"/>
    </font>
    <font>
      <sz val="11"/>
      <color rgb="FF0000FF"/>
      <name val="Times New Roman"/>
      <family val="1"/>
    </font>
    <font>
      <b val="true"/>
      <sz val="11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2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0" fillId="0" borderId="0" xfId="20" applyFont="true" applyBorder="false" applyAlignment="true" applyProtection="false">
      <alignment horizontal="left" vertical="top" textRotation="0" wrapText="false" indent="4" shrinkToFit="false"/>
      <protection locked="true" hidden="false"/>
    </xf>
    <xf numFmtId="169" fontId="10" fillId="0" borderId="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0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0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5" fillId="0" borderId="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10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13" fillId="0" borderId="1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5" fillId="0" borderId="3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5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1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13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0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80" fontId="1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0" fontId="13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2" shrinkToFit="false"/>
      <protection locked="true" hidden="false"/>
    </xf>
    <xf numFmtId="179" fontId="1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79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9" fontId="10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5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9" fontId="1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0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9" fontId="13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22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2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5" fontId="2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4" fontId="22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5" fontId="20" fillId="0" borderId="1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ross margin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.56"/>
    <col collapsed="false" customWidth="true" hidden="false" outlineLevel="0" max="9" min="9" style="0" width="2.42"/>
    <col collapsed="false" customWidth="true" hidden="false" outlineLevel="0" max="10" min="10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10" customFormat="false" ht="12.75" hidden="false" customHeight="false" outlineLevel="0" collapsed="false">
      <c r="A10" s="0" t="s">
        <v>2</v>
      </c>
      <c r="J10" s="1" t="n">
        <v>9183</v>
      </c>
    </row>
    <row r="11" customFormat="false" ht="12.75" hidden="false" customHeight="false" outlineLevel="0" collapsed="false">
      <c r="A11" s="0" t="s">
        <v>3</v>
      </c>
      <c r="J11" s="3" t="n">
        <f aca="false">(4920/3)*2</f>
        <v>3280</v>
      </c>
    </row>
    <row r="12" customFormat="false" ht="12.75" hidden="false" customHeight="false" outlineLevel="0" collapsed="false">
      <c r="J12" s="1" t="n">
        <f aca="false">SUM(J10:J11)</f>
        <v>12463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5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0" activeCellId="0" sqref="A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86</v>
      </c>
      <c r="B8" s="15"/>
      <c r="C8" s="45"/>
      <c r="D8" s="46"/>
    </row>
    <row r="9" customFormat="false" ht="15.75" hidden="false" customHeight="false" outlineLevel="0" collapsed="false">
      <c r="A9" s="14" t="s">
        <v>87</v>
      </c>
      <c r="B9" s="15"/>
      <c r="C9" s="58"/>
      <c r="D9" s="47"/>
    </row>
    <row r="10" customFormat="false" ht="15.75" hidden="false" customHeight="false" outlineLevel="0" collapsed="false">
      <c r="A10" s="14" t="s">
        <v>88</v>
      </c>
      <c r="B10" s="15"/>
      <c r="C10" s="58"/>
      <c r="D10" s="47"/>
    </row>
    <row r="11" customFormat="false" ht="15.75" hidden="false" customHeight="false" outlineLevel="0" collapsed="false">
      <c r="A11" s="14" t="s">
        <v>89</v>
      </c>
      <c r="B11" s="15"/>
      <c r="C11" s="58"/>
      <c r="D11" s="47"/>
    </row>
    <row r="12" customFormat="false" ht="15.75" hidden="false" customHeight="false" outlineLevel="0" collapsed="false">
      <c r="A12" s="14" t="s">
        <v>90</v>
      </c>
      <c r="B12" s="15"/>
      <c r="C12" s="58"/>
      <c r="D12" s="47"/>
    </row>
    <row r="13" customFormat="false" ht="15.75" hidden="false" customHeight="false" outlineLevel="0" collapsed="false">
      <c r="A13" s="14" t="s">
        <v>36</v>
      </c>
      <c r="B13" s="15"/>
      <c r="C13" s="48"/>
      <c r="D13" s="47"/>
    </row>
    <row r="14" customFormat="false" ht="9" hidden="false" customHeight="true" outlineLevel="0" collapsed="false">
      <c r="A14" s="14"/>
      <c r="B14" s="15"/>
      <c r="C14" s="48"/>
      <c r="D14" s="47"/>
    </row>
    <row r="15" customFormat="false" ht="15.75" hidden="false" customHeight="false" outlineLevel="0" collapsed="false">
      <c r="A15" s="29" t="s">
        <v>37</v>
      </c>
      <c r="B15" s="15"/>
      <c r="C15" s="49" t="n">
        <f aca="false">SUM(C7:C13)</f>
        <v>0</v>
      </c>
      <c r="D15" s="50"/>
    </row>
    <row r="16" customFormat="false" ht="9" hidden="false" customHeight="true" outlineLevel="0" collapsed="false">
      <c r="A16" s="35"/>
      <c r="B16" s="15"/>
      <c r="C16" s="47"/>
      <c r="D16" s="47"/>
    </row>
    <row r="17" customFormat="false" ht="15.75" hidden="false" customHeight="false" outlineLevel="0" collapsed="false">
      <c r="A17" s="51" t="s">
        <v>38</v>
      </c>
      <c r="B17" s="15"/>
      <c r="C17" s="48" t="n">
        <v>0</v>
      </c>
      <c r="D17" s="47"/>
    </row>
    <row r="18" customFormat="false" ht="15.75" hidden="false" customHeight="false" outlineLevel="0" collapsed="false">
      <c r="A18" s="51"/>
      <c r="B18" s="15"/>
      <c r="C18" s="48"/>
      <c r="D18" s="47"/>
    </row>
    <row r="19" customFormat="false" ht="15.75" hidden="false" customHeight="false" outlineLevel="0" collapsed="false">
      <c r="A19" s="51" t="s">
        <v>39</v>
      </c>
      <c r="B19" s="15"/>
      <c r="C19" s="48" t="n">
        <v>0</v>
      </c>
      <c r="D19" s="47"/>
    </row>
    <row r="20" customFormat="false" ht="15.75" hidden="false" customHeight="false" outlineLevel="0" collapsed="false">
      <c r="A20" s="51" t="s">
        <v>40</v>
      </c>
      <c r="B20" s="15"/>
      <c r="C20" s="48" t="n">
        <v>0</v>
      </c>
      <c r="D20" s="52"/>
    </row>
    <row r="21" customFormat="false" ht="15.75" hidden="false" customHeight="false" outlineLevel="0" collapsed="false">
      <c r="A21" s="51" t="s">
        <v>41</v>
      </c>
      <c r="B21" s="15"/>
      <c r="C21" s="60" t="n">
        <v>0</v>
      </c>
      <c r="D21" s="52"/>
    </row>
    <row r="22" customFormat="false" ht="9" hidden="false" customHeight="true" outlineLevel="0" collapsed="false">
      <c r="A22" s="35"/>
      <c r="B22" s="15"/>
      <c r="C22" s="61"/>
      <c r="D22" s="54"/>
    </row>
    <row r="23" customFormat="false" ht="16.5" hidden="false" customHeight="false" outlineLevel="0" collapsed="false">
      <c r="A23" s="51" t="s">
        <v>42</v>
      </c>
      <c r="B23" s="15"/>
      <c r="C23" s="55" t="n">
        <f aca="false">SUM(C15:C22)</f>
        <v>0</v>
      </c>
      <c r="D23" s="56"/>
    </row>
    <row r="24" customFormat="false" ht="16.5" hidden="false" customHeight="false" outlineLevel="0" collapsed="false">
      <c r="C24" s="57"/>
    </row>
    <row r="25" customFormat="false" ht="12.75" hidden="false" customHeight="false" outlineLevel="0" collapsed="false">
      <c r="A25" s="40"/>
    </row>
    <row r="26" customFormat="false" ht="12.75" hidden="false" customHeight="false" outlineLevel="0" collapsed="false">
      <c r="A26" s="40"/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30" customFormat="false" ht="12.75" hidden="true" customHeight="false" outlineLevel="0" collapsed="false">
      <c r="A30" s="41" t="s">
        <v>20</v>
      </c>
    </row>
    <row r="32" customFormat="false" ht="12.75" hidden="false" customHeight="false" outlineLevel="0" collapsed="false">
      <c r="A32" s="40"/>
    </row>
    <row r="33" customFormat="false" ht="12.75" hidden="false" customHeight="false" outlineLevel="0" collapsed="false">
      <c r="A33" s="40"/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2"/>
  <sheetViews>
    <sheetView showFormulas="false" showGridLines="false" showRowColHeaders="true" showZeros="true" rightToLeft="false" tabSelected="false" showOutlineSymbols="true" defaultGridColor="true" view="normal" topLeftCell="A10" colorId="64" zoomScale="85" zoomScaleNormal="85" zoomScalePageLayoutView="100" workbookViewId="0">
      <selection pane="topLeft" activeCell="A27" activeCellId="0" sqref="A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91</v>
      </c>
      <c r="B8" s="15"/>
      <c r="C8" s="45"/>
      <c r="D8" s="46"/>
    </row>
    <row r="9" customFormat="false" ht="15.75" hidden="false" customHeight="false" outlineLevel="0" collapsed="false">
      <c r="A9" s="14" t="s">
        <v>92</v>
      </c>
      <c r="B9" s="15"/>
      <c r="C9" s="58"/>
      <c r="D9" s="47"/>
    </row>
    <row r="10" customFormat="false" ht="15.75" hidden="false" customHeight="false" outlineLevel="0" collapsed="false">
      <c r="A10" s="14" t="s">
        <v>93</v>
      </c>
      <c r="B10" s="15"/>
      <c r="C10" s="58"/>
      <c r="D10" s="47"/>
    </row>
    <row r="11" customFormat="false" ht="15.75" hidden="false" customHeight="false" outlineLevel="0" collapsed="false">
      <c r="A11" s="14" t="s">
        <v>94</v>
      </c>
      <c r="B11" s="15"/>
      <c r="C11" s="58"/>
      <c r="D11" s="47"/>
    </row>
    <row r="12" customFormat="false" ht="15.75" hidden="false" customHeight="false" outlineLevel="0" collapsed="false">
      <c r="A12" s="14" t="s">
        <v>95</v>
      </c>
      <c r="B12" s="15"/>
      <c r="C12" s="58"/>
      <c r="D12" s="47"/>
    </row>
    <row r="13" customFormat="false" ht="15.75" hidden="false" customHeight="false" outlineLevel="0" collapsed="false">
      <c r="A13" s="14" t="s">
        <v>96</v>
      </c>
      <c r="B13" s="15"/>
      <c r="C13" s="58"/>
      <c r="D13" s="47"/>
    </row>
    <row r="14" customFormat="false" ht="15.75" hidden="false" customHeight="false" outlineLevel="0" collapsed="false">
      <c r="A14" s="14" t="s">
        <v>97</v>
      </c>
      <c r="B14" s="15"/>
      <c r="C14" s="48"/>
      <c r="D14" s="47"/>
    </row>
    <row r="15" customFormat="false" ht="15.75" hidden="false" customHeight="false" outlineLevel="0" collapsed="false">
      <c r="A15" s="14" t="s">
        <v>98</v>
      </c>
      <c r="B15" s="15"/>
      <c r="C15" s="48"/>
      <c r="D15" s="47"/>
    </row>
    <row r="16" customFormat="false" ht="15.75" hidden="false" customHeight="false" outlineLevel="0" collapsed="false">
      <c r="A16" s="14" t="s">
        <v>99</v>
      </c>
      <c r="B16" s="15"/>
      <c r="C16" s="48"/>
      <c r="D16" s="47"/>
    </row>
    <row r="17" customFormat="false" ht="15.75" hidden="false" customHeight="false" outlineLevel="0" collapsed="false">
      <c r="A17" s="14" t="s">
        <v>100</v>
      </c>
      <c r="B17" s="15"/>
      <c r="C17" s="48" t="n">
        <v>0</v>
      </c>
      <c r="D17" s="47"/>
    </row>
    <row r="18" customFormat="false" ht="15.75" hidden="false" customHeight="false" outlineLevel="0" collapsed="false">
      <c r="A18" s="14" t="s">
        <v>101</v>
      </c>
      <c r="B18" s="15"/>
      <c r="C18" s="48"/>
      <c r="D18" s="47"/>
    </row>
    <row r="19" customFormat="false" ht="15.75" hidden="false" customHeight="false" outlineLevel="0" collapsed="false">
      <c r="A19" s="14" t="s">
        <v>102</v>
      </c>
      <c r="B19" s="15"/>
      <c r="C19" s="48"/>
      <c r="D19" s="47"/>
    </row>
    <row r="20" customFormat="false" ht="15.75" hidden="false" customHeight="false" outlineLevel="0" collapsed="false">
      <c r="A20" s="14" t="s">
        <v>36</v>
      </c>
      <c r="B20" s="15"/>
      <c r="C20" s="48"/>
      <c r="D20" s="47"/>
    </row>
    <row r="21" customFormat="false" ht="9" hidden="false" customHeight="true" outlineLevel="0" collapsed="false">
      <c r="A21" s="14"/>
      <c r="B21" s="15"/>
      <c r="C21" s="48"/>
      <c r="D21" s="47"/>
    </row>
    <row r="22" customFormat="false" ht="15.75" hidden="false" customHeight="false" outlineLevel="0" collapsed="false">
      <c r="A22" s="29" t="s">
        <v>37</v>
      </c>
      <c r="B22" s="15"/>
      <c r="C22" s="49" t="n">
        <f aca="false">SUM(C7:C20)</f>
        <v>0</v>
      </c>
      <c r="D22" s="50"/>
    </row>
    <row r="23" customFormat="false" ht="9" hidden="false" customHeight="true" outlineLevel="0" collapsed="false">
      <c r="A23" s="35"/>
      <c r="B23" s="15"/>
      <c r="C23" s="47"/>
      <c r="D23" s="47"/>
    </row>
    <row r="24" customFormat="false" ht="15.75" hidden="false" customHeight="false" outlineLevel="0" collapsed="false">
      <c r="A24" s="51" t="s">
        <v>38</v>
      </c>
      <c r="B24" s="15"/>
      <c r="C24" s="48" t="n">
        <v>0</v>
      </c>
      <c r="D24" s="47"/>
    </row>
    <row r="25" customFormat="false" ht="15.75" hidden="false" customHeight="false" outlineLevel="0" collapsed="false">
      <c r="A25" s="51"/>
      <c r="B25" s="15"/>
      <c r="C25" s="48"/>
      <c r="D25" s="47"/>
    </row>
    <row r="26" customFormat="false" ht="15.75" hidden="false" customHeight="false" outlineLevel="0" collapsed="false">
      <c r="A26" s="51" t="s">
        <v>39</v>
      </c>
      <c r="B26" s="15"/>
      <c r="C26" s="48" t="n">
        <v>0</v>
      </c>
      <c r="D26" s="47"/>
    </row>
    <row r="27" customFormat="false" ht="15.75" hidden="false" customHeight="false" outlineLevel="0" collapsed="false">
      <c r="A27" s="51" t="s">
        <v>40</v>
      </c>
      <c r="B27" s="15"/>
      <c r="C27" s="48" t="n">
        <v>0</v>
      </c>
      <c r="D27" s="52"/>
    </row>
    <row r="28" customFormat="false" ht="15.75" hidden="false" customHeight="false" outlineLevel="0" collapsed="false">
      <c r="A28" s="51" t="s">
        <v>41</v>
      </c>
      <c r="B28" s="15"/>
      <c r="C28" s="60" t="n">
        <v>0</v>
      </c>
      <c r="D28" s="52"/>
    </row>
    <row r="29" customFormat="false" ht="9" hidden="false" customHeight="true" outlineLevel="0" collapsed="false">
      <c r="A29" s="35"/>
      <c r="B29" s="15"/>
      <c r="C29" s="61" t="n">
        <v>0</v>
      </c>
      <c r="D29" s="54"/>
    </row>
    <row r="30" customFormat="false" ht="16.5" hidden="false" customHeight="false" outlineLevel="0" collapsed="false">
      <c r="A30" s="51" t="s">
        <v>42</v>
      </c>
      <c r="B30" s="15"/>
      <c r="C30" s="55" t="n">
        <f aca="false">SUM(C22:C28)</f>
        <v>0</v>
      </c>
      <c r="D30" s="56"/>
    </row>
    <row r="31" customFormat="false" ht="16.5" hidden="false" customHeight="false" outlineLevel="0" collapsed="false">
      <c r="C31" s="57"/>
    </row>
    <row r="32" customFormat="false" ht="12.75" hidden="false" customHeight="false" outlineLevel="0" collapsed="false">
      <c r="A32" s="40"/>
    </row>
    <row r="33" customFormat="false" ht="12.75" hidden="false" customHeight="false" outlineLevel="0" collapsed="false">
      <c r="A33" s="40"/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7" customFormat="false" ht="12.75" hidden="true" customHeight="false" outlineLevel="0" collapsed="false">
      <c r="A37" s="41" t="s">
        <v>20</v>
      </c>
    </row>
    <row r="39" customFormat="false" ht="12.75" hidden="false" customHeight="false" outlineLevel="0" collapsed="false">
      <c r="A39" s="40"/>
    </row>
    <row r="40" customFormat="false" ht="12.75" hidden="false" customHeight="false" outlineLevel="0" collapsed="false">
      <c r="A40" s="40"/>
    </row>
    <row r="41" customFormat="false" ht="12.75" hidden="false" customHeight="false" outlineLevel="0" collapsed="false">
      <c r="A41" s="40"/>
    </row>
    <row r="42" customFormat="false" ht="12.75" hidden="false" customHeight="false" outlineLevel="0" collapsed="false">
      <c r="A42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0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18" activeCellId="0" sqref="H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/>
      <c r="B8" s="15"/>
      <c r="C8" s="48"/>
      <c r="D8" s="47"/>
    </row>
    <row r="9" customFormat="false" ht="9" hidden="false" customHeight="true" outlineLevel="0" collapsed="false">
      <c r="A9" s="14"/>
      <c r="B9" s="15"/>
      <c r="C9" s="48"/>
      <c r="D9" s="47"/>
    </row>
    <row r="10" customFormat="false" ht="15.75" hidden="false" customHeight="false" outlineLevel="0" collapsed="false">
      <c r="A10" s="29" t="s">
        <v>37</v>
      </c>
      <c r="B10" s="15"/>
      <c r="C10" s="49" t="n">
        <f aca="false">SUM(C7:C8)</f>
        <v>0</v>
      </c>
      <c r="D10" s="50"/>
    </row>
    <row r="11" customFormat="false" ht="9" hidden="false" customHeight="true" outlineLevel="0" collapsed="false">
      <c r="A11" s="35"/>
      <c r="B11" s="15"/>
      <c r="C11" s="47"/>
      <c r="D11" s="47"/>
    </row>
    <row r="12" customFormat="false" ht="15.75" hidden="false" customHeight="false" outlineLevel="0" collapsed="false">
      <c r="A12" s="51" t="s">
        <v>38</v>
      </c>
      <c r="B12" s="15"/>
      <c r="C12" s="48" t="n">
        <v>0</v>
      </c>
      <c r="D12" s="47"/>
    </row>
    <row r="13" customFormat="false" ht="15.75" hidden="false" customHeight="false" outlineLevel="0" collapsed="false">
      <c r="A13" s="51"/>
      <c r="B13" s="15"/>
      <c r="C13" s="48"/>
      <c r="D13" s="47"/>
    </row>
    <row r="14" customFormat="false" ht="15.75" hidden="false" customHeight="false" outlineLevel="0" collapsed="false">
      <c r="A14" s="51" t="s">
        <v>39</v>
      </c>
      <c r="B14" s="15"/>
      <c r="C14" s="48" t="n">
        <v>0</v>
      </c>
      <c r="D14" s="47"/>
    </row>
    <row r="15" customFormat="false" ht="15.75" hidden="false" customHeight="false" outlineLevel="0" collapsed="false">
      <c r="A15" s="51" t="s">
        <v>40</v>
      </c>
      <c r="B15" s="15"/>
      <c r="C15" s="48" t="n">
        <v>0</v>
      </c>
      <c r="D15" s="52"/>
    </row>
    <row r="16" customFormat="false" ht="15.75" hidden="false" customHeight="false" outlineLevel="0" collapsed="false">
      <c r="A16" s="51" t="s">
        <v>41</v>
      </c>
      <c r="B16" s="15"/>
      <c r="C16" s="60" t="n">
        <v>0</v>
      </c>
      <c r="D16" s="52"/>
    </row>
    <row r="17" customFormat="false" ht="9" hidden="false" customHeight="true" outlineLevel="0" collapsed="false">
      <c r="A17" s="35"/>
      <c r="B17" s="15"/>
      <c r="C17" s="61"/>
      <c r="D17" s="54"/>
    </row>
    <row r="18" customFormat="false" ht="16.5" hidden="false" customHeight="false" outlineLevel="0" collapsed="false">
      <c r="A18" s="51" t="s">
        <v>42</v>
      </c>
      <c r="B18" s="15"/>
      <c r="C18" s="55" t="n">
        <f aca="false">SUM(C10:C16)</f>
        <v>0</v>
      </c>
      <c r="D18" s="56"/>
    </row>
    <row r="19" customFormat="false" ht="16.5" hidden="false" customHeight="false" outlineLevel="0" collapsed="false">
      <c r="C19" s="57"/>
    </row>
    <row r="20" customFormat="false" ht="12.75" hidden="false" customHeight="false" outlineLevel="0" collapsed="false">
      <c r="A20" s="40"/>
    </row>
    <row r="21" customFormat="false" ht="12.75" hidden="false" customHeight="false" outlineLevel="0" collapsed="false">
      <c r="A21" s="40"/>
    </row>
    <row r="22" customFormat="false" ht="12.75" hidden="false" customHeight="false" outlineLevel="0" collapsed="false">
      <c r="A22" s="40"/>
    </row>
    <row r="23" customFormat="false" ht="12.75" hidden="false" customHeight="false" outlineLevel="0" collapsed="false">
      <c r="A23" s="40"/>
    </row>
    <row r="25" customFormat="false" ht="12.75" hidden="true" customHeight="false" outlineLevel="0" collapsed="false">
      <c r="A25" s="41" t="s">
        <v>20</v>
      </c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Principal Investments
Pro Forma Income Statement
NIne Months Ended September 30, 2001
(millions)</oddHeader>
    <oddFooter>&amp;CHIGHLY CONFIDENTIAL - DO NOT COPY OR DISTRIBUTE&amp;R&amp;P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15" activePane="bottomLeft" state="frozen"/>
      <selection pane="topLeft" activeCell="A1" activeCellId="0" sqref="A1"/>
      <selection pane="bottomLeft" activeCell="E30" activeCellId="0" sqref="E3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66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67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68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69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70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71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72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73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14" t="s">
        <v>74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5.75" hidden="false" customHeight="false" outlineLevel="0" collapsed="false">
      <c r="A12" s="14" t="s">
        <v>75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</row>
    <row r="13" customFormat="false" ht="15.75" hidden="false" customHeight="false" outlineLevel="0" collapsed="false">
      <c r="A13" s="14" t="s">
        <v>76</v>
      </c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</row>
    <row r="14" customFormat="false" ht="15.75" hidden="false" customHeight="false" outlineLevel="0" collapsed="false">
      <c r="A14" s="14" t="s">
        <v>77</v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</row>
    <row r="15" customFormat="false" ht="15.75" hidden="false" customHeight="false" outlineLevel="0" collapsed="false">
      <c r="A15" s="14" t="s">
        <v>78</v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</row>
    <row r="16" customFormat="false" ht="15.75" hidden="false" customHeight="false" outlineLevel="0" collapsed="false">
      <c r="A16" s="14" t="s">
        <v>79</v>
      </c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</row>
    <row r="17" customFormat="false" ht="15.75" hidden="false" customHeight="false" outlineLevel="0" collapsed="false">
      <c r="A17" s="14" t="s">
        <v>80</v>
      </c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</row>
    <row r="18" customFormat="false" ht="15.75" hidden="false" customHeight="false" outlineLevel="0" collapsed="false">
      <c r="A18" s="14" t="s">
        <v>81</v>
      </c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</row>
    <row r="19" customFormat="false" ht="15.75" hidden="false" customHeight="false" outlineLevel="0" collapsed="false">
      <c r="A19" s="14" t="s">
        <v>82</v>
      </c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</row>
    <row r="20" customFormat="false" ht="15.75" hidden="false" customHeight="false" outlineLevel="0" collapsed="false">
      <c r="A20" s="14" t="s">
        <v>83</v>
      </c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</row>
    <row r="21" customFormat="false" ht="15.75" hidden="false" customHeight="false" outlineLevel="0" collapsed="false">
      <c r="A21" s="14" t="s">
        <v>36</v>
      </c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</row>
    <row r="22" customFormat="false" ht="15.75" hidden="false" customHeight="false" outlineLevel="0" collapsed="false">
      <c r="A22" s="72" t="s">
        <v>114</v>
      </c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</row>
    <row r="23" customFormat="false" ht="16.5" hidden="false" customHeight="false" outlineLevel="0" collapsed="false">
      <c r="A23" s="73" t="s">
        <v>115</v>
      </c>
      <c r="B23" s="13"/>
      <c r="C23" s="74" t="n">
        <f aca="false">SUM(C3:C22)</f>
        <v>0</v>
      </c>
      <c r="D23" s="75"/>
      <c r="E23" s="74" t="n">
        <f aca="false">SUM(E3:E22)</f>
        <v>0</v>
      </c>
      <c r="F23" s="76"/>
      <c r="G23" s="74" t="n">
        <f aca="false">SUM(G3:G22)</f>
        <v>0</v>
      </c>
      <c r="H23" s="77"/>
      <c r="I23" s="74" t="n">
        <f aca="false">SUM(I3:I22)</f>
        <v>0</v>
      </c>
      <c r="J23" s="77"/>
      <c r="K23" s="74" t="n">
        <f aca="false">SUM(K3:K22)</f>
        <v>0</v>
      </c>
      <c r="L23" s="77"/>
      <c r="M23" s="74" t="n">
        <f aca="false">SUM(M3:M22)</f>
        <v>0</v>
      </c>
      <c r="O23" s="74" t="n">
        <f aca="false">SUM(O3:O22)</f>
        <v>0</v>
      </c>
      <c r="Q23" s="74" t="n">
        <f aca="false">SUM(Q3:Q22)</f>
        <v>0</v>
      </c>
      <c r="S23" s="78"/>
    </row>
    <row r="24" customFormat="false" ht="16.5" hidden="false" customHeight="false" outlineLevel="0" collapsed="false">
      <c r="A24" s="8" t="s">
        <v>116</v>
      </c>
      <c r="B24" s="72"/>
      <c r="C24" s="79"/>
      <c r="E24" s="80" t="n">
        <v>0</v>
      </c>
      <c r="F24" s="81"/>
      <c r="G24" s="81" t="n">
        <v>0</v>
      </c>
      <c r="I24" s="81" t="n">
        <v>0</v>
      </c>
      <c r="K24" s="81" t="n">
        <v>0</v>
      </c>
      <c r="M24" s="81" t="n">
        <v>0</v>
      </c>
      <c r="O24" s="81" t="n">
        <v>0</v>
      </c>
      <c r="Q24" s="81" t="n">
        <v>0</v>
      </c>
    </row>
    <row r="25" customFormat="false" ht="15.75" hidden="false" customHeight="false" outlineLevel="0" collapsed="false">
      <c r="A25" s="35" t="s">
        <v>40</v>
      </c>
      <c r="C25" s="79"/>
      <c r="E25" s="82" t="n">
        <v>0</v>
      </c>
      <c r="F25" s="81"/>
      <c r="G25" s="83" t="n">
        <v>0</v>
      </c>
      <c r="I25" s="83" t="n">
        <v>0</v>
      </c>
      <c r="K25" s="83" t="n">
        <v>0</v>
      </c>
      <c r="M25" s="83" t="n">
        <v>0</v>
      </c>
      <c r="O25" s="83" t="n">
        <v>0</v>
      </c>
      <c r="Q25" s="83" t="n">
        <v>0</v>
      </c>
    </row>
    <row r="26" customFormat="false" ht="15.75" hidden="false" customHeight="false" outlineLevel="0" collapsed="false">
      <c r="A26" s="72" t="s">
        <v>117</v>
      </c>
      <c r="C26" s="79"/>
      <c r="E26" s="76" t="n">
        <f aca="false">SUM(E23:E25)</f>
        <v>0</v>
      </c>
      <c r="F26" s="76"/>
      <c r="G26" s="76" t="n">
        <f aca="false">SUM(G23:G25)</f>
        <v>0</v>
      </c>
      <c r="H26" s="84"/>
      <c r="I26" s="76" t="n">
        <f aca="false">SUM(I23:I25)</f>
        <v>0</v>
      </c>
      <c r="J26" s="84"/>
      <c r="K26" s="76" t="n">
        <f aca="false">SUM(K23:K25)</f>
        <v>0</v>
      </c>
      <c r="L26" s="84"/>
      <c r="M26" s="76" t="n">
        <f aca="false">SUM(M23:M25)</f>
        <v>0</v>
      </c>
      <c r="O26" s="76" t="n">
        <f aca="false">SUM(O23:O25)</f>
        <v>0</v>
      </c>
      <c r="Q26" s="76" t="n">
        <f aca="false">SUM(Q23:Q25)</f>
        <v>0</v>
      </c>
    </row>
    <row r="27" customFormat="false" ht="6" hidden="false" customHeight="true" outlineLevel="0" collapsed="false">
      <c r="A27" s="72"/>
      <c r="C27" s="79"/>
      <c r="E27" s="76"/>
      <c r="F27" s="76"/>
      <c r="G27" s="85"/>
      <c r="H27" s="84"/>
      <c r="I27" s="84"/>
      <c r="J27" s="84"/>
      <c r="K27" s="84"/>
      <c r="L27" s="84"/>
      <c r="M27" s="84"/>
    </row>
    <row r="28" customFormat="false" ht="15.75" hidden="false" customHeight="false" outlineLevel="0" collapsed="false">
      <c r="A28" s="72" t="s">
        <v>118</v>
      </c>
      <c r="C28" s="79"/>
      <c r="E28" s="1" t="n">
        <v>0</v>
      </c>
      <c r="F28" s="1"/>
      <c r="G28" s="1" t="n">
        <v>0</v>
      </c>
      <c r="H28" s="1"/>
      <c r="I28" s="1" t="n">
        <v>0</v>
      </c>
      <c r="J28" s="1"/>
      <c r="K28" s="1" t="n">
        <v>0</v>
      </c>
      <c r="L28" s="1"/>
      <c r="M28" s="1" t="n">
        <v>0</v>
      </c>
      <c r="N28" s="1"/>
      <c r="O28" s="1" t="n">
        <v>0</v>
      </c>
      <c r="P28" s="1"/>
      <c r="Q28" s="1" t="n">
        <v>0</v>
      </c>
      <c r="R28" s="0"/>
    </row>
    <row r="29" customFormat="false" ht="15.75" hidden="false" customHeight="false" outlineLevel="0" collapsed="false">
      <c r="A29" s="72" t="s">
        <v>119</v>
      </c>
      <c r="C29" s="79"/>
      <c r="E29" s="1" t="n">
        <v>0</v>
      </c>
      <c r="F29" s="1"/>
      <c r="G29" s="1" t="n">
        <v>0</v>
      </c>
      <c r="H29" s="1"/>
      <c r="I29" s="1" t="n">
        <v>0</v>
      </c>
      <c r="J29" s="1"/>
      <c r="K29" s="1" t="n">
        <v>0</v>
      </c>
      <c r="L29" s="1"/>
      <c r="M29" s="1" t="n">
        <v>0</v>
      </c>
      <c r="N29" s="1"/>
      <c r="O29" s="1" t="n">
        <v>0</v>
      </c>
      <c r="P29" s="1"/>
      <c r="Q29" s="1" t="n">
        <v>0</v>
      </c>
      <c r="R29" s="0"/>
    </row>
    <row r="30" customFormat="false" ht="15.75" hidden="false" customHeight="false" outlineLevel="0" collapsed="false">
      <c r="A30" s="72" t="s">
        <v>120</v>
      </c>
      <c r="C30" s="79"/>
      <c r="E30" s="3" t="n">
        <f aca="false">-E24</f>
        <v>-0</v>
      </c>
      <c r="F30" s="0"/>
      <c r="G30" s="3" t="n">
        <f aca="false">-G24</f>
        <v>-0</v>
      </c>
      <c r="H30" s="0"/>
      <c r="I30" s="3" t="n">
        <f aca="false">-I24</f>
        <v>-0</v>
      </c>
      <c r="J30" s="0"/>
      <c r="K30" s="3" t="n">
        <f aca="false">-K24</f>
        <v>-0</v>
      </c>
      <c r="L30" s="0"/>
      <c r="M30" s="3" t="n">
        <f aca="false">-M24</f>
        <v>-0</v>
      </c>
      <c r="N30" s="0"/>
      <c r="O30" s="3" t="n">
        <f aca="false">-O24</f>
        <v>-0</v>
      </c>
      <c r="P30" s="0"/>
      <c r="Q30" s="3" t="n">
        <f aca="false">-Q24</f>
        <v>-0</v>
      </c>
      <c r="R30" s="0"/>
    </row>
    <row r="31" customFormat="false" ht="15.75" hidden="true" customHeight="false" outlineLevel="0" collapsed="false">
      <c r="C31" s="79"/>
      <c r="E31" s="86"/>
      <c r="F31" s="0"/>
      <c r="G31" s="86" t="n">
        <v>0</v>
      </c>
      <c r="H31" s="0"/>
      <c r="I31" s="86"/>
      <c r="J31" s="0"/>
      <c r="K31" s="86"/>
      <c r="L31" s="0"/>
      <c r="M31" s="86"/>
      <c r="N31" s="0"/>
      <c r="O31" s="86"/>
      <c r="P31" s="71"/>
      <c r="Q31" s="86"/>
      <c r="R31" s="0"/>
    </row>
    <row r="32" customFormat="false" ht="5.25" hidden="false" customHeight="true" outlineLevel="0" collapsed="false">
      <c r="A32" s="72"/>
      <c r="C32" s="79"/>
      <c r="E32" s="76"/>
      <c r="F32" s="76"/>
      <c r="G32" s="85"/>
      <c r="H32" s="84"/>
      <c r="I32" s="85"/>
      <c r="J32" s="84"/>
      <c r="K32" s="85"/>
      <c r="L32" s="84"/>
      <c r="M32" s="85"/>
      <c r="O32" s="85"/>
      <c r="Q32" s="85"/>
    </row>
    <row r="33" customFormat="false" ht="16.5" hidden="false" customHeight="false" outlineLevel="0" collapsed="false">
      <c r="A33" s="72" t="s">
        <v>121</v>
      </c>
      <c r="C33" s="79"/>
      <c r="E33" s="87" t="n">
        <f aca="false">E26+E28+E29+E30</f>
        <v>0</v>
      </c>
      <c r="F33" s="88"/>
      <c r="G33" s="87" t="n">
        <f aca="false">+G26+G28+G31</f>
        <v>0</v>
      </c>
      <c r="H33" s="84"/>
      <c r="I33" s="87" t="n">
        <f aca="false">+I26+I28+I31</f>
        <v>0</v>
      </c>
      <c r="J33" s="84"/>
      <c r="K33" s="87" t="n">
        <f aca="false">+K26+K28+K31</f>
        <v>0</v>
      </c>
      <c r="L33" s="84"/>
      <c r="M33" s="87" t="n">
        <f aca="false">+M26+M28+M31</f>
        <v>0</v>
      </c>
      <c r="O33" s="87" t="n">
        <f aca="false">+O26+O28+O31</f>
        <v>0</v>
      </c>
      <c r="Q33" s="87" t="n">
        <f aca="false">+Q26+Q28+Q31</f>
        <v>0</v>
      </c>
    </row>
    <row r="34" customFormat="false" ht="5.25" hidden="false" customHeight="true" outlineLevel="0" collapsed="false">
      <c r="A34" s="72"/>
      <c r="C34" s="79"/>
      <c r="E34" s="89"/>
      <c r="F34" s="84"/>
      <c r="G34" s="90"/>
      <c r="H34" s="84"/>
      <c r="I34" s="84"/>
      <c r="J34" s="84"/>
      <c r="K34" s="84"/>
      <c r="L34" s="84"/>
      <c r="M34" s="84"/>
    </row>
    <row r="35" customFormat="false" ht="15.75" hidden="false" customHeight="false" outlineLevel="0" collapsed="false">
      <c r="A35" s="72"/>
      <c r="C35" s="79"/>
    </row>
    <row r="36" customFormat="false" ht="15.75" hidden="false" customHeight="false" outlineLevel="0" collapsed="false">
      <c r="A36" s="72"/>
      <c r="C36" s="79"/>
    </row>
    <row r="37" customFormat="false" ht="15.75" hidden="false" customHeight="false" outlineLevel="0" collapsed="false">
      <c r="A37" s="72"/>
      <c r="C37" s="79"/>
    </row>
    <row r="38" customFormat="false" ht="15.75" hidden="false" customHeight="false" outlineLevel="0" collapsed="false">
      <c r="A38" s="72"/>
      <c r="C38" s="79"/>
    </row>
    <row r="39" customFormat="false" ht="15.75" hidden="false" customHeight="false" outlineLevel="0" collapsed="false">
      <c r="A39" s="72"/>
    </row>
    <row r="40" customFormat="false" ht="15.75" hidden="false" customHeight="false" outlineLevel="0" collapsed="false">
      <c r="A40" s="72"/>
    </row>
    <row r="41" customFormat="false" ht="15.75" hidden="false" customHeight="false" outlineLevel="0" collapsed="false">
      <c r="A41" s="72"/>
    </row>
    <row r="42" customFormat="false" ht="15.75" hidden="false" customHeight="false" outlineLevel="0" collapsed="false">
      <c r="A42" s="72"/>
    </row>
    <row r="43" customFormat="false" ht="15.75" hidden="false" customHeight="false" outlineLevel="0" collapsed="false">
      <c r="A43" s="72"/>
    </row>
    <row r="44" customFormat="false" ht="15.75" hidden="false" customHeight="false" outlineLevel="0" collapsed="false">
      <c r="A44" s="72"/>
    </row>
    <row r="45" customFormat="false" ht="15.75" hidden="false" customHeight="false" outlineLevel="0" collapsed="false">
      <c r="A45" s="72"/>
    </row>
    <row r="46" customFormat="false" ht="15.75" hidden="false" customHeight="false" outlineLevel="0" collapsed="false">
      <c r="A46" s="72"/>
    </row>
    <row r="47" customFormat="false" ht="15.75" hidden="false" customHeight="false" outlineLevel="0" collapsed="false">
      <c r="A47" s="72"/>
    </row>
    <row r="48" customFormat="false" ht="15.75" hidden="false" customHeight="false" outlineLevel="0" collapsed="false">
      <c r="A48" s="72"/>
    </row>
    <row r="49" customFormat="false" ht="15.75" hidden="false" customHeight="false" outlineLevel="0" collapsed="false">
      <c r="A49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E12" activeCellId="0" sqref="E1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24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25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26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27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28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29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30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31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14" t="s">
        <v>32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5.75" hidden="false" customHeight="false" outlineLevel="0" collapsed="false">
      <c r="A12" s="14" t="s">
        <v>33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</row>
    <row r="13" customFormat="false" ht="15.75" hidden="false" customHeight="false" outlineLevel="0" collapsed="false">
      <c r="A13" s="14" t="s">
        <v>34</v>
      </c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</row>
    <row r="14" customFormat="false" ht="15.75" hidden="false" customHeight="false" outlineLevel="0" collapsed="false">
      <c r="A14" s="14" t="s">
        <v>35</v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</row>
    <row r="15" customFormat="false" ht="15.75" hidden="false" customHeight="false" outlineLevel="0" collapsed="false">
      <c r="A15" s="14" t="s">
        <v>36</v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</row>
    <row r="16" customFormat="false" ht="15.75" hidden="false" customHeight="false" outlineLevel="0" collapsed="false">
      <c r="A16" s="72" t="s">
        <v>114</v>
      </c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</row>
    <row r="17" customFormat="false" ht="16.5" hidden="false" customHeight="false" outlineLevel="0" collapsed="false">
      <c r="A17" s="73" t="s">
        <v>115</v>
      </c>
      <c r="B17" s="13"/>
      <c r="C17" s="74" t="n">
        <f aca="false">SUM(C3:C16)</f>
        <v>0</v>
      </c>
      <c r="D17" s="75"/>
      <c r="E17" s="74" t="n">
        <f aca="false">SUM(E3:E16)</f>
        <v>0</v>
      </c>
      <c r="F17" s="76"/>
      <c r="G17" s="74" t="n">
        <f aca="false">SUM(G3:G16)</f>
        <v>0</v>
      </c>
      <c r="H17" s="77"/>
      <c r="I17" s="74" t="n">
        <f aca="false">SUM(I3:I16)</f>
        <v>0</v>
      </c>
      <c r="J17" s="77"/>
      <c r="K17" s="74" t="n">
        <f aca="false">SUM(K3:K16)</f>
        <v>0</v>
      </c>
      <c r="L17" s="77"/>
      <c r="M17" s="74" t="n">
        <f aca="false">SUM(M3:M16)</f>
        <v>0</v>
      </c>
      <c r="O17" s="74" t="n">
        <f aca="false">SUM(O3:O16)</f>
        <v>0</v>
      </c>
      <c r="Q17" s="74" t="n">
        <f aca="false">SUM(Q3:Q16)</f>
        <v>0</v>
      </c>
      <c r="S17" s="78"/>
    </row>
    <row r="18" customFormat="false" ht="16.5" hidden="false" customHeight="false" outlineLevel="0" collapsed="false">
      <c r="A18" s="8" t="s">
        <v>116</v>
      </c>
      <c r="B18" s="72"/>
      <c r="C18" s="79"/>
      <c r="E18" s="80" t="n">
        <v>0</v>
      </c>
      <c r="F18" s="81"/>
      <c r="G18" s="81" t="n">
        <v>0</v>
      </c>
      <c r="I18" s="81" t="n">
        <v>0</v>
      </c>
      <c r="K18" s="81" t="n">
        <v>0</v>
      </c>
      <c r="M18" s="81" t="n">
        <v>0</v>
      </c>
      <c r="O18" s="81" t="n">
        <v>0</v>
      </c>
      <c r="Q18" s="81" t="n">
        <v>0</v>
      </c>
    </row>
    <row r="19" customFormat="false" ht="15.75" hidden="false" customHeight="false" outlineLevel="0" collapsed="false">
      <c r="A19" s="35" t="s">
        <v>40</v>
      </c>
      <c r="C19" s="79"/>
      <c r="E19" s="82" t="n">
        <v>0</v>
      </c>
      <c r="F19" s="81"/>
      <c r="G19" s="83" t="n">
        <v>0</v>
      </c>
      <c r="I19" s="83" t="n">
        <v>0</v>
      </c>
      <c r="K19" s="83" t="n">
        <v>0</v>
      </c>
      <c r="M19" s="83" t="n">
        <v>0</v>
      </c>
      <c r="O19" s="83" t="n">
        <v>0</v>
      </c>
      <c r="Q19" s="83" t="n">
        <v>0</v>
      </c>
    </row>
    <row r="20" customFormat="false" ht="15.75" hidden="false" customHeight="false" outlineLevel="0" collapsed="false">
      <c r="A20" s="72" t="s">
        <v>117</v>
      </c>
      <c r="C20" s="79"/>
      <c r="E20" s="76" t="n">
        <f aca="false">SUM(E17:E19)</f>
        <v>0</v>
      </c>
      <c r="F20" s="76"/>
      <c r="G20" s="76" t="n">
        <f aca="false">SUM(G17:G19)</f>
        <v>0</v>
      </c>
      <c r="H20" s="84"/>
      <c r="I20" s="76" t="n">
        <f aca="false">SUM(I17:I19)</f>
        <v>0</v>
      </c>
      <c r="J20" s="84"/>
      <c r="K20" s="76" t="n">
        <f aca="false">SUM(K17:K19)</f>
        <v>0</v>
      </c>
      <c r="L20" s="84"/>
      <c r="M20" s="76" t="n">
        <f aca="false">SUM(M17:M19)</f>
        <v>0</v>
      </c>
      <c r="O20" s="76" t="n">
        <f aca="false">SUM(O17:O19)</f>
        <v>0</v>
      </c>
      <c r="Q20" s="76" t="n">
        <f aca="false">SUM(Q17:Q19)</f>
        <v>0</v>
      </c>
    </row>
    <row r="21" customFormat="false" ht="6" hidden="false" customHeight="true" outlineLevel="0" collapsed="false">
      <c r="A21" s="72"/>
      <c r="C21" s="79"/>
      <c r="E21" s="76"/>
      <c r="F21" s="76"/>
      <c r="G21" s="85"/>
      <c r="H21" s="84"/>
      <c r="I21" s="84"/>
      <c r="J21" s="84"/>
      <c r="K21" s="84"/>
      <c r="L21" s="84"/>
      <c r="M21" s="84"/>
    </row>
    <row r="22" customFormat="false" ht="15.75" hidden="false" customHeight="false" outlineLevel="0" collapsed="false">
      <c r="A22" s="72" t="s">
        <v>118</v>
      </c>
      <c r="C22" s="79"/>
      <c r="E22" s="1" t="n">
        <v>0</v>
      </c>
      <c r="F22" s="1"/>
      <c r="G22" s="1" t="n">
        <v>0</v>
      </c>
      <c r="H22" s="1"/>
      <c r="I22" s="1" t="n">
        <v>0</v>
      </c>
      <c r="J22" s="1"/>
      <c r="K22" s="1" t="n">
        <v>0</v>
      </c>
      <c r="L22" s="1"/>
      <c r="M22" s="1" t="n">
        <v>0</v>
      </c>
      <c r="N22" s="1"/>
      <c r="O22" s="1" t="n">
        <v>0</v>
      </c>
      <c r="P22" s="1"/>
      <c r="Q22" s="1" t="n">
        <v>0</v>
      </c>
      <c r="R22" s="0"/>
    </row>
    <row r="23" customFormat="false" ht="15.75" hidden="false" customHeight="false" outlineLevel="0" collapsed="false">
      <c r="A23" s="72" t="s">
        <v>119</v>
      </c>
      <c r="C23" s="79"/>
      <c r="E23" s="1" t="n">
        <v>0</v>
      </c>
      <c r="F23" s="1"/>
      <c r="G23" s="1" t="n">
        <v>0</v>
      </c>
      <c r="H23" s="1"/>
      <c r="I23" s="1" t="n">
        <v>0</v>
      </c>
      <c r="J23" s="1"/>
      <c r="K23" s="1" t="n">
        <v>0</v>
      </c>
      <c r="L23" s="1"/>
      <c r="M23" s="1" t="n">
        <v>0</v>
      </c>
      <c r="N23" s="1"/>
      <c r="O23" s="1" t="n">
        <v>0</v>
      </c>
      <c r="P23" s="1"/>
      <c r="Q23" s="1" t="n">
        <v>0</v>
      </c>
      <c r="R23" s="0"/>
    </row>
    <row r="24" customFormat="false" ht="15.75" hidden="false" customHeight="false" outlineLevel="0" collapsed="false">
      <c r="A24" s="72" t="s">
        <v>120</v>
      </c>
      <c r="C24" s="79"/>
      <c r="E24" s="3" t="n">
        <f aca="false">-E18</f>
        <v>-0</v>
      </c>
      <c r="F24" s="0"/>
      <c r="G24" s="3" t="n">
        <f aca="false">-G18</f>
        <v>-0</v>
      </c>
      <c r="H24" s="0"/>
      <c r="I24" s="3" t="n">
        <f aca="false">-I18</f>
        <v>-0</v>
      </c>
      <c r="J24" s="0"/>
      <c r="K24" s="3" t="n">
        <f aca="false">-K18</f>
        <v>-0</v>
      </c>
      <c r="L24" s="0"/>
      <c r="M24" s="3" t="n">
        <f aca="false">-M18</f>
        <v>-0</v>
      </c>
      <c r="N24" s="0"/>
      <c r="O24" s="3" t="n">
        <f aca="false">-O18</f>
        <v>-0</v>
      </c>
      <c r="P24" s="0"/>
      <c r="Q24" s="3" t="n">
        <f aca="false">-Q18</f>
        <v>-0</v>
      </c>
      <c r="R24" s="0"/>
    </row>
    <row r="25" customFormat="false" ht="15.75" hidden="true" customHeight="false" outlineLevel="0" collapsed="false">
      <c r="C25" s="79"/>
      <c r="E25" s="86"/>
      <c r="F25" s="0"/>
      <c r="G25" s="86" t="n">
        <v>0</v>
      </c>
      <c r="H25" s="0"/>
      <c r="I25" s="86"/>
      <c r="J25" s="0"/>
      <c r="K25" s="86"/>
      <c r="L25" s="0"/>
      <c r="M25" s="86"/>
      <c r="N25" s="0"/>
      <c r="O25" s="86"/>
      <c r="P25" s="71"/>
      <c r="Q25" s="86"/>
      <c r="R25" s="0"/>
    </row>
    <row r="26" customFormat="false" ht="5.25" hidden="false" customHeight="true" outlineLevel="0" collapsed="false">
      <c r="A26" s="72"/>
      <c r="C26" s="79"/>
      <c r="E26" s="76"/>
      <c r="F26" s="76"/>
      <c r="G26" s="85"/>
      <c r="H26" s="84"/>
      <c r="I26" s="85"/>
      <c r="J26" s="84"/>
      <c r="K26" s="85"/>
      <c r="L26" s="84"/>
      <c r="M26" s="85"/>
      <c r="O26" s="85"/>
      <c r="Q26" s="85"/>
    </row>
    <row r="27" customFormat="false" ht="16.5" hidden="false" customHeight="false" outlineLevel="0" collapsed="false">
      <c r="A27" s="72" t="s">
        <v>121</v>
      </c>
      <c r="C27" s="79"/>
      <c r="E27" s="87" t="n">
        <f aca="false">E20+E22+E23+E24</f>
        <v>0</v>
      </c>
      <c r="F27" s="88"/>
      <c r="G27" s="87" t="n">
        <f aca="false">+G20+G22+G25</f>
        <v>0</v>
      </c>
      <c r="H27" s="84"/>
      <c r="I27" s="87" t="n">
        <f aca="false">+I20+I22+I25</f>
        <v>0</v>
      </c>
      <c r="J27" s="84"/>
      <c r="K27" s="87" t="n">
        <f aca="false">+K20+K22+K25</f>
        <v>0</v>
      </c>
      <c r="L27" s="84"/>
      <c r="M27" s="87" t="n">
        <f aca="false">+M20+M22+M25</f>
        <v>0</v>
      </c>
      <c r="O27" s="87" t="n">
        <f aca="false">+O20+O22+O25</f>
        <v>0</v>
      </c>
      <c r="Q27" s="87" t="n">
        <f aca="false">+Q20+Q22+Q25</f>
        <v>0</v>
      </c>
    </row>
    <row r="28" customFormat="false" ht="5.25" hidden="false" customHeight="true" outlineLevel="0" collapsed="false">
      <c r="A28" s="72"/>
      <c r="C28" s="79"/>
      <c r="E28" s="89"/>
      <c r="F28" s="84"/>
      <c r="G28" s="90"/>
      <c r="H28" s="84"/>
      <c r="I28" s="84"/>
      <c r="J28" s="84"/>
      <c r="K28" s="84"/>
      <c r="L28" s="84"/>
      <c r="M28" s="84"/>
    </row>
    <row r="29" customFormat="false" ht="15.75" hidden="false" customHeight="false" outlineLevel="0" collapsed="false">
      <c r="A29" s="72"/>
      <c r="C29" s="79"/>
    </row>
    <row r="30" customFormat="false" ht="15.75" hidden="false" customHeight="false" outlineLevel="0" collapsed="false">
      <c r="A30" s="72"/>
      <c r="C30" s="79"/>
    </row>
    <row r="31" customFormat="false" ht="15.75" hidden="false" customHeight="false" outlineLevel="0" collapsed="false">
      <c r="A31" s="72"/>
      <c r="C31" s="79"/>
    </row>
    <row r="32" customFormat="false" ht="15.75" hidden="false" customHeight="false" outlineLevel="0" collapsed="false">
      <c r="A32" s="72"/>
      <c r="C32" s="79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  <row r="39" customFormat="false" ht="15.75" hidden="false" customHeight="false" outlineLevel="0" collapsed="false">
      <c r="A39" s="72"/>
    </row>
    <row r="40" customFormat="false" ht="15.75" hidden="false" customHeight="false" outlineLevel="0" collapsed="false">
      <c r="A40" s="72"/>
    </row>
    <row r="41" customFormat="false" ht="15.75" hidden="false" customHeight="false" outlineLevel="0" collapsed="false">
      <c r="A41" s="72"/>
    </row>
    <row r="42" customFormat="false" ht="15.75" hidden="false" customHeight="false" outlineLevel="0" collapsed="false">
      <c r="A42" s="72"/>
    </row>
    <row r="43" customFormat="false" ht="15.75" hidden="false" customHeight="false" outlineLevel="0" collapsed="false">
      <c r="A43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D27" activeCellId="0" sqref="D2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43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44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45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46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47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48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49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50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14" t="s">
        <v>51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5.75" hidden="false" customHeight="false" outlineLevel="0" collapsed="false">
      <c r="A12" s="14" t="s">
        <v>52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</row>
    <row r="13" customFormat="false" ht="15.75" hidden="false" customHeight="false" outlineLevel="0" collapsed="false">
      <c r="A13" s="14" t="s">
        <v>36</v>
      </c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</row>
    <row r="14" customFormat="false" ht="15.75" hidden="false" customHeight="false" outlineLevel="0" collapsed="false">
      <c r="A14" s="72" t="s">
        <v>114</v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</row>
    <row r="15" customFormat="false" ht="16.5" hidden="false" customHeight="false" outlineLevel="0" collapsed="false">
      <c r="A15" s="73" t="s">
        <v>115</v>
      </c>
      <c r="B15" s="13"/>
      <c r="C15" s="74" t="n">
        <f aca="false">SUM(C3:C14)</f>
        <v>0</v>
      </c>
      <c r="D15" s="75"/>
      <c r="E15" s="74" t="n">
        <f aca="false">SUM(E3:E14)</f>
        <v>0</v>
      </c>
      <c r="F15" s="76"/>
      <c r="G15" s="74" t="n">
        <f aca="false">SUM(G3:G14)</f>
        <v>0</v>
      </c>
      <c r="H15" s="77"/>
      <c r="I15" s="74" t="n">
        <f aca="false">SUM(I3:I14)</f>
        <v>0</v>
      </c>
      <c r="J15" s="77"/>
      <c r="K15" s="74" t="n">
        <f aca="false">SUM(K3:K14)</f>
        <v>0</v>
      </c>
      <c r="L15" s="77"/>
      <c r="M15" s="74" t="n">
        <f aca="false">SUM(M3:M14)</f>
        <v>0</v>
      </c>
      <c r="O15" s="74" t="n">
        <f aca="false">SUM(O3:O14)</f>
        <v>0</v>
      </c>
      <c r="Q15" s="74" t="n">
        <f aca="false">SUM(Q3:Q14)</f>
        <v>0</v>
      </c>
      <c r="S15" s="78"/>
    </row>
    <row r="16" customFormat="false" ht="16.5" hidden="false" customHeight="false" outlineLevel="0" collapsed="false">
      <c r="A16" s="8" t="s">
        <v>116</v>
      </c>
      <c r="B16" s="72"/>
      <c r="C16" s="79"/>
      <c r="E16" s="80" t="n">
        <v>0</v>
      </c>
      <c r="F16" s="81"/>
      <c r="G16" s="81" t="n">
        <v>0</v>
      </c>
      <c r="I16" s="81" t="n">
        <v>0</v>
      </c>
      <c r="K16" s="81" t="n">
        <v>0</v>
      </c>
      <c r="M16" s="81" t="n">
        <v>0</v>
      </c>
      <c r="O16" s="81" t="n">
        <v>0</v>
      </c>
      <c r="Q16" s="81" t="n">
        <v>0</v>
      </c>
    </row>
    <row r="17" customFormat="false" ht="15.75" hidden="false" customHeight="false" outlineLevel="0" collapsed="false">
      <c r="A17" s="35" t="s">
        <v>40</v>
      </c>
      <c r="C17" s="79"/>
      <c r="E17" s="82" t="n">
        <v>0</v>
      </c>
      <c r="F17" s="81"/>
      <c r="G17" s="83" t="n">
        <v>0</v>
      </c>
      <c r="I17" s="83" t="n">
        <v>0</v>
      </c>
      <c r="K17" s="83" t="n">
        <v>0</v>
      </c>
      <c r="M17" s="83" t="n">
        <v>0</v>
      </c>
      <c r="O17" s="83" t="n">
        <v>0</v>
      </c>
      <c r="Q17" s="83" t="n">
        <v>0</v>
      </c>
    </row>
    <row r="18" customFormat="false" ht="15.75" hidden="false" customHeight="false" outlineLevel="0" collapsed="false">
      <c r="A18" s="72" t="s">
        <v>117</v>
      </c>
      <c r="C18" s="79"/>
      <c r="E18" s="76" t="n">
        <f aca="false">SUM(E15:E17)</f>
        <v>0</v>
      </c>
      <c r="F18" s="76"/>
      <c r="G18" s="76" t="n">
        <f aca="false">SUM(G15:G17)</f>
        <v>0</v>
      </c>
      <c r="H18" s="84"/>
      <c r="I18" s="76" t="n">
        <f aca="false">SUM(I15:I17)</f>
        <v>0</v>
      </c>
      <c r="J18" s="84"/>
      <c r="K18" s="76" t="n">
        <f aca="false">SUM(K15:K17)</f>
        <v>0</v>
      </c>
      <c r="L18" s="84"/>
      <c r="M18" s="76" t="n">
        <f aca="false">SUM(M15:M17)</f>
        <v>0</v>
      </c>
      <c r="O18" s="76" t="n">
        <f aca="false">SUM(O15:O17)</f>
        <v>0</v>
      </c>
      <c r="Q18" s="76" t="n">
        <f aca="false">SUM(Q15:Q17)</f>
        <v>0</v>
      </c>
    </row>
    <row r="19" customFormat="false" ht="6" hidden="false" customHeight="true" outlineLevel="0" collapsed="false">
      <c r="A19" s="72"/>
      <c r="C19" s="79"/>
      <c r="E19" s="76"/>
      <c r="F19" s="76"/>
      <c r="G19" s="85"/>
      <c r="H19" s="84"/>
      <c r="I19" s="84"/>
      <c r="J19" s="84"/>
      <c r="K19" s="84"/>
      <c r="L19" s="84"/>
      <c r="M19" s="84"/>
    </row>
    <row r="20" customFormat="false" ht="15.75" hidden="false" customHeight="false" outlineLevel="0" collapsed="false">
      <c r="A20" s="72" t="s">
        <v>118</v>
      </c>
      <c r="C20" s="79"/>
      <c r="E20" s="1" t="n">
        <v>0</v>
      </c>
      <c r="F20" s="1"/>
      <c r="G20" s="1" t="n">
        <v>0</v>
      </c>
      <c r="H20" s="1"/>
      <c r="I20" s="1" t="n">
        <v>0</v>
      </c>
      <c r="J20" s="1"/>
      <c r="K20" s="1" t="n">
        <v>0</v>
      </c>
      <c r="L20" s="1"/>
      <c r="M20" s="1" t="n">
        <v>0</v>
      </c>
      <c r="N20" s="1"/>
      <c r="O20" s="1" t="n">
        <v>0</v>
      </c>
      <c r="P20" s="1"/>
      <c r="Q20" s="1" t="n">
        <v>0</v>
      </c>
      <c r="R20" s="0"/>
    </row>
    <row r="21" customFormat="false" ht="15.75" hidden="false" customHeight="false" outlineLevel="0" collapsed="false">
      <c r="A21" s="72" t="s">
        <v>119</v>
      </c>
      <c r="C21" s="79"/>
      <c r="E21" s="1" t="n">
        <v>0</v>
      </c>
      <c r="F21" s="1"/>
      <c r="G21" s="1" t="n">
        <v>0</v>
      </c>
      <c r="H21" s="1"/>
      <c r="I21" s="1" t="n">
        <v>0</v>
      </c>
      <c r="J21" s="1"/>
      <c r="K21" s="1" t="n">
        <v>0</v>
      </c>
      <c r="L21" s="1"/>
      <c r="M21" s="1" t="n">
        <v>0</v>
      </c>
      <c r="N21" s="1"/>
      <c r="O21" s="1" t="n">
        <v>0</v>
      </c>
      <c r="P21" s="1"/>
      <c r="Q21" s="1" t="n">
        <v>0</v>
      </c>
      <c r="R21" s="0"/>
    </row>
    <row r="22" customFormat="false" ht="15.75" hidden="false" customHeight="false" outlineLevel="0" collapsed="false">
      <c r="A22" s="72" t="s">
        <v>120</v>
      </c>
      <c r="C22" s="79"/>
      <c r="E22" s="3" t="n">
        <f aca="false">-E16</f>
        <v>-0</v>
      </c>
      <c r="F22" s="0"/>
      <c r="G22" s="3" t="n">
        <f aca="false">-G16</f>
        <v>-0</v>
      </c>
      <c r="H22" s="0"/>
      <c r="I22" s="3" t="n">
        <f aca="false">-I16</f>
        <v>-0</v>
      </c>
      <c r="J22" s="0"/>
      <c r="K22" s="3" t="n">
        <f aca="false">-K16</f>
        <v>-0</v>
      </c>
      <c r="L22" s="0"/>
      <c r="M22" s="3" t="n">
        <f aca="false">-M16</f>
        <v>-0</v>
      </c>
      <c r="N22" s="0"/>
      <c r="O22" s="3" t="n">
        <f aca="false">-O16</f>
        <v>-0</v>
      </c>
      <c r="P22" s="0"/>
      <c r="Q22" s="3" t="n">
        <f aca="false">-Q16</f>
        <v>-0</v>
      </c>
      <c r="R22" s="0"/>
    </row>
    <row r="23" customFormat="false" ht="15.75" hidden="true" customHeight="false" outlineLevel="0" collapsed="false">
      <c r="C23" s="79"/>
      <c r="E23" s="86"/>
      <c r="F23" s="0"/>
      <c r="G23" s="86" t="n">
        <v>0</v>
      </c>
      <c r="H23" s="0"/>
      <c r="I23" s="86"/>
      <c r="J23" s="0"/>
      <c r="K23" s="86"/>
      <c r="L23" s="0"/>
      <c r="M23" s="86"/>
      <c r="N23" s="0"/>
      <c r="O23" s="86"/>
      <c r="P23" s="71"/>
      <c r="Q23" s="86"/>
      <c r="R23" s="0"/>
    </row>
    <row r="24" customFormat="false" ht="5.25" hidden="false" customHeight="true" outlineLevel="0" collapsed="false">
      <c r="A24" s="72"/>
      <c r="C24" s="79"/>
      <c r="E24" s="76"/>
      <c r="F24" s="76"/>
      <c r="G24" s="85"/>
      <c r="H24" s="84"/>
      <c r="I24" s="85"/>
      <c r="J24" s="84"/>
      <c r="K24" s="85"/>
      <c r="L24" s="84"/>
      <c r="M24" s="85"/>
      <c r="O24" s="85"/>
      <c r="Q24" s="85"/>
    </row>
    <row r="25" customFormat="false" ht="16.5" hidden="false" customHeight="false" outlineLevel="0" collapsed="false">
      <c r="A25" s="72" t="s">
        <v>121</v>
      </c>
      <c r="C25" s="79"/>
      <c r="E25" s="87" t="n">
        <f aca="false">E18+E20+E21+E22</f>
        <v>0</v>
      </c>
      <c r="F25" s="88"/>
      <c r="G25" s="87" t="n">
        <f aca="false">+G18+G20+G23</f>
        <v>0</v>
      </c>
      <c r="H25" s="84"/>
      <c r="I25" s="87" t="n">
        <f aca="false">+I18+I20+I23</f>
        <v>0</v>
      </c>
      <c r="J25" s="84"/>
      <c r="K25" s="87" t="n">
        <f aca="false">+K18+K20+K23</f>
        <v>0</v>
      </c>
      <c r="L25" s="84"/>
      <c r="M25" s="87" t="n">
        <f aca="false">+M18+M20+M23</f>
        <v>0</v>
      </c>
      <c r="O25" s="87" t="n">
        <f aca="false">+O18+O20+O23</f>
        <v>0</v>
      </c>
      <c r="Q25" s="87" t="n">
        <f aca="false">+Q18+Q20+Q23</f>
        <v>0</v>
      </c>
    </row>
    <row r="26" customFormat="false" ht="5.25" hidden="false" customHeight="true" outlineLevel="0" collapsed="false">
      <c r="A26" s="72"/>
      <c r="C26" s="79"/>
      <c r="E26" s="89"/>
      <c r="F26" s="84"/>
      <c r="G26" s="90"/>
      <c r="H26" s="84"/>
      <c r="I26" s="84"/>
      <c r="J26" s="84"/>
      <c r="K26" s="84"/>
      <c r="L26" s="84"/>
      <c r="M26" s="84"/>
    </row>
    <row r="27" customFormat="false" ht="15.75" hidden="false" customHeight="false" outlineLevel="0" collapsed="false">
      <c r="A27" s="72"/>
      <c r="C27" s="79"/>
    </row>
    <row r="28" customFormat="false" ht="15.75" hidden="false" customHeight="false" outlineLevel="0" collapsed="false">
      <c r="A28" s="72"/>
      <c r="C28" s="79"/>
    </row>
    <row r="29" customFormat="false" ht="15.75" hidden="false" customHeight="false" outlineLevel="0" collapsed="false">
      <c r="A29" s="72"/>
      <c r="C29" s="79"/>
    </row>
    <row r="30" customFormat="false" ht="15.75" hidden="false" customHeight="false" outlineLevel="0" collapsed="false">
      <c r="A30" s="72"/>
      <c r="C30" s="79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  <row r="39" customFormat="false" ht="15.75" hidden="false" customHeight="false" outlineLevel="0" collapsed="false">
      <c r="A39" s="72"/>
    </row>
    <row r="40" customFormat="false" ht="15.75" hidden="false" customHeight="false" outlineLevel="0" collapsed="false">
      <c r="A40" s="72"/>
    </row>
    <row r="41" customFormat="false" ht="15.75" hidden="false" customHeight="false" outlineLevel="0" collapsed="false">
      <c r="A41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8"/>
  <sheetViews>
    <sheetView showFormulas="false" showGridLines="fals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0" ySplit="2" topLeftCell="BM3" activePane="bottomLeft" state="frozen"/>
      <selection pane="topLeft" activeCell="E1" activeCellId="0" sqref="E1"/>
      <selection pane="bottomLeft" activeCell="C7" activeCellId="0" sqref="C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53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54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55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56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57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58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59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36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72" t="s">
        <v>114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6.5" hidden="false" customHeight="false" outlineLevel="0" collapsed="false">
      <c r="A12" s="73" t="s">
        <v>115</v>
      </c>
      <c r="B12" s="13"/>
      <c r="C12" s="74" t="n">
        <f aca="false">SUM(C3:C11)</f>
        <v>0</v>
      </c>
      <c r="D12" s="75"/>
      <c r="E12" s="74" t="n">
        <f aca="false">SUM(E3:E11)</f>
        <v>0</v>
      </c>
      <c r="F12" s="76"/>
      <c r="G12" s="74" t="n">
        <f aca="false">SUM(G3:G11)</f>
        <v>0</v>
      </c>
      <c r="H12" s="77"/>
      <c r="I12" s="74" t="n">
        <f aca="false">SUM(I3:I11)</f>
        <v>0</v>
      </c>
      <c r="J12" s="77"/>
      <c r="K12" s="74" t="n">
        <f aca="false">SUM(K3:K11)</f>
        <v>0</v>
      </c>
      <c r="L12" s="77"/>
      <c r="M12" s="74" t="n">
        <f aca="false">SUM(M3:M11)</f>
        <v>0</v>
      </c>
      <c r="O12" s="74" t="n">
        <f aca="false">SUM(O3:O11)</f>
        <v>0</v>
      </c>
      <c r="Q12" s="74" t="n">
        <f aca="false">SUM(Q3:Q11)</f>
        <v>0</v>
      </c>
      <c r="S12" s="78"/>
    </row>
    <row r="13" customFormat="false" ht="16.5" hidden="false" customHeight="false" outlineLevel="0" collapsed="false">
      <c r="A13" s="8" t="s">
        <v>116</v>
      </c>
      <c r="B13" s="72"/>
      <c r="C13" s="79"/>
      <c r="E13" s="80" t="n">
        <v>0</v>
      </c>
      <c r="F13" s="81"/>
      <c r="G13" s="81" t="n">
        <v>0</v>
      </c>
      <c r="I13" s="81" t="n">
        <v>0</v>
      </c>
      <c r="K13" s="81" t="n">
        <v>0</v>
      </c>
      <c r="M13" s="81" t="n">
        <v>0</v>
      </c>
      <c r="O13" s="81" t="n">
        <v>0</v>
      </c>
      <c r="Q13" s="81" t="n">
        <v>0</v>
      </c>
    </row>
    <row r="14" customFormat="false" ht="15.75" hidden="false" customHeight="false" outlineLevel="0" collapsed="false">
      <c r="A14" s="35" t="s">
        <v>40</v>
      </c>
      <c r="C14" s="79"/>
      <c r="E14" s="82" t="n">
        <v>0</v>
      </c>
      <c r="F14" s="81"/>
      <c r="G14" s="83" t="n">
        <v>0</v>
      </c>
      <c r="I14" s="83" t="n">
        <v>0</v>
      </c>
      <c r="K14" s="83" t="n">
        <v>0</v>
      </c>
      <c r="M14" s="83" t="n">
        <v>0</v>
      </c>
      <c r="O14" s="83" t="n">
        <v>0</v>
      </c>
      <c r="Q14" s="83" t="n">
        <v>0</v>
      </c>
    </row>
    <row r="15" customFormat="false" ht="15.75" hidden="false" customHeight="false" outlineLevel="0" collapsed="false">
      <c r="A15" s="72" t="s">
        <v>117</v>
      </c>
      <c r="C15" s="79"/>
      <c r="E15" s="76" t="n">
        <f aca="false">SUM(E12:E14)</f>
        <v>0</v>
      </c>
      <c r="F15" s="76"/>
      <c r="G15" s="76" t="n">
        <f aca="false">SUM(G12:G14)</f>
        <v>0</v>
      </c>
      <c r="H15" s="84"/>
      <c r="I15" s="76" t="n">
        <f aca="false">SUM(I12:I14)</f>
        <v>0</v>
      </c>
      <c r="J15" s="84"/>
      <c r="K15" s="76" t="n">
        <f aca="false">SUM(K12:K14)</f>
        <v>0</v>
      </c>
      <c r="L15" s="84"/>
      <c r="M15" s="76" t="n">
        <f aca="false">SUM(M12:M14)</f>
        <v>0</v>
      </c>
      <c r="O15" s="76" t="n">
        <f aca="false">SUM(O12:O14)</f>
        <v>0</v>
      </c>
      <c r="Q15" s="76" t="n">
        <f aca="false">SUM(Q12:Q14)</f>
        <v>0</v>
      </c>
    </row>
    <row r="16" customFormat="false" ht="6" hidden="false" customHeight="true" outlineLevel="0" collapsed="false">
      <c r="A16" s="72"/>
      <c r="C16" s="79"/>
      <c r="E16" s="76"/>
      <c r="F16" s="76"/>
      <c r="G16" s="85"/>
      <c r="H16" s="84"/>
      <c r="I16" s="84"/>
      <c r="J16" s="84"/>
      <c r="K16" s="84"/>
      <c r="L16" s="84"/>
      <c r="M16" s="84"/>
    </row>
    <row r="17" customFormat="false" ht="15.75" hidden="false" customHeight="false" outlineLevel="0" collapsed="false">
      <c r="A17" s="72" t="s">
        <v>118</v>
      </c>
      <c r="C17" s="79"/>
      <c r="E17" s="1" t="n">
        <v>0</v>
      </c>
      <c r="F17" s="1"/>
      <c r="G17" s="1" t="n">
        <v>0</v>
      </c>
      <c r="H17" s="1"/>
      <c r="I17" s="1" t="n">
        <v>0</v>
      </c>
      <c r="J17" s="1"/>
      <c r="K17" s="1" t="n">
        <v>0</v>
      </c>
      <c r="L17" s="1"/>
      <c r="M17" s="1" t="n">
        <v>0</v>
      </c>
      <c r="N17" s="1"/>
      <c r="O17" s="1" t="n">
        <v>0</v>
      </c>
      <c r="P17" s="1"/>
      <c r="Q17" s="1" t="n">
        <v>0</v>
      </c>
      <c r="R17" s="0"/>
    </row>
    <row r="18" customFormat="false" ht="15.75" hidden="false" customHeight="false" outlineLevel="0" collapsed="false">
      <c r="A18" s="72" t="s">
        <v>119</v>
      </c>
      <c r="C18" s="79"/>
      <c r="E18" s="1" t="n">
        <v>0</v>
      </c>
      <c r="F18" s="1"/>
      <c r="G18" s="1" t="n">
        <v>0</v>
      </c>
      <c r="H18" s="1"/>
      <c r="I18" s="1" t="n">
        <v>0</v>
      </c>
      <c r="J18" s="1"/>
      <c r="K18" s="1" t="n">
        <v>0</v>
      </c>
      <c r="L18" s="1"/>
      <c r="M18" s="1" t="n">
        <v>0</v>
      </c>
      <c r="N18" s="1"/>
      <c r="O18" s="1" t="n">
        <v>0</v>
      </c>
      <c r="P18" s="1"/>
      <c r="Q18" s="1" t="n">
        <v>0</v>
      </c>
      <c r="R18" s="0"/>
    </row>
    <row r="19" customFormat="false" ht="15.75" hidden="false" customHeight="false" outlineLevel="0" collapsed="false">
      <c r="A19" s="72" t="s">
        <v>120</v>
      </c>
      <c r="C19" s="79"/>
      <c r="E19" s="3" t="n">
        <f aca="false">-E13</f>
        <v>-0</v>
      </c>
      <c r="F19" s="0"/>
      <c r="G19" s="3" t="n">
        <f aca="false">-G13</f>
        <v>-0</v>
      </c>
      <c r="H19" s="0"/>
      <c r="I19" s="3" t="n">
        <f aca="false">-I13</f>
        <v>-0</v>
      </c>
      <c r="J19" s="0"/>
      <c r="K19" s="3" t="n">
        <f aca="false">-K13</f>
        <v>-0</v>
      </c>
      <c r="L19" s="0"/>
      <c r="M19" s="3" t="n">
        <f aca="false">-M13</f>
        <v>-0</v>
      </c>
      <c r="N19" s="0"/>
      <c r="O19" s="3" t="n">
        <f aca="false">-O13</f>
        <v>-0</v>
      </c>
      <c r="P19" s="0"/>
      <c r="Q19" s="3" t="n">
        <f aca="false">-Q13</f>
        <v>-0</v>
      </c>
      <c r="R19" s="0"/>
    </row>
    <row r="20" customFormat="false" ht="15.75" hidden="true" customHeight="false" outlineLevel="0" collapsed="false">
      <c r="C20" s="79"/>
      <c r="E20" s="86"/>
      <c r="F20" s="0"/>
      <c r="G20" s="86" t="n">
        <v>0</v>
      </c>
      <c r="H20" s="0"/>
      <c r="I20" s="86"/>
      <c r="J20" s="0"/>
      <c r="K20" s="86"/>
      <c r="L20" s="0"/>
      <c r="M20" s="86"/>
      <c r="N20" s="0"/>
      <c r="O20" s="86"/>
      <c r="P20" s="71"/>
      <c r="Q20" s="86"/>
      <c r="R20" s="0"/>
    </row>
    <row r="21" customFormat="false" ht="5.25" hidden="false" customHeight="true" outlineLevel="0" collapsed="false">
      <c r="A21" s="72"/>
      <c r="C21" s="79"/>
      <c r="E21" s="76"/>
      <c r="F21" s="76"/>
      <c r="G21" s="85"/>
      <c r="H21" s="84"/>
      <c r="I21" s="85"/>
      <c r="J21" s="84"/>
      <c r="K21" s="85"/>
      <c r="L21" s="84"/>
      <c r="M21" s="85"/>
      <c r="O21" s="85"/>
      <c r="Q21" s="85"/>
    </row>
    <row r="22" customFormat="false" ht="16.5" hidden="false" customHeight="false" outlineLevel="0" collapsed="false">
      <c r="A22" s="72" t="s">
        <v>121</v>
      </c>
      <c r="C22" s="79"/>
      <c r="E22" s="87" t="n">
        <f aca="false">E15+E17+E18+E19</f>
        <v>0</v>
      </c>
      <c r="F22" s="88"/>
      <c r="G22" s="87" t="n">
        <f aca="false">+G15+G17+G20</f>
        <v>0</v>
      </c>
      <c r="H22" s="84"/>
      <c r="I22" s="87" t="n">
        <f aca="false">+I15+I17+I20</f>
        <v>0</v>
      </c>
      <c r="J22" s="84"/>
      <c r="K22" s="87" t="n">
        <f aca="false">+K15+K17+K20</f>
        <v>0</v>
      </c>
      <c r="L22" s="84"/>
      <c r="M22" s="87" t="n">
        <f aca="false">+M15+M17+M20</f>
        <v>0</v>
      </c>
      <c r="O22" s="87" t="n">
        <f aca="false">+O15+O17+O20</f>
        <v>0</v>
      </c>
      <c r="Q22" s="87" t="n">
        <f aca="false">+Q15+Q17+Q20</f>
        <v>0</v>
      </c>
    </row>
    <row r="23" customFormat="false" ht="5.25" hidden="false" customHeight="true" outlineLevel="0" collapsed="false">
      <c r="A23" s="72"/>
      <c r="C23" s="79"/>
      <c r="E23" s="89"/>
      <c r="F23" s="84"/>
      <c r="G23" s="90"/>
      <c r="H23" s="84"/>
      <c r="I23" s="84"/>
      <c r="J23" s="84"/>
      <c r="K23" s="84"/>
      <c r="L23" s="84"/>
      <c r="M23" s="84"/>
    </row>
    <row r="24" customFormat="false" ht="15.75" hidden="false" customHeight="false" outlineLevel="0" collapsed="false">
      <c r="A24" s="72"/>
      <c r="C24" s="79"/>
    </row>
    <row r="25" customFormat="false" ht="15.75" hidden="false" customHeight="false" outlineLevel="0" collapsed="false">
      <c r="A25" s="72"/>
      <c r="C25" s="79"/>
    </row>
    <row r="26" customFormat="false" ht="15.75" hidden="false" customHeight="false" outlineLevel="0" collapsed="false">
      <c r="A26" s="72"/>
      <c r="C26" s="79"/>
    </row>
    <row r="27" customFormat="false" ht="15.75" hidden="false" customHeight="false" outlineLevel="0" collapsed="false">
      <c r="A27" s="72"/>
      <c r="C27" s="79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C8" activeCellId="0" sqref="C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60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61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62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12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63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64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65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36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72" t="s">
        <v>114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6.5" hidden="false" customHeight="false" outlineLevel="0" collapsed="false">
      <c r="A12" s="73" t="s">
        <v>115</v>
      </c>
      <c r="B12" s="13"/>
      <c r="C12" s="74" t="n">
        <f aca="false">SUM(C3:C11)</f>
        <v>0</v>
      </c>
      <c r="D12" s="75"/>
      <c r="E12" s="74" t="n">
        <f aca="false">SUM(E3:E11)</f>
        <v>0</v>
      </c>
      <c r="F12" s="76"/>
      <c r="G12" s="74" t="n">
        <f aca="false">SUM(G3:G11)</f>
        <v>0</v>
      </c>
      <c r="H12" s="77"/>
      <c r="I12" s="74" t="n">
        <f aca="false">SUM(I3:I11)</f>
        <v>0</v>
      </c>
      <c r="J12" s="77"/>
      <c r="K12" s="74" t="n">
        <f aca="false">SUM(K3:K11)</f>
        <v>0</v>
      </c>
      <c r="L12" s="77"/>
      <c r="M12" s="74" t="n">
        <f aca="false">SUM(M3:M11)</f>
        <v>0</v>
      </c>
      <c r="O12" s="74" t="n">
        <f aca="false">SUM(O3:O11)</f>
        <v>0</v>
      </c>
      <c r="Q12" s="74" t="n">
        <f aca="false">SUM(Q3:Q11)</f>
        <v>0</v>
      </c>
      <c r="S12" s="78"/>
    </row>
    <row r="13" customFormat="false" ht="16.5" hidden="false" customHeight="false" outlineLevel="0" collapsed="false">
      <c r="A13" s="8" t="s">
        <v>116</v>
      </c>
      <c r="B13" s="72"/>
      <c r="C13" s="79"/>
      <c r="E13" s="80" t="n">
        <v>0</v>
      </c>
      <c r="F13" s="81"/>
      <c r="G13" s="81" t="n">
        <v>0</v>
      </c>
      <c r="I13" s="81" t="n">
        <v>0</v>
      </c>
      <c r="K13" s="81" t="n">
        <v>0</v>
      </c>
      <c r="M13" s="81" t="n">
        <v>0</v>
      </c>
      <c r="O13" s="81" t="n">
        <v>0</v>
      </c>
      <c r="Q13" s="81" t="n">
        <v>0</v>
      </c>
    </row>
    <row r="14" customFormat="false" ht="15.75" hidden="false" customHeight="false" outlineLevel="0" collapsed="false">
      <c r="A14" s="35" t="s">
        <v>40</v>
      </c>
      <c r="C14" s="79"/>
      <c r="E14" s="82" t="n">
        <v>0</v>
      </c>
      <c r="F14" s="81"/>
      <c r="G14" s="83" t="n">
        <v>0</v>
      </c>
      <c r="I14" s="83" t="n">
        <v>0</v>
      </c>
      <c r="K14" s="83" t="n">
        <v>0</v>
      </c>
      <c r="M14" s="83" t="n">
        <v>0</v>
      </c>
      <c r="O14" s="83" t="n">
        <v>0</v>
      </c>
      <c r="Q14" s="83" t="n">
        <v>0</v>
      </c>
    </row>
    <row r="15" customFormat="false" ht="15.75" hidden="false" customHeight="false" outlineLevel="0" collapsed="false">
      <c r="A15" s="72" t="s">
        <v>117</v>
      </c>
      <c r="C15" s="79"/>
      <c r="E15" s="76" t="n">
        <f aca="false">SUM(E12:E14)</f>
        <v>0</v>
      </c>
      <c r="F15" s="76"/>
      <c r="G15" s="76" t="n">
        <f aca="false">SUM(G12:G14)</f>
        <v>0</v>
      </c>
      <c r="H15" s="84"/>
      <c r="I15" s="76" t="n">
        <f aca="false">SUM(I12:I14)</f>
        <v>0</v>
      </c>
      <c r="J15" s="84"/>
      <c r="K15" s="76" t="n">
        <f aca="false">SUM(K12:K14)</f>
        <v>0</v>
      </c>
      <c r="L15" s="84"/>
      <c r="M15" s="76" t="n">
        <f aca="false">SUM(M12:M14)</f>
        <v>0</v>
      </c>
      <c r="O15" s="76" t="n">
        <f aca="false">SUM(O12:O14)</f>
        <v>0</v>
      </c>
      <c r="Q15" s="76" t="n">
        <f aca="false">SUM(Q12:Q14)</f>
        <v>0</v>
      </c>
    </row>
    <row r="16" customFormat="false" ht="6" hidden="false" customHeight="true" outlineLevel="0" collapsed="false">
      <c r="A16" s="72"/>
      <c r="C16" s="79"/>
      <c r="E16" s="76"/>
      <c r="F16" s="76"/>
      <c r="G16" s="85"/>
      <c r="H16" s="84"/>
      <c r="I16" s="84"/>
      <c r="J16" s="84"/>
      <c r="K16" s="84"/>
      <c r="L16" s="84"/>
      <c r="M16" s="84"/>
    </row>
    <row r="17" customFormat="false" ht="15.75" hidden="false" customHeight="false" outlineLevel="0" collapsed="false">
      <c r="A17" s="72" t="s">
        <v>118</v>
      </c>
      <c r="C17" s="79"/>
      <c r="E17" s="1" t="n">
        <v>0</v>
      </c>
      <c r="F17" s="1"/>
      <c r="G17" s="1" t="n">
        <v>0</v>
      </c>
      <c r="H17" s="1"/>
      <c r="I17" s="1" t="n">
        <v>0</v>
      </c>
      <c r="J17" s="1"/>
      <c r="K17" s="1" t="n">
        <v>0</v>
      </c>
      <c r="L17" s="1"/>
      <c r="M17" s="1" t="n">
        <v>0</v>
      </c>
      <c r="N17" s="1"/>
      <c r="O17" s="1" t="n">
        <v>0</v>
      </c>
      <c r="P17" s="1"/>
      <c r="Q17" s="1" t="n">
        <v>0</v>
      </c>
      <c r="R17" s="0"/>
    </row>
    <row r="18" customFormat="false" ht="15.75" hidden="false" customHeight="false" outlineLevel="0" collapsed="false">
      <c r="A18" s="72" t="s">
        <v>119</v>
      </c>
      <c r="C18" s="79"/>
      <c r="E18" s="1" t="n">
        <v>0</v>
      </c>
      <c r="F18" s="1"/>
      <c r="G18" s="1" t="n">
        <v>0</v>
      </c>
      <c r="H18" s="1"/>
      <c r="I18" s="1" t="n">
        <v>0</v>
      </c>
      <c r="J18" s="1"/>
      <c r="K18" s="1" t="n">
        <v>0</v>
      </c>
      <c r="L18" s="1"/>
      <c r="M18" s="1" t="n">
        <v>0</v>
      </c>
      <c r="N18" s="1"/>
      <c r="O18" s="1" t="n">
        <v>0</v>
      </c>
      <c r="P18" s="1"/>
      <c r="Q18" s="1" t="n">
        <v>0</v>
      </c>
      <c r="R18" s="0"/>
    </row>
    <row r="19" customFormat="false" ht="15.75" hidden="false" customHeight="false" outlineLevel="0" collapsed="false">
      <c r="A19" s="72" t="s">
        <v>120</v>
      </c>
      <c r="C19" s="79"/>
      <c r="E19" s="3" t="n">
        <f aca="false">-E13</f>
        <v>-0</v>
      </c>
      <c r="F19" s="0"/>
      <c r="G19" s="3" t="n">
        <f aca="false">-G13</f>
        <v>-0</v>
      </c>
      <c r="H19" s="0"/>
      <c r="I19" s="3" t="n">
        <f aca="false">-I13</f>
        <v>-0</v>
      </c>
      <c r="J19" s="0"/>
      <c r="K19" s="3" t="n">
        <f aca="false">-K13</f>
        <v>-0</v>
      </c>
      <c r="L19" s="0"/>
      <c r="M19" s="3" t="n">
        <f aca="false">-M13</f>
        <v>-0</v>
      </c>
      <c r="N19" s="0"/>
      <c r="O19" s="3" t="n">
        <f aca="false">-O13</f>
        <v>-0</v>
      </c>
      <c r="P19" s="0"/>
      <c r="Q19" s="3" t="n">
        <f aca="false">-Q13</f>
        <v>-0</v>
      </c>
      <c r="R19" s="0"/>
    </row>
    <row r="20" customFormat="false" ht="15.75" hidden="true" customHeight="false" outlineLevel="0" collapsed="false">
      <c r="C20" s="79"/>
      <c r="E20" s="86"/>
      <c r="F20" s="0"/>
      <c r="G20" s="86" t="n">
        <v>0</v>
      </c>
      <c r="H20" s="0"/>
      <c r="I20" s="86"/>
      <c r="J20" s="0"/>
      <c r="K20" s="86"/>
      <c r="L20" s="0"/>
      <c r="M20" s="86"/>
      <c r="N20" s="0"/>
      <c r="O20" s="86"/>
      <c r="P20" s="71"/>
      <c r="Q20" s="86"/>
      <c r="R20" s="0"/>
    </row>
    <row r="21" customFormat="false" ht="5.25" hidden="false" customHeight="true" outlineLevel="0" collapsed="false">
      <c r="A21" s="72"/>
      <c r="C21" s="79"/>
      <c r="E21" s="76"/>
      <c r="F21" s="76"/>
      <c r="G21" s="85"/>
      <c r="H21" s="84"/>
      <c r="I21" s="85"/>
      <c r="J21" s="84"/>
      <c r="K21" s="85"/>
      <c r="L21" s="84"/>
      <c r="M21" s="85"/>
      <c r="O21" s="85"/>
      <c r="Q21" s="85"/>
    </row>
    <row r="22" customFormat="false" ht="16.5" hidden="false" customHeight="false" outlineLevel="0" collapsed="false">
      <c r="A22" s="72" t="s">
        <v>121</v>
      </c>
      <c r="C22" s="79"/>
      <c r="E22" s="87" t="n">
        <f aca="false">E15+E17+E18+E19</f>
        <v>0</v>
      </c>
      <c r="F22" s="88"/>
      <c r="G22" s="87" t="n">
        <f aca="false">+G15+G17+G20</f>
        <v>0</v>
      </c>
      <c r="H22" s="84"/>
      <c r="I22" s="87" t="n">
        <f aca="false">+I15+I17+I20</f>
        <v>0</v>
      </c>
      <c r="J22" s="84"/>
      <c r="K22" s="87" t="n">
        <f aca="false">+K15+K17+K20</f>
        <v>0</v>
      </c>
      <c r="L22" s="84"/>
      <c r="M22" s="87" t="n">
        <f aca="false">+M15+M17+M20</f>
        <v>0</v>
      </c>
      <c r="O22" s="87" t="n">
        <f aca="false">+O15+O17+O20</f>
        <v>0</v>
      </c>
      <c r="Q22" s="87" t="n">
        <f aca="false">+Q15+Q17+Q20</f>
        <v>0</v>
      </c>
    </row>
    <row r="23" customFormat="false" ht="5.25" hidden="false" customHeight="true" outlineLevel="0" collapsed="false">
      <c r="A23" s="72"/>
      <c r="C23" s="79"/>
      <c r="E23" s="89"/>
      <c r="F23" s="84"/>
      <c r="G23" s="90"/>
      <c r="H23" s="84"/>
      <c r="I23" s="84"/>
      <c r="J23" s="84"/>
      <c r="K23" s="84"/>
      <c r="L23" s="84"/>
      <c r="M23" s="84"/>
    </row>
    <row r="24" customFormat="false" ht="15.75" hidden="false" customHeight="false" outlineLevel="0" collapsed="false">
      <c r="A24" s="72"/>
      <c r="C24" s="79"/>
    </row>
    <row r="25" customFormat="false" ht="15.75" hidden="false" customHeight="false" outlineLevel="0" collapsed="false">
      <c r="A25" s="72"/>
      <c r="C25" s="79"/>
    </row>
    <row r="26" customFormat="false" ht="15.75" hidden="false" customHeight="false" outlineLevel="0" collapsed="false">
      <c r="A26" s="72"/>
      <c r="C26" s="79"/>
    </row>
    <row r="27" customFormat="false" ht="15.75" hidden="false" customHeight="false" outlineLevel="0" collapsed="false">
      <c r="A27" s="72"/>
      <c r="C27" s="79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C27" activeCellId="0" sqref="C2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84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85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36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72" t="s">
        <v>114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6.5" hidden="false" customHeight="false" outlineLevel="0" collapsed="false">
      <c r="A7" s="73" t="s">
        <v>115</v>
      </c>
      <c r="B7" s="13"/>
      <c r="C7" s="74" t="n">
        <f aca="false">SUM(C3:C6)</f>
        <v>0</v>
      </c>
      <c r="D7" s="75"/>
      <c r="E7" s="74" t="n">
        <f aca="false">SUM(E3:E6)</f>
        <v>0</v>
      </c>
      <c r="F7" s="76"/>
      <c r="G7" s="74" t="n">
        <f aca="false">SUM(G3:G6)</f>
        <v>0</v>
      </c>
      <c r="H7" s="77"/>
      <c r="I7" s="74" t="n">
        <f aca="false">SUM(I3:I6)</f>
        <v>0</v>
      </c>
      <c r="J7" s="77"/>
      <c r="K7" s="74" t="n">
        <f aca="false">SUM(K3:K6)</f>
        <v>0</v>
      </c>
      <c r="L7" s="77"/>
      <c r="M7" s="74" t="n">
        <f aca="false">SUM(M3:M6)</f>
        <v>0</v>
      </c>
      <c r="O7" s="74" t="n">
        <f aca="false">SUM(O3:O6)</f>
        <v>0</v>
      </c>
      <c r="Q7" s="74" t="n">
        <f aca="false">SUM(Q3:Q6)</f>
        <v>0</v>
      </c>
      <c r="S7" s="78"/>
    </row>
    <row r="8" customFormat="false" ht="16.5" hidden="false" customHeight="false" outlineLevel="0" collapsed="false">
      <c r="A8" s="8" t="s">
        <v>116</v>
      </c>
      <c r="B8" s="72"/>
      <c r="C8" s="79"/>
      <c r="E8" s="80" t="n">
        <v>0</v>
      </c>
      <c r="F8" s="81"/>
      <c r="G8" s="81" t="n">
        <v>0</v>
      </c>
      <c r="I8" s="81" t="n">
        <v>0</v>
      </c>
      <c r="K8" s="81" t="n">
        <v>0</v>
      </c>
      <c r="M8" s="81" t="n">
        <v>0</v>
      </c>
      <c r="O8" s="81" t="n">
        <v>0</v>
      </c>
      <c r="Q8" s="81" t="n">
        <v>0</v>
      </c>
    </row>
    <row r="9" customFormat="false" ht="15.75" hidden="false" customHeight="false" outlineLevel="0" collapsed="false">
      <c r="A9" s="35" t="s">
        <v>40</v>
      </c>
      <c r="C9" s="79"/>
      <c r="E9" s="82" t="n">
        <v>0</v>
      </c>
      <c r="F9" s="81"/>
      <c r="G9" s="83" t="n">
        <v>0</v>
      </c>
      <c r="I9" s="83" t="n">
        <v>0</v>
      </c>
      <c r="K9" s="83" t="n">
        <v>0</v>
      </c>
      <c r="M9" s="83" t="n">
        <v>0</v>
      </c>
      <c r="O9" s="83" t="n">
        <v>0</v>
      </c>
      <c r="Q9" s="83" t="n">
        <v>0</v>
      </c>
    </row>
    <row r="10" customFormat="false" ht="15.75" hidden="false" customHeight="false" outlineLevel="0" collapsed="false">
      <c r="A10" s="72" t="s">
        <v>117</v>
      </c>
      <c r="C10" s="79"/>
      <c r="E10" s="76" t="n">
        <f aca="false">SUM(E7:E9)</f>
        <v>0</v>
      </c>
      <c r="F10" s="76"/>
      <c r="G10" s="76" t="n">
        <f aca="false">SUM(G7:G9)</f>
        <v>0</v>
      </c>
      <c r="H10" s="84"/>
      <c r="I10" s="76" t="n">
        <f aca="false">SUM(I7:I9)</f>
        <v>0</v>
      </c>
      <c r="J10" s="84"/>
      <c r="K10" s="76" t="n">
        <f aca="false">SUM(K7:K9)</f>
        <v>0</v>
      </c>
      <c r="L10" s="84"/>
      <c r="M10" s="76" t="n">
        <f aca="false">SUM(M7:M9)</f>
        <v>0</v>
      </c>
      <c r="O10" s="76" t="n">
        <f aca="false">SUM(O7:O9)</f>
        <v>0</v>
      </c>
      <c r="Q10" s="76" t="n">
        <f aca="false">SUM(Q7:Q9)</f>
        <v>0</v>
      </c>
    </row>
    <row r="11" customFormat="false" ht="6" hidden="false" customHeight="true" outlineLevel="0" collapsed="false">
      <c r="A11" s="72"/>
      <c r="C11" s="79"/>
      <c r="E11" s="76"/>
      <c r="F11" s="76"/>
      <c r="G11" s="85"/>
      <c r="H11" s="84"/>
      <c r="I11" s="84"/>
      <c r="J11" s="84"/>
      <c r="K11" s="84"/>
      <c r="L11" s="84"/>
      <c r="M11" s="84"/>
    </row>
    <row r="12" customFormat="false" ht="15.75" hidden="false" customHeight="false" outlineLevel="0" collapsed="false">
      <c r="A12" s="72" t="s">
        <v>118</v>
      </c>
      <c r="C12" s="79"/>
      <c r="E12" s="1" t="n">
        <v>0</v>
      </c>
      <c r="F12" s="1"/>
      <c r="G12" s="1" t="n">
        <v>0</v>
      </c>
      <c r="H12" s="1"/>
      <c r="I12" s="1" t="n">
        <v>0</v>
      </c>
      <c r="J12" s="1"/>
      <c r="K12" s="1" t="n">
        <v>0</v>
      </c>
      <c r="L12" s="1"/>
      <c r="M12" s="1" t="n">
        <v>0</v>
      </c>
      <c r="N12" s="1"/>
      <c r="O12" s="1" t="n">
        <v>0</v>
      </c>
      <c r="P12" s="1"/>
      <c r="Q12" s="1" t="n">
        <v>0</v>
      </c>
      <c r="R12" s="0"/>
    </row>
    <row r="13" customFormat="false" ht="15.75" hidden="false" customHeight="false" outlineLevel="0" collapsed="false">
      <c r="A13" s="72" t="s">
        <v>119</v>
      </c>
      <c r="C13" s="79"/>
      <c r="E13" s="1" t="n">
        <v>0</v>
      </c>
      <c r="F13" s="1"/>
      <c r="G13" s="1" t="n">
        <v>0</v>
      </c>
      <c r="H13" s="1"/>
      <c r="I13" s="1" t="n">
        <v>0</v>
      </c>
      <c r="J13" s="1"/>
      <c r="K13" s="1" t="n">
        <v>0</v>
      </c>
      <c r="L13" s="1"/>
      <c r="M13" s="1" t="n">
        <v>0</v>
      </c>
      <c r="N13" s="1"/>
      <c r="O13" s="1" t="n">
        <v>0</v>
      </c>
      <c r="P13" s="1"/>
      <c r="Q13" s="1" t="n">
        <v>0</v>
      </c>
      <c r="R13" s="0"/>
    </row>
    <row r="14" customFormat="false" ht="15.75" hidden="false" customHeight="false" outlineLevel="0" collapsed="false">
      <c r="A14" s="72" t="s">
        <v>120</v>
      </c>
      <c r="C14" s="79"/>
      <c r="E14" s="3" t="n">
        <f aca="false">-E8</f>
        <v>-0</v>
      </c>
      <c r="F14" s="0"/>
      <c r="G14" s="3" t="n">
        <f aca="false">-G8</f>
        <v>-0</v>
      </c>
      <c r="H14" s="0"/>
      <c r="I14" s="3" t="n">
        <f aca="false">-I8</f>
        <v>-0</v>
      </c>
      <c r="J14" s="0"/>
      <c r="K14" s="3" t="n">
        <f aca="false">-K8</f>
        <v>-0</v>
      </c>
      <c r="L14" s="0"/>
      <c r="M14" s="3" t="n">
        <f aca="false">-M8</f>
        <v>-0</v>
      </c>
      <c r="N14" s="0"/>
      <c r="O14" s="3" t="n">
        <f aca="false">-O8</f>
        <v>-0</v>
      </c>
      <c r="P14" s="0"/>
      <c r="Q14" s="3" t="n">
        <f aca="false">-Q8</f>
        <v>-0</v>
      </c>
      <c r="R14" s="0"/>
    </row>
    <row r="15" customFormat="false" ht="15.75" hidden="true" customHeight="false" outlineLevel="0" collapsed="false">
      <c r="C15" s="79"/>
      <c r="E15" s="86"/>
      <c r="F15" s="0"/>
      <c r="G15" s="86" t="n">
        <v>0</v>
      </c>
      <c r="H15" s="0"/>
      <c r="I15" s="86"/>
      <c r="J15" s="0"/>
      <c r="K15" s="86"/>
      <c r="L15" s="0"/>
      <c r="M15" s="86"/>
      <c r="N15" s="0"/>
      <c r="O15" s="86"/>
      <c r="P15" s="71"/>
      <c r="Q15" s="86"/>
      <c r="R15" s="0"/>
    </row>
    <row r="16" customFormat="false" ht="5.25" hidden="false" customHeight="true" outlineLevel="0" collapsed="false">
      <c r="A16" s="72"/>
      <c r="C16" s="79"/>
      <c r="E16" s="76"/>
      <c r="F16" s="76"/>
      <c r="G16" s="85"/>
      <c r="H16" s="84"/>
      <c r="I16" s="85"/>
      <c r="J16" s="84"/>
      <c r="K16" s="85"/>
      <c r="L16" s="84"/>
      <c r="M16" s="85"/>
      <c r="O16" s="85"/>
      <c r="Q16" s="85"/>
    </row>
    <row r="17" customFormat="false" ht="16.5" hidden="false" customHeight="false" outlineLevel="0" collapsed="false">
      <c r="A17" s="72" t="s">
        <v>121</v>
      </c>
      <c r="C17" s="79"/>
      <c r="E17" s="87" t="n">
        <f aca="false">E10+E12+E13+E14</f>
        <v>0</v>
      </c>
      <c r="F17" s="88"/>
      <c r="G17" s="87" t="n">
        <f aca="false">+G10+G12+G15</f>
        <v>0</v>
      </c>
      <c r="H17" s="84"/>
      <c r="I17" s="87" t="n">
        <f aca="false">+I10+I12+I15</f>
        <v>0</v>
      </c>
      <c r="J17" s="84"/>
      <c r="K17" s="87" t="n">
        <f aca="false">+K10+K12+K15</f>
        <v>0</v>
      </c>
      <c r="L17" s="84"/>
      <c r="M17" s="87" t="n">
        <f aca="false">+M10+M12+M15</f>
        <v>0</v>
      </c>
      <c r="O17" s="87" t="n">
        <f aca="false">+O10+O12+O15</f>
        <v>0</v>
      </c>
      <c r="Q17" s="87" t="n">
        <f aca="false">+Q10+Q12+Q15</f>
        <v>0</v>
      </c>
    </row>
    <row r="18" customFormat="false" ht="5.25" hidden="false" customHeight="true" outlineLevel="0" collapsed="false">
      <c r="A18" s="72"/>
      <c r="C18" s="79"/>
      <c r="E18" s="89"/>
      <c r="F18" s="84"/>
      <c r="G18" s="90"/>
      <c r="H18" s="84"/>
      <c r="I18" s="84"/>
      <c r="J18" s="84"/>
      <c r="K18" s="84"/>
      <c r="L18" s="84"/>
      <c r="M18" s="84"/>
    </row>
    <row r="19" customFormat="false" ht="15.75" hidden="false" customHeight="false" outlineLevel="0" collapsed="false">
      <c r="A19" s="72"/>
      <c r="C19" s="79"/>
    </row>
    <row r="20" customFormat="false" ht="15.75" hidden="false" customHeight="false" outlineLevel="0" collapsed="false">
      <c r="A20" s="72"/>
      <c r="C20" s="79"/>
    </row>
    <row r="21" customFormat="false" ht="15.75" hidden="false" customHeight="false" outlineLevel="0" collapsed="false">
      <c r="A21" s="72"/>
      <c r="C21" s="79"/>
    </row>
    <row r="22" customFormat="false" ht="15.75" hidden="false" customHeight="false" outlineLevel="0" collapsed="false">
      <c r="A22" s="72"/>
      <c r="C22" s="79"/>
    </row>
    <row r="23" customFormat="false" ht="15.75" hidden="false" customHeight="false" outlineLevel="0" collapsed="false">
      <c r="A23" s="72"/>
    </row>
    <row r="24" customFormat="false" ht="15.75" hidden="false" customHeight="false" outlineLevel="0" collapsed="false">
      <c r="A24" s="72"/>
    </row>
    <row r="25" customFormat="false" ht="15.75" hidden="false" customHeight="false" outlineLevel="0" collapsed="false">
      <c r="A25" s="72"/>
    </row>
    <row r="26" customFormat="false" ht="15.75" hidden="false" customHeight="false" outlineLevel="0" collapsed="false">
      <c r="A26" s="72"/>
    </row>
    <row r="27" customFormat="false" ht="15.75" hidden="false" customHeight="false" outlineLevel="0" collapsed="false">
      <c r="A27" s="72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E25" activeCellId="0" sqref="E2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86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87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88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89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90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36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72" t="s">
        <v>114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6.5" hidden="false" customHeight="false" outlineLevel="0" collapsed="false">
      <c r="A10" s="73" t="s">
        <v>115</v>
      </c>
      <c r="B10" s="13"/>
      <c r="C10" s="74" t="n">
        <f aca="false">SUM(C3:C9)</f>
        <v>0</v>
      </c>
      <c r="D10" s="75"/>
      <c r="E10" s="74" t="n">
        <f aca="false">SUM(E3:E9)</f>
        <v>0</v>
      </c>
      <c r="F10" s="76"/>
      <c r="G10" s="74" t="n">
        <f aca="false">SUM(G3:G9)</f>
        <v>0</v>
      </c>
      <c r="H10" s="77"/>
      <c r="I10" s="74" t="n">
        <f aca="false">SUM(I3:I9)</f>
        <v>0</v>
      </c>
      <c r="J10" s="77"/>
      <c r="K10" s="74" t="n">
        <f aca="false">SUM(K3:K9)</f>
        <v>0</v>
      </c>
      <c r="L10" s="77"/>
      <c r="M10" s="74" t="n">
        <f aca="false">SUM(M3:M9)</f>
        <v>0</v>
      </c>
      <c r="O10" s="74" t="n">
        <f aca="false">SUM(O3:O9)</f>
        <v>0</v>
      </c>
      <c r="Q10" s="74" t="n">
        <f aca="false">SUM(Q3:Q9)</f>
        <v>0</v>
      </c>
      <c r="S10" s="78"/>
    </row>
    <row r="11" customFormat="false" ht="16.5" hidden="false" customHeight="false" outlineLevel="0" collapsed="false">
      <c r="A11" s="8" t="s">
        <v>116</v>
      </c>
      <c r="B11" s="72"/>
      <c r="C11" s="79"/>
      <c r="E11" s="80" t="n">
        <v>0</v>
      </c>
      <c r="F11" s="81"/>
      <c r="G11" s="81" t="n">
        <v>0</v>
      </c>
      <c r="I11" s="81" t="n">
        <v>0</v>
      </c>
      <c r="K11" s="81" t="n">
        <v>0</v>
      </c>
      <c r="M11" s="81" t="n">
        <v>0</v>
      </c>
      <c r="O11" s="81" t="n">
        <v>0</v>
      </c>
      <c r="Q11" s="81" t="n">
        <v>0</v>
      </c>
    </row>
    <row r="12" customFormat="false" ht="15.75" hidden="false" customHeight="false" outlineLevel="0" collapsed="false">
      <c r="A12" s="35" t="s">
        <v>40</v>
      </c>
      <c r="C12" s="79"/>
      <c r="E12" s="82" t="n">
        <v>0</v>
      </c>
      <c r="F12" s="81"/>
      <c r="G12" s="83" t="n">
        <v>0</v>
      </c>
      <c r="I12" s="83" t="n">
        <v>0</v>
      </c>
      <c r="K12" s="83" t="n">
        <v>0</v>
      </c>
      <c r="M12" s="83" t="n">
        <v>0</v>
      </c>
      <c r="O12" s="83" t="n">
        <v>0</v>
      </c>
      <c r="Q12" s="83" t="n">
        <v>0</v>
      </c>
    </row>
    <row r="13" customFormat="false" ht="15.75" hidden="false" customHeight="false" outlineLevel="0" collapsed="false">
      <c r="A13" s="72" t="s">
        <v>117</v>
      </c>
      <c r="C13" s="79"/>
      <c r="E13" s="76" t="n">
        <f aca="false">SUM(E10:E12)</f>
        <v>0</v>
      </c>
      <c r="F13" s="76"/>
      <c r="G13" s="76" t="n">
        <f aca="false">SUM(G10:G12)</f>
        <v>0</v>
      </c>
      <c r="H13" s="84"/>
      <c r="I13" s="76" t="n">
        <f aca="false">SUM(I10:I12)</f>
        <v>0</v>
      </c>
      <c r="J13" s="84"/>
      <c r="K13" s="76" t="n">
        <f aca="false">SUM(K10:K12)</f>
        <v>0</v>
      </c>
      <c r="L13" s="84"/>
      <c r="M13" s="76" t="n">
        <f aca="false">SUM(M10:M12)</f>
        <v>0</v>
      </c>
      <c r="O13" s="76" t="n">
        <f aca="false">SUM(O10:O12)</f>
        <v>0</v>
      </c>
      <c r="Q13" s="76" t="n">
        <f aca="false">SUM(Q10:Q12)</f>
        <v>0</v>
      </c>
    </row>
    <row r="14" customFormat="false" ht="6" hidden="false" customHeight="true" outlineLevel="0" collapsed="false">
      <c r="A14" s="72"/>
      <c r="C14" s="79"/>
      <c r="E14" s="76"/>
      <c r="F14" s="76"/>
      <c r="G14" s="85"/>
      <c r="H14" s="84"/>
      <c r="I14" s="84"/>
      <c r="J14" s="84"/>
      <c r="K14" s="84"/>
      <c r="L14" s="84"/>
      <c r="M14" s="84"/>
    </row>
    <row r="15" customFormat="false" ht="15.75" hidden="false" customHeight="false" outlineLevel="0" collapsed="false">
      <c r="A15" s="72" t="s">
        <v>118</v>
      </c>
      <c r="C15" s="79"/>
      <c r="E15" s="1" t="n">
        <v>0</v>
      </c>
      <c r="F15" s="1"/>
      <c r="G15" s="1" t="n">
        <v>0</v>
      </c>
      <c r="H15" s="1"/>
      <c r="I15" s="1" t="n">
        <v>0</v>
      </c>
      <c r="J15" s="1"/>
      <c r="K15" s="1" t="n">
        <v>0</v>
      </c>
      <c r="L15" s="1"/>
      <c r="M15" s="1" t="n">
        <v>0</v>
      </c>
      <c r="N15" s="1"/>
      <c r="O15" s="1" t="n">
        <v>0</v>
      </c>
      <c r="P15" s="1"/>
      <c r="Q15" s="1" t="n">
        <v>0</v>
      </c>
      <c r="R15" s="0"/>
    </row>
    <row r="16" customFormat="false" ht="15.75" hidden="false" customHeight="false" outlineLevel="0" collapsed="false">
      <c r="A16" s="72" t="s">
        <v>119</v>
      </c>
      <c r="C16" s="79"/>
      <c r="E16" s="1" t="n">
        <v>0</v>
      </c>
      <c r="F16" s="1"/>
      <c r="G16" s="1" t="n">
        <v>0</v>
      </c>
      <c r="H16" s="1"/>
      <c r="I16" s="1" t="n">
        <v>0</v>
      </c>
      <c r="J16" s="1"/>
      <c r="K16" s="1" t="n">
        <v>0</v>
      </c>
      <c r="L16" s="1"/>
      <c r="M16" s="1" t="n">
        <v>0</v>
      </c>
      <c r="N16" s="1"/>
      <c r="O16" s="1" t="n">
        <v>0</v>
      </c>
      <c r="P16" s="1"/>
      <c r="Q16" s="1" t="n">
        <v>0</v>
      </c>
      <c r="R16" s="0"/>
    </row>
    <row r="17" customFormat="false" ht="15.75" hidden="false" customHeight="false" outlineLevel="0" collapsed="false">
      <c r="A17" s="72" t="s">
        <v>120</v>
      </c>
      <c r="C17" s="79"/>
      <c r="E17" s="3" t="n">
        <f aca="false">-E11</f>
        <v>-0</v>
      </c>
      <c r="F17" s="0"/>
      <c r="G17" s="3" t="n">
        <f aca="false">-G11</f>
        <v>-0</v>
      </c>
      <c r="H17" s="0"/>
      <c r="I17" s="3" t="n">
        <f aca="false">-I11</f>
        <v>-0</v>
      </c>
      <c r="J17" s="0"/>
      <c r="K17" s="3" t="n">
        <f aca="false">-K11</f>
        <v>-0</v>
      </c>
      <c r="L17" s="0"/>
      <c r="M17" s="3" t="n">
        <f aca="false">-M11</f>
        <v>-0</v>
      </c>
      <c r="N17" s="0"/>
      <c r="O17" s="3" t="n">
        <f aca="false">-O11</f>
        <v>-0</v>
      </c>
      <c r="P17" s="0"/>
      <c r="Q17" s="3" t="n">
        <f aca="false">-Q11</f>
        <v>-0</v>
      </c>
      <c r="R17" s="0"/>
    </row>
    <row r="18" customFormat="false" ht="15.75" hidden="true" customHeight="false" outlineLevel="0" collapsed="false">
      <c r="C18" s="79"/>
      <c r="E18" s="86"/>
      <c r="F18" s="0"/>
      <c r="G18" s="86" t="n">
        <v>0</v>
      </c>
      <c r="H18" s="0"/>
      <c r="I18" s="86"/>
      <c r="J18" s="0"/>
      <c r="K18" s="86"/>
      <c r="L18" s="0"/>
      <c r="M18" s="86"/>
      <c r="N18" s="0"/>
      <c r="O18" s="86"/>
      <c r="P18" s="71"/>
      <c r="Q18" s="86"/>
      <c r="R18" s="0"/>
    </row>
    <row r="19" customFormat="false" ht="5.25" hidden="false" customHeight="true" outlineLevel="0" collapsed="false">
      <c r="A19" s="72"/>
      <c r="C19" s="79"/>
      <c r="E19" s="76"/>
      <c r="F19" s="76"/>
      <c r="G19" s="85"/>
      <c r="H19" s="84"/>
      <c r="I19" s="85"/>
      <c r="J19" s="84"/>
      <c r="K19" s="85"/>
      <c r="L19" s="84"/>
      <c r="M19" s="85"/>
      <c r="O19" s="85"/>
      <c r="Q19" s="85"/>
    </row>
    <row r="20" customFormat="false" ht="16.5" hidden="false" customHeight="false" outlineLevel="0" collapsed="false">
      <c r="A20" s="72" t="s">
        <v>121</v>
      </c>
      <c r="C20" s="79"/>
      <c r="E20" s="87" t="n">
        <f aca="false">E13+E15+E16+E17</f>
        <v>0</v>
      </c>
      <c r="F20" s="88"/>
      <c r="G20" s="87" t="n">
        <f aca="false">+G13+G15+G18</f>
        <v>0</v>
      </c>
      <c r="H20" s="84"/>
      <c r="I20" s="87" t="n">
        <f aca="false">+I13+I15+I18</f>
        <v>0</v>
      </c>
      <c r="J20" s="84"/>
      <c r="K20" s="87" t="n">
        <f aca="false">+K13+K15+K18</f>
        <v>0</v>
      </c>
      <c r="L20" s="84"/>
      <c r="M20" s="87" t="n">
        <f aca="false">+M13+M15+M18</f>
        <v>0</v>
      </c>
      <c r="O20" s="87" t="n">
        <f aca="false">+O13+O15+O18</f>
        <v>0</v>
      </c>
      <c r="Q20" s="87" t="n">
        <f aca="false">+Q13+Q15+Q18</f>
        <v>0</v>
      </c>
    </row>
    <row r="21" customFormat="false" ht="5.25" hidden="false" customHeight="true" outlineLevel="0" collapsed="false">
      <c r="A21" s="72"/>
      <c r="C21" s="79"/>
      <c r="E21" s="89"/>
      <c r="F21" s="84"/>
      <c r="G21" s="90"/>
      <c r="H21" s="84"/>
      <c r="I21" s="84"/>
      <c r="J21" s="84"/>
      <c r="K21" s="84"/>
      <c r="L21" s="84"/>
      <c r="M21" s="84"/>
    </row>
    <row r="22" customFormat="false" ht="15.75" hidden="false" customHeight="false" outlineLevel="0" collapsed="false">
      <c r="A22" s="72"/>
      <c r="C22" s="79"/>
    </row>
    <row r="23" customFormat="false" ht="15.75" hidden="false" customHeight="false" outlineLevel="0" collapsed="false">
      <c r="A23" s="72"/>
      <c r="C23" s="79"/>
    </row>
    <row r="24" customFormat="false" ht="15.75" hidden="false" customHeight="false" outlineLevel="0" collapsed="false">
      <c r="A24" s="72"/>
      <c r="C24" s="79"/>
    </row>
    <row r="25" customFormat="false" ht="15.75" hidden="false" customHeight="false" outlineLevel="0" collapsed="false">
      <c r="A25" s="72"/>
      <c r="C25" s="79"/>
    </row>
    <row r="26" customFormat="false" ht="15.75" hidden="false" customHeight="false" outlineLevel="0" collapsed="false">
      <c r="A26" s="72"/>
    </row>
    <row r="27" customFormat="false" ht="15.75" hidden="false" customHeight="false" outlineLevel="0" collapsed="false">
      <c r="A27" s="72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1:E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sheetData>
    <row r="1" customFormat="false" ht="23.25" hidden="false" customHeight="false" outlineLevel="0" collapsed="false">
      <c r="E1" s="4" t="s">
        <v>4</v>
      </c>
    </row>
    <row r="3" customFormat="false" ht="12.75" hidden="false" customHeight="false" outlineLevel="0" collapsed="false">
      <c r="E3" s="5" t="s">
        <v>5</v>
      </c>
    </row>
  </sheetData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&amp;R&amp;T</oddHeader>
    <oddFooter>&amp;L&amp;D&amp;R&amp;F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E9" activeCellId="0" sqref="E9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91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92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93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94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95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96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97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98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14" t="s">
        <v>99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5.75" hidden="false" customHeight="false" outlineLevel="0" collapsed="false">
      <c r="A12" s="14" t="s">
        <v>100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</row>
    <row r="13" customFormat="false" ht="15.75" hidden="false" customHeight="false" outlineLevel="0" collapsed="false">
      <c r="A13" s="14" t="s">
        <v>101</v>
      </c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</row>
    <row r="14" customFormat="false" ht="15.75" hidden="false" customHeight="false" outlineLevel="0" collapsed="false">
      <c r="A14" s="14" t="s">
        <v>102</v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</row>
    <row r="15" customFormat="false" ht="15.75" hidden="false" customHeight="false" outlineLevel="0" collapsed="false">
      <c r="A15" s="14" t="s">
        <v>36</v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</row>
    <row r="16" customFormat="false" ht="15.75" hidden="false" customHeight="false" outlineLevel="0" collapsed="false">
      <c r="A16" s="72" t="s">
        <v>114</v>
      </c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</row>
    <row r="17" customFormat="false" ht="16.5" hidden="false" customHeight="false" outlineLevel="0" collapsed="false">
      <c r="A17" s="73" t="s">
        <v>115</v>
      </c>
      <c r="B17" s="13"/>
      <c r="C17" s="74" t="n">
        <f aca="false">SUM(C3:C16)</f>
        <v>0</v>
      </c>
      <c r="D17" s="75"/>
      <c r="E17" s="74" t="n">
        <f aca="false">SUM(E3:E16)</f>
        <v>0</v>
      </c>
      <c r="F17" s="76"/>
      <c r="G17" s="74" t="n">
        <f aca="false">SUM(G3:G16)</f>
        <v>0</v>
      </c>
      <c r="H17" s="77"/>
      <c r="I17" s="74" t="n">
        <f aca="false">SUM(I3:I16)</f>
        <v>0</v>
      </c>
      <c r="J17" s="77"/>
      <c r="K17" s="74" t="n">
        <f aca="false">SUM(K3:K16)</f>
        <v>0</v>
      </c>
      <c r="L17" s="77"/>
      <c r="M17" s="74" t="n">
        <f aca="false">SUM(M3:M16)</f>
        <v>0</v>
      </c>
      <c r="O17" s="74" t="n">
        <f aca="false">SUM(O3:O16)</f>
        <v>0</v>
      </c>
      <c r="Q17" s="74" t="n">
        <f aca="false">SUM(Q3:Q16)</f>
        <v>0</v>
      </c>
      <c r="S17" s="78"/>
    </row>
    <row r="18" customFormat="false" ht="16.5" hidden="false" customHeight="false" outlineLevel="0" collapsed="false">
      <c r="A18" s="8" t="s">
        <v>116</v>
      </c>
      <c r="B18" s="72"/>
      <c r="C18" s="79"/>
      <c r="E18" s="80" t="n">
        <v>0</v>
      </c>
      <c r="F18" s="81"/>
      <c r="G18" s="81" t="n">
        <v>0</v>
      </c>
      <c r="I18" s="81" t="n">
        <v>0</v>
      </c>
      <c r="K18" s="81" t="n">
        <v>0</v>
      </c>
      <c r="M18" s="81" t="n">
        <v>0</v>
      </c>
      <c r="O18" s="81" t="n">
        <v>0</v>
      </c>
      <c r="Q18" s="81" t="n">
        <v>0</v>
      </c>
    </row>
    <row r="19" customFormat="false" ht="15.75" hidden="false" customHeight="false" outlineLevel="0" collapsed="false">
      <c r="A19" s="35" t="s">
        <v>40</v>
      </c>
      <c r="C19" s="79"/>
      <c r="E19" s="82" t="n">
        <v>0</v>
      </c>
      <c r="F19" s="81"/>
      <c r="G19" s="83" t="n">
        <v>0</v>
      </c>
      <c r="I19" s="83" t="n">
        <v>0</v>
      </c>
      <c r="K19" s="83" t="n">
        <v>0</v>
      </c>
      <c r="M19" s="83" t="n">
        <v>0</v>
      </c>
      <c r="O19" s="83" t="n">
        <v>0</v>
      </c>
      <c r="Q19" s="83" t="n">
        <v>0</v>
      </c>
    </row>
    <row r="20" customFormat="false" ht="15.75" hidden="false" customHeight="false" outlineLevel="0" collapsed="false">
      <c r="A20" s="72" t="s">
        <v>117</v>
      </c>
      <c r="C20" s="79"/>
      <c r="E20" s="76" t="n">
        <f aca="false">SUM(E17:E19)</f>
        <v>0</v>
      </c>
      <c r="F20" s="76"/>
      <c r="G20" s="76" t="n">
        <f aca="false">SUM(G17:G19)</f>
        <v>0</v>
      </c>
      <c r="H20" s="84"/>
      <c r="I20" s="76" t="n">
        <f aca="false">SUM(I17:I19)</f>
        <v>0</v>
      </c>
      <c r="J20" s="84"/>
      <c r="K20" s="76" t="n">
        <f aca="false">SUM(K17:K19)</f>
        <v>0</v>
      </c>
      <c r="L20" s="84"/>
      <c r="M20" s="76" t="n">
        <f aca="false">SUM(M17:M19)</f>
        <v>0</v>
      </c>
      <c r="O20" s="76" t="n">
        <f aca="false">SUM(O17:O19)</f>
        <v>0</v>
      </c>
      <c r="Q20" s="76" t="n">
        <f aca="false">SUM(Q17:Q19)</f>
        <v>0</v>
      </c>
    </row>
    <row r="21" customFormat="false" ht="6" hidden="false" customHeight="true" outlineLevel="0" collapsed="false">
      <c r="A21" s="72"/>
      <c r="C21" s="79"/>
      <c r="E21" s="76"/>
      <c r="F21" s="76"/>
      <c r="G21" s="85"/>
      <c r="H21" s="84"/>
      <c r="I21" s="84"/>
      <c r="J21" s="84"/>
      <c r="K21" s="84"/>
      <c r="L21" s="84"/>
      <c r="M21" s="84"/>
    </row>
    <row r="22" customFormat="false" ht="15.75" hidden="false" customHeight="false" outlineLevel="0" collapsed="false">
      <c r="A22" s="72" t="s">
        <v>118</v>
      </c>
      <c r="C22" s="79"/>
      <c r="E22" s="1" t="n">
        <v>0</v>
      </c>
      <c r="F22" s="1"/>
      <c r="G22" s="1" t="n">
        <v>0</v>
      </c>
      <c r="H22" s="1"/>
      <c r="I22" s="1" t="n">
        <v>0</v>
      </c>
      <c r="J22" s="1"/>
      <c r="K22" s="1" t="n">
        <v>0</v>
      </c>
      <c r="L22" s="1"/>
      <c r="M22" s="1" t="n">
        <v>0</v>
      </c>
      <c r="N22" s="1"/>
      <c r="O22" s="1" t="n">
        <v>0</v>
      </c>
      <c r="P22" s="1"/>
      <c r="Q22" s="1" t="n">
        <v>0</v>
      </c>
      <c r="R22" s="0"/>
    </row>
    <row r="23" customFormat="false" ht="15.75" hidden="false" customHeight="false" outlineLevel="0" collapsed="false">
      <c r="A23" s="72" t="s">
        <v>119</v>
      </c>
      <c r="C23" s="79"/>
      <c r="E23" s="1" t="n">
        <v>0</v>
      </c>
      <c r="F23" s="1"/>
      <c r="G23" s="1" t="n">
        <v>0</v>
      </c>
      <c r="H23" s="1"/>
      <c r="I23" s="1" t="n">
        <v>0</v>
      </c>
      <c r="J23" s="1"/>
      <c r="K23" s="1" t="n">
        <v>0</v>
      </c>
      <c r="L23" s="1"/>
      <c r="M23" s="1" t="n">
        <v>0</v>
      </c>
      <c r="N23" s="1"/>
      <c r="O23" s="1" t="n">
        <v>0</v>
      </c>
      <c r="P23" s="1"/>
      <c r="Q23" s="1" t="n">
        <v>0</v>
      </c>
      <c r="R23" s="0"/>
    </row>
    <row r="24" customFormat="false" ht="15.75" hidden="false" customHeight="false" outlineLevel="0" collapsed="false">
      <c r="A24" s="72" t="s">
        <v>120</v>
      </c>
      <c r="C24" s="79"/>
      <c r="E24" s="3" t="n">
        <f aca="false">-E18</f>
        <v>-0</v>
      </c>
      <c r="F24" s="0"/>
      <c r="G24" s="3" t="n">
        <f aca="false">-G18</f>
        <v>-0</v>
      </c>
      <c r="H24" s="0"/>
      <c r="I24" s="3" t="n">
        <f aca="false">-I18</f>
        <v>-0</v>
      </c>
      <c r="J24" s="0"/>
      <c r="K24" s="3" t="n">
        <f aca="false">-K18</f>
        <v>-0</v>
      </c>
      <c r="L24" s="0"/>
      <c r="M24" s="3" t="n">
        <f aca="false">-M18</f>
        <v>-0</v>
      </c>
      <c r="N24" s="0"/>
      <c r="O24" s="3" t="n">
        <f aca="false">-O18</f>
        <v>-0</v>
      </c>
      <c r="P24" s="0"/>
      <c r="Q24" s="3" t="n">
        <f aca="false">-Q18</f>
        <v>-0</v>
      </c>
      <c r="R24" s="0"/>
    </row>
    <row r="25" customFormat="false" ht="15.75" hidden="true" customHeight="false" outlineLevel="0" collapsed="false">
      <c r="C25" s="79"/>
      <c r="E25" s="86"/>
      <c r="F25" s="0"/>
      <c r="G25" s="86" t="n">
        <v>0</v>
      </c>
      <c r="H25" s="0"/>
      <c r="I25" s="86"/>
      <c r="J25" s="0"/>
      <c r="K25" s="86"/>
      <c r="L25" s="0"/>
      <c r="M25" s="86"/>
      <c r="N25" s="0"/>
      <c r="O25" s="86"/>
      <c r="P25" s="71"/>
      <c r="Q25" s="86"/>
      <c r="R25" s="0"/>
    </row>
    <row r="26" customFormat="false" ht="5.25" hidden="false" customHeight="true" outlineLevel="0" collapsed="false">
      <c r="A26" s="72"/>
      <c r="C26" s="79"/>
      <c r="E26" s="76"/>
      <c r="F26" s="76"/>
      <c r="G26" s="85"/>
      <c r="H26" s="84"/>
      <c r="I26" s="85"/>
      <c r="J26" s="84"/>
      <c r="K26" s="85"/>
      <c r="L26" s="84"/>
      <c r="M26" s="85"/>
      <c r="O26" s="85"/>
      <c r="Q26" s="85"/>
    </row>
    <row r="27" customFormat="false" ht="16.5" hidden="false" customHeight="false" outlineLevel="0" collapsed="false">
      <c r="A27" s="72" t="s">
        <v>121</v>
      </c>
      <c r="C27" s="79"/>
      <c r="E27" s="87" t="n">
        <f aca="false">E20+E22+E23+E24</f>
        <v>0</v>
      </c>
      <c r="F27" s="88"/>
      <c r="G27" s="87" t="n">
        <f aca="false">+G20+G22+G25</f>
        <v>0</v>
      </c>
      <c r="H27" s="84"/>
      <c r="I27" s="87" t="n">
        <f aca="false">+I20+I22+I25</f>
        <v>0</v>
      </c>
      <c r="J27" s="84"/>
      <c r="K27" s="87" t="n">
        <f aca="false">+K20+K22+K25</f>
        <v>0</v>
      </c>
      <c r="L27" s="84"/>
      <c r="M27" s="87" t="n">
        <f aca="false">+M20+M22+M25</f>
        <v>0</v>
      </c>
      <c r="O27" s="87" t="n">
        <f aca="false">+O20+O22+O25</f>
        <v>0</v>
      </c>
      <c r="Q27" s="87" t="n">
        <f aca="false">+Q20+Q22+Q25</f>
        <v>0</v>
      </c>
    </row>
    <row r="28" customFormat="false" ht="5.25" hidden="false" customHeight="true" outlineLevel="0" collapsed="false">
      <c r="A28" s="72"/>
      <c r="C28" s="79"/>
      <c r="E28" s="89"/>
      <c r="F28" s="84"/>
      <c r="G28" s="90"/>
      <c r="H28" s="84"/>
      <c r="I28" s="84"/>
      <c r="J28" s="84"/>
      <c r="K28" s="84"/>
      <c r="L28" s="84"/>
      <c r="M28" s="84"/>
    </row>
    <row r="29" customFormat="false" ht="15.75" hidden="false" customHeight="false" outlineLevel="0" collapsed="false">
      <c r="A29" s="72"/>
      <c r="C29" s="79"/>
    </row>
    <row r="30" customFormat="false" ht="15.75" hidden="false" customHeight="false" outlineLevel="0" collapsed="false">
      <c r="A30" s="72"/>
      <c r="C30" s="79"/>
    </row>
    <row r="31" customFormat="false" ht="15.75" hidden="false" customHeight="false" outlineLevel="0" collapsed="false">
      <c r="A31" s="72"/>
      <c r="C31" s="79"/>
    </row>
    <row r="32" customFormat="false" ht="15.75" hidden="false" customHeight="false" outlineLevel="0" collapsed="false">
      <c r="A32" s="72"/>
      <c r="C32" s="79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  <row r="39" customFormat="false" ht="15.75" hidden="false" customHeight="false" outlineLevel="0" collapsed="false">
      <c r="A39" s="72"/>
    </row>
    <row r="40" customFormat="false" ht="15.75" hidden="false" customHeight="false" outlineLevel="0" collapsed="false">
      <c r="A40" s="72"/>
    </row>
    <row r="41" customFormat="false" ht="15.75" hidden="false" customHeight="false" outlineLevel="0" collapsed="false">
      <c r="A41" s="72"/>
    </row>
    <row r="42" customFormat="false" ht="15.75" hidden="false" customHeight="false" outlineLevel="0" collapsed="false">
      <c r="A42" s="72"/>
    </row>
    <row r="43" customFormat="false" ht="15.75" hidden="false" customHeight="false" outlineLevel="0" collapsed="false">
      <c r="A43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F23" activeCellId="0" sqref="F2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115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72" t="s">
        <v>114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6.5" hidden="false" customHeight="false" outlineLevel="0" collapsed="false">
      <c r="A5" s="73" t="s">
        <v>115</v>
      </c>
      <c r="B5" s="13"/>
      <c r="C5" s="74" t="n">
        <f aca="false">SUM(C3:C4)</f>
        <v>0</v>
      </c>
      <c r="D5" s="75"/>
      <c r="E5" s="74" t="n">
        <f aca="false">SUM(E3:E4)</f>
        <v>0</v>
      </c>
      <c r="F5" s="76"/>
      <c r="G5" s="74" t="n">
        <f aca="false">SUM(G3:G4)</f>
        <v>0</v>
      </c>
      <c r="H5" s="77"/>
      <c r="I5" s="74" t="n">
        <f aca="false">SUM(I3:I4)</f>
        <v>0</v>
      </c>
      <c r="J5" s="77"/>
      <c r="K5" s="74" t="n">
        <f aca="false">SUM(K3:K4)</f>
        <v>0</v>
      </c>
      <c r="L5" s="77"/>
      <c r="M5" s="74" t="n">
        <f aca="false">SUM(M3:M4)</f>
        <v>0</v>
      </c>
      <c r="O5" s="74" t="n">
        <f aca="false">SUM(O3:O4)</f>
        <v>0</v>
      </c>
      <c r="Q5" s="74" t="n">
        <f aca="false">SUM(Q3:Q4)</f>
        <v>0</v>
      </c>
      <c r="S5" s="78"/>
    </row>
    <row r="6" customFormat="false" ht="16.5" hidden="false" customHeight="false" outlineLevel="0" collapsed="false">
      <c r="A6" s="8" t="s">
        <v>116</v>
      </c>
      <c r="B6" s="72"/>
      <c r="C6" s="79"/>
      <c r="E6" s="80" t="n">
        <v>0</v>
      </c>
      <c r="F6" s="81"/>
      <c r="G6" s="81" t="n">
        <v>0</v>
      </c>
      <c r="I6" s="81" t="n">
        <v>0</v>
      </c>
      <c r="K6" s="81" t="n">
        <v>0</v>
      </c>
      <c r="M6" s="81" t="n">
        <v>0</v>
      </c>
      <c r="O6" s="81" t="n">
        <v>0</v>
      </c>
      <c r="Q6" s="81" t="n">
        <v>0</v>
      </c>
    </row>
    <row r="7" customFormat="false" ht="15.75" hidden="false" customHeight="false" outlineLevel="0" collapsed="false">
      <c r="A7" s="35" t="s">
        <v>40</v>
      </c>
      <c r="C7" s="79"/>
      <c r="E7" s="82" t="n">
        <v>0</v>
      </c>
      <c r="F7" s="81"/>
      <c r="G7" s="83" t="n">
        <v>0</v>
      </c>
      <c r="I7" s="83" t="n">
        <v>0</v>
      </c>
      <c r="K7" s="83" t="n">
        <v>0</v>
      </c>
      <c r="M7" s="83" t="n">
        <v>0</v>
      </c>
      <c r="O7" s="83" t="n">
        <v>0</v>
      </c>
      <c r="Q7" s="83" t="n">
        <v>0</v>
      </c>
    </row>
    <row r="8" customFormat="false" ht="15.75" hidden="false" customHeight="false" outlineLevel="0" collapsed="false">
      <c r="A8" s="72" t="s">
        <v>117</v>
      </c>
      <c r="C8" s="79"/>
      <c r="E8" s="76" t="n">
        <f aca="false">SUM(E5:E7)</f>
        <v>0</v>
      </c>
      <c r="F8" s="76"/>
      <c r="G8" s="76" t="n">
        <f aca="false">SUM(G5:G7)</f>
        <v>0</v>
      </c>
      <c r="H8" s="84"/>
      <c r="I8" s="76" t="n">
        <f aca="false">SUM(I5:I7)</f>
        <v>0</v>
      </c>
      <c r="J8" s="84"/>
      <c r="K8" s="76" t="n">
        <f aca="false">SUM(K5:K7)</f>
        <v>0</v>
      </c>
      <c r="L8" s="84"/>
      <c r="M8" s="76" t="n">
        <f aca="false">SUM(M5:M7)</f>
        <v>0</v>
      </c>
      <c r="O8" s="76" t="n">
        <f aca="false">SUM(O5:O7)</f>
        <v>0</v>
      </c>
      <c r="Q8" s="76" t="n">
        <f aca="false">SUM(Q5:Q7)</f>
        <v>0</v>
      </c>
    </row>
    <row r="9" customFormat="false" ht="6" hidden="false" customHeight="true" outlineLevel="0" collapsed="false">
      <c r="A9" s="72"/>
      <c r="C9" s="79"/>
      <c r="E9" s="76"/>
      <c r="F9" s="76"/>
      <c r="G9" s="85"/>
      <c r="H9" s="84"/>
      <c r="I9" s="84"/>
      <c r="J9" s="84"/>
      <c r="K9" s="84"/>
      <c r="L9" s="84"/>
      <c r="M9" s="84"/>
    </row>
    <row r="10" customFormat="false" ht="15.75" hidden="false" customHeight="false" outlineLevel="0" collapsed="false">
      <c r="A10" s="72" t="s">
        <v>118</v>
      </c>
      <c r="C10" s="79"/>
      <c r="E10" s="1" t="n">
        <v>0</v>
      </c>
      <c r="F10" s="1"/>
      <c r="G10" s="1" t="n">
        <v>0</v>
      </c>
      <c r="H10" s="1"/>
      <c r="I10" s="1" t="n">
        <v>0</v>
      </c>
      <c r="J10" s="1"/>
      <c r="K10" s="1" t="n">
        <v>0</v>
      </c>
      <c r="L10" s="1"/>
      <c r="M10" s="1" t="n">
        <v>0</v>
      </c>
      <c r="N10" s="1"/>
      <c r="O10" s="1" t="n">
        <v>0</v>
      </c>
      <c r="P10" s="1"/>
      <c r="Q10" s="1" t="n">
        <v>0</v>
      </c>
      <c r="R10" s="0"/>
    </row>
    <row r="11" customFormat="false" ht="15.75" hidden="false" customHeight="false" outlineLevel="0" collapsed="false">
      <c r="A11" s="72" t="s">
        <v>119</v>
      </c>
      <c r="C11" s="79"/>
      <c r="E11" s="1" t="n">
        <v>0</v>
      </c>
      <c r="F11" s="1"/>
      <c r="G11" s="1" t="n">
        <v>0</v>
      </c>
      <c r="H11" s="1"/>
      <c r="I11" s="1" t="n">
        <v>0</v>
      </c>
      <c r="J11" s="1"/>
      <c r="K11" s="1" t="n">
        <v>0</v>
      </c>
      <c r="L11" s="1"/>
      <c r="M11" s="1" t="n">
        <v>0</v>
      </c>
      <c r="N11" s="1"/>
      <c r="O11" s="1" t="n">
        <v>0</v>
      </c>
      <c r="P11" s="1"/>
      <c r="Q11" s="1" t="n">
        <v>0</v>
      </c>
      <c r="R11" s="0"/>
    </row>
    <row r="12" customFormat="false" ht="15.75" hidden="false" customHeight="false" outlineLevel="0" collapsed="false">
      <c r="A12" s="72" t="s">
        <v>120</v>
      </c>
      <c r="C12" s="79"/>
      <c r="E12" s="3" t="n">
        <f aca="false">-E6</f>
        <v>-0</v>
      </c>
      <c r="F12" s="0"/>
      <c r="G12" s="3" t="n">
        <f aca="false">-G6</f>
        <v>-0</v>
      </c>
      <c r="H12" s="0"/>
      <c r="I12" s="3" t="n">
        <f aca="false">-I6</f>
        <v>-0</v>
      </c>
      <c r="J12" s="0"/>
      <c r="K12" s="3" t="n">
        <f aca="false">-K6</f>
        <v>-0</v>
      </c>
      <c r="L12" s="0"/>
      <c r="M12" s="3" t="n">
        <f aca="false">-M6</f>
        <v>-0</v>
      </c>
      <c r="N12" s="0"/>
      <c r="O12" s="3" t="n">
        <f aca="false">-O6</f>
        <v>-0</v>
      </c>
      <c r="P12" s="0"/>
      <c r="Q12" s="3" t="n">
        <f aca="false">-Q6</f>
        <v>-0</v>
      </c>
      <c r="R12" s="0"/>
    </row>
    <row r="13" customFormat="false" ht="15.75" hidden="true" customHeight="false" outlineLevel="0" collapsed="false">
      <c r="C13" s="79"/>
      <c r="E13" s="86"/>
      <c r="F13" s="0"/>
      <c r="G13" s="86" t="n">
        <v>0</v>
      </c>
      <c r="H13" s="0"/>
      <c r="I13" s="86"/>
      <c r="J13" s="0"/>
      <c r="K13" s="86"/>
      <c r="L13" s="0"/>
      <c r="M13" s="86"/>
      <c r="N13" s="0"/>
      <c r="O13" s="86"/>
      <c r="P13" s="71"/>
      <c r="Q13" s="86"/>
      <c r="R13" s="0"/>
    </row>
    <row r="14" customFormat="false" ht="5.25" hidden="false" customHeight="true" outlineLevel="0" collapsed="false">
      <c r="A14" s="72"/>
      <c r="C14" s="79"/>
      <c r="E14" s="76"/>
      <c r="F14" s="76"/>
      <c r="G14" s="85"/>
      <c r="H14" s="84"/>
      <c r="I14" s="85"/>
      <c r="J14" s="84"/>
      <c r="K14" s="85"/>
      <c r="L14" s="84"/>
      <c r="M14" s="85"/>
      <c r="O14" s="85"/>
      <c r="Q14" s="85"/>
    </row>
    <row r="15" customFormat="false" ht="16.5" hidden="false" customHeight="false" outlineLevel="0" collapsed="false">
      <c r="A15" s="72" t="s">
        <v>121</v>
      </c>
      <c r="C15" s="79"/>
      <c r="E15" s="87" t="n">
        <f aca="false">E8+E10+E11+E12</f>
        <v>0</v>
      </c>
      <c r="F15" s="88"/>
      <c r="G15" s="87" t="n">
        <f aca="false">+G8+G10+G13</f>
        <v>0</v>
      </c>
      <c r="H15" s="84"/>
      <c r="I15" s="87" t="n">
        <f aca="false">+I8+I10+I13</f>
        <v>0</v>
      </c>
      <c r="J15" s="84"/>
      <c r="K15" s="87" t="n">
        <f aca="false">+K8+K10+K13</f>
        <v>0</v>
      </c>
      <c r="L15" s="84"/>
      <c r="M15" s="87" t="n">
        <f aca="false">+M8+M10+M13</f>
        <v>0</v>
      </c>
      <c r="O15" s="87" t="n">
        <f aca="false">+O8+O10+O13</f>
        <v>0</v>
      </c>
      <c r="Q15" s="87" t="n">
        <f aca="false">+Q8+Q10+Q13</f>
        <v>0</v>
      </c>
    </row>
    <row r="16" customFormat="false" ht="5.25" hidden="false" customHeight="true" outlineLevel="0" collapsed="false">
      <c r="A16" s="72"/>
      <c r="C16" s="79"/>
      <c r="E16" s="89"/>
      <c r="F16" s="84"/>
      <c r="G16" s="90"/>
      <c r="H16" s="84"/>
      <c r="I16" s="84"/>
      <c r="J16" s="84"/>
      <c r="K16" s="84"/>
      <c r="L16" s="84"/>
      <c r="M16" s="84"/>
    </row>
    <row r="17" customFormat="false" ht="15.75" hidden="false" customHeight="false" outlineLevel="0" collapsed="false">
      <c r="A17" s="72"/>
      <c r="C17" s="79"/>
    </row>
    <row r="18" customFormat="false" ht="15.75" hidden="false" customHeight="false" outlineLevel="0" collapsed="false">
      <c r="A18" s="72"/>
      <c r="C18" s="79"/>
    </row>
    <row r="19" customFormat="false" ht="15.75" hidden="false" customHeight="false" outlineLevel="0" collapsed="false">
      <c r="A19" s="72"/>
      <c r="C19" s="79"/>
    </row>
    <row r="20" customFormat="false" ht="15.75" hidden="false" customHeight="false" outlineLevel="0" collapsed="false">
      <c r="A20" s="72"/>
      <c r="C20" s="79"/>
    </row>
    <row r="21" customFormat="false" ht="15.75" hidden="false" customHeight="false" outlineLevel="0" collapsed="false">
      <c r="A21" s="72"/>
    </row>
    <row r="22" customFormat="false" ht="15.75" hidden="false" customHeight="false" outlineLevel="0" collapsed="false">
      <c r="A22" s="72"/>
    </row>
    <row r="23" customFormat="false" ht="15.75" hidden="false" customHeight="false" outlineLevel="0" collapsed="false">
      <c r="A23" s="72"/>
    </row>
    <row r="24" customFormat="false" ht="15.75" hidden="false" customHeight="false" outlineLevel="0" collapsed="false">
      <c r="A24" s="72"/>
    </row>
    <row r="25" customFormat="false" ht="15.75" hidden="false" customHeight="false" outlineLevel="0" collapsed="false">
      <c r="A25" s="72"/>
    </row>
    <row r="26" customFormat="false" ht="15.75" hidden="false" customHeight="false" outlineLevel="0" collapsed="false">
      <c r="A26" s="72"/>
    </row>
    <row r="27" customFormat="false" ht="15.75" hidden="false" customHeight="false" outlineLevel="0" collapsed="false">
      <c r="A27" s="72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35" activeCellId="0" sqref="A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122</v>
      </c>
      <c r="D1" s="44"/>
      <c r="E1" s="44" t="s">
        <v>108</v>
      </c>
      <c r="F1" s="44"/>
      <c r="G1" s="44" t="s">
        <v>123</v>
      </c>
      <c r="H1" s="44"/>
      <c r="I1" s="44" t="s">
        <v>110</v>
      </c>
      <c r="J1" s="44"/>
      <c r="K1" s="44" t="s">
        <v>124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125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126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127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128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129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130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131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132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133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134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135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136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137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133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138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139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134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140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Expense Analysis - Forecast 2001
(millions)</oddHeader>
    <oddFooter>&amp;CHIGHLY CONFIDENTIAL - DO NOT COPY OR DISTRIBUTE&amp;R&amp;P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122</v>
      </c>
      <c r="D1" s="44"/>
      <c r="E1" s="44" t="s">
        <v>108</v>
      </c>
      <c r="F1" s="44"/>
      <c r="G1" s="44" t="s">
        <v>123</v>
      </c>
      <c r="H1" s="44"/>
      <c r="I1" s="44" t="s">
        <v>110</v>
      </c>
      <c r="J1" s="44"/>
      <c r="K1" s="44" t="s">
        <v>124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125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126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127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128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129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130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131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132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133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134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135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136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137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133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138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139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134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140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Expense Analysis - Forecast 2001
(millions)</oddHeader>
    <oddFooter>&amp;CHIGHLY CONFIDENTIAL - DO NOT COPY OR DISTRIBUTE&amp;R&amp;P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5"/>
  <sheetViews>
    <sheetView showFormulas="false" showGridLines="false" showRowColHeaders="true" showZeros="true" rightToLeft="false" tabSelected="false" showOutlineSymbols="true" defaultGridColor="true" view="normal" topLeftCell="A2" colorId="64" zoomScale="85" zoomScaleNormal="85" zoomScalePageLayoutView="100" workbookViewId="0">
      <selection pane="topLeft" activeCell="G10" activeCellId="0" sqref="F10:G1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2.56"/>
    <col collapsed="false" customWidth="true" hidden="false" outlineLevel="0" max="4" min="4" style="6" width="1.56"/>
    <col collapsed="false" customWidth="true" hidden="false" outlineLevel="0" max="5" min="5" style="7" width="13.41"/>
    <col collapsed="false" customWidth="true" hidden="false" outlineLevel="0" max="6" min="6" style="6" width="1.56"/>
    <col collapsed="false" customWidth="true" hidden="false" outlineLevel="0" max="7" min="7" style="8" width="12.56"/>
    <col collapsed="false" customWidth="true" hidden="false" outlineLevel="0" max="8" min="8" style="6" width="2.7"/>
    <col collapsed="false" customWidth="true" hidden="false" outlineLevel="0" max="9" min="9" style="6" width="56.14"/>
    <col collapsed="false" customWidth="false" hidden="false" outlineLevel="0" max="257" min="10" style="6" width="9.14"/>
  </cols>
  <sheetData>
    <row r="1" customFormat="false" ht="15.75" hidden="true" customHeight="false" outlineLevel="0" collapsed="false">
      <c r="A1" s="9"/>
      <c r="C1" s="10"/>
      <c r="E1" s="11"/>
      <c r="F1" s="12"/>
      <c r="G1" s="13"/>
      <c r="H1" s="12"/>
      <c r="I1" s="12"/>
    </row>
    <row r="2" customFormat="false" ht="18.75" hidden="false" customHeight="true" outlineLevel="0" collapsed="false">
      <c r="A2" s="9" t="s">
        <v>6</v>
      </c>
      <c r="C2" s="10"/>
      <c r="E2" s="11"/>
      <c r="F2" s="12"/>
      <c r="G2" s="13"/>
      <c r="H2" s="12"/>
      <c r="I2" s="12"/>
    </row>
    <row r="3" customFormat="false" ht="15.75" hidden="true" customHeight="false" outlineLevel="0" collapsed="false">
      <c r="A3" s="9"/>
      <c r="C3" s="10"/>
      <c r="E3" s="11"/>
      <c r="F3" s="12"/>
      <c r="G3" s="13"/>
      <c r="H3" s="12"/>
      <c r="I3" s="12"/>
    </row>
    <row r="4" customFormat="false" ht="9" hidden="false" customHeight="true" outlineLevel="0" collapsed="false">
      <c r="A4" s="9"/>
      <c r="C4" s="10"/>
      <c r="E4" s="11"/>
      <c r="F4" s="12"/>
      <c r="G4" s="13"/>
      <c r="H4" s="12"/>
      <c r="I4" s="12"/>
    </row>
    <row r="5" customFormat="false" ht="19.5" hidden="false" customHeight="true" outlineLevel="0" collapsed="false">
      <c r="A5" s="9" t="s">
        <v>7</v>
      </c>
      <c r="C5" s="10"/>
      <c r="E5" s="11"/>
      <c r="F5" s="12"/>
      <c r="G5" s="13"/>
      <c r="H5" s="12"/>
      <c r="I5" s="12"/>
    </row>
    <row r="6" customFormat="false" ht="9" hidden="false" customHeight="true" outlineLevel="0" collapsed="false">
      <c r="A6" s="9"/>
      <c r="C6" s="10"/>
      <c r="E6" s="11"/>
      <c r="F6" s="12"/>
      <c r="G6" s="13"/>
      <c r="H6" s="12"/>
      <c r="I6" s="12"/>
    </row>
    <row r="7" customFormat="false" ht="15.75" hidden="false" customHeight="false" outlineLevel="0" collapsed="false">
      <c r="A7" s="14" t="s">
        <v>8</v>
      </c>
      <c r="B7" s="15"/>
      <c r="C7" s="16"/>
      <c r="D7" s="17"/>
      <c r="E7" s="18"/>
      <c r="F7" s="19"/>
      <c r="G7" s="18"/>
      <c r="H7" s="12"/>
      <c r="I7" s="20"/>
    </row>
    <row r="8" customFormat="false" ht="9" hidden="false" customHeight="true" outlineLevel="0" collapsed="false">
      <c r="A8" s="14"/>
      <c r="B8" s="15"/>
      <c r="C8" s="21"/>
      <c r="D8" s="15"/>
      <c r="E8" s="22"/>
      <c r="F8" s="23"/>
      <c r="G8" s="22"/>
      <c r="H8" s="12"/>
      <c r="I8" s="20"/>
    </row>
    <row r="9" customFormat="false" ht="15.75" hidden="false" customHeight="false" outlineLevel="0" collapsed="false">
      <c r="A9" s="14" t="s">
        <v>9</v>
      </c>
      <c r="B9" s="15"/>
      <c r="C9" s="24"/>
      <c r="D9" s="25"/>
      <c r="E9" s="26"/>
      <c r="F9" s="27"/>
      <c r="G9" s="26"/>
      <c r="H9" s="12"/>
      <c r="I9" s="20"/>
    </row>
    <row r="10" customFormat="false" ht="9.75" hidden="false" customHeight="true" outlineLevel="0" collapsed="false">
      <c r="A10" s="14"/>
      <c r="B10" s="15"/>
      <c r="C10" s="24"/>
      <c r="D10" s="25"/>
      <c r="E10" s="26"/>
      <c r="F10" s="27"/>
      <c r="G10" s="26"/>
      <c r="H10" s="12"/>
      <c r="I10" s="20"/>
    </row>
    <row r="11" customFormat="false" ht="15.75" hidden="false" customHeight="false" outlineLevel="0" collapsed="false">
      <c r="A11" s="14" t="s">
        <v>10</v>
      </c>
      <c r="B11" s="15"/>
      <c r="C11" s="24"/>
      <c r="D11" s="25"/>
      <c r="E11" s="26"/>
      <c r="F11" s="27"/>
      <c r="G11" s="26"/>
      <c r="H11" s="12"/>
      <c r="I11" s="20"/>
    </row>
    <row r="12" customFormat="false" ht="9" hidden="false" customHeight="true" outlineLevel="0" collapsed="false">
      <c r="A12" s="14"/>
      <c r="B12" s="15"/>
      <c r="C12" s="24"/>
      <c r="D12" s="25"/>
      <c r="E12" s="26"/>
      <c r="F12" s="27"/>
      <c r="G12" s="26"/>
      <c r="H12" s="12"/>
      <c r="I12" s="20"/>
    </row>
    <row r="13" customFormat="false" ht="15.75" hidden="false" customHeight="false" outlineLevel="0" collapsed="false">
      <c r="A13" s="14" t="s">
        <v>11</v>
      </c>
      <c r="B13" s="15"/>
      <c r="C13" s="24"/>
      <c r="D13" s="25"/>
      <c r="E13" s="26"/>
      <c r="F13" s="27"/>
      <c r="G13" s="26"/>
      <c r="H13" s="12"/>
      <c r="I13" s="20"/>
    </row>
    <row r="14" customFormat="false" ht="9" hidden="false" customHeight="true" outlineLevel="0" collapsed="false">
      <c r="A14" s="14"/>
      <c r="B14" s="15"/>
      <c r="C14" s="24"/>
      <c r="D14" s="25"/>
      <c r="E14" s="26"/>
      <c r="F14" s="27"/>
      <c r="G14" s="26"/>
      <c r="H14" s="12"/>
      <c r="I14" s="20"/>
    </row>
    <row r="15" customFormat="false" ht="15.75" hidden="false" customHeight="false" outlineLevel="0" collapsed="false">
      <c r="A15" s="14" t="s">
        <v>12</v>
      </c>
      <c r="B15" s="15"/>
      <c r="C15" s="24"/>
      <c r="D15" s="25"/>
      <c r="E15" s="26"/>
      <c r="F15" s="27"/>
      <c r="G15" s="26"/>
      <c r="H15" s="12"/>
      <c r="I15" s="20"/>
    </row>
    <row r="16" customFormat="false" ht="9" hidden="false" customHeight="true" outlineLevel="0" collapsed="false">
      <c r="A16" s="14"/>
      <c r="B16" s="15"/>
      <c r="C16" s="24"/>
      <c r="D16" s="25"/>
      <c r="E16" s="26"/>
      <c r="F16" s="27"/>
      <c r="G16" s="26"/>
      <c r="H16" s="12"/>
      <c r="I16" s="20"/>
    </row>
    <row r="17" customFormat="false" ht="15.75" hidden="false" customHeight="false" outlineLevel="0" collapsed="false">
      <c r="A17" s="14" t="s">
        <v>13</v>
      </c>
      <c r="B17" s="15"/>
      <c r="C17" s="24"/>
      <c r="D17" s="25"/>
      <c r="E17" s="26"/>
      <c r="F17" s="27"/>
      <c r="G17" s="26"/>
      <c r="H17" s="12"/>
      <c r="I17" s="20"/>
    </row>
    <row r="18" customFormat="false" ht="9" hidden="false" customHeight="true" outlineLevel="0" collapsed="false">
      <c r="A18" s="14"/>
      <c r="B18" s="15"/>
      <c r="C18" s="24"/>
      <c r="D18" s="25"/>
      <c r="E18" s="26"/>
      <c r="F18" s="27"/>
      <c r="G18" s="26"/>
      <c r="H18" s="12"/>
      <c r="I18" s="20"/>
    </row>
    <row r="19" customFormat="false" ht="15.75" hidden="false" customHeight="false" outlineLevel="0" collapsed="false">
      <c r="A19" s="14" t="s">
        <v>14</v>
      </c>
      <c r="B19" s="15"/>
      <c r="C19" s="28"/>
      <c r="D19" s="25"/>
      <c r="E19" s="26"/>
      <c r="F19" s="27"/>
      <c r="G19" s="26"/>
      <c r="H19" s="12"/>
      <c r="I19" s="20"/>
    </row>
    <row r="20" customFormat="false" ht="9" hidden="false" customHeight="true" outlineLevel="0" collapsed="false">
      <c r="A20" s="14"/>
      <c r="B20" s="15"/>
      <c r="C20" s="28"/>
      <c r="D20" s="25"/>
      <c r="E20" s="26"/>
      <c r="F20" s="27"/>
      <c r="G20" s="26"/>
      <c r="H20" s="12"/>
      <c r="I20" s="20"/>
    </row>
    <row r="21" customFormat="false" ht="15.75" hidden="false" customHeight="false" outlineLevel="0" collapsed="false">
      <c r="A21" s="14" t="s">
        <v>15</v>
      </c>
      <c r="B21" s="15"/>
      <c r="C21" s="28"/>
      <c r="D21" s="25"/>
      <c r="E21" s="26"/>
      <c r="F21" s="27"/>
      <c r="G21" s="26"/>
      <c r="H21" s="12"/>
      <c r="I21" s="20"/>
    </row>
    <row r="22" customFormat="false" ht="9" hidden="false" customHeight="true" outlineLevel="0" collapsed="false">
      <c r="A22" s="14"/>
      <c r="B22" s="15"/>
      <c r="C22" s="28"/>
      <c r="D22" s="25"/>
      <c r="E22" s="26"/>
      <c r="F22" s="27"/>
      <c r="G22" s="26"/>
      <c r="H22" s="12"/>
      <c r="I22" s="20"/>
    </row>
    <row r="23" customFormat="false" ht="15.75" hidden="false" customHeight="false" outlineLevel="0" collapsed="false">
      <c r="A23" s="14" t="s">
        <v>16</v>
      </c>
      <c r="B23" s="15"/>
      <c r="C23" s="28"/>
      <c r="D23" s="25"/>
      <c r="E23" s="26"/>
      <c r="F23" s="27"/>
      <c r="G23" s="26"/>
      <c r="H23" s="12"/>
      <c r="I23" s="20"/>
    </row>
    <row r="24" customFormat="false" ht="9" hidden="false" customHeight="true" outlineLevel="0" collapsed="false">
      <c r="A24" s="14"/>
      <c r="B24" s="15"/>
      <c r="C24" s="28"/>
      <c r="D24" s="25"/>
      <c r="E24" s="26"/>
      <c r="F24" s="27"/>
      <c r="G24" s="26"/>
      <c r="H24" s="12"/>
      <c r="I24" s="20"/>
    </row>
    <row r="25" customFormat="false" ht="15.75" hidden="false" customHeight="false" outlineLevel="0" collapsed="false">
      <c r="A25" s="14" t="s">
        <v>17</v>
      </c>
      <c r="B25" s="15"/>
      <c r="C25" s="28"/>
      <c r="D25" s="25"/>
      <c r="E25" s="26"/>
      <c r="F25" s="27"/>
      <c r="G25" s="26"/>
      <c r="H25" s="12"/>
      <c r="I25" s="20"/>
    </row>
    <row r="26" customFormat="false" ht="9" hidden="false" customHeight="true" outlineLevel="0" collapsed="false">
      <c r="A26" s="14"/>
      <c r="B26" s="15"/>
      <c r="C26" s="28"/>
      <c r="D26" s="25"/>
      <c r="E26" s="26"/>
      <c r="F26" s="27"/>
      <c r="G26" s="26"/>
      <c r="H26" s="12"/>
      <c r="I26" s="20"/>
    </row>
    <row r="27" customFormat="false" ht="15.75" hidden="false" customHeight="true" outlineLevel="0" collapsed="false">
      <c r="A27" s="14" t="s">
        <v>18</v>
      </c>
      <c r="B27" s="15"/>
      <c r="C27" s="28"/>
      <c r="D27" s="25"/>
      <c r="E27" s="26"/>
      <c r="F27" s="27"/>
      <c r="G27" s="26"/>
      <c r="H27" s="12"/>
      <c r="I27" s="20"/>
    </row>
    <row r="28" customFormat="false" ht="9" hidden="false" customHeight="true" outlineLevel="0" collapsed="false">
      <c r="A28" s="14"/>
      <c r="B28" s="15"/>
      <c r="C28" s="28" t="n">
        <f aca="false">'ENA IS'!C21</f>
        <v>0</v>
      </c>
      <c r="D28" s="25"/>
      <c r="E28" s="26"/>
      <c r="F28" s="27"/>
      <c r="G28" s="26"/>
      <c r="H28" s="12"/>
      <c r="I28" s="20"/>
    </row>
    <row r="29" customFormat="false" ht="15.75" hidden="false" customHeight="false" outlineLevel="0" collapsed="false">
      <c r="A29" s="29" t="s">
        <v>19</v>
      </c>
      <c r="B29" s="15"/>
      <c r="C29" s="30" t="n">
        <f aca="false">SUM(C7:C27)</f>
        <v>0</v>
      </c>
      <c r="D29" s="31"/>
      <c r="E29" s="32"/>
      <c r="F29" s="33"/>
      <c r="G29" s="32"/>
      <c r="H29" s="12"/>
      <c r="I29" s="34"/>
    </row>
    <row r="30" customFormat="false" ht="9" hidden="false" customHeight="true" outlineLevel="0" collapsed="false">
      <c r="A30" s="35"/>
      <c r="B30" s="15"/>
      <c r="C30" s="25"/>
      <c r="D30" s="25"/>
      <c r="E30" s="26"/>
      <c r="F30" s="27"/>
      <c r="G30" s="26"/>
      <c r="H30" s="12"/>
      <c r="I30" s="34"/>
    </row>
    <row r="31" customFormat="false" ht="15.75" hidden="false" customHeight="false" outlineLevel="0" collapsed="false">
      <c r="A31" s="0"/>
      <c r="B31" s="0"/>
      <c r="C31" s="0"/>
      <c r="D31" s="0"/>
      <c r="E31" s="26"/>
      <c r="F31" s="36"/>
      <c r="G31" s="26"/>
      <c r="H31" s="12"/>
      <c r="I31" s="20"/>
    </row>
    <row r="32" customFormat="false" ht="15.75" hidden="false" customHeight="false" outlineLevel="0" collapsed="false">
      <c r="A32" s="0"/>
      <c r="B32" s="0"/>
      <c r="C32" s="0"/>
      <c r="D32" s="0"/>
      <c r="E32" s="26"/>
      <c r="F32" s="27"/>
      <c r="G32" s="26"/>
      <c r="H32" s="12"/>
      <c r="I32" s="20"/>
    </row>
    <row r="33" customFormat="false" ht="15.75" hidden="false" customHeight="false" outlineLevel="0" collapsed="false">
      <c r="A33" s="0"/>
      <c r="B33" s="0"/>
      <c r="C33" s="0"/>
      <c r="D33" s="0"/>
      <c r="E33" s="26"/>
      <c r="F33" s="36"/>
      <c r="G33" s="26"/>
      <c r="H33" s="12"/>
      <c r="I33" s="20"/>
    </row>
    <row r="34" customFormat="false" ht="15.75" hidden="false" customHeight="false" outlineLevel="0" collapsed="false">
      <c r="A34" s="0"/>
      <c r="B34" s="0"/>
      <c r="C34" s="0"/>
      <c r="D34" s="0"/>
      <c r="E34" s="26"/>
      <c r="F34" s="27"/>
      <c r="G34" s="26"/>
      <c r="H34" s="12"/>
      <c r="I34" s="12"/>
    </row>
    <row r="35" customFormat="false" ht="9" hidden="false" customHeight="true" outlineLevel="0" collapsed="false">
      <c r="A35" s="0"/>
      <c r="B35" s="0"/>
      <c r="C35" s="0"/>
      <c r="D35" s="0"/>
      <c r="E35" s="26"/>
      <c r="F35" s="27"/>
      <c r="G35" s="26"/>
      <c r="H35" s="12"/>
      <c r="I35" s="12"/>
    </row>
    <row r="36" customFormat="false" ht="15.75" hidden="false" customHeight="false" outlineLevel="0" collapsed="false">
      <c r="A36" s="0"/>
      <c r="B36" s="0"/>
      <c r="C36" s="0"/>
      <c r="D36" s="0"/>
      <c r="E36" s="26"/>
      <c r="F36" s="27"/>
      <c r="G36" s="26"/>
      <c r="H36" s="12"/>
      <c r="I36" s="12"/>
    </row>
    <row r="37" customFormat="false" ht="9" hidden="false" customHeight="true" outlineLevel="0" collapsed="false">
      <c r="A37" s="0"/>
      <c r="B37" s="0"/>
      <c r="C37" s="0"/>
      <c r="D37" s="0"/>
      <c r="E37" s="26"/>
      <c r="F37" s="27"/>
      <c r="G37" s="26"/>
      <c r="H37" s="12"/>
      <c r="I37" s="12"/>
    </row>
    <row r="38" customFormat="false" ht="15.75" hidden="false" customHeight="false" outlineLevel="0" collapsed="false">
      <c r="A38" s="0"/>
      <c r="B38" s="0"/>
      <c r="C38" s="0"/>
      <c r="D38" s="0"/>
      <c r="E38" s="26"/>
      <c r="F38" s="27"/>
      <c r="G38" s="26"/>
      <c r="H38" s="12"/>
      <c r="I38" s="20"/>
    </row>
    <row r="39" customFormat="false" ht="9" hidden="false" customHeight="true" outlineLevel="0" collapsed="false">
      <c r="A39" s="0"/>
      <c r="B39" s="0"/>
      <c r="C39" s="0"/>
      <c r="D39" s="0"/>
      <c r="E39" s="37"/>
      <c r="F39" s="23"/>
      <c r="G39" s="37"/>
      <c r="H39" s="12"/>
      <c r="I39" s="12"/>
    </row>
    <row r="40" customFormat="false" ht="15.75" hidden="false" customHeight="false" outlineLevel="0" collapsed="false">
      <c r="A40" s="0"/>
      <c r="B40" s="0"/>
      <c r="C40" s="0"/>
      <c r="D40" s="0"/>
      <c r="E40" s="38"/>
      <c r="F40" s="39"/>
      <c r="G40" s="38"/>
      <c r="H40" s="12"/>
      <c r="I40" s="12"/>
    </row>
    <row r="41" customFormat="false" ht="15.75" hidden="false" customHeight="false" outlineLevel="0" collapsed="false">
      <c r="A41" s="0"/>
      <c r="B41" s="0"/>
      <c r="C41" s="0"/>
      <c r="D41" s="0"/>
      <c r="E41" s="11"/>
      <c r="F41" s="12"/>
      <c r="G41" s="11"/>
      <c r="H41" s="12"/>
      <c r="I41" s="12"/>
    </row>
    <row r="42" customFormat="false" ht="15.75" hidden="false" customHeight="false" outlineLevel="0" collapsed="false">
      <c r="A42" s="0"/>
      <c r="B42" s="0"/>
      <c r="C42" s="0"/>
      <c r="D42" s="0"/>
      <c r="E42" s="11"/>
      <c r="F42" s="12"/>
      <c r="G42" s="11"/>
      <c r="H42" s="12"/>
      <c r="I42" s="12"/>
    </row>
    <row r="43" customFormat="false" ht="15.75" hidden="false" customHeight="false" outlineLevel="0" collapsed="false">
      <c r="A43" s="0"/>
      <c r="B43" s="0"/>
      <c r="C43" s="0"/>
      <c r="D43" s="0"/>
      <c r="E43" s="11"/>
      <c r="F43" s="12"/>
      <c r="G43" s="11"/>
      <c r="H43" s="12"/>
      <c r="I43" s="12"/>
    </row>
    <row r="44" customFormat="false" ht="15.75" hidden="false" customHeight="false" outlineLevel="0" collapsed="false">
      <c r="A44" s="0"/>
      <c r="B44" s="0"/>
      <c r="C44" s="0"/>
      <c r="D44" s="0"/>
      <c r="E44" s="11"/>
      <c r="F44" s="12"/>
      <c r="G44" s="11"/>
      <c r="H44" s="12"/>
      <c r="I44" s="12"/>
    </row>
    <row r="45" customFormat="false" ht="15.75" hidden="false" customHeight="false" outlineLevel="0" collapsed="false">
      <c r="A45" s="40"/>
      <c r="E45" s="11"/>
      <c r="F45" s="12"/>
      <c r="G45" s="11"/>
      <c r="H45" s="12"/>
      <c r="I45" s="12"/>
    </row>
    <row r="46" customFormat="false" ht="15.75" hidden="false" customHeight="false" outlineLevel="0" collapsed="false">
      <c r="E46" s="11"/>
      <c r="F46" s="12"/>
      <c r="G46" s="13"/>
      <c r="H46" s="12"/>
      <c r="I46" s="12"/>
    </row>
    <row r="47" customFormat="false" ht="15.75" hidden="true" customHeight="false" outlineLevel="0" collapsed="false">
      <c r="A47" s="41" t="s">
        <v>20</v>
      </c>
      <c r="E47" s="11"/>
      <c r="F47" s="12"/>
      <c r="G47" s="11"/>
      <c r="H47" s="12"/>
      <c r="I47" s="12"/>
    </row>
    <row r="48" customFormat="false" ht="15.75" hidden="false" customHeight="false" outlineLevel="0" collapsed="false">
      <c r="E48" s="11"/>
      <c r="F48" s="12"/>
      <c r="G48" s="11"/>
      <c r="H48" s="12"/>
      <c r="I48" s="12"/>
    </row>
    <row r="49" customFormat="false" ht="15.75" hidden="false" customHeight="false" outlineLevel="0" collapsed="false">
      <c r="A49" s="40"/>
      <c r="E49" s="11"/>
      <c r="F49" s="12"/>
      <c r="G49" s="11"/>
      <c r="H49" s="12"/>
      <c r="I49" s="12"/>
    </row>
    <row r="50" customFormat="false" ht="15.75" hidden="false" customHeight="false" outlineLevel="0" collapsed="false">
      <c r="A50" s="40"/>
      <c r="E50" s="11"/>
      <c r="F50" s="12"/>
      <c r="G50" s="11"/>
      <c r="H50" s="12"/>
      <c r="I50" s="12"/>
    </row>
    <row r="51" customFormat="false" ht="15.75" hidden="false" customHeight="false" outlineLevel="0" collapsed="false">
      <c r="A51" s="40"/>
      <c r="E51" s="11"/>
      <c r="F51" s="12"/>
      <c r="G51" s="11"/>
      <c r="H51" s="12"/>
      <c r="I51" s="12"/>
    </row>
    <row r="52" customFormat="false" ht="15.75" hidden="false" customHeight="false" outlineLevel="0" collapsed="false">
      <c r="A52" s="40"/>
      <c r="E52" s="11"/>
      <c r="F52" s="12"/>
      <c r="G52" s="11"/>
      <c r="H52" s="12"/>
      <c r="I52" s="12"/>
    </row>
    <row r="53" customFormat="false" ht="15.75" hidden="false" customHeight="false" outlineLevel="0" collapsed="false">
      <c r="E53" s="11"/>
      <c r="F53" s="12"/>
      <c r="G53" s="11"/>
      <c r="H53" s="12"/>
      <c r="I53" s="12"/>
    </row>
    <row r="54" customFormat="false" ht="15.75" hidden="false" customHeight="false" outlineLevel="0" collapsed="false">
      <c r="E54" s="11"/>
      <c r="F54" s="12"/>
      <c r="G54" s="11"/>
      <c r="H54" s="12"/>
      <c r="I54" s="12"/>
    </row>
    <row r="55" customFormat="false" ht="15.75" hidden="false" customHeight="false" outlineLevel="0" collapsed="false">
      <c r="E55" s="11"/>
      <c r="F55" s="12"/>
      <c r="G55" s="11"/>
      <c r="H55" s="12"/>
      <c r="I55" s="12"/>
    </row>
    <row r="56" customFormat="false" ht="15.75" hidden="false" customHeight="false" outlineLevel="0" collapsed="false">
      <c r="E56" s="11"/>
      <c r="F56" s="12"/>
      <c r="G56" s="11"/>
      <c r="H56" s="12"/>
      <c r="I56" s="12"/>
    </row>
    <row r="57" customFormat="false" ht="15.75" hidden="false" customHeight="false" outlineLevel="0" collapsed="false">
      <c r="E57" s="11"/>
      <c r="F57" s="12"/>
      <c r="G57" s="11"/>
      <c r="H57" s="12"/>
      <c r="I57" s="12"/>
    </row>
    <row r="58" customFormat="false" ht="15.75" hidden="false" customHeight="false" outlineLevel="0" collapsed="false">
      <c r="E58" s="11"/>
      <c r="F58" s="12"/>
      <c r="G58" s="11"/>
      <c r="H58" s="12"/>
      <c r="I58" s="12"/>
    </row>
    <row r="59" customFormat="false" ht="15.75" hidden="false" customHeight="false" outlineLevel="0" collapsed="false">
      <c r="E59" s="11"/>
      <c r="F59" s="12"/>
      <c r="G59" s="11"/>
      <c r="H59" s="12"/>
      <c r="I59" s="12"/>
    </row>
    <row r="60" customFormat="false" ht="15.75" hidden="false" customHeight="false" outlineLevel="0" collapsed="false">
      <c r="E60" s="11"/>
      <c r="F60" s="12"/>
      <c r="G60" s="11"/>
      <c r="H60" s="12"/>
      <c r="I60" s="12"/>
    </row>
    <row r="61" customFormat="false" ht="15.75" hidden="false" customHeight="false" outlineLevel="0" collapsed="false">
      <c r="E61" s="11"/>
      <c r="F61" s="12"/>
      <c r="G61" s="11"/>
      <c r="H61" s="12"/>
      <c r="I61" s="12"/>
    </row>
    <row r="62" customFormat="false" ht="15.75" hidden="false" customHeight="false" outlineLevel="0" collapsed="false">
      <c r="E62" s="11"/>
      <c r="F62" s="12"/>
      <c r="G62" s="11"/>
      <c r="H62" s="12"/>
      <c r="I62" s="12"/>
    </row>
    <row r="63" customFormat="false" ht="15.75" hidden="false" customHeight="false" outlineLevel="0" collapsed="false">
      <c r="E63" s="11"/>
      <c r="F63" s="12"/>
      <c r="G63" s="11"/>
      <c r="H63" s="12"/>
      <c r="I63" s="12"/>
    </row>
    <row r="64" customFormat="false" ht="15.75" hidden="false" customHeight="false" outlineLevel="0" collapsed="false">
      <c r="E64" s="11"/>
      <c r="F64" s="12"/>
      <c r="G64" s="11"/>
      <c r="H64" s="12"/>
      <c r="I64" s="12"/>
    </row>
    <row r="65" customFormat="false" ht="15.75" hidden="false" customHeight="false" outlineLevel="0" collapsed="false">
      <c r="E65" s="11"/>
      <c r="F65" s="12"/>
      <c r="G65" s="11"/>
      <c r="H65" s="12"/>
      <c r="I65" s="12"/>
    </row>
    <row r="66" customFormat="false" ht="15.75" hidden="false" customHeight="false" outlineLevel="0" collapsed="false">
      <c r="E66" s="11"/>
      <c r="F66" s="12"/>
      <c r="G66" s="11"/>
      <c r="H66" s="12"/>
      <c r="I66" s="12"/>
    </row>
    <row r="67" customFormat="false" ht="15.75" hidden="false" customHeight="false" outlineLevel="0" collapsed="false">
      <c r="E67" s="11"/>
      <c r="F67" s="12"/>
      <c r="G67" s="11"/>
      <c r="H67" s="12"/>
      <c r="I67" s="12"/>
    </row>
    <row r="68" customFormat="false" ht="15.75" hidden="false" customHeight="false" outlineLevel="0" collapsed="false">
      <c r="E68" s="11"/>
      <c r="F68" s="12"/>
      <c r="G68" s="11"/>
      <c r="H68" s="12"/>
      <c r="I68" s="12"/>
    </row>
    <row r="69" customFormat="false" ht="15.75" hidden="false" customHeight="false" outlineLevel="0" collapsed="false">
      <c r="E69" s="11"/>
      <c r="F69" s="12"/>
      <c r="G69" s="11"/>
      <c r="H69" s="12"/>
      <c r="I69" s="12"/>
    </row>
    <row r="70" customFormat="false" ht="15.75" hidden="false" customHeight="false" outlineLevel="0" collapsed="false">
      <c r="E70" s="11"/>
      <c r="F70" s="12"/>
      <c r="G70" s="11"/>
      <c r="H70" s="12"/>
      <c r="I70" s="12"/>
    </row>
    <row r="71" customFormat="false" ht="15.75" hidden="false" customHeight="false" outlineLevel="0" collapsed="false">
      <c r="E71" s="11"/>
      <c r="F71" s="12"/>
      <c r="G71" s="11"/>
      <c r="H71" s="12"/>
      <c r="I71" s="12"/>
    </row>
    <row r="72" customFormat="false" ht="15.75" hidden="false" customHeight="false" outlineLevel="0" collapsed="false">
      <c r="E72" s="11"/>
      <c r="F72" s="12"/>
      <c r="G72" s="11"/>
      <c r="H72" s="12"/>
      <c r="I72" s="12"/>
    </row>
    <row r="73" customFormat="false" ht="15.75" hidden="false" customHeight="false" outlineLevel="0" collapsed="false">
      <c r="E73" s="11"/>
      <c r="F73" s="12"/>
      <c r="G73" s="11"/>
      <c r="H73" s="12"/>
      <c r="I73" s="12"/>
    </row>
    <row r="74" customFormat="false" ht="15.75" hidden="false" customHeight="false" outlineLevel="0" collapsed="false">
      <c r="E74" s="11"/>
      <c r="F74" s="12"/>
      <c r="G74" s="11"/>
      <c r="H74" s="12"/>
      <c r="I74" s="12"/>
    </row>
    <row r="75" customFormat="false" ht="15.75" hidden="false" customHeight="false" outlineLevel="0" collapsed="false">
      <c r="E75" s="11"/>
      <c r="F75" s="12"/>
      <c r="G75" s="11"/>
      <c r="H75" s="12"/>
      <c r="I75" s="12"/>
    </row>
    <row r="76" customFormat="false" ht="15.75" hidden="false" customHeight="false" outlineLevel="0" collapsed="false">
      <c r="E76" s="11"/>
      <c r="F76" s="12"/>
      <c r="G76" s="11"/>
      <c r="H76" s="12"/>
      <c r="I76" s="12"/>
    </row>
    <row r="77" customFormat="false" ht="15.75" hidden="false" customHeight="false" outlineLevel="0" collapsed="false">
      <c r="E77" s="11"/>
      <c r="F77" s="12"/>
      <c r="G77" s="11"/>
      <c r="H77" s="12"/>
      <c r="I77" s="12"/>
    </row>
    <row r="78" customFormat="false" ht="15.75" hidden="false" customHeight="false" outlineLevel="0" collapsed="false">
      <c r="E78" s="11"/>
      <c r="F78" s="12"/>
      <c r="G78" s="11"/>
      <c r="H78" s="12"/>
      <c r="I78" s="12"/>
    </row>
    <row r="79" customFormat="false" ht="15.75" hidden="false" customHeight="false" outlineLevel="0" collapsed="false">
      <c r="E79" s="11"/>
      <c r="F79" s="12"/>
      <c r="G79" s="11"/>
      <c r="H79" s="12"/>
      <c r="I79" s="12"/>
    </row>
    <row r="80" customFormat="false" ht="15.75" hidden="false" customHeight="false" outlineLevel="0" collapsed="false">
      <c r="E80" s="11"/>
      <c r="F80" s="12"/>
      <c r="G80" s="11"/>
      <c r="H80" s="12"/>
      <c r="I80" s="12"/>
    </row>
    <row r="81" customFormat="false" ht="15.75" hidden="false" customHeight="false" outlineLevel="0" collapsed="false">
      <c r="E81" s="11"/>
      <c r="F81" s="12"/>
      <c r="G81" s="11"/>
      <c r="H81" s="12"/>
      <c r="I81" s="12"/>
    </row>
    <row r="82" customFormat="false" ht="15.75" hidden="false" customHeight="false" outlineLevel="0" collapsed="false">
      <c r="E82" s="11"/>
      <c r="F82" s="12"/>
      <c r="G82" s="11"/>
      <c r="H82" s="12"/>
      <c r="I82" s="12"/>
    </row>
    <row r="83" customFormat="false" ht="15.75" hidden="false" customHeight="false" outlineLevel="0" collapsed="false">
      <c r="E83" s="11"/>
      <c r="F83" s="12"/>
      <c r="G83" s="11"/>
      <c r="H83" s="12"/>
      <c r="I83" s="12"/>
    </row>
    <row r="84" customFormat="false" ht="15.75" hidden="false" customHeight="false" outlineLevel="0" collapsed="false">
      <c r="E84" s="11"/>
      <c r="F84" s="12"/>
      <c r="G84" s="11"/>
      <c r="H84" s="12"/>
      <c r="I84" s="12"/>
    </row>
    <row r="85" customFormat="false" ht="15.75" hidden="false" customHeight="false" outlineLevel="0" collapsed="false">
      <c r="E85" s="11"/>
      <c r="F85" s="12"/>
      <c r="G85" s="11"/>
      <c r="H85" s="12"/>
      <c r="I85" s="12"/>
    </row>
    <row r="86" customFormat="false" ht="15.75" hidden="false" customHeight="false" outlineLevel="0" collapsed="false">
      <c r="E86" s="11"/>
      <c r="F86" s="12"/>
      <c r="G86" s="11"/>
      <c r="H86" s="12"/>
      <c r="I86" s="12"/>
    </row>
    <row r="87" customFormat="false" ht="15.75" hidden="false" customHeight="false" outlineLevel="0" collapsed="false">
      <c r="E87" s="11"/>
      <c r="F87" s="12"/>
      <c r="G87" s="11"/>
      <c r="H87" s="12"/>
      <c r="I87" s="12"/>
    </row>
    <row r="88" customFormat="false" ht="15.75" hidden="false" customHeight="false" outlineLevel="0" collapsed="false">
      <c r="E88" s="11"/>
      <c r="F88" s="12"/>
      <c r="G88" s="11"/>
      <c r="H88" s="12"/>
      <c r="I88" s="12"/>
    </row>
    <row r="89" customFormat="false" ht="15.75" hidden="false" customHeight="false" outlineLevel="0" collapsed="false">
      <c r="E89" s="11"/>
      <c r="F89" s="12"/>
      <c r="G89" s="11"/>
      <c r="H89" s="12"/>
      <c r="I89" s="12"/>
    </row>
    <row r="90" customFormat="false" ht="15.75" hidden="false" customHeight="false" outlineLevel="0" collapsed="false">
      <c r="E90" s="11"/>
      <c r="F90" s="12"/>
      <c r="G90" s="11"/>
      <c r="H90" s="12"/>
      <c r="I90" s="12"/>
    </row>
    <row r="91" customFormat="false" ht="15.75" hidden="false" customHeight="false" outlineLevel="0" collapsed="false">
      <c r="E91" s="11"/>
      <c r="F91" s="12"/>
      <c r="G91" s="11"/>
      <c r="H91" s="12"/>
      <c r="I91" s="12"/>
    </row>
    <row r="92" customFormat="false" ht="15.75" hidden="false" customHeight="false" outlineLevel="0" collapsed="false">
      <c r="E92" s="11"/>
      <c r="F92" s="12"/>
      <c r="G92" s="11"/>
      <c r="H92" s="12"/>
      <c r="I92" s="12"/>
    </row>
    <row r="93" customFormat="false" ht="15.75" hidden="false" customHeight="false" outlineLevel="0" collapsed="false">
      <c r="E93" s="11"/>
      <c r="F93" s="12"/>
      <c r="G93" s="11"/>
      <c r="H93" s="12"/>
      <c r="I93" s="12"/>
    </row>
    <row r="94" customFormat="false" ht="15.75" hidden="false" customHeight="false" outlineLevel="0" collapsed="false">
      <c r="E94" s="11"/>
      <c r="F94" s="12"/>
      <c r="G94" s="11"/>
      <c r="H94" s="12"/>
      <c r="I94" s="12"/>
    </row>
    <row r="95" customFormat="false" ht="15.75" hidden="false" customHeight="false" outlineLevel="0" collapsed="false">
      <c r="E95" s="11"/>
      <c r="F95" s="12"/>
      <c r="G95" s="11"/>
      <c r="H95" s="12"/>
      <c r="I95" s="12"/>
    </row>
    <row r="96" customFormat="false" ht="15.75" hidden="false" customHeight="false" outlineLevel="0" collapsed="false">
      <c r="E96" s="11"/>
      <c r="F96" s="12"/>
      <c r="G96" s="11"/>
      <c r="H96" s="12"/>
      <c r="I96" s="12"/>
    </row>
    <row r="97" customFormat="false" ht="15.75" hidden="false" customHeight="false" outlineLevel="0" collapsed="false">
      <c r="E97" s="11"/>
      <c r="F97" s="12"/>
      <c r="G97" s="11"/>
      <c r="H97" s="12"/>
      <c r="I97" s="12"/>
    </row>
    <row r="98" customFormat="false" ht="15.75" hidden="false" customHeight="false" outlineLevel="0" collapsed="false">
      <c r="E98" s="11"/>
      <c r="F98" s="12"/>
      <c r="G98" s="11"/>
      <c r="H98" s="12"/>
      <c r="I98" s="12"/>
    </row>
    <row r="99" customFormat="false" ht="15.75" hidden="false" customHeight="false" outlineLevel="0" collapsed="false">
      <c r="E99" s="11"/>
      <c r="F99" s="12"/>
      <c r="G99" s="11"/>
      <c r="H99" s="12"/>
      <c r="I99" s="12"/>
    </row>
    <row r="100" customFormat="false" ht="15.75" hidden="false" customHeight="false" outlineLevel="0" collapsed="false">
      <c r="E100" s="11"/>
      <c r="F100" s="12"/>
      <c r="G100" s="11"/>
      <c r="H100" s="12"/>
      <c r="I100" s="12"/>
    </row>
    <row r="101" customFormat="false" ht="15.75" hidden="false" customHeight="false" outlineLevel="0" collapsed="false">
      <c r="E101" s="11"/>
      <c r="F101" s="12"/>
      <c r="G101" s="11"/>
      <c r="H101" s="12"/>
      <c r="I101" s="12"/>
    </row>
    <row r="102" customFormat="false" ht="15.75" hidden="false" customHeight="false" outlineLevel="0" collapsed="false">
      <c r="E102" s="11"/>
      <c r="F102" s="12"/>
      <c r="G102" s="11"/>
      <c r="H102" s="12"/>
      <c r="I102" s="12"/>
    </row>
    <row r="103" customFormat="false" ht="15.75" hidden="false" customHeight="false" outlineLevel="0" collapsed="false">
      <c r="E103" s="11"/>
      <c r="F103" s="12"/>
      <c r="G103" s="11"/>
      <c r="H103" s="12"/>
      <c r="I103" s="12"/>
    </row>
    <row r="104" customFormat="false" ht="15.75" hidden="false" customHeight="false" outlineLevel="0" collapsed="false">
      <c r="E104" s="11"/>
      <c r="F104" s="12"/>
      <c r="G104" s="11"/>
      <c r="H104" s="12"/>
      <c r="I104" s="12"/>
    </row>
    <row r="105" customFormat="false" ht="15.75" hidden="false" customHeight="false" outlineLevel="0" collapsed="false">
      <c r="E105" s="11"/>
      <c r="F105" s="12"/>
      <c r="G105" s="11"/>
      <c r="H105" s="12"/>
      <c r="I105" s="12"/>
    </row>
    <row r="106" customFormat="false" ht="15.75" hidden="false" customHeight="false" outlineLevel="0" collapsed="false">
      <c r="E106" s="11"/>
      <c r="F106" s="12"/>
      <c r="G106" s="11"/>
      <c r="H106" s="12"/>
      <c r="I106" s="12"/>
    </row>
    <row r="107" customFormat="false" ht="15.75" hidden="false" customHeight="false" outlineLevel="0" collapsed="false">
      <c r="E107" s="11"/>
      <c r="F107" s="12"/>
      <c r="G107" s="11"/>
      <c r="H107" s="12"/>
      <c r="I107" s="12"/>
    </row>
    <row r="108" customFormat="false" ht="15.75" hidden="false" customHeight="false" outlineLevel="0" collapsed="false">
      <c r="E108" s="11"/>
      <c r="F108" s="12"/>
      <c r="G108" s="11"/>
      <c r="H108" s="12"/>
      <c r="I108" s="12"/>
    </row>
    <row r="109" customFormat="false" ht="15.75" hidden="false" customHeight="false" outlineLevel="0" collapsed="false">
      <c r="E109" s="11"/>
      <c r="F109" s="12"/>
      <c r="G109" s="11"/>
      <c r="H109" s="12"/>
      <c r="I109" s="12"/>
    </row>
    <row r="110" customFormat="false" ht="15.75" hidden="false" customHeight="false" outlineLevel="0" collapsed="false">
      <c r="E110" s="11"/>
      <c r="F110" s="12"/>
      <c r="G110" s="11"/>
      <c r="H110" s="12"/>
      <c r="I110" s="12"/>
    </row>
    <row r="111" customFormat="false" ht="15.75" hidden="false" customHeight="false" outlineLevel="0" collapsed="false">
      <c r="E111" s="11"/>
      <c r="F111" s="12"/>
      <c r="G111" s="11"/>
      <c r="H111" s="12"/>
      <c r="I111" s="12"/>
    </row>
    <row r="112" customFormat="false" ht="15.75" hidden="false" customHeight="false" outlineLevel="0" collapsed="false">
      <c r="E112" s="11"/>
      <c r="F112" s="12"/>
      <c r="G112" s="11"/>
      <c r="H112" s="12"/>
      <c r="I112" s="12"/>
    </row>
    <row r="113" customFormat="false" ht="15.75" hidden="false" customHeight="false" outlineLevel="0" collapsed="false">
      <c r="E113" s="11"/>
      <c r="F113" s="12"/>
      <c r="G113" s="11"/>
      <c r="H113" s="12"/>
      <c r="I113" s="12"/>
    </row>
    <row r="114" customFormat="false" ht="15.75" hidden="false" customHeight="false" outlineLevel="0" collapsed="false">
      <c r="E114" s="11"/>
      <c r="F114" s="12"/>
      <c r="G114" s="11"/>
      <c r="H114" s="12"/>
      <c r="I114" s="12"/>
    </row>
    <row r="115" customFormat="false" ht="15.75" hidden="false" customHeight="false" outlineLevel="0" collapsed="false">
      <c r="E115" s="11"/>
      <c r="F115" s="12"/>
      <c r="G115" s="11"/>
      <c r="H115" s="12"/>
      <c r="I115" s="12"/>
    </row>
    <row r="116" customFormat="false" ht="15.75" hidden="false" customHeight="false" outlineLevel="0" collapsed="false">
      <c r="E116" s="11"/>
      <c r="F116" s="12"/>
      <c r="G116" s="11"/>
      <c r="H116" s="12"/>
      <c r="I116" s="12"/>
    </row>
    <row r="117" customFormat="false" ht="15.75" hidden="false" customHeight="false" outlineLevel="0" collapsed="false">
      <c r="E117" s="11"/>
      <c r="F117" s="12"/>
      <c r="G117" s="11"/>
      <c r="H117" s="12"/>
      <c r="I117" s="12"/>
    </row>
    <row r="118" customFormat="false" ht="15.75" hidden="false" customHeight="false" outlineLevel="0" collapsed="false">
      <c r="E118" s="11"/>
      <c r="F118" s="12"/>
      <c r="G118" s="11"/>
      <c r="H118" s="12"/>
      <c r="I118" s="12"/>
    </row>
    <row r="119" customFormat="false" ht="15.75" hidden="false" customHeight="false" outlineLevel="0" collapsed="false">
      <c r="E119" s="11"/>
      <c r="F119" s="12"/>
      <c r="G119" s="11"/>
      <c r="H119" s="12"/>
      <c r="I119" s="12"/>
    </row>
    <row r="120" customFormat="false" ht="15.75" hidden="false" customHeight="false" outlineLevel="0" collapsed="false">
      <c r="E120" s="11"/>
      <c r="F120" s="12"/>
      <c r="G120" s="13"/>
      <c r="H120" s="12"/>
      <c r="I120" s="12"/>
    </row>
    <row r="121" customFormat="false" ht="15.75" hidden="false" customHeight="false" outlineLevel="0" collapsed="false">
      <c r="E121" s="11"/>
      <c r="F121" s="12"/>
      <c r="G121" s="13"/>
      <c r="H121" s="12"/>
      <c r="I121" s="12"/>
    </row>
    <row r="122" customFormat="false" ht="15.75" hidden="false" customHeight="false" outlineLevel="0" collapsed="false">
      <c r="E122" s="11"/>
      <c r="F122" s="12"/>
      <c r="G122" s="13"/>
      <c r="H122" s="12"/>
      <c r="I122" s="12"/>
    </row>
    <row r="123" customFormat="false" ht="15.75" hidden="false" customHeight="false" outlineLevel="0" collapsed="false">
      <c r="E123" s="11"/>
      <c r="F123" s="12"/>
      <c r="G123" s="13"/>
      <c r="H123" s="12"/>
      <c r="I123" s="12"/>
    </row>
    <row r="124" customFormat="false" ht="15.75" hidden="false" customHeight="false" outlineLevel="0" collapsed="false">
      <c r="E124" s="11"/>
      <c r="F124" s="12"/>
      <c r="G124" s="13"/>
      <c r="H124" s="12"/>
      <c r="I124" s="12"/>
    </row>
    <row r="125" customFormat="false" ht="15.75" hidden="false" customHeight="false" outlineLevel="0" collapsed="false">
      <c r="E125" s="11"/>
      <c r="F125" s="12"/>
      <c r="G125" s="13"/>
      <c r="H125" s="12"/>
      <c r="I125" s="12"/>
    </row>
    <row r="126" customFormat="false" ht="15.75" hidden="false" customHeight="false" outlineLevel="0" collapsed="false">
      <c r="E126" s="11"/>
      <c r="F126" s="12"/>
      <c r="G126" s="13"/>
      <c r="H126" s="12"/>
      <c r="I126" s="12"/>
    </row>
    <row r="127" customFormat="false" ht="15.75" hidden="false" customHeight="false" outlineLevel="0" collapsed="false">
      <c r="E127" s="11"/>
      <c r="F127" s="12"/>
      <c r="G127" s="13"/>
      <c r="H127" s="12"/>
      <c r="I127" s="12"/>
    </row>
    <row r="128" customFormat="false" ht="15.75" hidden="false" customHeight="false" outlineLevel="0" collapsed="false">
      <c r="E128" s="11"/>
      <c r="F128" s="12"/>
      <c r="G128" s="13"/>
      <c r="H128" s="12"/>
      <c r="I128" s="12"/>
    </row>
    <row r="129" customFormat="false" ht="15.75" hidden="false" customHeight="false" outlineLevel="0" collapsed="false">
      <c r="E129" s="11"/>
      <c r="F129" s="12"/>
      <c r="G129" s="13"/>
      <c r="H129" s="12"/>
      <c r="I129" s="12"/>
    </row>
    <row r="130" customFormat="false" ht="15.75" hidden="false" customHeight="false" outlineLevel="0" collapsed="false">
      <c r="E130" s="11"/>
      <c r="F130" s="12"/>
      <c r="G130" s="13"/>
      <c r="H130" s="12"/>
      <c r="I130" s="12"/>
    </row>
    <row r="131" customFormat="false" ht="15.75" hidden="false" customHeight="false" outlineLevel="0" collapsed="false">
      <c r="E131" s="11"/>
      <c r="F131" s="12"/>
      <c r="G131" s="13"/>
      <c r="H131" s="12"/>
      <c r="I131" s="12"/>
    </row>
    <row r="132" customFormat="false" ht="15.75" hidden="false" customHeight="false" outlineLevel="0" collapsed="false">
      <c r="E132" s="11"/>
      <c r="F132" s="12"/>
      <c r="G132" s="13"/>
      <c r="H132" s="12"/>
      <c r="I132" s="12"/>
    </row>
    <row r="133" customFormat="false" ht="15.75" hidden="false" customHeight="false" outlineLevel="0" collapsed="false">
      <c r="E133" s="11"/>
      <c r="F133" s="12"/>
      <c r="G133" s="13"/>
      <c r="H133" s="12"/>
      <c r="I133" s="12"/>
    </row>
    <row r="134" customFormat="false" ht="15.75" hidden="false" customHeight="false" outlineLevel="0" collapsed="false">
      <c r="E134" s="11"/>
      <c r="F134" s="12"/>
      <c r="G134" s="13"/>
      <c r="H134" s="12"/>
      <c r="I134" s="12"/>
    </row>
    <row r="135" customFormat="false" ht="15.75" hidden="false" customHeight="false" outlineLevel="0" collapsed="false">
      <c r="E135" s="11"/>
      <c r="F135" s="12"/>
      <c r="G135" s="13"/>
      <c r="H135" s="12"/>
      <c r="I135" s="12"/>
    </row>
  </sheetData>
  <printOptions headings="false" gridLines="false" gridLinesSet="true" horizontalCentered="true" verticalCentered="true"/>
  <pageMargins left="0" right="0" top="0.5" bottom="0.5" header="0.5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BROADBAND SERVICES
Income Statement
Five Months Ended May 31, 2001
(millions)</oddHeader>
    <oddFooter>&amp;CHIGHLY CONFIDENTIAL - DO NOT COPY OR DISTRIBUTE&amp;R&amp;P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122</v>
      </c>
      <c r="D1" s="44"/>
      <c r="E1" s="44" t="s">
        <v>108</v>
      </c>
      <c r="F1" s="44"/>
      <c r="G1" s="44" t="s">
        <v>123</v>
      </c>
      <c r="H1" s="44"/>
      <c r="I1" s="44" t="s">
        <v>110</v>
      </c>
      <c r="J1" s="44"/>
      <c r="K1" s="44" t="s">
        <v>124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125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126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127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128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129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130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131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132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133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134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135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136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137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133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138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139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134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140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Expense Analysis - Forecast 2001
(millions)</oddHeader>
    <oddFooter>&amp;CHIGHLY CONFIDENTIAL - DO NOT COPY OR DISTRIBUTE&amp;R&amp;P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122</v>
      </c>
      <c r="D1" s="44"/>
      <c r="E1" s="44" t="s">
        <v>108</v>
      </c>
      <c r="F1" s="44"/>
      <c r="G1" s="44" t="s">
        <v>123</v>
      </c>
      <c r="H1" s="44"/>
      <c r="I1" s="44" t="s">
        <v>110</v>
      </c>
      <c r="J1" s="44"/>
      <c r="K1" s="44" t="s">
        <v>124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125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126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127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128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129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130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131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132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133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134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135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136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137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133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138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139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134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140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INDUSTRIAL MARKETS
Expense Analysis - Forecast 2001
(millions)</oddHeader>
    <oddFooter>&amp;CHIGHLY CONFIDENTIAL - DO NOT COPY OR DISTRIBUTE&amp;R&amp;P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122</v>
      </c>
      <c r="D1" s="44"/>
      <c r="E1" s="44" t="s">
        <v>108</v>
      </c>
      <c r="F1" s="44"/>
      <c r="G1" s="44" t="s">
        <v>123</v>
      </c>
      <c r="H1" s="44"/>
      <c r="I1" s="44" t="s">
        <v>110</v>
      </c>
      <c r="J1" s="44"/>
      <c r="K1" s="44" t="s">
        <v>124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125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126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127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128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129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130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131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132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133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134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135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136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137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133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138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139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134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140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Expense Analysis - Forecast 2001
(millions)</oddHeader>
    <oddFooter>&amp;CHIGHLY CONFIDENTIAL - DO NOT COPY OR DISTRIBUTE&amp;R&amp;P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C25" activeCellId="0" sqref="C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122</v>
      </c>
      <c r="D1" s="44"/>
      <c r="E1" s="44" t="s">
        <v>108</v>
      </c>
      <c r="F1" s="44"/>
      <c r="G1" s="44" t="s">
        <v>123</v>
      </c>
      <c r="H1" s="44"/>
      <c r="I1" s="44" t="s">
        <v>110</v>
      </c>
      <c r="J1" s="44"/>
      <c r="K1" s="44" t="s">
        <v>124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125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126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127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128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129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130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131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132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133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134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135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136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137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133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138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139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134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140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BROADBAND SERVICES
Expense Analysis - Forecast 2001
(millions)</oddHeader>
    <oddFooter>&amp;CHIGHLY CONFIDENTIAL - DO NOT COPY OR DISTRIBUTE&amp;R&amp;P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122</v>
      </c>
      <c r="D1" s="44"/>
      <c r="E1" s="44" t="s">
        <v>108</v>
      </c>
      <c r="F1" s="44"/>
      <c r="G1" s="44" t="s">
        <v>123</v>
      </c>
      <c r="H1" s="44"/>
      <c r="I1" s="44" t="s">
        <v>110</v>
      </c>
      <c r="J1" s="44"/>
      <c r="K1" s="44" t="s">
        <v>124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125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126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127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128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129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130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131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132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133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134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135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136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137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133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138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139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134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140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NETWORKS
Expense Analysis - Forecast 2001
(millions)</oddHeader>
    <oddFooter>&amp;CHIGHLY CONFIDENTIAL - DO NOT COPY OR DISTRIBUTE&amp;R&amp;P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122</v>
      </c>
      <c r="D1" s="44"/>
      <c r="E1" s="44" t="s">
        <v>108</v>
      </c>
      <c r="F1" s="44"/>
      <c r="G1" s="44" t="s">
        <v>123</v>
      </c>
      <c r="H1" s="44"/>
      <c r="I1" s="44" t="s">
        <v>110</v>
      </c>
      <c r="J1" s="44"/>
      <c r="K1" s="44" t="s">
        <v>124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125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126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127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128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129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130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131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132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133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134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135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136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137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133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138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139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134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140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ENERGY SERVICES
Expense Analysis - Forecast 2001
(millions)</oddHeader>
    <oddFooter>&amp;CHIGHLY CONFIDENTIAL - DO NOT COPY OR DISTRIBUTE&amp;R&amp;P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122</v>
      </c>
      <c r="D1" s="44"/>
      <c r="E1" s="44" t="s">
        <v>108</v>
      </c>
      <c r="F1" s="44"/>
      <c r="G1" s="44" t="s">
        <v>123</v>
      </c>
      <c r="H1" s="44"/>
      <c r="I1" s="44" t="s">
        <v>110</v>
      </c>
      <c r="J1" s="44"/>
      <c r="K1" s="44" t="s">
        <v>124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125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126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127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128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129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130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131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132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133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134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135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136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137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133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138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139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134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140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PRINCIPAL INVESTMENTS
Expense Analysis - Forecast 2001
(millions)</oddHeader>
    <oddFooter>&amp;CHIGHLY CONFIDENTIAL - DO NOT COPY OR DISTRIBUTE&amp;R&amp;P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E17" activeCellId="0" sqref="E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7.14"/>
    <col collapsed="false" customWidth="true" hidden="false" outlineLevel="0" max="2" min="2" style="6" width="11.99"/>
    <col collapsed="false" customWidth="true" hidden="false" outlineLevel="0" max="3" min="3" style="6" width="6.13"/>
    <col collapsed="false" customWidth="true" hidden="false" outlineLevel="0" max="4" min="4" style="6" width="50.7"/>
    <col collapsed="false" customWidth="true" hidden="false" outlineLevel="0" max="5" min="5" style="6" width="11.28"/>
    <col collapsed="false" customWidth="false" hidden="false" outlineLevel="0" max="257" min="6" style="6" width="9.14"/>
  </cols>
  <sheetData>
    <row r="1" customFormat="false" ht="18.75" hidden="false" customHeight="true" outlineLevel="0" collapsed="false">
      <c r="A1" s="115" t="s">
        <v>141</v>
      </c>
      <c r="B1" s="116"/>
      <c r="D1" s="115" t="s">
        <v>142</v>
      </c>
      <c r="E1" s="117"/>
    </row>
    <row r="2" customFormat="false" ht="9" hidden="false" customHeight="true" outlineLevel="0" collapsed="false">
      <c r="A2" s="8"/>
      <c r="B2" s="8"/>
      <c r="D2" s="8"/>
      <c r="E2" s="43"/>
    </row>
    <row r="3" customFormat="false" ht="18.75" hidden="false" customHeight="true" outlineLevel="0" collapsed="false">
      <c r="A3" s="95" t="s">
        <v>143</v>
      </c>
      <c r="B3" s="118"/>
      <c r="C3" s="119"/>
      <c r="D3" s="72" t="s">
        <v>144</v>
      </c>
      <c r="E3" s="120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18.75" hidden="false" customHeight="true" outlineLevel="0" collapsed="false">
      <c r="A4" s="95" t="s">
        <v>145</v>
      </c>
      <c r="B4" s="121"/>
      <c r="C4" s="119"/>
      <c r="D4" s="8" t="s">
        <v>146</v>
      </c>
      <c r="E4" s="117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18.75" hidden="false" customHeight="true" outlineLevel="0" collapsed="false">
      <c r="A5" s="95" t="s">
        <v>147</v>
      </c>
      <c r="B5" s="122"/>
      <c r="C5" s="119"/>
      <c r="D5" s="95" t="s">
        <v>148</v>
      </c>
      <c r="E5" s="123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18.75" hidden="false" customHeight="true" outlineLevel="0" collapsed="false">
      <c r="A6" s="95" t="s">
        <v>149</v>
      </c>
      <c r="B6" s="122"/>
      <c r="C6" s="119"/>
      <c r="D6" s="95" t="s">
        <v>150</v>
      </c>
      <c r="E6" s="124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18.75" hidden="false" customHeight="true" outlineLevel="0" collapsed="false">
      <c r="A7" s="95" t="s">
        <v>151</v>
      </c>
      <c r="B7" s="122"/>
      <c r="C7" s="119"/>
      <c r="D7" s="95" t="s">
        <v>152</v>
      </c>
      <c r="E7" s="125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18.75" hidden="false" customHeight="true" outlineLevel="0" collapsed="false">
      <c r="A8" s="95" t="s">
        <v>153</v>
      </c>
      <c r="B8" s="122"/>
      <c r="C8" s="119"/>
      <c r="D8" s="95" t="s">
        <v>154</v>
      </c>
      <c r="E8" s="126" t="n">
        <f aca="false">SUM(E5:E7)</f>
        <v>0</v>
      </c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18.75" hidden="false" customHeight="true" outlineLevel="0" collapsed="false">
      <c r="A9" s="95" t="s">
        <v>155</v>
      </c>
      <c r="B9" s="127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18.75" hidden="false" customHeight="true" outlineLevel="0" collapsed="false">
      <c r="A10" s="95" t="s">
        <v>156</v>
      </c>
      <c r="B10" s="124"/>
      <c r="C10" s="119"/>
      <c r="D10" s="95" t="s">
        <v>157</v>
      </c>
      <c r="E10" s="122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18.75" hidden="false" customHeight="true" outlineLevel="0" collapsed="false">
      <c r="A11" s="95" t="s">
        <v>158</v>
      </c>
      <c r="B11" s="125"/>
      <c r="C11" s="119"/>
      <c r="D11" s="95" t="s">
        <v>159</v>
      </c>
      <c r="E11" s="122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18.75" hidden="false" customHeight="true" outlineLevel="0" collapsed="false">
      <c r="A12" s="95" t="s">
        <v>160</v>
      </c>
      <c r="B12" s="126" t="n">
        <f aca="false">SUM(B4:B11)</f>
        <v>0</v>
      </c>
      <c r="C12" s="119"/>
      <c r="D12" s="95" t="s">
        <v>161</v>
      </c>
      <c r="E12" s="122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18.75" hidden="false" customHeight="true" outlineLevel="0" collapsed="false">
      <c r="A13" s="95" t="s">
        <v>162</v>
      </c>
      <c r="B13" s="122"/>
      <c r="C13" s="119"/>
      <c r="D13" s="95" t="s">
        <v>163</v>
      </c>
      <c r="E13" s="124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18.75" hidden="false" customHeight="true" outlineLevel="0" collapsed="false">
      <c r="A14" s="95" t="s">
        <v>164</v>
      </c>
      <c r="B14" s="128"/>
      <c r="C14" s="119"/>
      <c r="D14" s="95" t="s">
        <v>165</v>
      </c>
      <c r="E14" s="125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18.75" hidden="false" customHeight="true" outlineLevel="0" collapsed="false">
      <c r="A15" s="95" t="s">
        <v>166</v>
      </c>
      <c r="B15" s="122"/>
      <c r="C15" s="119"/>
      <c r="D15" s="111" t="s">
        <v>167</v>
      </c>
      <c r="E15" s="126" t="n">
        <f aca="false">SUM(E8:E14)</f>
        <v>0</v>
      </c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18.75" hidden="false" customHeight="true" outlineLevel="0" collapsed="false">
      <c r="A16" s="95" t="s">
        <v>168</v>
      </c>
      <c r="B16" s="125"/>
      <c r="C16" s="119"/>
      <c r="D16" s="95"/>
      <c r="E16" s="128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  <c r="IT16" s="119"/>
      <c r="IU16" s="119"/>
      <c r="IV16" s="119"/>
      <c r="IW16" s="119"/>
    </row>
    <row r="17" customFormat="false" ht="18.75" hidden="false" customHeight="true" outlineLevel="0" collapsed="false">
      <c r="A17" s="95" t="s">
        <v>169</v>
      </c>
      <c r="B17" s="129" t="n">
        <f aca="false">SUM(B15:B16)</f>
        <v>0</v>
      </c>
      <c r="C17" s="119"/>
      <c r="D17" s="111" t="s">
        <v>170</v>
      </c>
      <c r="E17" s="128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  <c r="IT17" s="119"/>
      <c r="IU17" s="119"/>
      <c r="IV17" s="119"/>
      <c r="IW17" s="119"/>
    </row>
    <row r="18" customFormat="false" ht="18.75" hidden="false" customHeight="true" outlineLevel="0" collapsed="false">
      <c r="A18" s="95" t="s">
        <v>171</v>
      </c>
      <c r="B18" s="122"/>
      <c r="C18" s="119"/>
      <c r="D18" s="95" t="s">
        <v>172</v>
      </c>
      <c r="E18" s="122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  <c r="IT18" s="119"/>
      <c r="IU18" s="119"/>
      <c r="IV18" s="119"/>
      <c r="IW18" s="119"/>
    </row>
    <row r="19" customFormat="false" ht="18.75" hidden="false" customHeight="true" outlineLevel="0" collapsed="false">
      <c r="A19" s="95" t="s">
        <v>173</v>
      </c>
      <c r="B19" s="122"/>
      <c r="C19" s="119"/>
      <c r="D19" s="95" t="s">
        <v>174</v>
      </c>
      <c r="E19" s="125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  <c r="IT19" s="119"/>
      <c r="IU19" s="119"/>
      <c r="IV19" s="119"/>
      <c r="IW19" s="119"/>
    </row>
    <row r="20" customFormat="false" ht="18.75" hidden="false" customHeight="true" outlineLevel="0" collapsed="false">
      <c r="A20" s="95" t="s">
        <v>175</v>
      </c>
      <c r="B20" s="124"/>
      <c r="C20" s="119"/>
      <c r="D20" s="95" t="s">
        <v>176</v>
      </c>
      <c r="E20" s="129" t="n">
        <f aca="false">SUM(E18:E19)</f>
        <v>0</v>
      </c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  <c r="IT20" s="119"/>
      <c r="IU20" s="119"/>
      <c r="IV20" s="119"/>
      <c r="IW20" s="119"/>
    </row>
    <row r="21" customFormat="false" ht="18.75" hidden="false" customHeight="true" outlineLevel="0" collapsed="false">
      <c r="A21" s="72" t="s">
        <v>177</v>
      </c>
      <c r="B21" s="130" t="n">
        <f aca="false">+B19+B20+B18+B17+B13+B12</f>
        <v>0</v>
      </c>
      <c r="C21" s="119"/>
      <c r="D21" s="111" t="s">
        <v>178</v>
      </c>
      <c r="E21" s="130" t="n">
        <f aca="false">+E20+E15</f>
        <v>0</v>
      </c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19"/>
      <c r="IP21" s="119"/>
      <c r="IQ21" s="119"/>
      <c r="IR21" s="119"/>
      <c r="IS21" s="119"/>
      <c r="IT21" s="119"/>
      <c r="IU21" s="119"/>
      <c r="IV21" s="119"/>
      <c r="IW21" s="119"/>
    </row>
    <row r="22" customFormat="false" ht="18.75" hidden="false" customHeight="true" outlineLevel="0" collapsed="false">
      <c r="A22" s="131" t="str">
        <f aca="false">IF(ABS(B21-E21)&gt;1,"CHECK BALANCE","")</f>
        <v/>
      </c>
    </row>
    <row r="23" customFormat="false" ht="18.75" hidden="false" customHeight="true" outlineLevel="0" collapsed="false">
      <c r="B23" s="132"/>
    </row>
    <row r="24" customFormat="false" ht="18.75" hidden="false" customHeight="true" outlineLevel="0" collapsed="false">
      <c r="A24" s="72"/>
      <c r="B24" s="132"/>
    </row>
    <row r="25" customFormat="false" ht="18.75" hidden="false" customHeight="true" outlineLevel="0" collapsed="false">
      <c r="A25" s="72"/>
      <c r="B25" s="132"/>
    </row>
    <row r="26" customFormat="false" ht="15.75" hidden="false" customHeight="false" outlineLevel="0" collapsed="false">
      <c r="A26" s="8"/>
      <c r="B26" s="117"/>
    </row>
    <row r="27" customFormat="false" ht="15.75" hidden="false" customHeight="false" outlineLevel="0" collapsed="false">
      <c r="B27" s="117"/>
    </row>
    <row r="28" customFormat="false" ht="15.75" hidden="false" customHeight="false" outlineLevel="0" collapsed="false">
      <c r="B28" s="117"/>
    </row>
    <row r="30" customFormat="false" ht="9" hidden="false" customHeight="true" outlineLevel="0" collapsed="false"/>
    <row r="31" customFormat="false" ht="18.75" hidden="false" customHeight="true" outlineLevel="0" collapsed="false"/>
    <row r="32" customFormat="false" ht="18.75" hidden="false" customHeight="true" outlineLevel="0" collapsed="false"/>
    <row r="33" customFormat="false" ht="18.75" hidden="false" customHeight="true" outlineLevel="0" collapsed="false"/>
    <row r="34" customFormat="false" ht="18.75" hidden="false" customHeight="true" outlineLevel="0" collapsed="false"/>
    <row r="35" customFormat="false" ht="18.75" hidden="false" customHeight="true" outlineLevel="0" collapsed="false"/>
    <row r="36" customFormat="false" ht="18.75" hidden="false" customHeight="true" outlineLevel="0" collapsed="false"/>
    <row r="37" customFormat="false" ht="18.75" hidden="false" customHeight="true" outlineLevel="0" collapsed="false"/>
    <row r="38" customFormat="false" ht="18.75" hidden="false" customHeight="true" outlineLevel="0" collapsed="false"/>
    <row r="39" customFormat="false" ht="18.75" hidden="false" customHeight="true" outlineLevel="0" collapsed="false"/>
    <row r="40" customFormat="false" ht="18.75" hidden="false" customHeight="true" outlineLevel="0" collapsed="false"/>
    <row r="41" customFormat="false" ht="18.75" hidden="false" customHeight="true" outlineLevel="0" collapsed="false"/>
    <row r="42" customFormat="false" ht="18.75" hidden="false" customHeight="true" outlineLevel="0" collapsed="false"/>
    <row r="44" customFormat="false" ht="18.75" hidden="false" customHeight="true" outlineLevel="0" collapsed="false"/>
    <row r="45" customFormat="false" ht="18.75" hidden="false" customHeight="true" outlineLevel="0" collapsed="false"/>
    <row r="46" customFormat="false" ht="18.75" hidden="false" customHeight="true" outlineLevel="0" collapsed="false"/>
    <row r="47" customFormat="false" ht="18.75" hidden="false" customHeight="true" outlineLevel="0" collapsed="false"/>
    <row r="48" customFormat="false" ht="18.75" hidden="false" customHeight="true" outlineLevel="0" collapsed="false"/>
    <row r="49" customFormat="false" ht="12.75" hidden="false" customHeight="false" outlineLevel="0" collapsed="false">
      <c r="B49" s="133"/>
    </row>
    <row r="50" customFormat="false" ht="12.75" hidden="false" customHeight="false" outlineLevel="0" collapsed="false">
      <c r="B50" s="133"/>
    </row>
    <row r="51" customFormat="false" ht="12.75" hidden="false" customHeight="false" outlineLevel="0" collapsed="false">
      <c r="B51" s="15"/>
    </row>
    <row r="52" customFormat="false" ht="12.75" hidden="false" customHeight="false" outlineLevel="0" collapsed="false">
      <c r="B52" s="15"/>
    </row>
    <row r="53" customFormat="false" ht="12.75" hidden="false" customHeight="false" outlineLevel="0" collapsed="false">
      <c r="B53" s="15"/>
    </row>
    <row r="54" customFormat="false" ht="12.75" hidden="false" customHeight="false" outlineLevel="0" collapsed="false">
      <c r="B54" s="15"/>
    </row>
    <row r="55" customFormat="false" ht="12.75" hidden="false" customHeight="false" outlineLevel="0" collapsed="false">
      <c r="B55" s="15"/>
    </row>
    <row r="56" customFormat="false" ht="12.75" hidden="false" customHeight="false" outlineLevel="0" collapsed="false">
      <c r="B56" s="15"/>
    </row>
    <row r="57" customFormat="false" ht="12.75" hidden="false" customHeight="false" outlineLevel="0" collapsed="false">
      <c r="B57" s="15"/>
    </row>
    <row r="58" customFormat="false" ht="12.75" hidden="false" customHeight="false" outlineLevel="0" collapsed="false">
      <c r="B58" s="15"/>
    </row>
    <row r="59" customFormat="false" ht="12.75" hidden="false" customHeight="false" outlineLevel="0" collapsed="false">
      <c r="B59" s="15"/>
    </row>
  </sheetData>
  <printOptions headings="false" gridLines="false" gridLinesSet="true" horizontalCentered="true" verticalCentered="true"/>
  <pageMargins left="0" right="0" top="0.5" bottom="0.5" header="0.5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Balance Sheet
 September 30, 2001
(millions)</oddHeader>
    <oddFooter>&amp;CHIGHLY CONFIDENTIAL - DO NOT COPY OR DISTRIBUTE&amp;R&amp;P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17" activeCellId="0" sqref="E1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179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180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181</v>
      </c>
      <c r="B9" s="123"/>
      <c r="C9" s="95"/>
      <c r="D9" s="100"/>
      <c r="E9" s="145" t="s">
        <v>182</v>
      </c>
      <c r="F9" s="145" t="s">
        <v>183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180</v>
      </c>
      <c r="B15" s="144" t="n">
        <f aca="false">SUM(B10:B14)</f>
        <v>0</v>
      </c>
      <c r="C15" s="119"/>
      <c r="D15" s="119"/>
      <c r="E15" s="152" t="s">
        <v>184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185</v>
      </c>
      <c r="B16" s="154" t="n">
        <f aca="false">B15+B8</f>
        <v>0</v>
      </c>
      <c r="D16" s="6"/>
      <c r="E16" s="155" t="s">
        <v>186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Contingencies and Commitments
September 30, 2001
(millions)</oddHeader>
    <oddFooter>&amp;CHIGHLY CONFIDENTIAL - DO NOT COPY OR DISTRIBUTE&amp;R&amp;P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17" activeCellId="0" sqref="E1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179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180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181</v>
      </c>
      <c r="B9" s="123"/>
      <c r="C9" s="95"/>
      <c r="D9" s="100"/>
      <c r="E9" s="145" t="s">
        <v>182</v>
      </c>
      <c r="F9" s="145" t="s">
        <v>183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180</v>
      </c>
      <c r="B15" s="144" t="n">
        <f aca="false">SUM(B10:B14)</f>
        <v>0</v>
      </c>
      <c r="C15" s="119"/>
      <c r="D15" s="119"/>
      <c r="E15" s="152" t="s">
        <v>184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185</v>
      </c>
      <c r="B16" s="154" t="n">
        <f aca="false">B15+B8</f>
        <v>0</v>
      </c>
      <c r="D16" s="6"/>
      <c r="E16" s="155" t="s">
        <v>186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Contingencies and Commitments
September 30, 2001
(millions)</oddHeader>
    <oddFooter>&amp;CHIGHLY CONFIDENTIAL - DO NOT COPY OR DISTRIBUTE&amp;R&amp;P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24</v>
      </c>
      <c r="B8" s="15"/>
      <c r="C8" s="45"/>
      <c r="D8" s="46"/>
    </row>
    <row r="9" customFormat="false" ht="15.75" hidden="false" customHeight="false" outlineLevel="0" collapsed="false">
      <c r="A9" s="14" t="s">
        <v>25</v>
      </c>
      <c r="B9" s="15"/>
      <c r="C9" s="45"/>
      <c r="D9" s="47"/>
    </row>
    <row r="10" customFormat="false" ht="15.75" hidden="false" customHeight="false" outlineLevel="0" collapsed="false">
      <c r="A10" s="14" t="s">
        <v>26</v>
      </c>
      <c r="B10" s="15"/>
      <c r="C10" s="45"/>
      <c r="D10" s="47"/>
    </row>
    <row r="11" customFormat="false" ht="15.75" hidden="false" customHeight="false" outlineLevel="0" collapsed="false">
      <c r="A11" s="14" t="s">
        <v>27</v>
      </c>
      <c r="B11" s="15"/>
      <c r="C11" s="45"/>
      <c r="D11" s="47"/>
    </row>
    <row r="12" customFormat="false" ht="15.75" hidden="false" customHeight="false" outlineLevel="0" collapsed="false">
      <c r="A12" s="14" t="s">
        <v>28</v>
      </c>
      <c r="B12" s="15"/>
      <c r="C12" s="45"/>
      <c r="D12" s="47"/>
    </row>
    <row r="13" customFormat="false" ht="15.75" hidden="false" customHeight="false" outlineLevel="0" collapsed="false">
      <c r="A13" s="14" t="s">
        <v>29</v>
      </c>
      <c r="B13" s="15"/>
      <c r="C13" s="45"/>
      <c r="D13" s="47"/>
    </row>
    <row r="14" customFormat="false" ht="15.75" hidden="false" customHeight="false" outlineLevel="0" collapsed="false">
      <c r="A14" s="14" t="s">
        <v>30</v>
      </c>
      <c r="B14" s="15"/>
      <c r="C14" s="45"/>
      <c r="D14" s="47"/>
    </row>
    <row r="15" customFormat="false" ht="15.75" hidden="false" customHeight="false" outlineLevel="0" collapsed="false">
      <c r="A15" s="14" t="s">
        <v>31</v>
      </c>
      <c r="B15" s="15"/>
      <c r="C15" s="45"/>
      <c r="D15" s="47"/>
    </row>
    <row r="16" customFormat="false" ht="15.75" hidden="false" customHeight="false" outlineLevel="0" collapsed="false">
      <c r="A16" s="14" t="s">
        <v>32</v>
      </c>
      <c r="B16" s="15"/>
      <c r="C16" s="45"/>
      <c r="D16" s="47"/>
    </row>
    <row r="17" customFormat="false" ht="15.75" hidden="false" customHeight="false" outlineLevel="0" collapsed="false">
      <c r="A17" s="14" t="s">
        <v>33</v>
      </c>
      <c r="B17" s="15"/>
      <c r="C17" s="45"/>
      <c r="D17" s="47"/>
    </row>
    <row r="18" customFormat="false" ht="15.75" hidden="false" customHeight="false" outlineLevel="0" collapsed="false">
      <c r="A18" s="14" t="s">
        <v>34</v>
      </c>
      <c r="B18" s="15"/>
      <c r="C18" s="45"/>
      <c r="D18" s="47"/>
    </row>
    <row r="19" customFormat="false" ht="15.75" hidden="false" customHeight="false" outlineLevel="0" collapsed="false">
      <c r="A19" s="14" t="s">
        <v>35</v>
      </c>
      <c r="B19" s="15"/>
      <c r="C19" s="48"/>
      <c r="D19" s="47"/>
    </row>
    <row r="20" customFormat="false" ht="15.75" hidden="false" customHeight="false" outlineLevel="0" collapsed="false">
      <c r="A20" s="14" t="s">
        <v>36</v>
      </c>
      <c r="B20" s="15"/>
      <c r="C20" s="48"/>
      <c r="D20" s="47"/>
    </row>
    <row r="21" customFormat="false" ht="9" hidden="false" customHeight="true" outlineLevel="0" collapsed="false">
      <c r="A21" s="14"/>
      <c r="B21" s="15"/>
      <c r="C21" s="48"/>
      <c r="D21" s="47"/>
    </row>
    <row r="22" customFormat="false" ht="15.75" hidden="false" customHeight="false" outlineLevel="0" collapsed="false">
      <c r="A22" s="29" t="s">
        <v>37</v>
      </c>
      <c r="B22" s="15"/>
      <c r="C22" s="49" t="n">
        <f aca="false">SUM(C7:C20)</f>
        <v>0</v>
      </c>
      <c r="D22" s="50"/>
    </row>
    <row r="23" customFormat="false" ht="9" hidden="false" customHeight="true" outlineLevel="0" collapsed="false">
      <c r="A23" s="35"/>
      <c r="B23" s="15"/>
      <c r="C23" s="47"/>
      <c r="D23" s="47"/>
    </row>
    <row r="24" customFormat="false" ht="15.75" hidden="false" customHeight="false" outlineLevel="0" collapsed="false">
      <c r="A24" s="51" t="s">
        <v>38</v>
      </c>
      <c r="B24" s="15"/>
      <c r="C24" s="48" t="n">
        <v>0</v>
      </c>
      <c r="D24" s="47"/>
    </row>
    <row r="25" customFormat="false" ht="15.75" hidden="false" customHeight="false" outlineLevel="0" collapsed="false">
      <c r="A25" s="51"/>
      <c r="B25" s="15"/>
      <c r="C25" s="48"/>
      <c r="D25" s="47"/>
    </row>
    <row r="26" customFormat="false" ht="15.75" hidden="false" customHeight="false" outlineLevel="0" collapsed="false">
      <c r="A26" s="51" t="s">
        <v>39</v>
      </c>
      <c r="B26" s="15"/>
      <c r="C26" s="48" t="n">
        <v>0</v>
      </c>
      <c r="D26" s="47"/>
    </row>
    <row r="27" customFormat="false" ht="15.75" hidden="false" customHeight="false" outlineLevel="0" collapsed="false">
      <c r="A27" s="51" t="s">
        <v>40</v>
      </c>
      <c r="B27" s="15"/>
      <c r="C27" s="48" t="n">
        <v>0</v>
      </c>
      <c r="D27" s="52"/>
    </row>
    <row r="28" customFormat="false" ht="15.75" hidden="false" customHeight="false" outlineLevel="0" collapsed="false">
      <c r="A28" s="51" t="s">
        <v>41</v>
      </c>
      <c r="B28" s="15"/>
      <c r="C28" s="48" t="n">
        <v>0</v>
      </c>
      <c r="D28" s="52"/>
    </row>
    <row r="29" customFormat="false" ht="9" hidden="false" customHeight="true" outlineLevel="0" collapsed="false">
      <c r="A29" s="35"/>
      <c r="B29" s="15"/>
      <c r="C29" s="53"/>
      <c r="D29" s="54"/>
    </row>
    <row r="30" customFormat="false" ht="16.5" hidden="false" customHeight="false" outlineLevel="0" collapsed="false">
      <c r="A30" s="51" t="s">
        <v>42</v>
      </c>
      <c r="B30" s="15"/>
      <c r="C30" s="55" t="n">
        <f aca="false">SUM(C22:C29)</f>
        <v>0</v>
      </c>
      <c r="D30" s="56"/>
    </row>
    <row r="31" customFormat="false" ht="16.5" hidden="false" customHeight="false" outlineLevel="0" collapsed="false">
      <c r="C31" s="57"/>
    </row>
    <row r="32" customFormat="false" ht="12.75" hidden="false" customHeight="false" outlineLevel="0" collapsed="false">
      <c r="A32" s="40"/>
    </row>
    <row r="33" customFormat="false" ht="12.75" hidden="false" customHeight="false" outlineLevel="0" collapsed="false">
      <c r="A33" s="40"/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7" customFormat="false" ht="12.75" hidden="true" customHeight="false" outlineLevel="0" collapsed="false">
      <c r="A37" s="41" t="s">
        <v>20</v>
      </c>
    </row>
    <row r="39" customFormat="false" ht="12.75" hidden="false" customHeight="false" outlineLevel="0" collapsed="false">
      <c r="A39" s="40"/>
    </row>
    <row r="40" customFormat="false" ht="12.75" hidden="false" customHeight="false" outlineLevel="0" collapsed="false">
      <c r="A40" s="40"/>
    </row>
    <row r="41" customFormat="false" ht="12.75" hidden="false" customHeight="false" outlineLevel="0" collapsed="false">
      <c r="A41" s="40"/>
    </row>
    <row r="42" customFormat="false" ht="12.75" hidden="false" customHeight="false" outlineLevel="0" collapsed="false">
      <c r="A42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Pro Forma Income Statement
NIne Months Ended September 30, 2001
(millions)</oddHeader>
    <oddFooter>&amp;CHIGHLY CONFIDENTIAL - DO NOT COPY OR DISTRIBUTE&amp;R&amp;P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3" colorId="64" zoomScale="90" zoomScaleNormal="90" zoomScalePageLayoutView="100" workbookViewId="0">
      <selection pane="topLeft" activeCell="E17" activeCellId="0" sqref="E1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179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180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181</v>
      </c>
      <c r="B9" s="123"/>
      <c r="C9" s="95"/>
      <c r="D9" s="100"/>
      <c r="E9" s="145" t="s">
        <v>182</v>
      </c>
      <c r="F9" s="145" t="s">
        <v>183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180</v>
      </c>
      <c r="B15" s="144" t="n">
        <f aca="false">SUM(B10:B14)</f>
        <v>0</v>
      </c>
      <c r="C15" s="119"/>
      <c r="D15" s="119"/>
      <c r="E15" s="152" t="s">
        <v>184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185</v>
      </c>
      <c r="B16" s="154" t="n">
        <f aca="false">B15+B8</f>
        <v>0</v>
      </c>
      <c r="D16" s="6"/>
      <c r="E16" s="155" t="s">
        <v>186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SERVICES
Contingencies and Commitments
September 30, 2001
(millions)</oddHeader>
    <oddFooter>&amp;CHIGHLY CONFIDENTIAL - DO NOT COPY OR DISTRIBUTE&amp;R&amp;P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1" activeCellId="0" sqref="A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179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180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181</v>
      </c>
      <c r="B9" s="123"/>
      <c r="C9" s="95"/>
      <c r="D9" s="100"/>
      <c r="E9" s="145" t="s">
        <v>182</v>
      </c>
      <c r="F9" s="145" t="s">
        <v>183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180</v>
      </c>
      <c r="B15" s="144" t="n">
        <f aca="false">SUM(B10:B14)</f>
        <v>0</v>
      </c>
      <c r="C15" s="119"/>
      <c r="D15" s="119"/>
      <c r="E15" s="152" t="s">
        <v>184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185</v>
      </c>
      <c r="B16" s="154" t="n">
        <f aca="false">B15+B8</f>
        <v>0</v>
      </c>
      <c r="D16" s="6"/>
      <c r="E16" s="155" t="s">
        <v>186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INDUSTRIAL MARKETS
Contingencies and Commitments
September 30, 2001
(millions)</oddHeader>
    <oddFooter>&amp;CHIGHLY CONFIDENTIAL - DO NOT COPY OR DISTRIBUTE&amp;R&amp;P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1" activeCellId="0" sqref="A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179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180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181</v>
      </c>
      <c r="B9" s="123"/>
      <c r="C9" s="95"/>
      <c r="D9" s="100"/>
      <c r="E9" s="145" t="s">
        <v>182</v>
      </c>
      <c r="F9" s="145" t="s">
        <v>183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180</v>
      </c>
      <c r="B15" s="144" t="n">
        <f aca="false">SUM(B10:B14)</f>
        <v>0</v>
      </c>
      <c r="C15" s="119"/>
      <c r="D15" s="119"/>
      <c r="E15" s="152" t="s">
        <v>184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185</v>
      </c>
      <c r="B16" s="154" t="n">
        <f aca="false">B15+B8</f>
        <v>0</v>
      </c>
      <c r="D16" s="6"/>
      <c r="E16" s="155" t="s">
        <v>186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Contingencies and Commitments
September 30, 2001
(millions)</oddHeader>
    <oddFooter>&amp;CHIGHLY CONFIDENTIAL - DO NOT COPY OR DISTRIBUTE&amp;R&amp;P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11" activeCellId="0" sqref="D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179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180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181</v>
      </c>
      <c r="B9" s="123"/>
      <c r="C9" s="95"/>
      <c r="D9" s="100"/>
      <c r="E9" s="145" t="s">
        <v>182</v>
      </c>
      <c r="F9" s="145" t="s">
        <v>183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180</v>
      </c>
      <c r="B15" s="144" t="n">
        <f aca="false">SUM(B10:B14)</f>
        <v>0</v>
      </c>
      <c r="C15" s="119"/>
      <c r="D15" s="119"/>
      <c r="E15" s="152" t="s">
        <v>184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185</v>
      </c>
      <c r="B16" s="154" t="n">
        <f aca="false">B15+B8</f>
        <v>0</v>
      </c>
      <c r="D16" s="6"/>
      <c r="E16" s="155" t="s">
        <v>186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BROADBAND SERVICES
Contingencies and Commitments
September 30, 2001
(millions)</oddHeader>
    <oddFooter>&amp;CHIGHLY CONFIDENTIAL - DO NOT COPY OR DISTRIBUTE&amp;R&amp;P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11" activeCellId="0" sqref="B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179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180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181</v>
      </c>
      <c r="B9" s="123"/>
      <c r="C9" s="95"/>
      <c r="D9" s="100"/>
      <c r="E9" s="145" t="s">
        <v>182</v>
      </c>
      <c r="F9" s="145" t="s">
        <v>183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180</v>
      </c>
      <c r="B15" s="144" t="n">
        <f aca="false">SUM(B10:B14)</f>
        <v>0</v>
      </c>
      <c r="C15" s="119"/>
      <c r="D15" s="119"/>
      <c r="E15" s="152" t="s">
        <v>184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185</v>
      </c>
      <c r="B16" s="154" t="n">
        <f aca="false">B15+B8</f>
        <v>0</v>
      </c>
      <c r="D16" s="6"/>
      <c r="E16" s="155" t="s">
        <v>186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NETWORKS
Contingencies and Commitments
September 30, 2001
(millions)</oddHeader>
    <oddFooter>&amp;CHIGHLY CONFIDENTIAL - DO NOT COPY OR DISTRIBUTE&amp;R&amp;P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11" activeCellId="0" sqref="B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179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180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181</v>
      </c>
      <c r="B9" s="123"/>
      <c r="C9" s="95"/>
      <c r="D9" s="100"/>
      <c r="E9" s="145" t="s">
        <v>182</v>
      </c>
      <c r="F9" s="145" t="s">
        <v>183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180</v>
      </c>
      <c r="B15" s="144" t="n">
        <f aca="false">SUM(B10:B14)</f>
        <v>0</v>
      </c>
      <c r="C15" s="119"/>
      <c r="D15" s="119"/>
      <c r="E15" s="152" t="s">
        <v>184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185</v>
      </c>
      <c r="B16" s="154" t="n">
        <f aca="false">B15+B8</f>
        <v>0</v>
      </c>
      <c r="D16" s="6"/>
      <c r="E16" s="155" t="s">
        <v>186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ENERGY SERVICES
Contingencies and Commitments
September 30, 2001
(millions)</oddHeader>
    <oddFooter>&amp;CHIGHLY CONFIDENTIAL - DO NOT COPY OR DISTRIBUTE&amp;R&amp;P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10" activeCellId="0" sqref="B10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179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180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181</v>
      </c>
      <c r="B9" s="123"/>
      <c r="C9" s="95"/>
      <c r="D9" s="100"/>
      <c r="E9" s="145" t="s">
        <v>182</v>
      </c>
      <c r="F9" s="145" t="s">
        <v>183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180</v>
      </c>
      <c r="B15" s="144" t="n">
        <f aca="false">SUM(B10:B14)</f>
        <v>0</v>
      </c>
      <c r="C15" s="119"/>
      <c r="D15" s="119"/>
      <c r="E15" s="152" t="s">
        <v>184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185</v>
      </c>
      <c r="B16" s="154" t="n">
        <f aca="false">B15+B8</f>
        <v>0</v>
      </c>
      <c r="D16" s="6"/>
      <c r="E16" s="155" t="s">
        <v>186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PRINCIPAL INVESTMENTS
Contingencies and Commitments
September 30, 2001
(millions)</oddHeader>
    <oddFooter>&amp;CHIGHLY CONFIDENTIAL - DO NOT COPY OR DISTRIBUTE&amp;R&amp;P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4" activeCellId="0" sqref="A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43</v>
      </c>
      <c r="B8" s="15"/>
      <c r="C8" s="45"/>
      <c r="D8" s="46"/>
    </row>
    <row r="9" customFormat="false" ht="15.75" hidden="false" customHeight="false" outlineLevel="0" collapsed="false">
      <c r="A9" s="14" t="s">
        <v>44</v>
      </c>
      <c r="B9" s="15"/>
      <c r="C9" s="58"/>
      <c r="D9" s="47"/>
    </row>
    <row r="10" customFormat="false" ht="15.75" hidden="false" customHeight="false" outlineLevel="0" collapsed="false">
      <c r="A10" s="14" t="s">
        <v>45</v>
      </c>
      <c r="B10" s="15"/>
      <c r="C10" s="58"/>
      <c r="D10" s="47"/>
    </row>
    <row r="11" customFormat="false" ht="15.75" hidden="false" customHeight="false" outlineLevel="0" collapsed="false">
      <c r="A11" s="14" t="s">
        <v>46</v>
      </c>
      <c r="B11" s="15"/>
      <c r="C11" s="58"/>
      <c r="D11" s="47"/>
    </row>
    <row r="12" customFormat="false" ht="15.75" hidden="false" customHeight="false" outlineLevel="0" collapsed="false">
      <c r="A12" s="14" t="s">
        <v>47</v>
      </c>
      <c r="B12" s="15"/>
      <c r="C12" s="58"/>
      <c r="D12" s="47"/>
    </row>
    <row r="13" customFormat="false" ht="15.75" hidden="false" customHeight="false" outlineLevel="0" collapsed="false">
      <c r="A13" s="14" t="s">
        <v>48</v>
      </c>
      <c r="B13" s="15"/>
      <c r="C13" s="58"/>
      <c r="D13" s="47"/>
    </row>
    <row r="14" customFormat="false" ht="15.75" hidden="false" customHeight="false" outlineLevel="0" collapsed="false">
      <c r="A14" s="14" t="s">
        <v>49</v>
      </c>
      <c r="B14" s="15"/>
      <c r="C14" s="48"/>
      <c r="D14" s="47"/>
    </row>
    <row r="15" customFormat="false" ht="15.75" hidden="false" customHeight="false" outlineLevel="0" collapsed="false">
      <c r="A15" s="14" t="s">
        <v>50</v>
      </c>
      <c r="B15" s="15"/>
      <c r="C15" s="48"/>
      <c r="D15" s="47"/>
    </row>
    <row r="16" customFormat="false" ht="15.75" hidden="false" customHeight="false" outlineLevel="0" collapsed="false">
      <c r="A16" s="14" t="s">
        <v>51</v>
      </c>
      <c r="B16" s="15"/>
      <c r="C16" s="48"/>
      <c r="D16" s="47"/>
    </row>
    <row r="17" customFormat="false" ht="15.75" hidden="false" customHeight="false" outlineLevel="0" collapsed="false">
      <c r="A17" s="14" t="s">
        <v>52</v>
      </c>
      <c r="B17" s="15"/>
      <c r="C17" s="48"/>
      <c r="D17" s="47"/>
    </row>
    <row r="18" customFormat="false" ht="15.75" hidden="false" customHeight="false" outlineLevel="0" collapsed="false">
      <c r="A18" s="14" t="s">
        <v>36</v>
      </c>
      <c r="B18" s="15"/>
      <c r="C18" s="48"/>
      <c r="D18" s="47"/>
    </row>
    <row r="19" customFormat="false" ht="15.75" hidden="false" customHeight="false" outlineLevel="0" collapsed="false">
      <c r="A19" s="29" t="s">
        <v>37</v>
      </c>
      <c r="B19" s="15"/>
      <c r="C19" s="49" t="n">
        <f aca="false">SUM(C7:C18)</f>
        <v>0</v>
      </c>
      <c r="D19" s="50"/>
    </row>
    <row r="20" customFormat="false" ht="15.75" hidden="false" customHeight="false" outlineLevel="0" collapsed="false">
      <c r="A20" s="29"/>
      <c r="B20" s="15"/>
      <c r="C20" s="59"/>
      <c r="D20" s="50"/>
    </row>
    <row r="21" customFormat="false" ht="15.75" hidden="false" customHeight="false" outlineLevel="0" collapsed="false">
      <c r="A21" s="51" t="s">
        <v>38</v>
      </c>
      <c r="B21" s="15"/>
      <c r="C21" s="48" t="n">
        <v>0</v>
      </c>
      <c r="D21" s="47"/>
    </row>
    <row r="22" customFormat="false" ht="15.75" hidden="false" customHeight="false" outlineLevel="0" collapsed="false">
      <c r="A22" s="35"/>
      <c r="B22" s="15"/>
      <c r="C22" s="48"/>
      <c r="D22" s="47"/>
    </row>
    <row r="23" customFormat="false" ht="15.75" hidden="false" customHeight="false" outlineLevel="0" collapsed="false">
      <c r="A23" s="51" t="s">
        <v>39</v>
      </c>
      <c r="B23" s="15"/>
      <c r="C23" s="48" t="n">
        <v>0</v>
      </c>
      <c r="D23" s="47"/>
    </row>
    <row r="24" customFormat="false" ht="15.75" hidden="false" customHeight="false" outlineLevel="0" collapsed="false">
      <c r="A24" s="51" t="s">
        <v>40</v>
      </c>
      <c r="B24" s="15"/>
      <c r="C24" s="48" t="n">
        <v>0</v>
      </c>
      <c r="D24" s="52"/>
    </row>
    <row r="25" customFormat="false" ht="15.75" hidden="false" customHeight="false" outlineLevel="0" collapsed="false">
      <c r="A25" s="51" t="s">
        <v>41</v>
      </c>
      <c r="B25" s="15"/>
      <c r="C25" s="60" t="n">
        <v>0</v>
      </c>
      <c r="D25" s="52"/>
    </row>
    <row r="26" customFormat="false" ht="9" hidden="false" customHeight="true" outlineLevel="0" collapsed="false">
      <c r="A26" s="35"/>
      <c r="B26" s="15"/>
      <c r="C26" s="61"/>
      <c r="D26" s="54"/>
    </row>
    <row r="27" customFormat="false" ht="16.5" hidden="false" customHeight="false" outlineLevel="0" collapsed="false">
      <c r="A27" s="51" t="s">
        <v>42</v>
      </c>
      <c r="B27" s="15"/>
      <c r="C27" s="55" t="n">
        <f aca="false">SUM(C19:C25)</f>
        <v>0</v>
      </c>
      <c r="D27" s="56"/>
    </row>
    <row r="28" customFormat="false" ht="16.5" hidden="false" customHeight="false" outlineLevel="0" collapsed="false">
      <c r="C28" s="57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1" customFormat="false" ht="12.75" hidden="false" customHeight="false" outlineLevel="0" collapsed="false">
      <c r="A31" s="40"/>
    </row>
    <row r="32" customFormat="false" ht="12.75" hidden="false" customHeight="false" outlineLevel="0" collapsed="false">
      <c r="A32" s="40"/>
    </row>
    <row r="34" customFormat="false" ht="12.75" hidden="true" customHeight="false" outlineLevel="0" collapsed="false">
      <c r="A34" s="41" t="s">
        <v>20</v>
      </c>
    </row>
    <row r="36" customFormat="false" ht="12.75" hidden="false" customHeight="false" outlineLevel="0" collapsed="false">
      <c r="A36" s="40"/>
    </row>
    <row r="37" customFormat="false" ht="12.75" hidden="false" customHeight="false" outlineLevel="0" collapsed="false">
      <c r="A37" s="40"/>
    </row>
    <row r="38" customFormat="false" ht="12.75" hidden="false" customHeight="false" outlineLevel="0" collapsed="false">
      <c r="A38" s="40"/>
    </row>
    <row r="39" customFormat="false" ht="12.75" hidden="false" customHeight="false" outlineLevel="0" collapsed="false">
      <c r="A39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7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C23" activeCellId="0" sqref="C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53</v>
      </c>
      <c r="B8" s="15"/>
      <c r="C8" s="45" t="n">
        <v>500.4</v>
      </c>
      <c r="D8" s="46"/>
    </row>
    <row r="9" customFormat="false" ht="15.75" hidden="false" customHeight="false" outlineLevel="0" collapsed="false">
      <c r="A9" s="14" t="s">
        <v>54</v>
      </c>
      <c r="B9" s="15"/>
      <c r="C9" s="58"/>
      <c r="D9" s="47"/>
    </row>
    <row r="10" customFormat="false" ht="15.75" hidden="false" customHeight="false" outlineLevel="0" collapsed="false">
      <c r="A10" s="14" t="s">
        <v>55</v>
      </c>
      <c r="B10" s="15"/>
      <c r="C10" s="58"/>
      <c r="D10" s="47"/>
    </row>
    <row r="11" customFormat="false" ht="15.75" hidden="false" customHeight="false" outlineLevel="0" collapsed="false">
      <c r="A11" s="14" t="s">
        <v>56</v>
      </c>
      <c r="B11" s="15"/>
      <c r="C11" s="58" t="n">
        <v>0</v>
      </c>
      <c r="D11" s="47"/>
    </row>
    <row r="12" customFormat="false" ht="15.75" hidden="false" customHeight="false" outlineLevel="0" collapsed="false">
      <c r="A12" s="14" t="s">
        <v>57</v>
      </c>
      <c r="B12" s="15"/>
      <c r="C12" s="58"/>
      <c r="D12" s="47"/>
    </row>
    <row r="13" customFormat="false" ht="15.75" hidden="false" customHeight="false" outlineLevel="0" collapsed="false">
      <c r="A13" s="14" t="s">
        <v>58</v>
      </c>
      <c r="B13" s="15"/>
      <c r="C13" s="58"/>
      <c r="D13" s="47"/>
    </row>
    <row r="14" customFormat="false" ht="15.75" hidden="false" customHeight="false" outlineLevel="0" collapsed="false">
      <c r="A14" s="14" t="s">
        <v>59</v>
      </c>
      <c r="B14" s="15"/>
      <c r="C14" s="48"/>
      <c r="D14" s="47"/>
    </row>
    <row r="15" customFormat="false" ht="15.75" hidden="false" customHeight="false" outlineLevel="0" collapsed="false">
      <c r="A15" s="14" t="s">
        <v>36</v>
      </c>
      <c r="B15" s="15"/>
      <c r="C15" s="48"/>
      <c r="D15" s="47"/>
    </row>
    <row r="16" customFormat="false" ht="9" hidden="false" customHeight="true" outlineLevel="0" collapsed="false">
      <c r="A16" s="14"/>
      <c r="B16" s="15"/>
      <c r="C16" s="48"/>
      <c r="D16" s="47"/>
    </row>
    <row r="17" customFormat="false" ht="15.75" hidden="false" customHeight="false" outlineLevel="0" collapsed="false">
      <c r="A17" s="29" t="s">
        <v>37</v>
      </c>
      <c r="B17" s="15"/>
      <c r="C17" s="49" t="n">
        <f aca="false">SUM(C7:C15)</f>
        <v>500.4</v>
      </c>
      <c r="D17" s="50"/>
    </row>
    <row r="18" customFormat="false" ht="9" hidden="false" customHeight="true" outlineLevel="0" collapsed="false">
      <c r="A18" s="35"/>
      <c r="B18" s="15"/>
      <c r="C18" s="47"/>
      <c r="D18" s="47"/>
    </row>
    <row r="19" customFormat="false" ht="15.75" hidden="false" customHeight="false" outlineLevel="0" collapsed="false">
      <c r="A19" s="51" t="s">
        <v>38</v>
      </c>
      <c r="B19" s="15"/>
      <c r="C19" s="48" t="n">
        <v>-200.2</v>
      </c>
      <c r="D19" s="47"/>
    </row>
    <row r="20" customFormat="false" ht="15.75" hidden="false" customHeight="false" outlineLevel="0" collapsed="false">
      <c r="A20" s="35"/>
      <c r="B20" s="15"/>
      <c r="C20" s="48"/>
      <c r="D20" s="47"/>
    </row>
    <row r="21" customFormat="false" ht="15.75" hidden="false" customHeight="false" outlineLevel="0" collapsed="false">
      <c r="A21" s="51" t="s">
        <v>39</v>
      </c>
      <c r="B21" s="15"/>
      <c r="C21" s="48" t="n">
        <v>-51</v>
      </c>
      <c r="D21" s="47"/>
    </row>
    <row r="22" customFormat="false" ht="15.75" hidden="false" customHeight="false" outlineLevel="0" collapsed="false">
      <c r="A22" s="51" t="s">
        <v>40</v>
      </c>
      <c r="B22" s="15"/>
      <c r="C22" s="48" t="n">
        <v>-36.1</v>
      </c>
      <c r="D22" s="52"/>
    </row>
    <row r="23" customFormat="false" ht="15.75" hidden="false" customHeight="false" outlineLevel="0" collapsed="false">
      <c r="A23" s="51" t="s">
        <v>41</v>
      </c>
      <c r="B23" s="15"/>
      <c r="C23" s="60" t="n">
        <v>82.2</v>
      </c>
      <c r="D23" s="52"/>
    </row>
    <row r="24" customFormat="false" ht="9" hidden="false" customHeight="true" outlineLevel="0" collapsed="false">
      <c r="A24" s="35"/>
      <c r="B24" s="15"/>
      <c r="C24" s="61"/>
      <c r="D24" s="54"/>
    </row>
    <row r="25" customFormat="false" ht="16.5" hidden="false" customHeight="false" outlineLevel="0" collapsed="false">
      <c r="A25" s="51" t="s">
        <v>42</v>
      </c>
      <c r="B25" s="15"/>
      <c r="C25" s="55" t="n">
        <f aca="false">SUM(C17:C23)</f>
        <v>295.3</v>
      </c>
      <c r="D25" s="56"/>
    </row>
    <row r="26" customFormat="false" ht="16.5" hidden="false" customHeight="false" outlineLevel="0" collapsed="false">
      <c r="C26" s="57"/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2" customFormat="false" ht="12.75" hidden="true" customHeight="false" outlineLevel="0" collapsed="false">
      <c r="A32" s="41" t="s">
        <v>20</v>
      </c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6" customFormat="false" ht="12.75" hidden="false" customHeight="false" outlineLevel="0" collapsed="false">
      <c r="A36" s="40"/>
    </row>
    <row r="37" customFormat="false" ht="12.75" hidden="false" customHeight="false" outlineLevel="0" collapsed="false">
      <c r="A37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7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2" activeCellId="0" sqref="A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60</v>
      </c>
      <c r="B8" s="15"/>
      <c r="C8" s="45"/>
      <c r="D8" s="46"/>
    </row>
    <row r="9" customFormat="false" ht="15.75" hidden="false" customHeight="false" outlineLevel="0" collapsed="false">
      <c r="A9" s="14" t="s">
        <v>61</v>
      </c>
      <c r="B9" s="15"/>
      <c r="C9" s="58"/>
      <c r="D9" s="47"/>
    </row>
    <row r="10" customFormat="false" ht="15.75" hidden="false" customHeight="false" outlineLevel="0" collapsed="false">
      <c r="A10" s="14" t="s">
        <v>62</v>
      </c>
      <c r="B10" s="15"/>
      <c r="C10" s="58"/>
      <c r="D10" s="47"/>
    </row>
    <row r="11" customFormat="false" ht="15.75" hidden="false" customHeight="false" outlineLevel="0" collapsed="false">
      <c r="A11" s="14" t="s">
        <v>12</v>
      </c>
      <c r="B11" s="15"/>
      <c r="C11" s="58"/>
      <c r="D11" s="47"/>
    </row>
    <row r="12" customFormat="false" ht="15.75" hidden="false" customHeight="false" outlineLevel="0" collapsed="false">
      <c r="A12" s="14" t="s">
        <v>63</v>
      </c>
      <c r="B12" s="15"/>
      <c r="C12" s="58"/>
      <c r="D12" s="47"/>
    </row>
    <row r="13" customFormat="false" ht="15.75" hidden="false" customHeight="false" outlineLevel="0" collapsed="false">
      <c r="A13" s="14" t="s">
        <v>64</v>
      </c>
      <c r="B13" s="15"/>
      <c r="C13" s="58"/>
      <c r="D13" s="47"/>
    </row>
    <row r="14" customFormat="false" ht="15.75" hidden="false" customHeight="false" outlineLevel="0" collapsed="false">
      <c r="A14" s="14" t="s">
        <v>65</v>
      </c>
      <c r="B14" s="15"/>
      <c r="C14" s="48"/>
      <c r="D14" s="47"/>
    </row>
    <row r="15" customFormat="false" ht="15.75" hidden="false" customHeight="false" outlineLevel="0" collapsed="false">
      <c r="A15" s="14" t="s">
        <v>36</v>
      </c>
      <c r="B15" s="15"/>
      <c r="C15" s="48"/>
      <c r="D15" s="47"/>
    </row>
    <row r="16" customFormat="false" ht="9" hidden="false" customHeight="true" outlineLevel="0" collapsed="false">
      <c r="A16" s="14"/>
      <c r="B16" s="15"/>
      <c r="C16" s="48"/>
      <c r="D16" s="47"/>
    </row>
    <row r="17" customFormat="false" ht="15.75" hidden="false" customHeight="false" outlineLevel="0" collapsed="false">
      <c r="A17" s="29" t="s">
        <v>37</v>
      </c>
      <c r="B17" s="15"/>
      <c r="C17" s="49" t="n">
        <f aca="false">SUM(C7:C15)</f>
        <v>0</v>
      </c>
      <c r="D17" s="50"/>
    </row>
    <row r="18" customFormat="false" ht="9" hidden="false" customHeight="true" outlineLevel="0" collapsed="false">
      <c r="A18" s="35"/>
      <c r="B18" s="15"/>
      <c r="C18" s="47"/>
      <c r="D18" s="47"/>
    </row>
    <row r="19" customFormat="false" ht="15.75" hidden="false" customHeight="false" outlineLevel="0" collapsed="false">
      <c r="A19" s="51" t="s">
        <v>38</v>
      </c>
      <c r="B19" s="15"/>
      <c r="C19" s="48" t="n">
        <v>0</v>
      </c>
      <c r="D19" s="47"/>
    </row>
    <row r="20" customFormat="false" ht="15.75" hidden="false" customHeight="false" outlineLevel="0" collapsed="false">
      <c r="A20" s="51"/>
      <c r="B20" s="15"/>
      <c r="C20" s="48"/>
      <c r="D20" s="47"/>
    </row>
    <row r="21" customFormat="false" ht="15.75" hidden="false" customHeight="false" outlineLevel="0" collapsed="false">
      <c r="A21" s="51" t="s">
        <v>39</v>
      </c>
      <c r="B21" s="15"/>
      <c r="C21" s="48" t="n">
        <v>0</v>
      </c>
      <c r="D21" s="47"/>
    </row>
    <row r="22" customFormat="false" ht="15.75" hidden="false" customHeight="false" outlineLevel="0" collapsed="false">
      <c r="A22" s="51" t="s">
        <v>40</v>
      </c>
      <c r="B22" s="15"/>
      <c r="C22" s="48" t="n">
        <v>0</v>
      </c>
      <c r="D22" s="52"/>
    </row>
    <row r="23" customFormat="false" ht="15.75" hidden="false" customHeight="false" outlineLevel="0" collapsed="false">
      <c r="A23" s="51" t="s">
        <v>41</v>
      </c>
      <c r="B23" s="15"/>
      <c r="C23" s="60" t="n">
        <v>0</v>
      </c>
      <c r="D23" s="52"/>
    </row>
    <row r="24" customFormat="false" ht="9" hidden="false" customHeight="true" outlineLevel="0" collapsed="false">
      <c r="A24" s="35"/>
      <c r="B24" s="15"/>
      <c r="C24" s="61"/>
      <c r="D24" s="54"/>
    </row>
    <row r="25" customFormat="false" ht="16.5" hidden="false" customHeight="false" outlineLevel="0" collapsed="false">
      <c r="A25" s="51" t="s">
        <v>42</v>
      </c>
      <c r="B25" s="15"/>
      <c r="C25" s="55" t="n">
        <f aca="false">SUM(C17:C23)</f>
        <v>0</v>
      </c>
      <c r="D25" s="56"/>
    </row>
    <row r="26" customFormat="false" ht="16.5" hidden="false" customHeight="false" outlineLevel="0" collapsed="false">
      <c r="C26" s="57"/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2" customFormat="false" ht="12.75" hidden="true" customHeight="false" outlineLevel="0" collapsed="false">
      <c r="A32" s="41" t="s">
        <v>20</v>
      </c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6" customFormat="false" ht="12.75" hidden="false" customHeight="false" outlineLevel="0" collapsed="false">
      <c r="A36" s="40"/>
    </row>
    <row r="37" customFormat="false" ht="12.75" hidden="false" customHeight="false" outlineLevel="0" collapsed="false">
      <c r="A37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false" showRowColHeaders="true" showZeros="true" rightToLeft="false" tabSelected="false" showOutlineSymbols="true" defaultGridColor="true" view="normal" topLeftCell="A13" colorId="64" zoomScale="85" zoomScaleNormal="85" zoomScalePageLayoutView="100" workbookViewId="0">
      <selection pane="topLeft" activeCell="A32" activeCellId="0" sqref="A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66</v>
      </c>
      <c r="B8" s="15"/>
      <c r="C8" s="45"/>
      <c r="D8" s="46"/>
    </row>
    <row r="9" customFormat="false" ht="15.75" hidden="false" customHeight="false" outlineLevel="0" collapsed="false">
      <c r="A9" s="14" t="s">
        <v>67</v>
      </c>
      <c r="B9" s="15"/>
      <c r="C9" s="58"/>
      <c r="D9" s="47"/>
    </row>
    <row r="10" customFormat="false" ht="15.75" hidden="false" customHeight="false" outlineLevel="0" collapsed="false">
      <c r="A10" s="14" t="s">
        <v>68</v>
      </c>
      <c r="B10" s="15"/>
      <c r="C10" s="58"/>
      <c r="D10" s="47"/>
    </row>
    <row r="11" customFormat="false" ht="15.75" hidden="false" customHeight="false" outlineLevel="0" collapsed="false">
      <c r="A11" s="14" t="s">
        <v>69</v>
      </c>
      <c r="B11" s="15"/>
      <c r="C11" s="58"/>
      <c r="D11" s="47"/>
    </row>
    <row r="12" customFormat="false" ht="15.75" hidden="false" customHeight="false" outlineLevel="0" collapsed="false">
      <c r="A12" s="14" t="s">
        <v>70</v>
      </c>
      <c r="B12" s="15"/>
      <c r="C12" s="58"/>
      <c r="D12" s="47"/>
    </row>
    <row r="13" customFormat="false" ht="15.75" hidden="false" customHeight="false" outlineLevel="0" collapsed="false">
      <c r="A13" s="14" t="s">
        <v>71</v>
      </c>
      <c r="B13" s="15"/>
      <c r="C13" s="58"/>
      <c r="D13" s="47"/>
    </row>
    <row r="14" customFormat="false" ht="15.75" hidden="false" customHeight="false" outlineLevel="0" collapsed="false">
      <c r="A14" s="14" t="s">
        <v>72</v>
      </c>
      <c r="B14" s="15"/>
      <c r="C14" s="48"/>
      <c r="D14" s="47"/>
    </row>
    <row r="15" customFormat="false" ht="15.75" hidden="false" customHeight="false" outlineLevel="0" collapsed="false">
      <c r="A15" s="14" t="s">
        <v>73</v>
      </c>
      <c r="B15" s="15"/>
      <c r="C15" s="48"/>
      <c r="D15" s="47"/>
    </row>
    <row r="16" customFormat="false" ht="15.75" hidden="false" customHeight="false" outlineLevel="0" collapsed="false">
      <c r="A16" s="14" t="s">
        <v>74</v>
      </c>
      <c r="B16" s="15"/>
      <c r="C16" s="48"/>
      <c r="D16" s="47"/>
    </row>
    <row r="17" customFormat="false" ht="15.75" hidden="false" customHeight="false" outlineLevel="0" collapsed="false">
      <c r="A17" s="14" t="s">
        <v>75</v>
      </c>
      <c r="B17" s="15"/>
      <c r="C17" s="48"/>
      <c r="D17" s="47"/>
    </row>
    <row r="18" customFormat="false" ht="15.75" hidden="false" customHeight="false" outlineLevel="0" collapsed="false">
      <c r="A18" s="14" t="s">
        <v>76</v>
      </c>
      <c r="B18" s="15"/>
      <c r="C18" s="48"/>
      <c r="D18" s="47"/>
    </row>
    <row r="19" customFormat="false" ht="15.75" hidden="false" customHeight="false" outlineLevel="0" collapsed="false">
      <c r="A19" s="14" t="s">
        <v>77</v>
      </c>
      <c r="B19" s="15"/>
      <c r="C19" s="48"/>
      <c r="D19" s="47"/>
    </row>
    <row r="20" customFormat="false" ht="15.75" hidden="false" customHeight="true" outlineLevel="0" collapsed="false">
      <c r="A20" s="14" t="s">
        <v>78</v>
      </c>
      <c r="B20" s="15"/>
      <c r="C20" s="48"/>
      <c r="D20" s="47"/>
    </row>
    <row r="21" customFormat="false" ht="15.75" hidden="false" customHeight="true" outlineLevel="0" collapsed="false">
      <c r="A21" s="14" t="s">
        <v>79</v>
      </c>
      <c r="B21" s="15"/>
      <c r="C21" s="48"/>
      <c r="D21" s="47"/>
    </row>
    <row r="22" customFormat="false" ht="15.75" hidden="false" customHeight="true" outlineLevel="0" collapsed="false">
      <c r="A22" s="14" t="s">
        <v>80</v>
      </c>
      <c r="B22" s="15"/>
      <c r="C22" s="48"/>
      <c r="D22" s="47"/>
    </row>
    <row r="23" customFormat="false" ht="15.75" hidden="false" customHeight="true" outlineLevel="0" collapsed="false">
      <c r="A23" s="14" t="s">
        <v>81</v>
      </c>
      <c r="B23" s="15"/>
      <c r="C23" s="48"/>
      <c r="D23" s="47"/>
    </row>
    <row r="24" customFormat="false" ht="15.75" hidden="false" customHeight="true" outlineLevel="0" collapsed="false">
      <c r="A24" s="14" t="s">
        <v>82</v>
      </c>
      <c r="B24" s="15"/>
      <c r="C24" s="48"/>
      <c r="D24" s="47"/>
    </row>
    <row r="25" customFormat="false" ht="15.75" hidden="false" customHeight="true" outlineLevel="0" collapsed="false">
      <c r="A25" s="14" t="s">
        <v>83</v>
      </c>
      <c r="B25" s="15"/>
      <c r="C25" s="48"/>
      <c r="D25" s="47"/>
    </row>
    <row r="26" customFormat="false" ht="15.75" hidden="false" customHeight="false" outlineLevel="0" collapsed="false">
      <c r="A26" s="14" t="s">
        <v>36</v>
      </c>
      <c r="B26" s="15"/>
      <c r="C26" s="48"/>
      <c r="D26" s="47"/>
    </row>
    <row r="27" customFormat="false" ht="9" hidden="false" customHeight="true" outlineLevel="0" collapsed="false">
      <c r="A27" s="14"/>
      <c r="B27" s="15"/>
      <c r="C27" s="48"/>
      <c r="D27" s="47"/>
    </row>
    <row r="28" customFormat="false" ht="15.75" hidden="false" customHeight="false" outlineLevel="0" collapsed="false">
      <c r="A28" s="29" t="s">
        <v>37</v>
      </c>
      <c r="B28" s="15"/>
      <c r="C28" s="49" t="n">
        <f aca="false">SUM(C7:C26)</f>
        <v>0</v>
      </c>
      <c r="D28" s="50"/>
    </row>
    <row r="29" customFormat="false" ht="9" hidden="false" customHeight="true" outlineLevel="0" collapsed="false">
      <c r="A29" s="35"/>
      <c r="B29" s="15"/>
      <c r="C29" s="47"/>
      <c r="D29" s="47"/>
    </row>
    <row r="30" customFormat="false" ht="15.75" hidden="false" customHeight="false" outlineLevel="0" collapsed="false">
      <c r="A30" s="51" t="s">
        <v>38</v>
      </c>
      <c r="B30" s="15"/>
      <c r="C30" s="48" t="n">
        <v>0</v>
      </c>
      <c r="D30" s="47"/>
    </row>
    <row r="31" customFormat="false" ht="15.75" hidden="false" customHeight="false" outlineLevel="0" collapsed="false">
      <c r="A31" s="51" t="s">
        <v>39</v>
      </c>
      <c r="B31" s="15"/>
      <c r="C31" s="48" t="n">
        <v>0</v>
      </c>
      <c r="D31" s="47"/>
    </row>
    <row r="32" customFormat="false" ht="15.75" hidden="false" customHeight="false" outlineLevel="0" collapsed="false">
      <c r="A32" s="51" t="s">
        <v>40</v>
      </c>
      <c r="B32" s="15"/>
      <c r="C32" s="48" t="n">
        <v>0</v>
      </c>
      <c r="D32" s="52"/>
    </row>
    <row r="33" customFormat="false" ht="15.75" hidden="false" customHeight="false" outlineLevel="0" collapsed="false">
      <c r="A33" s="51" t="s">
        <v>41</v>
      </c>
      <c r="B33" s="15"/>
      <c r="C33" s="60" t="n">
        <v>0</v>
      </c>
      <c r="D33" s="52"/>
    </row>
    <row r="34" customFormat="false" ht="9" hidden="false" customHeight="true" outlineLevel="0" collapsed="false">
      <c r="A34" s="35"/>
      <c r="B34" s="15"/>
      <c r="C34" s="61"/>
      <c r="D34" s="54"/>
    </row>
    <row r="35" customFormat="false" ht="16.5" hidden="false" customHeight="false" outlineLevel="0" collapsed="false">
      <c r="A35" s="51" t="s">
        <v>42</v>
      </c>
      <c r="B35" s="15"/>
      <c r="C35" s="55" t="n">
        <f aca="false">SUM(C28:C33)</f>
        <v>0</v>
      </c>
      <c r="D35" s="56"/>
    </row>
    <row r="36" customFormat="false" ht="16.5" hidden="false" customHeight="false" outlineLevel="0" collapsed="false">
      <c r="C36" s="57"/>
    </row>
    <row r="37" customFormat="false" ht="12.75" hidden="false" customHeight="false" outlineLevel="0" collapsed="false">
      <c r="A37" s="40"/>
    </row>
    <row r="38" customFormat="false" ht="12.75" hidden="false" customHeight="false" outlineLevel="0" collapsed="false">
      <c r="A38" s="40"/>
    </row>
    <row r="39" customFormat="false" ht="12.75" hidden="false" customHeight="false" outlineLevel="0" collapsed="false">
      <c r="A39" s="40"/>
    </row>
    <row r="40" customFormat="false" ht="12.75" hidden="false" customHeight="false" outlineLevel="0" collapsed="false">
      <c r="A40" s="40"/>
    </row>
    <row r="42" customFormat="false" ht="12.75" hidden="true" customHeight="false" outlineLevel="0" collapsed="false">
      <c r="A42" s="41" t="s">
        <v>20</v>
      </c>
    </row>
    <row r="44" customFormat="false" ht="12.75" hidden="false" customHeight="false" outlineLevel="0" collapsed="false">
      <c r="A44" s="40"/>
    </row>
    <row r="45" customFormat="false" ht="12.75" hidden="false" customHeight="false" outlineLevel="0" collapsed="false">
      <c r="A45" s="40"/>
    </row>
    <row r="46" customFormat="false" ht="12.75" hidden="false" customHeight="false" outlineLevel="0" collapsed="false">
      <c r="A46" s="40"/>
    </row>
    <row r="47" customFormat="false" ht="12.75" hidden="false" customHeight="false" outlineLevel="0" collapsed="false">
      <c r="A47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2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7" activeCellId="0" sqref="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84</v>
      </c>
      <c r="B8" s="15"/>
      <c r="C8" s="45"/>
      <c r="D8" s="46"/>
    </row>
    <row r="9" customFormat="false" ht="15.75" hidden="false" customHeight="false" outlineLevel="0" collapsed="false">
      <c r="A9" s="14" t="s">
        <v>85</v>
      </c>
      <c r="B9" s="15"/>
      <c r="C9" s="58"/>
      <c r="D9" s="47"/>
    </row>
    <row r="10" customFormat="false" ht="15.75" hidden="false" customHeight="false" outlineLevel="0" collapsed="false">
      <c r="A10" s="14" t="s">
        <v>36</v>
      </c>
      <c r="B10" s="15"/>
      <c r="C10" s="48"/>
      <c r="D10" s="47"/>
    </row>
    <row r="11" customFormat="false" ht="9" hidden="false" customHeight="true" outlineLevel="0" collapsed="false">
      <c r="A11" s="14"/>
      <c r="B11" s="15"/>
      <c r="C11" s="48"/>
      <c r="D11" s="47"/>
    </row>
    <row r="12" customFormat="false" ht="15.75" hidden="false" customHeight="false" outlineLevel="0" collapsed="false">
      <c r="A12" s="29" t="s">
        <v>37</v>
      </c>
      <c r="B12" s="15"/>
      <c r="C12" s="49" t="n">
        <f aca="false">SUM(C7:C10)</f>
        <v>0</v>
      </c>
      <c r="D12" s="50"/>
    </row>
    <row r="13" customFormat="false" ht="9" hidden="false" customHeight="true" outlineLevel="0" collapsed="false">
      <c r="A13" s="35"/>
      <c r="B13" s="15"/>
      <c r="C13" s="47"/>
      <c r="D13" s="47"/>
    </row>
    <row r="14" customFormat="false" ht="15.75" hidden="false" customHeight="false" outlineLevel="0" collapsed="false">
      <c r="A14" s="51" t="s">
        <v>38</v>
      </c>
      <c r="B14" s="15"/>
      <c r="C14" s="48" t="n">
        <v>0</v>
      </c>
      <c r="D14" s="47"/>
    </row>
    <row r="15" customFormat="false" ht="15.75" hidden="false" customHeight="false" outlineLevel="0" collapsed="false">
      <c r="A15" s="35"/>
      <c r="B15" s="15"/>
      <c r="C15" s="48"/>
      <c r="D15" s="47"/>
    </row>
    <row r="16" customFormat="false" ht="15.75" hidden="false" customHeight="false" outlineLevel="0" collapsed="false">
      <c r="A16" s="51" t="s">
        <v>39</v>
      </c>
      <c r="B16" s="15"/>
      <c r="C16" s="48" t="n">
        <v>0</v>
      </c>
      <c r="D16" s="47"/>
    </row>
    <row r="17" customFormat="false" ht="15.75" hidden="false" customHeight="false" outlineLevel="0" collapsed="false">
      <c r="A17" s="51" t="s">
        <v>40</v>
      </c>
      <c r="B17" s="15"/>
      <c r="C17" s="48" t="n">
        <v>0</v>
      </c>
      <c r="D17" s="52"/>
    </row>
    <row r="18" customFormat="false" ht="15.75" hidden="false" customHeight="false" outlineLevel="0" collapsed="false">
      <c r="A18" s="51" t="s">
        <v>41</v>
      </c>
      <c r="B18" s="15"/>
      <c r="C18" s="60" t="n">
        <v>0</v>
      </c>
      <c r="D18" s="52"/>
    </row>
    <row r="19" customFormat="false" ht="9" hidden="false" customHeight="true" outlineLevel="0" collapsed="false">
      <c r="A19" s="35"/>
      <c r="B19" s="15"/>
      <c r="C19" s="61"/>
      <c r="D19" s="54"/>
    </row>
    <row r="20" customFormat="false" ht="16.5" hidden="false" customHeight="false" outlineLevel="0" collapsed="false">
      <c r="A20" s="51" t="s">
        <v>42</v>
      </c>
      <c r="B20" s="15"/>
      <c r="C20" s="55" t="n">
        <f aca="false">SUM(C12:C19)</f>
        <v>0</v>
      </c>
      <c r="D20" s="56"/>
    </row>
    <row r="21" customFormat="false" ht="16.5" hidden="false" customHeight="false" outlineLevel="0" collapsed="false">
      <c r="C21" s="57"/>
    </row>
    <row r="22" customFormat="false" ht="12.75" hidden="false" customHeight="false" outlineLevel="0" collapsed="false">
      <c r="A22" s="40"/>
    </row>
    <row r="23" customFormat="false" ht="12.75" hidden="false" customHeight="false" outlineLevel="0" collapsed="false">
      <c r="A23" s="40"/>
    </row>
    <row r="24" customFormat="false" ht="12.75" hidden="false" customHeight="false" outlineLevel="0" collapsed="false">
      <c r="A24" s="40"/>
    </row>
    <row r="25" customFormat="false" ht="12.75" hidden="false" customHeight="false" outlineLevel="0" collapsed="false">
      <c r="A25" s="40"/>
    </row>
    <row r="27" customFormat="false" ht="12.75" hidden="true" customHeight="false" outlineLevel="0" collapsed="false">
      <c r="A27" s="41" t="s">
        <v>20</v>
      </c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1" customFormat="false" ht="12.75" hidden="false" customHeight="false" outlineLevel="0" collapsed="false">
      <c r="A31" s="40"/>
    </row>
    <row r="32" customFormat="false" ht="12.75" hidden="false" customHeight="false" outlineLevel="0" collapsed="false">
      <c r="A32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2001-06-23T19:51:53Z</dcterms:created>
  <dc:creator>carolyn_barrett</dc:creator>
  <dc:description/>
  <dc:language>en-US</dc:language>
  <cp:lastModifiedBy>jlev</cp:lastModifiedBy>
  <cp:lastPrinted>2001-11-16T11:32:58Z</cp:lastPrinted>
  <dcterms:modified xsi:type="dcterms:W3CDTF">2001-11-16T14:00:54Z</dcterms:modified>
  <cp:revision>0</cp:revision>
  <dc:subject/>
  <dc:title/>
</cp:coreProperties>
</file>