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Sheet1!$A$1:$M$24</definedName>
    <definedName function="false" hidden="false" localSheetId="1" name="Excel_BuiltIn_Print_Area" vbProcedure="false">Sheet1!$A$1:$M$24,#REF!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<sst xmlns="http://schemas.openxmlformats.org/spreadsheetml/2006/main" count="49" uniqueCount="30">
  <si>
    <t xml:space="preserve">ENRON position breakdown (12-12-01)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</si>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</sst>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(1,181)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33,721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7,225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-14</c:v>
                  </c:pt>
                  <c:pt idx="8">
                    <c:v>8 </c:v>
                  </c:pt>
                  <c:pt idx="9">
                    <c:v>0.8 </c:v>
                  </c:pt>
                  <c:pt idx="10">
                    <c:v>41,844 </c:v>
                  </c:pt>
                  <c:pt idx="11">
                    <c:v>(1,227)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25,922 </c:v>
                  </c:pt>
                  <c:pt idx="11">
                    <c:v>(1,243)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(51,791)</c:v>
                  </c:pt>
                  <c:pt idx="11">
                    <c:v>3,579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-79</c:v>
                  </c:pt>
                  <c:pt idx="8">
                    <c:v>(12)</c:v>
                  </c:pt>
                  <c:pt idx="9">
                    <c:v>(0.6)</c:v>
                  </c:pt>
                  <c:pt idx="10">
                    <c:v>(22,570)</c:v>
                  </c:pt>
                  <c:pt idx="11">
                    <c:v>2,288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40</c:v>
                  </c:pt>
                  <c:pt idx="8">
                    <c:v>(49)</c:v>
                  </c:pt>
                  <c:pt idx="9">
                    <c:v>(0.3)</c:v>
                  </c:pt>
                  <c:pt idx="10">
                    <c:v>(8,919)</c:v>
                  </c:pt>
                  <c:pt idx="11">
                    <c:v>988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-89</c:v>
                  </c:pt>
                  <c:pt idx="8">
                    <c:v>(19)</c:v>
                  </c:pt>
                  <c:pt idx="9">
                    <c:v>(0.6)</c:v>
                  </c:pt>
                  <c:pt idx="10">
                    <c:v>(16,763)</c:v>
                  </c:pt>
                  <c:pt idx="11">
                    <c:v>2,332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-159</c:v>
                  </c:pt>
                  <c:pt idx="8">
                    <c:v>12 </c:v>
                  </c:pt>
                  <c:pt idx="9">
                    <c:v>0.8 </c:v>
                  </c:pt>
                  <c:pt idx="10">
                    <c:v>18,438 </c:v>
                  </c:pt>
                  <c:pt idx="11">
                    <c:v>(2,930)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810 </c:v>
                  </c:pt>
                  <c:pt idx="3">
                    <c:v> 810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105</c:v>
                  </c:pt>
                  <c:pt idx="8">
                    <c:v>(75)</c:v>
                  </c:pt>
                  <c:pt idx="9">
                    <c:v>(2.5)</c:v>
                  </c:pt>
                  <c:pt idx="10">
                    <c:v>(46,658)</c:v>
                  </c:pt>
                  <c:pt idx="11">
                    <c:v>10,048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-56</c:v>
                  </c:pt>
                  <c:pt idx="8">
                    <c:v>(9)</c:v>
                  </c:pt>
                  <c:pt idx="9">
                    <c:v>(0.3)</c:v>
                  </c:pt>
                  <c:pt idx="10">
                    <c:v>(5,008)</c:v>
                  </c:pt>
                  <c:pt idx="11">
                    <c:v>1,798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1,955 </c:v>
                  </c:pt>
                  <c:pt idx="3">
                    <c:v> 1,955 </c:v>
                  </c:pt>
                  <c:pt idx="4">
                    <c:v> 204 </c:v>
                  </c:pt>
                  <c:pt idx="6">
                    <c:v>204 </c:v>
                  </c:pt>
                  <c:pt idx="7">
                    <c:v>-166</c:v>
                  </c:pt>
                  <c:pt idx="8">
                    <c:v>38 </c:v>
                  </c:pt>
                  <c:pt idx="9">
                    <c:v>0.0 </c:v>
                  </c:pt>
                  <c:pt idx="10">
                    <c:v>378 </c:v>
                  </c:pt>
                  <c:pt idx="11">
                    <c:v>366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-207</c:v>
                  </c:pt>
                  <c:pt idx="8">
                    <c:v>15 </c:v>
                  </c:pt>
                  <c:pt idx="9">
                    <c:v>3.0 </c:v>
                  </c:pt>
                  <c:pt idx="10">
                    <c:v>2,867 </c:v>
                  </c:pt>
                  <c:pt idx="11">
                    <c:v>(1,724)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1,217 </c:v>
                  </c:pt>
                  <c:pt idx="3">
                    <c:v> 1,217 </c:v>
                  </c:pt>
                  <c:pt idx="4">
                    <c:v> (58)</c:v>
                  </c:pt>
                  <c:pt idx="6">
                    <c:v>(58)</c:v>
                  </c:pt>
                  <c:pt idx="7">
                    <c:v>43</c:v>
                  </c:pt>
                  <c:pt idx="8">
                    <c:v>(15)</c:v>
                  </c:pt>
                  <c:pt idx="9">
                    <c:v>(0.5)</c:v>
                  </c:pt>
                  <c:pt idx="10">
                    <c:v>(1,737)</c:v>
                  </c:pt>
                  <c:pt idx="11">
                    <c:v>6,050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(12-12-01) BOD</c:v>
                  </c:pt>
                </c:lvl>
              </c:multiLvlStrCache>
            </c:multiLvlStrRef>
          </c:cat>
          <c:val>
            <c:numRef>
              <c:f>Sheet1!$A$19:$M$19</c:f>
              <c:numCache>
                <c:formatCode>_(* #,##0_);_(* \(#,##0\);_(* \-??_);_(@_)</c:formatCode>
                <c:ptCount val="13"/>
                <c:pt idx="1">
                  <c:v>8265</c:v>
                </c:pt>
                <c:pt idx="2">
                  <c:v>0</c:v>
                </c:pt>
                <c:pt idx="3">
                  <c:v>8265</c:v>
                </c:pt>
                <c:pt idx="5">
                  <c:v>0</c:v>
                </c:pt>
                <c:pt idx="8">
                  <c:v>-98</c:v>
                </c:pt>
                <c:pt idx="9">
                  <c:v>-0.2</c:v>
                </c:pt>
                <c:pt idx="10">
                  <c:v>-24232</c:v>
                </c:pt>
                <c:pt idx="11">
                  <c:v>19462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(1,181)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33,721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7,225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-14</c:v>
                  </c:pt>
                  <c:pt idx="8">
                    <c:v>8 </c:v>
                  </c:pt>
                  <c:pt idx="9">
                    <c:v>0.8 </c:v>
                  </c:pt>
                  <c:pt idx="10">
                    <c:v>41,844 </c:v>
                  </c:pt>
                  <c:pt idx="11">
                    <c:v>(1,227)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25,922 </c:v>
                  </c:pt>
                  <c:pt idx="11">
                    <c:v>(1,243)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(51,791)</c:v>
                  </c:pt>
                  <c:pt idx="11">
                    <c:v>3,579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-79</c:v>
                  </c:pt>
                  <c:pt idx="8">
                    <c:v>(12)</c:v>
                  </c:pt>
                  <c:pt idx="9">
                    <c:v>(0.6)</c:v>
                  </c:pt>
                  <c:pt idx="10">
                    <c:v>(22,570)</c:v>
                  </c:pt>
                  <c:pt idx="11">
                    <c:v>2,288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40</c:v>
                  </c:pt>
                  <c:pt idx="8">
                    <c:v>(49)</c:v>
                  </c:pt>
                  <c:pt idx="9">
                    <c:v>(0.3)</c:v>
                  </c:pt>
                  <c:pt idx="10">
                    <c:v>(8,919)</c:v>
                  </c:pt>
                  <c:pt idx="11">
                    <c:v>988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-89</c:v>
                  </c:pt>
                  <c:pt idx="8">
                    <c:v>(19)</c:v>
                  </c:pt>
                  <c:pt idx="9">
                    <c:v>(0.6)</c:v>
                  </c:pt>
                  <c:pt idx="10">
                    <c:v>(16,763)</c:v>
                  </c:pt>
                  <c:pt idx="11">
                    <c:v>2,332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-159</c:v>
                  </c:pt>
                  <c:pt idx="8">
                    <c:v>12 </c:v>
                  </c:pt>
                  <c:pt idx="9">
                    <c:v>0.8 </c:v>
                  </c:pt>
                  <c:pt idx="10">
                    <c:v>18,438 </c:v>
                  </c:pt>
                  <c:pt idx="11">
                    <c:v>(2,930)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810 </c:v>
                  </c:pt>
                  <c:pt idx="3">
                    <c:v> 810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105</c:v>
                  </c:pt>
                  <c:pt idx="8">
                    <c:v>(75)</c:v>
                  </c:pt>
                  <c:pt idx="9">
                    <c:v>(2.5)</c:v>
                  </c:pt>
                  <c:pt idx="10">
                    <c:v>(46,658)</c:v>
                  </c:pt>
                  <c:pt idx="11">
                    <c:v>10,048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-56</c:v>
                  </c:pt>
                  <c:pt idx="8">
                    <c:v>(9)</c:v>
                  </c:pt>
                  <c:pt idx="9">
                    <c:v>(0.3)</c:v>
                  </c:pt>
                  <c:pt idx="10">
                    <c:v>(5,008)</c:v>
                  </c:pt>
                  <c:pt idx="11">
                    <c:v>1,798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1,955 </c:v>
                  </c:pt>
                  <c:pt idx="3">
                    <c:v> 1,955 </c:v>
                  </c:pt>
                  <c:pt idx="4">
                    <c:v> 204 </c:v>
                  </c:pt>
                  <c:pt idx="6">
                    <c:v>204 </c:v>
                  </c:pt>
                  <c:pt idx="7">
                    <c:v>-166</c:v>
                  </c:pt>
                  <c:pt idx="8">
                    <c:v>38 </c:v>
                  </c:pt>
                  <c:pt idx="9">
                    <c:v>0.0 </c:v>
                  </c:pt>
                  <c:pt idx="10">
                    <c:v>378 </c:v>
                  </c:pt>
                  <c:pt idx="11">
                    <c:v>366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-207</c:v>
                  </c:pt>
                  <c:pt idx="8">
                    <c:v>15 </c:v>
                  </c:pt>
                  <c:pt idx="9">
                    <c:v>3.0 </c:v>
                  </c:pt>
                  <c:pt idx="10">
                    <c:v>2,867 </c:v>
                  </c:pt>
                  <c:pt idx="11">
                    <c:v>(1,724)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1,217 </c:v>
                  </c:pt>
                  <c:pt idx="3">
                    <c:v> 1,217 </c:v>
                  </c:pt>
                  <c:pt idx="4">
                    <c:v> (58)</c:v>
                  </c:pt>
                  <c:pt idx="6">
                    <c:v>(58)</c:v>
                  </c:pt>
                  <c:pt idx="7">
                    <c:v>43</c:v>
                  </c:pt>
                  <c:pt idx="8">
                    <c:v>(15)</c:v>
                  </c:pt>
                  <c:pt idx="9">
                    <c:v>(0.5)</c:v>
                  </c:pt>
                  <c:pt idx="10">
                    <c:v>(1,737)</c:v>
                  </c:pt>
                  <c:pt idx="11">
                    <c:v>6,050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(12-12-01)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(1,181)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33,721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7,225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-14</c:v>
                  </c:pt>
                  <c:pt idx="8">
                    <c:v>8 </c:v>
                  </c:pt>
                  <c:pt idx="9">
                    <c:v>0.8 </c:v>
                  </c:pt>
                  <c:pt idx="10">
                    <c:v>41,844 </c:v>
                  </c:pt>
                  <c:pt idx="11">
                    <c:v>(1,227)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25,922 </c:v>
                  </c:pt>
                  <c:pt idx="11">
                    <c:v>(1,243)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(51,791)</c:v>
                  </c:pt>
                  <c:pt idx="11">
                    <c:v>3,579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-79</c:v>
                  </c:pt>
                  <c:pt idx="8">
                    <c:v>(12)</c:v>
                  </c:pt>
                  <c:pt idx="9">
                    <c:v>(0.6)</c:v>
                  </c:pt>
                  <c:pt idx="10">
                    <c:v>(22,570)</c:v>
                  </c:pt>
                  <c:pt idx="11">
                    <c:v>2,288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40</c:v>
                  </c:pt>
                  <c:pt idx="8">
                    <c:v>(49)</c:v>
                  </c:pt>
                  <c:pt idx="9">
                    <c:v>(0.3)</c:v>
                  </c:pt>
                  <c:pt idx="10">
                    <c:v>(8,919)</c:v>
                  </c:pt>
                  <c:pt idx="11">
                    <c:v>988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-89</c:v>
                  </c:pt>
                  <c:pt idx="8">
                    <c:v>(19)</c:v>
                  </c:pt>
                  <c:pt idx="9">
                    <c:v>(0.6)</c:v>
                  </c:pt>
                  <c:pt idx="10">
                    <c:v>(16,763)</c:v>
                  </c:pt>
                  <c:pt idx="11">
                    <c:v>2,332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-159</c:v>
                  </c:pt>
                  <c:pt idx="8">
                    <c:v>12 </c:v>
                  </c:pt>
                  <c:pt idx="9">
                    <c:v>0.8 </c:v>
                  </c:pt>
                  <c:pt idx="10">
                    <c:v>18,438 </c:v>
                  </c:pt>
                  <c:pt idx="11">
                    <c:v>(2,930)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810 </c:v>
                  </c:pt>
                  <c:pt idx="3">
                    <c:v> 810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105</c:v>
                  </c:pt>
                  <c:pt idx="8">
                    <c:v>(75)</c:v>
                  </c:pt>
                  <c:pt idx="9">
                    <c:v>(2.5)</c:v>
                  </c:pt>
                  <c:pt idx="10">
                    <c:v>(46,658)</c:v>
                  </c:pt>
                  <c:pt idx="11">
                    <c:v>10,048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-56</c:v>
                  </c:pt>
                  <c:pt idx="8">
                    <c:v>(9)</c:v>
                  </c:pt>
                  <c:pt idx="9">
                    <c:v>(0.3)</c:v>
                  </c:pt>
                  <c:pt idx="10">
                    <c:v>(5,008)</c:v>
                  </c:pt>
                  <c:pt idx="11">
                    <c:v>1,798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1,955 </c:v>
                  </c:pt>
                  <c:pt idx="3">
                    <c:v> 1,955 </c:v>
                  </c:pt>
                  <c:pt idx="4">
                    <c:v> 204 </c:v>
                  </c:pt>
                  <c:pt idx="6">
                    <c:v>204 </c:v>
                  </c:pt>
                  <c:pt idx="7">
                    <c:v>-166</c:v>
                  </c:pt>
                  <c:pt idx="8">
                    <c:v>38 </c:v>
                  </c:pt>
                  <c:pt idx="9">
                    <c:v>0.0 </c:v>
                  </c:pt>
                  <c:pt idx="10">
                    <c:v>378 </c:v>
                  </c:pt>
                  <c:pt idx="11">
                    <c:v>366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-207</c:v>
                  </c:pt>
                  <c:pt idx="8">
                    <c:v>15 </c:v>
                  </c:pt>
                  <c:pt idx="9">
                    <c:v>3.0 </c:v>
                  </c:pt>
                  <c:pt idx="10">
                    <c:v>2,867 </c:v>
                  </c:pt>
                  <c:pt idx="11">
                    <c:v>(1,724)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1,217 </c:v>
                  </c:pt>
                  <c:pt idx="3">
                    <c:v> 1,217 </c:v>
                  </c:pt>
                  <c:pt idx="4">
                    <c:v> (58)</c:v>
                  </c:pt>
                  <c:pt idx="6">
                    <c:v>(58)</c:v>
                  </c:pt>
                  <c:pt idx="7">
                    <c:v>43</c:v>
                  </c:pt>
                  <c:pt idx="8">
                    <c:v>(15)</c:v>
                  </c:pt>
                  <c:pt idx="9">
                    <c:v>(0.5)</c:v>
                  </c:pt>
                  <c:pt idx="10">
                    <c:v>(1,737)</c:v>
                  </c:pt>
                  <c:pt idx="11">
                    <c:v>6,050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(12-12-01)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(1,181)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33,721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7,225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-14</c:v>
                  </c:pt>
                  <c:pt idx="8">
                    <c:v>8 </c:v>
                  </c:pt>
                  <c:pt idx="9">
                    <c:v>0.8 </c:v>
                  </c:pt>
                  <c:pt idx="10">
                    <c:v>41,844 </c:v>
                  </c:pt>
                  <c:pt idx="11">
                    <c:v>(1,227)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25,922 </c:v>
                  </c:pt>
                  <c:pt idx="11">
                    <c:v>(1,243)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(51,791)</c:v>
                  </c:pt>
                  <c:pt idx="11">
                    <c:v>3,579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-79</c:v>
                  </c:pt>
                  <c:pt idx="8">
                    <c:v>(12)</c:v>
                  </c:pt>
                  <c:pt idx="9">
                    <c:v>(0.6)</c:v>
                  </c:pt>
                  <c:pt idx="10">
                    <c:v>(22,570)</c:v>
                  </c:pt>
                  <c:pt idx="11">
                    <c:v>2,288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40</c:v>
                  </c:pt>
                  <c:pt idx="8">
                    <c:v>(49)</c:v>
                  </c:pt>
                  <c:pt idx="9">
                    <c:v>(0.3)</c:v>
                  </c:pt>
                  <c:pt idx="10">
                    <c:v>(8,919)</c:v>
                  </c:pt>
                  <c:pt idx="11">
                    <c:v>988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-89</c:v>
                  </c:pt>
                  <c:pt idx="8">
                    <c:v>(19)</c:v>
                  </c:pt>
                  <c:pt idx="9">
                    <c:v>(0.6)</c:v>
                  </c:pt>
                  <c:pt idx="10">
                    <c:v>(16,763)</c:v>
                  </c:pt>
                  <c:pt idx="11">
                    <c:v>2,332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-159</c:v>
                  </c:pt>
                  <c:pt idx="8">
                    <c:v>12 </c:v>
                  </c:pt>
                  <c:pt idx="9">
                    <c:v>0.8 </c:v>
                  </c:pt>
                  <c:pt idx="10">
                    <c:v>18,438 </c:v>
                  </c:pt>
                  <c:pt idx="11">
                    <c:v>(2,930)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810 </c:v>
                  </c:pt>
                  <c:pt idx="3">
                    <c:v> 810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105</c:v>
                  </c:pt>
                  <c:pt idx="8">
                    <c:v>(75)</c:v>
                  </c:pt>
                  <c:pt idx="9">
                    <c:v>(2.5)</c:v>
                  </c:pt>
                  <c:pt idx="10">
                    <c:v>(46,658)</c:v>
                  </c:pt>
                  <c:pt idx="11">
                    <c:v>10,048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-56</c:v>
                  </c:pt>
                  <c:pt idx="8">
                    <c:v>(9)</c:v>
                  </c:pt>
                  <c:pt idx="9">
                    <c:v>(0.3)</c:v>
                  </c:pt>
                  <c:pt idx="10">
                    <c:v>(5,008)</c:v>
                  </c:pt>
                  <c:pt idx="11">
                    <c:v>1,798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1,955 </c:v>
                  </c:pt>
                  <c:pt idx="3">
                    <c:v> 1,955 </c:v>
                  </c:pt>
                  <c:pt idx="4">
                    <c:v> 204 </c:v>
                  </c:pt>
                  <c:pt idx="6">
                    <c:v>204 </c:v>
                  </c:pt>
                  <c:pt idx="7">
                    <c:v>-166</c:v>
                  </c:pt>
                  <c:pt idx="8">
                    <c:v>38 </c:v>
                  </c:pt>
                  <c:pt idx="9">
                    <c:v>0.0 </c:v>
                  </c:pt>
                  <c:pt idx="10">
                    <c:v>378 </c:v>
                  </c:pt>
                  <c:pt idx="11">
                    <c:v>366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-207</c:v>
                  </c:pt>
                  <c:pt idx="8">
                    <c:v>15 </c:v>
                  </c:pt>
                  <c:pt idx="9">
                    <c:v>3.0 </c:v>
                  </c:pt>
                  <c:pt idx="10">
                    <c:v>2,867 </c:v>
                  </c:pt>
                  <c:pt idx="11">
                    <c:v>(1,724)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1,217 </c:v>
                  </c:pt>
                  <c:pt idx="3">
                    <c:v> 1,217 </c:v>
                  </c:pt>
                  <c:pt idx="4">
                    <c:v> (58)</c:v>
                  </c:pt>
                  <c:pt idx="6">
                    <c:v>(58)</c:v>
                  </c:pt>
                  <c:pt idx="7">
                    <c:v>43</c:v>
                  </c:pt>
                  <c:pt idx="8">
                    <c:v>(15)</c:v>
                  </c:pt>
                  <c:pt idx="9">
                    <c:v>(0.5)</c:v>
                  </c:pt>
                  <c:pt idx="10">
                    <c:v>(1,737)</c:v>
                  </c:pt>
                  <c:pt idx="11">
                    <c:v>6,050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(12-12-01)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(1,181)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33,721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7,225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-14</c:v>
                  </c:pt>
                  <c:pt idx="8">
                    <c:v>8 </c:v>
                  </c:pt>
                  <c:pt idx="9">
                    <c:v>0.8 </c:v>
                  </c:pt>
                  <c:pt idx="10">
                    <c:v>41,844 </c:v>
                  </c:pt>
                  <c:pt idx="11">
                    <c:v>(1,227)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25,922 </c:v>
                  </c:pt>
                  <c:pt idx="11">
                    <c:v>(1,243)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(51,791)</c:v>
                  </c:pt>
                  <c:pt idx="11">
                    <c:v>3,579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-79</c:v>
                  </c:pt>
                  <c:pt idx="8">
                    <c:v>(12)</c:v>
                  </c:pt>
                  <c:pt idx="9">
                    <c:v>(0.6)</c:v>
                  </c:pt>
                  <c:pt idx="10">
                    <c:v>(22,570)</c:v>
                  </c:pt>
                  <c:pt idx="11">
                    <c:v>2,288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40</c:v>
                  </c:pt>
                  <c:pt idx="8">
                    <c:v>(49)</c:v>
                  </c:pt>
                  <c:pt idx="9">
                    <c:v>(0.3)</c:v>
                  </c:pt>
                  <c:pt idx="10">
                    <c:v>(8,919)</c:v>
                  </c:pt>
                  <c:pt idx="11">
                    <c:v>988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-89</c:v>
                  </c:pt>
                  <c:pt idx="8">
                    <c:v>(19)</c:v>
                  </c:pt>
                  <c:pt idx="9">
                    <c:v>(0.6)</c:v>
                  </c:pt>
                  <c:pt idx="10">
                    <c:v>(16,763)</c:v>
                  </c:pt>
                  <c:pt idx="11">
                    <c:v>2,332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-159</c:v>
                  </c:pt>
                  <c:pt idx="8">
                    <c:v>12 </c:v>
                  </c:pt>
                  <c:pt idx="9">
                    <c:v>0.8 </c:v>
                  </c:pt>
                  <c:pt idx="10">
                    <c:v>18,438 </c:v>
                  </c:pt>
                  <c:pt idx="11">
                    <c:v>(2,930)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810 </c:v>
                  </c:pt>
                  <c:pt idx="3">
                    <c:v> 810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105</c:v>
                  </c:pt>
                  <c:pt idx="8">
                    <c:v>(75)</c:v>
                  </c:pt>
                  <c:pt idx="9">
                    <c:v>(2.5)</c:v>
                  </c:pt>
                  <c:pt idx="10">
                    <c:v>(46,658)</c:v>
                  </c:pt>
                  <c:pt idx="11">
                    <c:v>10,048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-56</c:v>
                  </c:pt>
                  <c:pt idx="8">
                    <c:v>(9)</c:v>
                  </c:pt>
                  <c:pt idx="9">
                    <c:v>(0.3)</c:v>
                  </c:pt>
                  <c:pt idx="10">
                    <c:v>(5,008)</c:v>
                  </c:pt>
                  <c:pt idx="11">
                    <c:v>1,798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1,955 </c:v>
                  </c:pt>
                  <c:pt idx="3">
                    <c:v> 1,955 </c:v>
                  </c:pt>
                  <c:pt idx="4">
                    <c:v> 204 </c:v>
                  </c:pt>
                  <c:pt idx="6">
                    <c:v>204 </c:v>
                  </c:pt>
                  <c:pt idx="7">
                    <c:v>-166</c:v>
                  </c:pt>
                  <c:pt idx="8">
                    <c:v>38 </c:v>
                  </c:pt>
                  <c:pt idx="9">
                    <c:v>0.0 </c:v>
                  </c:pt>
                  <c:pt idx="10">
                    <c:v>378 </c:v>
                  </c:pt>
                  <c:pt idx="11">
                    <c:v>366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-207</c:v>
                  </c:pt>
                  <c:pt idx="8">
                    <c:v>15 </c:v>
                  </c:pt>
                  <c:pt idx="9">
                    <c:v>3.0 </c:v>
                  </c:pt>
                  <c:pt idx="10">
                    <c:v>2,867 </c:v>
                  </c:pt>
                  <c:pt idx="11">
                    <c:v>(1,724)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1,217 </c:v>
                  </c:pt>
                  <c:pt idx="3">
                    <c:v> 1,217 </c:v>
                  </c:pt>
                  <c:pt idx="4">
                    <c:v> (58)</c:v>
                  </c:pt>
                  <c:pt idx="6">
                    <c:v>(58)</c:v>
                  </c:pt>
                  <c:pt idx="7">
                    <c:v>43</c:v>
                  </c:pt>
                  <c:pt idx="8">
                    <c:v>(15)</c:v>
                  </c:pt>
                  <c:pt idx="9">
                    <c:v>(0.5)</c:v>
                  </c:pt>
                  <c:pt idx="10">
                    <c:v>(1,737)</c:v>
                  </c:pt>
                  <c:pt idx="11">
                    <c:v>6,050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(12-12-01)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(1,181)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33,721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7,225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-14</c:v>
                  </c:pt>
                  <c:pt idx="8">
                    <c:v>8 </c:v>
                  </c:pt>
                  <c:pt idx="9">
                    <c:v>0.8 </c:v>
                  </c:pt>
                  <c:pt idx="10">
                    <c:v>41,844 </c:v>
                  </c:pt>
                  <c:pt idx="11">
                    <c:v>(1,227)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25,922 </c:v>
                  </c:pt>
                  <c:pt idx="11">
                    <c:v>(1,243)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(51,791)</c:v>
                  </c:pt>
                  <c:pt idx="11">
                    <c:v>3,579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-79</c:v>
                  </c:pt>
                  <c:pt idx="8">
                    <c:v>(12)</c:v>
                  </c:pt>
                  <c:pt idx="9">
                    <c:v>(0.6)</c:v>
                  </c:pt>
                  <c:pt idx="10">
                    <c:v>(22,570)</c:v>
                  </c:pt>
                  <c:pt idx="11">
                    <c:v>2,288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40</c:v>
                  </c:pt>
                  <c:pt idx="8">
                    <c:v>(49)</c:v>
                  </c:pt>
                  <c:pt idx="9">
                    <c:v>(0.3)</c:v>
                  </c:pt>
                  <c:pt idx="10">
                    <c:v>(8,919)</c:v>
                  </c:pt>
                  <c:pt idx="11">
                    <c:v>988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-89</c:v>
                  </c:pt>
                  <c:pt idx="8">
                    <c:v>(19)</c:v>
                  </c:pt>
                  <c:pt idx="9">
                    <c:v>(0.6)</c:v>
                  </c:pt>
                  <c:pt idx="10">
                    <c:v>(16,763)</c:v>
                  </c:pt>
                  <c:pt idx="11">
                    <c:v>2,332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-159</c:v>
                  </c:pt>
                  <c:pt idx="8">
                    <c:v>12 </c:v>
                  </c:pt>
                  <c:pt idx="9">
                    <c:v>0.8 </c:v>
                  </c:pt>
                  <c:pt idx="10">
                    <c:v>18,438 </c:v>
                  </c:pt>
                  <c:pt idx="11">
                    <c:v>(2,930)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810 </c:v>
                  </c:pt>
                  <c:pt idx="3">
                    <c:v> 810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105</c:v>
                  </c:pt>
                  <c:pt idx="8">
                    <c:v>(75)</c:v>
                  </c:pt>
                  <c:pt idx="9">
                    <c:v>(2.5)</c:v>
                  </c:pt>
                  <c:pt idx="10">
                    <c:v>(46,658)</c:v>
                  </c:pt>
                  <c:pt idx="11">
                    <c:v>10,048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-56</c:v>
                  </c:pt>
                  <c:pt idx="8">
                    <c:v>(9)</c:v>
                  </c:pt>
                  <c:pt idx="9">
                    <c:v>(0.3)</c:v>
                  </c:pt>
                  <c:pt idx="10">
                    <c:v>(5,008)</c:v>
                  </c:pt>
                  <c:pt idx="11">
                    <c:v>1,798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1,955 </c:v>
                  </c:pt>
                  <c:pt idx="3">
                    <c:v> 1,955 </c:v>
                  </c:pt>
                  <c:pt idx="4">
                    <c:v> 204 </c:v>
                  </c:pt>
                  <c:pt idx="6">
                    <c:v>204 </c:v>
                  </c:pt>
                  <c:pt idx="7">
                    <c:v>-166</c:v>
                  </c:pt>
                  <c:pt idx="8">
                    <c:v>38 </c:v>
                  </c:pt>
                  <c:pt idx="9">
                    <c:v>0.0 </c:v>
                  </c:pt>
                  <c:pt idx="10">
                    <c:v>378 </c:v>
                  </c:pt>
                  <c:pt idx="11">
                    <c:v>366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-207</c:v>
                  </c:pt>
                  <c:pt idx="8">
                    <c:v>15 </c:v>
                  </c:pt>
                  <c:pt idx="9">
                    <c:v>3.0 </c:v>
                  </c:pt>
                  <c:pt idx="10">
                    <c:v>2,867 </c:v>
                  </c:pt>
                  <c:pt idx="11">
                    <c:v>(1,724)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1,217 </c:v>
                  </c:pt>
                  <c:pt idx="3">
                    <c:v> 1,217 </c:v>
                  </c:pt>
                  <c:pt idx="4">
                    <c:v> (58)</c:v>
                  </c:pt>
                  <c:pt idx="6">
                    <c:v>(58)</c:v>
                  </c:pt>
                  <c:pt idx="7">
                    <c:v>43</c:v>
                  </c:pt>
                  <c:pt idx="8">
                    <c:v>(15)</c:v>
                  </c:pt>
                  <c:pt idx="9">
                    <c:v>(0.5)</c:v>
                  </c:pt>
                  <c:pt idx="10">
                    <c:v>(1,737)</c:v>
                  </c:pt>
                  <c:pt idx="11">
                    <c:v>6,050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(12-12-01)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(1,181)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33,721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7,225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-14</c:v>
                  </c:pt>
                  <c:pt idx="8">
                    <c:v>8 </c:v>
                  </c:pt>
                  <c:pt idx="9">
                    <c:v>0.8 </c:v>
                  </c:pt>
                  <c:pt idx="10">
                    <c:v>41,844 </c:v>
                  </c:pt>
                  <c:pt idx="11">
                    <c:v>(1,227)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25,922 </c:v>
                  </c:pt>
                  <c:pt idx="11">
                    <c:v>(1,243)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(51,791)</c:v>
                  </c:pt>
                  <c:pt idx="11">
                    <c:v>3,579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-79</c:v>
                  </c:pt>
                  <c:pt idx="8">
                    <c:v>(12)</c:v>
                  </c:pt>
                  <c:pt idx="9">
                    <c:v>(0.6)</c:v>
                  </c:pt>
                  <c:pt idx="10">
                    <c:v>(22,570)</c:v>
                  </c:pt>
                  <c:pt idx="11">
                    <c:v>2,288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100 </c:v>
                  </c:pt>
                  <c:pt idx="3">
                    <c:v> 100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40</c:v>
                  </c:pt>
                  <c:pt idx="8">
                    <c:v>(49)</c:v>
                  </c:pt>
                  <c:pt idx="9">
                    <c:v>(0.3)</c:v>
                  </c:pt>
                  <c:pt idx="10">
                    <c:v>(8,919)</c:v>
                  </c:pt>
                  <c:pt idx="11">
                    <c:v>988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-89</c:v>
                  </c:pt>
                  <c:pt idx="8">
                    <c:v>(19)</c:v>
                  </c:pt>
                  <c:pt idx="9">
                    <c:v>(0.6)</c:v>
                  </c:pt>
                  <c:pt idx="10">
                    <c:v>(16,763)</c:v>
                  </c:pt>
                  <c:pt idx="11">
                    <c:v>2,332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-159</c:v>
                  </c:pt>
                  <c:pt idx="8">
                    <c:v>12 </c:v>
                  </c:pt>
                  <c:pt idx="9">
                    <c:v>0.8 </c:v>
                  </c:pt>
                  <c:pt idx="10">
                    <c:v>18,438 </c:v>
                  </c:pt>
                  <c:pt idx="11">
                    <c:v>(2,930)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810 </c:v>
                  </c:pt>
                  <c:pt idx="3">
                    <c:v> 810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105</c:v>
                  </c:pt>
                  <c:pt idx="8">
                    <c:v>(75)</c:v>
                  </c:pt>
                  <c:pt idx="9">
                    <c:v>(2.5)</c:v>
                  </c:pt>
                  <c:pt idx="10">
                    <c:v>(46,658)</c:v>
                  </c:pt>
                  <c:pt idx="11">
                    <c:v>10,048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-56</c:v>
                  </c:pt>
                  <c:pt idx="8">
                    <c:v>(9)</c:v>
                  </c:pt>
                  <c:pt idx="9">
                    <c:v>(0.3)</c:v>
                  </c:pt>
                  <c:pt idx="10">
                    <c:v>(5,008)</c:v>
                  </c:pt>
                  <c:pt idx="11">
                    <c:v>1,798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1,955 </c:v>
                  </c:pt>
                  <c:pt idx="3">
                    <c:v> 1,955 </c:v>
                  </c:pt>
                  <c:pt idx="4">
                    <c:v> 204 </c:v>
                  </c:pt>
                  <c:pt idx="6">
                    <c:v>204 </c:v>
                  </c:pt>
                  <c:pt idx="7">
                    <c:v>-166</c:v>
                  </c:pt>
                  <c:pt idx="8">
                    <c:v>38 </c:v>
                  </c:pt>
                  <c:pt idx="9">
                    <c:v>0.0 </c:v>
                  </c:pt>
                  <c:pt idx="10">
                    <c:v>378 </c:v>
                  </c:pt>
                  <c:pt idx="11">
                    <c:v>366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-207</c:v>
                  </c:pt>
                  <c:pt idx="8">
                    <c:v>15 </c:v>
                  </c:pt>
                  <c:pt idx="9">
                    <c:v>3.0 </c:v>
                  </c:pt>
                  <c:pt idx="10">
                    <c:v>2,867 </c:v>
                  </c:pt>
                  <c:pt idx="11">
                    <c:v>(1,724)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1,217 </c:v>
                  </c:pt>
                  <c:pt idx="3">
                    <c:v> 1,217 </c:v>
                  </c:pt>
                  <c:pt idx="4">
                    <c:v> (58)</c:v>
                  </c:pt>
                  <c:pt idx="6">
                    <c:v>(58)</c:v>
                  </c:pt>
                  <c:pt idx="7">
                    <c:v>43</c:v>
                  </c:pt>
                  <c:pt idx="8">
                    <c:v>(15)</c:v>
                  </c:pt>
                  <c:pt idx="9">
                    <c:v>(0.5)</c:v>
                  </c:pt>
                  <c:pt idx="10">
                    <c:v>(1,737)</c:v>
                  </c:pt>
                  <c:pt idx="11">
                    <c:v>6,050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(12-12-01)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56097359"/>
        <c:axId val="77389495"/>
      </c:barChart>
      <c:catAx>
        <c:axId val="56097359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89495"/>
        <c:crossesAt val="0"/>
        <c:auto val="1"/>
        <c:lblAlgn val="ctr"/>
        <c:lblOffset val="100"/>
        <c:noMultiLvlLbl val="0"/>
      </c:catAx>
      <c:valAx>
        <c:axId val="77389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973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L7" activeCellId="0" sqref="L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1217</v>
      </c>
      <c r="C4" s="14"/>
      <c r="D4" s="15" t="n">
        <f aca="false">SUM(B4-C4)</f>
        <v>1217</v>
      </c>
      <c r="E4" s="16" t="n">
        <v>-58</v>
      </c>
      <c r="F4" s="17"/>
      <c r="G4" s="18" t="n">
        <f aca="false">SUM(E4+F4)</f>
        <v>-58</v>
      </c>
      <c r="H4" s="19" t="n">
        <v>43</v>
      </c>
      <c r="I4" s="20" t="n">
        <f aca="false">H4+G4</f>
        <v>-15</v>
      </c>
      <c r="J4" s="21" t="n">
        <v>-0.5</v>
      </c>
      <c r="K4" s="22" t="n">
        <v>-1737</v>
      </c>
      <c r="L4" s="23" t="n">
        <v>6050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1468</v>
      </c>
      <c r="C5" s="25"/>
      <c r="D5" s="26" t="n">
        <f aca="false">SUM(B5-C5)</f>
        <v>1468</v>
      </c>
      <c r="E5" s="16" t="n">
        <v>222</v>
      </c>
      <c r="F5" s="27"/>
      <c r="G5" s="28" t="n">
        <f aca="false">SUM(E5+F5)</f>
        <v>222</v>
      </c>
      <c r="H5" s="29" t="n">
        <v>-207</v>
      </c>
      <c r="I5" s="20" t="n">
        <f aca="false">H5+G5</f>
        <v>15</v>
      </c>
      <c r="J5" s="30" t="n">
        <v>3</v>
      </c>
      <c r="K5" s="31" t="n">
        <v>2867</v>
      </c>
      <c r="L5" s="32" t="n">
        <v>-1724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1955</v>
      </c>
      <c r="C6" s="25"/>
      <c r="D6" s="26" t="n">
        <f aca="false">SUM(B6-C6)</f>
        <v>1955</v>
      </c>
      <c r="E6" s="16" t="n">
        <v>204</v>
      </c>
      <c r="F6" s="27"/>
      <c r="G6" s="28" t="n">
        <f aca="false">SUM(E6+F6)</f>
        <v>204</v>
      </c>
      <c r="H6" s="29" t="n">
        <v>-166</v>
      </c>
      <c r="I6" s="20" t="n">
        <f aca="false">H6+G6</f>
        <v>38</v>
      </c>
      <c r="J6" s="30" t="n">
        <v>0</v>
      </c>
      <c r="K6" s="31" t="n">
        <v>378</v>
      </c>
      <c r="L6" s="32" t="n">
        <v>366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300</v>
      </c>
      <c r="C7" s="25"/>
      <c r="D7" s="26" t="n">
        <f aca="false">SUM(B7-C7)</f>
        <v>300</v>
      </c>
      <c r="E7" s="16" t="n">
        <v>47</v>
      </c>
      <c r="F7" s="27"/>
      <c r="G7" s="28" t="n">
        <f aca="false">SUM(E7+F7)</f>
        <v>47</v>
      </c>
      <c r="H7" s="29" t="n">
        <v>-56</v>
      </c>
      <c r="I7" s="20" t="n">
        <f aca="false">H7+G7</f>
        <v>-9</v>
      </c>
      <c r="J7" s="30" t="n">
        <v>-0.3</v>
      </c>
      <c r="K7" s="33" t="n">
        <v>-5008</v>
      </c>
      <c r="L7" s="32" t="n">
        <v>1798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810</v>
      </c>
      <c r="C8" s="25"/>
      <c r="D8" s="26" t="n">
        <f aca="false">SUM(B8-C8)</f>
        <v>810</v>
      </c>
      <c r="E8" s="16" t="n">
        <v>-180</v>
      </c>
      <c r="F8" s="27"/>
      <c r="G8" s="28" t="n">
        <f aca="false">SUM(E8+F8)</f>
        <v>-180</v>
      </c>
      <c r="H8" s="29" t="n">
        <v>105</v>
      </c>
      <c r="I8" s="20" t="n">
        <f aca="false">H8+G8</f>
        <v>-75</v>
      </c>
      <c r="J8" s="30" t="n">
        <v>-2.5</v>
      </c>
      <c r="K8" s="35" t="n">
        <v>-46658</v>
      </c>
      <c r="L8" s="32" t="n">
        <v>10048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410</v>
      </c>
      <c r="C9" s="25"/>
      <c r="D9" s="26" t="n">
        <f aca="false">SUM(B9-C9)</f>
        <v>410</v>
      </c>
      <c r="E9" s="16" t="n">
        <v>171</v>
      </c>
      <c r="F9" s="27"/>
      <c r="G9" s="28" t="n">
        <f aca="false">SUM(E9+F9)</f>
        <v>171</v>
      </c>
      <c r="H9" s="29" t="n">
        <v>-159</v>
      </c>
      <c r="I9" s="20" t="n">
        <f aca="false">H9+G9</f>
        <v>12</v>
      </c>
      <c r="J9" s="30" t="n">
        <v>0.8</v>
      </c>
      <c r="K9" s="31" t="n">
        <v>18438</v>
      </c>
      <c r="L9" s="32" t="n">
        <v>-2930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200</v>
      </c>
      <c r="C10" s="25"/>
      <c r="D10" s="26" t="n">
        <f aca="false">SUM(B10-C10)</f>
        <v>200</v>
      </c>
      <c r="E10" s="16" t="n">
        <v>70</v>
      </c>
      <c r="F10" s="27"/>
      <c r="G10" s="28" t="n">
        <f aca="false">SUM(E10+F10)</f>
        <v>70</v>
      </c>
      <c r="H10" s="29" t="n">
        <v>-89</v>
      </c>
      <c r="I10" s="20" t="n">
        <f aca="false">H10+G10</f>
        <v>-19</v>
      </c>
      <c r="J10" s="30" t="n">
        <v>-0.6</v>
      </c>
      <c r="K10" s="31" t="n">
        <v>-16763</v>
      </c>
      <c r="L10" s="32" t="n">
        <v>2332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100</v>
      </c>
      <c r="C11" s="25"/>
      <c r="D11" s="26" t="n">
        <f aca="false">SUM(B11-C11)</f>
        <v>100</v>
      </c>
      <c r="E11" s="16" t="n">
        <v>-89</v>
      </c>
      <c r="F11" s="27"/>
      <c r="G11" s="28" t="n">
        <f aca="false">SUM(E11+F11)</f>
        <v>-89</v>
      </c>
      <c r="H11" s="29" t="n">
        <v>40</v>
      </c>
      <c r="I11" s="20" t="n">
        <f aca="false">H11+G11</f>
        <v>-49</v>
      </c>
      <c r="J11" s="30" t="n">
        <v>-0.3</v>
      </c>
      <c r="K11" s="31" t="n">
        <v>-8919</v>
      </c>
      <c r="L11" s="32" t="n">
        <v>988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355</v>
      </c>
      <c r="C12" s="25"/>
      <c r="D12" s="26" t="n">
        <f aca="false">SUM(B12-C12)</f>
        <v>355</v>
      </c>
      <c r="E12" s="16" t="n">
        <v>67</v>
      </c>
      <c r="F12" s="27"/>
      <c r="G12" s="28" t="n">
        <f aca="false">SUM(E12+F12)</f>
        <v>67</v>
      </c>
      <c r="H12" s="29" t="n">
        <v>-79</v>
      </c>
      <c r="I12" s="20" t="n">
        <f aca="false">H12+G12</f>
        <v>-12</v>
      </c>
      <c r="J12" s="30" t="n">
        <v>-0.6</v>
      </c>
      <c r="K12" s="33" t="n">
        <v>-22570</v>
      </c>
      <c r="L12" s="32" t="n">
        <v>2288</v>
      </c>
      <c r="M12" s="34" t="s">
        <v>22</v>
      </c>
    </row>
    <row r="13" customFormat="false" ht="13.5" hidden="false" customHeight="false" outlineLevel="0" collapsed="false">
      <c r="A13" s="24" t="s">
        <v>23</v>
      </c>
      <c r="B13" s="13" t="n">
        <v>600</v>
      </c>
      <c r="C13" s="25"/>
      <c r="D13" s="26" t="n">
        <f aca="false">SUM(B13-C13)</f>
        <v>600</v>
      </c>
      <c r="E13" s="16" t="n">
        <v>29</v>
      </c>
      <c r="F13" s="36"/>
      <c r="G13" s="28" t="n">
        <f aca="false">SUM(E13+F13)</f>
        <v>29</v>
      </c>
      <c r="H13" s="29" t="n">
        <v>-41</v>
      </c>
      <c r="I13" s="20" t="n">
        <f aca="false">H13+G13</f>
        <v>-12</v>
      </c>
      <c r="J13" s="30" t="n">
        <v>-0.9</v>
      </c>
      <c r="K13" s="35" t="n">
        <v>-51791</v>
      </c>
      <c r="L13" s="32" t="n">
        <v>3579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200</v>
      </c>
      <c r="C14" s="25"/>
      <c r="D14" s="26" t="n">
        <f aca="false">SUM(B14-C14)</f>
        <v>200</v>
      </c>
      <c r="E14" s="16" t="n">
        <v>-13</v>
      </c>
      <c r="F14" s="37"/>
      <c r="G14" s="28" t="n">
        <f aca="false">SUM(E14+F14)</f>
        <v>-13</v>
      </c>
      <c r="H14" s="29" t="n">
        <v>19</v>
      </c>
      <c r="I14" s="20" t="n">
        <f aca="false">H14+G14</f>
        <v>6</v>
      </c>
      <c r="J14" s="30" t="n">
        <v>0.4</v>
      </c>
      <c r="K14" s="33" t="n">
        <v>25922</v>
      </c>
      <c r="L14" s="32" t="n">
        <v>-1243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300</v>
      </c>
      <c r="C15" s="25"/>
      <c r="D15" s="26" t="n">
        <f aca="false">SUM(B15-C15)</f>
        <v>300</v>
      </c>
      <c r="E15" s="16" t="n">
        <v>22</v>
      </c>
      <c r="F15" s="37"/>
      <c r="G15" s="28" t="n">
        <f aca="false">SUM(E15+F15)</f>
        <v>22</v>
      </c>
      <c r="H15" s="29" t="n">
        <v>-14</v>
      </c>
      <c r="I15" s="20" t="n">
        <f aca="false">H15+G15</f>
        <v>8</v>
      </c>
      <c r="J15" s="30" t="n">
        <v>0.8</v>
      </c>
      <c r="K15" s="31" t="n">
        <v>41844</v>
      </c>
      <c r="L15" s="32" t="n">
        <v>-1227</v>
      </c>
      <c r="M15" s="24" t="s">
        <v>25</v>
      </c>
    </row>
    <row r="16" customFormat="false" ht="13.5" hidden="false" customHeight="false" outlineLevel="0" collapsed="false">
      <c r="A16" s="24" t="s">
        <v>26</v>
      </c>
      <c r="B16" s="13" t="n">
        <v>50</v>
      </c>
      <c r="C16" s="25"/>
      <c r="D16" s="26" t="n">
        <f aca="false">SUM(B16-C16)</f>
        <v>50</v>
      </c>
      <c r="E16" s="16" t="n">
        <v>-4</v>
      </c>
      <c r="F16" s="37"/>
      <c r="G16" s="28" t="n">
        <f aca="false">SUM(E16+F16)</f>
        <v>-4</v>
      </c>
      <c r="H16" s="29" t="n">
        <v>6</v>
      </c>
      <c r="I16" s="20" t="n">
        <f aca="false">H16+G16</f>
        <v>2</v>
      </c>
      <c r="J16" s="30" t="n">
        <v>0.1</v>
      </c>
      <c r="K16" s="31" t="n">
        <v>7225</v>
      </c>
      <c r="L16" s="32" t="n">
        <v>-170</v>
      </c>
      <c r="M16" s="24" t="s">
        <v>26</v>
      </c>
    </row>
    <row r="17" customFormat="false" ht="13.5" hidden="false" customHeight="false" outlineLevel="0" collapsed="false">
      <c r="A17" s="34" t="s">
        <v>27</v>
      </c>
      <c r="B17" s="13" t="n">
        <v>200</v>
      </c>
      <c r="C17" s="25"/>
      <c r="D17" s="26" t="n">
        <f aca="false">SUM(B17-C17)</f>
        <v>200</v>
      </c>
      <c r="E17" s="16" t="n">
        <v>-16</v>
      </c>
      <c r="F17" s="27"/>
      <c r="G17" s="28" t="n">
        <f aca="false">SUM(E17+F17)</f>
        <v>-16</v>
      </c>
      <c r="H17" s="29" t="n">
        <v>22</v>
      </c>
      <c r="I17" s="20" t="n">
        <f aca="false">H17+G17</f>
        <v>6</v>
      </c>
      <c r="J17" s="30" t="n">
        <v>0.4</v>
      </c>
      <c r="K17" s="31" t="n">
        <v>33721</v>
      </c>
      <c r="L17" s="32" t="n">
        <v>-695</v>
      </c>
      <c r="M17" s="24" t="s">
        <v>27</v>
      </c>
    </row>
    <row r="18" customFormat="false" ht="13.5" hidden="false" customHeight="false" outlineLevel="0" collapsed="false">
      <c r="A18" s="38" t="s">
        <v>28</v>
      </c>
      <c r="B18" s="13" t="n">
        <v>100</v>
      </c>
      <c r="C18" s="39"/>
      <c r="D18" s="40" t="n">
        <f aca="false">SUM(B18-C18)</f>
        <v>100</v>
      </c>
      <c r="E18" s="16" t="n">
        <v>46</v>
      </c>
      <c r="F18" s="41"/>
      <c r="G18" s="42" t="n">
        <f aca="false">SUM(E18+F18)</f>
        <v>46</v>
      </c>
      <c r="H18" s="43" t="n">
        <v>-40</v>
      </c>
      <c r="I18" s="20" t="n">
        <f aca="false">H18+G18</f>
        <v>6</v>
      </c>
      <c r="J18" s="44" t="n">
        <v>0</v>
      </c>
      <c r="K18" s="45" t="n">
        <v>-1181</v>
      </c>
      <c r="L18" s="46" t="n">
        <v>2</v>
      </c>
      <c r="M18" s="38" t="s">
        <v>28</v>
      </c>
    </row>
    <row r="19" customFormat="false" ht="13.5" hidden="false" customHeight="false" outlineLevel="0" collapsed="false">
      <c r="A19" s="47"/>
      <c r="B19" s="48" t="n">
        <f aca="false">SUM(B4:B18)</f>
        <v>8265</v>
      </c>
      <c r="C19" s="48" t="n">
        <f aca="false">SUM(C4:C18)</f>
        <v>0</v>
      </c>
      <c r="D19" s="49" t="n">
        <f aca="false">SUM(D4:D18)</f>
        <v>8265</v>
      </c>
      <c r="E19" s="50"/>
      <c r="F19" s="48" t="n">
        <f aca="false">SUM(F4:F18)</f>
        <v>0</v>
      </c>
      <c r="G19" s="51"/>
      <c r="H19" s="52" t="s">
        <v>29</v>
      </c>
      <c r="I19" s="53" t="n">
        <f aca="false">SUM(I4:I18)</f>
        <v>-98</v>
      </c>
      <c r="J19" s="54" t="n">
        <f aca="false">SUM(J4:J18)</f>
        <v>-0.2</v>
      </c>
      <c r="K19" s="55" t="n">
        <f aca="false">SUM(K4:K18)</f>
        <v>-24232</v>
      </c>
      <c r="L19" s="55" t="n">
        <f aca="false">SUM(L4:L18)</f>
        <v>19462</v>
      </c>
      <c r="M19" s="56"/>
    </row>
    <row r="20" customFormat="false" ht="12.75" hidden="false" customHeight="false" outlineLevel="0" collapsed="false">
      <c r="C20" s="57"/>
      <c r="F20" s="58"/>
    </row>
    <row r="21" customFormat="false" ht="12.75" hidden="false" customHeight="false" outlineLevel="0" collapsed="false">
      <c r="C21" s="58"/>
      <c r="E21" s="59"/>
      <c r="F21" s="58"/>
      <c r="G21" s="59"/>
    </row>
    <row r="22" customFormat="false" ht="12.75" hidden="false" customHeight="false" outlineLevel="0" collapsed="false">
      <c r="E22" s="59"/>
    </row>
    <row r="23" customFormat="false" ht="12.75" hidden="false" customHeight="false" outlineLevel="0" collapsed="false">
      <c r="E23" s="57"/>
      <c r="F23" s="60"/>
      <c r="G23" s="61"/>
      <c r="H23" s="62"/>
      <c r="I23" s="62"/>
    </row>
    <row r="24" customFormat="false" ht="12.75" hidden="false" customHeight="false" outlineLevel="0" collapsed="false">
      <c r="E24" s="61"/>
      <c r="F24" s="63"/>
      <c r="G24" s="61"/>
    </row>
    <row r="25" customFormat="false" ht="12.75" hidden="false" customHeight="false" outlineLevel="0" collapsed="false">
      <c r="F25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2001-12-06T19:13:23Z</cp:lastPrinted>
  <cp:revision>0</cp:revision>
  <dc:subject/>
  <dc:title/>
</cp:coreProperties>
</file>