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_0500producti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<sst xmlns="http://schemas.openxmlformats.org/spreadsheetml/2006/main" count="248" uniqueCount="91">
  <si>
    <t xml:space="preserve">Enron North America - May Production  - Unfinaled Invoices as of 6/11/00</t>
  </si>
  <si>
    <t xml:space="preserve">Seller_Name</t>
  </si>
  <si>
    <t xml:space="preserve">Acct Pd</t>
  </si>
  <si>
    <t xml:space="preserve">Billing Pd</t>
  </si>
  <si>
    <t xml:space="preserve">Buyer Name</t>
  </si>
  <si>
    <t xml:space="preserve">Statement Group</t>
  </si>
  <si>
    <t xml:space="preserve">Extended Amount</t>
  </si>
  <si>
    <t xml:space="preserve">Sales Statement Number</t>
  </si>
  <si>
    <t xml:space="preserve">Delivery Period</t>
  </si>
  <si>
    <t xml:space="preserve">UserId</t>
  </si>
  <si>
    <t xml:space="preserve">Statement Date</t>
  </si>
  <si>
    <t xml:space="preserve">Due_Date</t>
  </si>
  <si>
    <t xml:space="preserve">Volume</t>
  </si>
  <si>
    <t xml:space="preserve">Meas</t>
  </si>
  <si>
    <t xml:space="preserve">Manual Sent?</t>
  </si>
  <si>
    <t xml:space="preserve">Manual Amount</t>
  </si>
  <si>
    <t xml:space="preserve">Diff Btwn Manual and Unify</t>
  </si>
  <si>
    <t xml:space="preserve">Responsible Department</t>
  </si>
  <si>
    <t xml:space="preserve">Comments</t>
  </si>
  <si>
    <t xml:space="preserve">Jun-00</t>
  </si>
  <si>
    <t xml:space="preserve">AEC Storage and Hub Services, a business unit</t>
  </si>
  <si>
    <t xml:space="preserve">GAS 96029203 ENA/AEC Storage</t>
  </si>
  <si>
    <t xml:space="preserve">TEMP_20684</t>
  </si>
  <si>
    <t xml:space="preserve">jngo</t>
  </si>
  <si>
    <t xml:space="preserve">No</t>
  </si>
  <si>
    <t xml:space="preserve">Global Counterparty</t>
  </si>
  <si>
    <t xml:space="preserve">Replication problem</t>
  </si>
  <si>
    <t xml:space="preserve">Enron North America Corp.</t>
  </si>
  <si>
    <t xml:space="preserve">May-00</t>
  </si>
  <si>
    <t xml:space="preserve">CES - Corpus Christi Gas Marketing, Inc.</t>
  </si>
  <si>
    <t xml:space="preserve">GAS 96029876 ENA/CES - Corpus Christi Ga</t>
  </si>
  <si>
    <t xml:space="preserve">TEMP_20027</t>
  </si>
  <si>
    <t xml:space="preserve">6/15/2000 00:00:00</t>
  </si>
  <si>
    <t xml:space="preserve">MMBtu</t>
  </si>
  <si>
    <t xml:space="preserve">Volume Management/ Timing Issue</t>
  </si>
  <si>
    <t xml:space="preserve">late meter, 10th workday</t>
  </si>
  <si>
    <t xml:space="preserve">CES - Dow Hydrocarbons and Resources, Inc.</t>
  </si>
  <si>
    <t xml:space="preserve">GAS 96028881 ENA/CES - Dow Hydrocarbons</t>
  </si>
  <si>
    <t xml:space="preserve">TEMP_20029</t>
  </si>
  <si>
    <t xml:space="preserve">6/7/2000 18:02:21:31</t>
  </si>
  <si>
    <t xml:space="preserve">Corpus Christi Gas Marketing, LP</t>
  </si>
  <si>
    <t xml:space="preserve">GAS 96001551 ECT/Corpus Christi Gas Mark</t>
  </si>
  <si>
    <t xml:space="preserve">TEMP_20187</t>
  </si>
  <si>
    <t xml:space="preserve">6/10/2000 00:00:00</t>
  </si>
  <si>
    <t xml:space="preserve">D &amp; H Gas Company, Inc.</t>
  </si>
  <si>
    <t xml:space="preserve">GAS 96007529 ECT/D &amp; H Gas Company, Inc.</t>
  </si>
  <si>
    <t xml:space="preserve">TEMP_19984</t>
  </si>
  <si>
    <t xml:space="preserve">Lower Colorado River Authority</t>
  </si>
  <si>
    <t xml:space="preserve">GAS 96032928 ENA/Lower Colorado River Au</t>
  </si>
  <si>
    <t xml:space="preserve">TEMP_20352</t>
  </si>
  <si>
    <t xml:space="preserve">tvaladez</t>
  </si>
  <si>
    <t xml:space="preserve">Yes</t>
  </si>
  <si>
    <t xml:space="preserve">I have been working with Bernice Rodriguez since 6/7 trying to get the correct contact info to flow through Unify.</t>
  </si>
  <si>
    <t xml:space="preserve">Reliant Energy - Entex</t>
  </si>
  <si>
    <t xml:space="preserve">GAS 96019120 ECT/Reliant Energy - Entex</t>
  </si>
  <si>
    <t xml:space="preserve">TEMP_20495</t>
  </si>
  <si>
    <t xml:space="preserve">pcouvillon</t>
  </si>
  <si>
    <t xml:space="preserve">Big Contract - Awaiting actuals from S. Schumack forsee actuals will be in by the afternoon of the 12th</t>
  </si>
  <si>
    <t xml:space="preserve">GAS 96004582 ECT/Reliant Energy - Entex</t>
  </si>
  <si>
    <t xml:space="preserve">TEMP_20492</t>
  </si>
  <si>
    <t xml:space="preserve">GAS 96002116 ECT/Reliant Energy - Entex</t>
  </si>
  <si>
    <t xml:space="preserve">TEMP_20496</t>
  </si>
  <si>
    <t xml:space="preserve">GAS 96001973 ECT/Reliant Energy - Entex</t>
  </si>
  <si>
    <t xml:space="preserve">TEMP_20493</t>
  </si>
  <si>
    <t xml:space="preserve">GAS 96002113 ECT/Reliant Energy - Entex</t>
  </si>
  <si>
    <t xml:space="preserve">TEMP_20494</t>
  </si>
  <si>
    <t xml:space="preserve">Reliant Energy HL&amp;P</t>
  </si>
  <si>
    <t xml:space="preserve">GAS 96035628 ENA/Reliant Energy HL&amp;P</t>
  </si>
  <si>
    <t xml:space="preserve">TEMP_20501</t>
  </si>
  <si>
    <t xml:space="preserve">6/8/2000 00:00:00</t>
  </si>
  <si>
    <t xml:space="preserve">Logistics/Charlotte H.</t>
  </si>
  <si>
    <t xml:space="preserve">need to confirm allocations for 2 days.</t>
  </si>
  <si>
    <t xml:space="preserve">Southern Union Company</t>
  </si>
  <si>
    <t xml:space="preserve">GAS 96016887 ECT/Southern Union Company</t>
  </si>
  <si>
    <t xml:space="preserve">TEMP_20556</t>
  </si>
  <si>
    <t xml:space="preserve">kherrera</t>
  </si>
  <si>
    <t xml:space="preserve">Late Meter statements that  are manually allocated </t>
  </si>
  <si>
    <t xml:space="preserve">GAS 96016888 ECT/Southern Union Company</t>
  </si>
  <si>
    <t xml:space="preserve">TEMP_20557</t>
  </si>
  <si>
    <t xml:space="preserve">Southern Union Gas Company</t>
  </si>
  <si>
    <t xml:space="preserve">GAS 96037995 ENA/Southern Union Gas Comp</t>
  </si>
  <si>
    <t xml:space="preserve">TEMP_20558</t>
  </si>
  <si>
    <t xml:space="preserve">Union Carbide Corporation</t>
  </si>
  <si>
    <t xml:space="preserve">GAS 96002201 ECT/UC.TX.City-Monetized</t>
  </si>
  <si>
    <t xml:space="preserve">TEMP_20645</t>
  </si>
  <si>
    <t xml:space="preserve">Awaiting Blk Marlin allocation, late meter</t>
  </si>
  <si>
    <t xml:space="preserve">Gas 96002201 ENA UC-Texas City</t>
  </si>
  <si>
    <t xml:space="preserve">TEMP_20643</t>
  </si>
  <si>
    <t xml:space="preserve">Unit Gas Transmission Company Inc.</t>
  </si>
  <si>
    <t xml:space="preserve">GAS 96002879 ECT/Unit Gas Transmission C</t>
  </si>
  <si>
    <t xml:space="preserve">TEMP_20650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</si>
</sst>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_);[RED]&quot;($&quot;#,##0.00\)"/>
    <numFmt numFmtId="166" formatCode="[$-409]#,##0_);[RED]\(#,##0\)"/>
    <numFmt numFmtId="167" formatCode="[$-409]mmm\-yy"/>
    <numFmt numFmtId="168" formatCode="[$-409]m/d/yyyy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3.28"/>
    <col collapsed="false" customWidth="false" hidden="true" outlineLevel="0" max="2" min="2" style="0" width="9.06"/>
    <col collapsed="false" customWidth="true" hidden="false" outlineLevel="0" max="3" min="3" style="0" width="0.28"/>
    <col collapsed="false" customWidth="true" hidden="false" outlineLevel="0" max="4" min="4" style="0" width="59.56"/>
    <col collapsed="false" customWidth="true" hidden="true" outlineLevel="0" max="5" min="5" style="0" width="43.85"/>
    <col collapsed="false" customWidth="true" hidden="false" outlineLevel="0" max="6" min="6" style="1" width="15.85"/>
    <col collapsed="false" customWidth="true" hidden="false" outlineLevel="0" max="7" min="7" style="0" width="13.41"/>
    <col collapsed="false" customWidth="true" hidden="false" outlineLevel="0" max="8" min="8" style="0" width="8.41"/>
    <col collapsed="false" customWidth="true" hidden="false" outlineLevel="0" max="9" min="9" style="0" width="11.13"/>
    <col collapsed="false" customWidth="true" hidden="true" outlineLevel="0" max="10" min="10" style="0" width="18.41"/>
    <col collapsed="false" customWidth="true" hidden="true" outlineLevel="0" max="11" min="11" style="0" width="12.28"/>
    <col collapsed="false" customWidth="true" hidden="false" outlineLevel="0" max="12" min="12" style="2" width="11.7"/>
    <col collapsed="false" customWidth="true" hidden="true" outlineLevel="0" max="13" min="13" style="0" width="9.14"/>
    <col collapsed="false" customWidth="true" hidden="false" outlineLevel="0" max="16" min="15" style="0" width="13.7"/>
    <col collapsed="false" customWidth="true" hidden="false" outlineLevel="0" max="17" min="17" style="0" width="21.42"/>
    <col collapsed="false" customWidth="true" hidden="false" outlineLevel="0" max="18" min="18" style="3" width="50.56"/>
  </cols>
  <sheetData>
    <row r="1" customFormat="false" ht="15.75" hidden="false" customHeight="false" outlineLevel="0" collapsed="false">
      <c r="D1" s="4" t="s">
        <v>0</v>
      </c>
    </row>
    <row r="2" customFormat="false" ht="41.25" hidden="false" customHeight="true" outlineLevel="0" collapsed="false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customFormat="false" ht="12.75" hidden="false" customHeight="false" outlineLevel="0" collapsed="false">
      <c r="A3" s="5"/>
      <c r="B3" s="0" t="s">
        <v>19</v>
      </c>
      <c r="C3" s="0" t="n">
        <v>36647</v>
      </c>
      <c r="D3" s="8" t="s">
        <v>20</v>
      </c>
      <c r="E3" s="9" t="s">
        <v>21</v>
      </c>
      <c r="F3" s="10" t="n">
        <v>58675</v>
      </c>
      <c r="G3" s="11" t="s">
        <v>22</v>
      </c>
      <c r="H3" s="12" t="n">
        <v>36647</v>
      </c>
      <c r="I3" s="9" t="s">
        <v>23</v>
      </c>
      <c r="J3" s="13"/>
      <c r="K3" s="13"/>
      <c r="L3" s="14"/>
      <c r="M3" s="13"/>
      <c r="N3" s="9" t="s">
        <v>24</v>
      </c>
      <c r="O3" s="13"/>
      <c r="P3" s="13"/>
      <c r="Q3" s="9" t="s">
        <v>25</v>
      </c>
      <c r="R3" s="15" t="s">
        <v>26</v>
      </c>
    </row>
    <row r="4" customFormat="false" ht="25.5" hidden="false" customHeight="false" outlineLevel="0" collapsed="false">
      <c r="A4" s="0" t="s">
        <v>27</v>
      </c>
      <c r="B4" s="0" t="s">
        <v>19</v>
      </c>
      <c r="C4" s="0" t="s">
        <v>28</v>
      </c>
      <c r="D4" s="16" t="s">
        <v>29</v>
      </c>
      <c r="E4" s="17" t="s">
        <v>30</v>
      </c>
      <c r="F4" s="18" t="n">
        <v>80984.4</v>
      </c>
      <c r="G4" s="17" t="s">
        <v>31</v>
      </c>
      <c r="H4" s="17" t="s">
        <v>28</v>
      </c>
      <c r="I4" s="17" t="s">
        <v>23</v>
      </c>
      <c r="J4" s="17" t="s">
        <v>32</v>
      </c>
      <c r="K4" s="19" t="n">
        <v>36704</v>
      </c>
      <c r="L4" s="20" t="n">
        <v>26040</v>
      </c>
      <c r="M4" s="17" t="s">
        <v>33</v>
      </c>
      <c r="N4" s="17" t="s">
        <v>24</v>
      </c>
      <c r="O4" s="17"/>
      <c r="P4" s="17"/>
      <c r="Q4" s="21" t="s">
        <v>34</v>
      </c>
      <c r="R4" s="22" t="s">
        <v>35</v>
      </c>
    </row>
    <row r="5" customFormat="false" ht="25.5" hidden="false" customHeight="false" outlineLevel="0" collapsed="false">
      <c r="A5" s="8" t="s">
        <v>27</v>
      </c>
      <c r="B5" s="23" t="s">
        <v>19</v>
      </c>
      <c r="C5" s="23" t="s">
        <v>28</v>
      </c>
      <c r="D5" s="8" t="s">
        <v>36</v>
      </c>
      <c r="E5" s="23" t="s">
        <v>37</v>
      </c>
      <c r="F5" s="24" t="n">
        <v>79996.6499999999</v>
      </c>
      <c r="G5" s="23" t="s">
        <v>38</v>
      </c>
      <c r="H5" s="23" t="s">
        <v>28</v>
      </c>
      <c r="I5" s="23" t="s">
        <v>23</v>
      </c>
      <c r="J5" s="23" t="s">
        <v>39</v>
      </c>
      <c r="K5" s="25" t="n">
        <v>36703</v>
      </c>
      <c r="L5" s="26" t="n">
        <v>25544</v>
      </c>
      <c r="M5" s="23" t="s">
        <v>33</v>
      </c>
      <c r="N5" s="23" t="s">
        <v>24</v>
      </c>
      <c r="O5" s="23"/>
      <c r="P5" s="23"/>
      <c r="Q5" s="27" t="s">
        <v>34</v>
      </c>
      <c r="R5" s="28" t="s">
        <v>35</v>
      </c>
    </row>
    <row r="6" customFormat="false" ht="25.5" hidden="false" customHeight="false" outlineLevel="0" collapsed="false">
      <c r="A6" s="8" t="s">
        <v>27</v>
      </c>
      <c r="B6" s="23" t="s">
        <v>19</v>
      </c>
      <c r="C6" s="23" t="s">
        <v>28</v>
      </c>
      <c r="D6" s="8" t="s">
        <v>40</v>
      </c>
      <c r="E6" s="23" t="s">
        <v>41</v>
      </c>
      <c r="F6" s="24" t="n">
        <v>25309.84</v>
      </c>
      <c r="G6" s="23" t="s">
        <v>42</v>
      </c>
      <c r="H6" s="23" t="s">
        <v>28</v>
      </c>
      <c r="I6" s="23" t="s">
        <v>23</v>
      </c>
      <c r="J6" s="23" t="s">
        <v>43</v>
      </c>
      <c r="K6" s="25" t="n">
        <v>36703</v>
      </c>
      <c r="L6" s="26" t="n">
        <v>8742</v>
      </c>
      <c r="M6" s="23" t="s">
        <v>33</v>
      </c>
      <c r="N6" s="23" t="s">
        <v>24</v>
      </c>
      <c r="O6" s="23"/>
      <c r="P6" s="23"/>
      <c r="Q6" s="27" t="s">
        <v>34</v>
      </c>
      <c r="R6" s="28" t="s">
        <v>35</v>
      </c>
    </row>
    <row r="7" customFormat="false" ht="25.5" hidden="false" customHeight="false" outlineLevel="0" collapsed="false">
      <c r="A7" s="8" t="s">
        <v>27</v>
      </c>
      <c r="B7" s="23" t="s">
        <v>19</v>
      </c>
      <c r="C7" s="23" t="s">
        <v>28</v>
      </c>
      <c r="D7" s="8" t="s">
        <v>44</v>
      </c>
      <c r="E7" s="23" t="s">
        <v>45</v>
      </c>
      <c r="F7" s="24" t="n">
        <v>5252.64</v>
      </c>
      <c r="G7" s="23" t="s">
        <v>46</v>
      </c>
      <c r="H7" s="23" t="s">
        <v>28</v>
      </c>
      <c r="I7" s="23" t="s">
        <v>23</v>
      </c>
      <c r="J7" s="23" t="s">
        <v>39</v>
      </c>
      <c r="K7" s="25" t="n">
        <v>36703</v>
      </c>
      <c r="L7" s="26" t="n">
        <v>1488</v>
      </c>
      <c r="M7" s="23" t="s">
        <v>33</v>
      </c>
      <c r="N7" s="23" t="s">
        <v>24</v>
      </c>
      <c r="O7" s="23"/>
      <c r="P7" s="23"/>
      <c r="Q7" s="27" t="s">
        <v>34</v>
      </c>
      <c r="R7" s="28" t="s">
        <v>35</v>
      </c>
    </row>
    <row r="8" customFormat="false" ht="25.5" hidden="false" customHeight="false" outlineLevel="0" collapsed="false">
      <c r="A8" s="8" t="s">
        <v>27</v>
      </c>
      <c r="B8" s="23" t="s">
        <v>19</v>
      </c>
      <c r="C8" s="23" t="s">
        <v>28</v>
      </c>
      <c r="D8" s="8" t="s">
        <v>47</v>
      </c>
      <c r="E8" s="23" t="s">
        <v>48</v>
      </c>
      <c r="F8" s="24" t="n">
        <v>857184.1</v>
      </c>
      <c r="G8" s="23" t="s">
        <v>49</v>
      </c>
      <c r="H8" s="23" t="s">
        <v>28</v>
      </c>
      <c r="I8" s="23" t="s">
        <v>50</v>
      </c>
      <c r="J8" s="23" t="s">
        <v>43</v>
      </c>
      <c r="K8" s="25" t="n">
        <v>36703</v>
      </c>
      <c r="L8" s="26" t="n">
        <v>276511</v>
      </c>
      <c r="M8" s="23" t="s">
        <v>33</v>
      </c>
      <c r="N8" s="23" t="s">
        <v>51</v>
      </c>
      <c r="O8" s="29" t="n">
        <v>857184.1</v>
      </c>
      <c r="P8" s="29" t="n">
        <f aca="false">O8-F8</f>
        <v>0</v>
      </c>
      <c r="Q8" s="23" t="s">
        <v>25</v>
      </c>
      <c r="R8" s="28" t="s">
        <v>52</v>
      </c>
    </row>
    <row r="9" customFormat="false" ht="25.5" hidden="false" customHeight="false" outlineLevel="0" collapsed="false">
      <c r="A9" s="30" t="s">
        <v>27</v>
      </c>
      <c r="B9" s="31" t="s">
        <v>19</v>
      </c>
      <c r="C9" s="31" t="s">
        <v>28</v>
      </c>
      <c r="D9" s="30" t="s">
        <v>53</v>
      </c>
      <c r="E9" s="31" t="s">
        <v>54</v>
      </c>
      <c r="F9" s="32" t="n">
        <v>11753172.52</v>
      </c>
      <c r="G9" s="31" t="s">
        <v>55</v>
      </c>
      <c r="H9" s="31" t="s">
        <v>28</v>
      </c>
      <c r="I9" s="31" t="s">
        <v>56</v>
      </c>
      <c r="J9" s="31" t="s">
        <v>43</v>
      </c>
      <c r="K9" s="33" t="n">
        <v>36703</v>
      </c>
      <c r="L9" s="34" t="n">
        <v>3096261</v>
      </c>
      <c r="M9" s="31" t="s">
        <v>33</v>
      </c>
      <c r="N9" s="31" t="s">
        <v>24</v>
      </c>
      <c r="O9" s="31"/>
      <c r="P9" s="31"/>
      <c r="Q9" s="27" t="s">
        <v>34</v>
      </c>
      <c r="R9" s="35" t="s">
        <v>57</v>
      </c>
    </row>
    <row r="10" customFormat="false" ht="25.5" hidden="false" customHeight="false" outlineLevel="0" collapsed="false">
      <c r="A10" s="30" t="s">
        <v>27</v>
      </c>
      <c r="B10" s="31" t="s">
        <v>19</v>
      </c>
      <c r="C10" s="31" t="s">
        <v>28</v>
      </c>
      <c r="D10" s="30" t="s">
        <v>53</v>
      </c>
      <c r="E10" s="31" t="s">
        <v>58</v>
      </c>
      <c r="F10" s="32" t="n">
        <v>4868763.46</v>
      </c>
      <c r="G10" s="31" t="s">
        <v>59</v>
      </c>
      <c r="H10" s="31" t="s">
        <v>28</v>
      </c>
      <c r="I10" s="31" t="s">
        <v>56</v>
      </c>
      <c r="J10" s="31" t="s">
        <v>43</v>
      </c>
      <c r="K10" s="33" t="n">
        <v>36703</v>
      </c>
      <c r="L10" s="34" t="n">
        <v>1608814</v>
      </c>
      <c r="M10" s="31" t="s">
        <v>33</v>
      </c>
      <c r="N10" s="31" t="s">
        <v>24</v>
      </c>
      <c r="O10" s="31"/>
      <c r="P10" s="31"/>
      <c r="Q10" s="27" t="s">
        <v>34</v>
      </c>
      <c r="R10" s="35" t="s">
        <v>57</v>
      </c>
    </row>
    <row r="11" customFormat="false" ht="25.5" hidden="false" customHeight="false" outlineLevel="0" collapsed="false">
      <c r="A11" s="30" t="s">
        <v>27</v>
      </c>
      <c r="B11" s="31" t="s">
        <v>19</v>
      </c>
      <c r="C11" s="31" t="s">
        <v>28</v>
      </c>
      <c r="D11" s="30" t="s">
        <v>53</v>
      </c>
      <c r="E11" s="31" t="s">
        <v>60</v>
      </c>
      <c r="F11" s="32" t="n">
        <v>610700</v>
      </c>
      <c r="G11" s="31" t="s">
        <v>61</v>
      </c>
      <c r="H11" s="31" t="s">
        <v>28</v>
      </c>
      <c r="I11" s="31" t="s">
        <v>56</v>
      </c>
      <c r="J11" s="31" t="s">
        <v>43</v>
      </c>
      <c r="K11" s="33" t="n">
        <v>36703</v>
      </c>
      <c r="L11" s="34" t="n">
        <v>310000</v>
      </c>
      <c r="M11" s="31" t="s">
        <v>33</v>
      </c>
      <c r="N11" s="31" t="s">
        <v>24</v>
      </c>
      <c r="O11" s="31"/>
      <c r="P11" s="31"/>
      <c r="Q11" s="27" t="s">
        <v>34</v>
      </c>
      <c r="R11" s="35" t="s">
        <v>57</v>
      </c>
    </row>
    <row r="12" customFormat="false" ht="25.5" hidden="false" customHeight="false" outlineLevel="0" collapsed="false">
      <c r="A12" s="30" t="s">
        <v>27</v>
      </c>
      <c r="B12" s="31" t="s">
        <v>19</v>
      </c>
      <c r="C12" s="31" t="s">
        <v>28</v>
      </c>
      <c r="D12" s="30" t="s">
        <v>53</v>
      </c>
      <c r="E12" s="31" t="s">
        <v>62</v>
      </c>
      <c r="F12" s="32" t="n">
        <v>448336.88</v>
      </c>
      <c r="G12" s="31" t="s">
        <v>63</v>
      </c>
      <c r="H12" s="31" t="s">
        <v>28</v>
      </c>
      <c r="I12" s="31" t="s">
        <v>56</v>
      </c>
      <c r="J12" s="31" t="s">
        <v>32</v>
      </c>
      <c r="K12" s="33" t="n">
        <v>36697</v>
      </c>
      <c r="L12" s="34" t="n">
        <v>97101</v>
      </c>
      <c r="M12" s="31" t="s">
        <v>33</v>
      </c>
      <c r="N12" s="31" t="s">
        <v>24</v>
      </c>
      <c r="O12" s="31"/>
      <c r="P12" s="31"/>
      <c r="Q12" s="27" t="s">
        <v>34</v>
      </c>
      <c r="R12" s="35" t="s">
        <v>57</v>
      </c>
    </row>
    <row r="13" customFormat="false" ht="25.5" hidden="false" customHeight="false" outlineLevel="0" collapsed="false">
      <c r="A13" s="30" t="s">
        <v>27</v>
      </c>
      <c r="B13" s="31" t="s">
        <v>19</v>
      </c>
      <c r="C13" s="31" t="s">
        <v>28</v>
      </c>
      <c r="D13" s="30" t="s">
        <v>53</v>
      </c>
      <c r="E13" s="31" t="s">
        <v>64</v>
      </c>
      <c r="F13" s="32" t="n">
        <v>22260</v>
      </c>
      <c r="G13" s="31" t="s">
        <v>65</v>
      </c>
      <c r="H13" s="31" t="s">
        <v>28</v>
      </c>
      <c r="I13" s="31" t="s">
        <v>56</v>
      </c>
      <c r="J13" s="31" t="s">
        <v>43</v>
      </c>
      <c r="K13" s="33" t="n">
        <v>36697</v>
      </c>
      <c r="L13" s="34" t="n">
        <v>7000</v>
      </c>
      <c r="M13" s="31" t="s">
        <v>33</v>
      </c>
      <c r="N13" s="31" t="s">
        <v>24</v>
      </c>
      <c r="O13" s="31"/>
      <c r="P13" s="31"/>
      <c r="Q13" s="27" t="s">
        <v>34</v>
      </c>
      <c r="R13" s="35" t="s">
        <v>57</v>
      </c>
    </row>
    <row r="14" customFormat="false" ht="12.75" hidden="false" customHeight="false" outlineLevel="0" collapsed="false">
      <c r="A14" s="8" t="s">
        <v>27</v>
      </c>
      <c r="B14" s="23" t="s">
        <v>19</v>
      </c>
      <c r="C14" s="23" t="s">
        <v>28</v>
      </c>
      <c r="D14" s="8" t="s">
        <v>66</v>
      </c>
      <c r="E14" s="23" t="s">
        <v>67</v>
      </c>
      <c r="F14" s="24" t="n">
        <v>1073632.24</v>
      </c>
      <c r="G14" s="23" t="s">
        <v>68</v>
      </c>
      <c r="H14" s="23" t="s">
        <v>28</v>
      </c>
      <c r="I14" s="23" t="s">
        <v>23</v>
      </c>
      <c r="J14" s="23" t="s">
        <v>69</v>
      </c>
      <c r="K14" s="25" t="n">
        <v>36700</v>
      </c>
      <c r="L14" s="26" t="n">
        <v>309539</v>
      </c>
      <c r="M14" s="23" t="s">
        <v>33</v>
      </c>
      <c r="N14" s="23" t="s">
        <v>24</v>
      </c>
      <c r="O14" s="23"/>
      <c r="P14" s="23"/>
      <c r="Q14" s="23" t="s">
        <v>70</v>
      </c>
      <c r="R14" s="28" t="s">
        <v>71</v>
      </c>
    </row>
    <row r="15" customFormat="false" ht="25.5" hidden="false" customHeight="false" outlineLevel="0" collapsed="false">
      <c r="A15" s="8" t="s">
        <v>27</v>
      </c>
      <c r="B15" s="23" t="s">
        <v>19</v>
      </c>
      <c r="C15" s="23" t="s">
        <v>28</v>
      </c>
      <c r="D15" s="8" t="s">
        <v>72</v>
      </c>
      <c r="E15" s="23" t="s">
        <v>73</v>
      </c>
      <c r="F15" s="24" t="n">
        <v>595013.9</v>
      </c>
      <c r="G15" s="23" t="s">
        <v>74</v>
      </c>
      <c r="H15" s="23" t="s">
        <v>28</v>
      </c>
      <c r="I15" s="23" t="s">
        <v>75</v>
      </c>
      <c r="J15" s="23" t="s">
        <v>32</v>
      </c>
      <c r="K15" s="25" t="n">
        <v>36707</v>
      </c>
      <c r="L15" s="26" t="n">
        <v>181462</v>
      </c>
      <c r="M15" s="23" t="s">
        <v>33</v>
      </c>
      <c r="N15" s="23" t="s">
        <v>24</v>
      </c>
      <c r="O15" s="23"/>
      <c r="P15" s="23"/>
      <c r="Q15" s="27" t="s">
        <v>34</v>
      </c>
      <c r="R15" s="28" t="s">
        <v>76</v>
      </c>
    </row>
    <row r="16" customFormat="false" ht="25.5" hidden="false" customHeight="false" outlineLevel="0" collapsed="false">
      <c r="A16" s="8" t="s">
        <v>27</v>
      </c>
      <c r="B16" s="23" t="s">
        <v>19</v>
      </c>
      <c r="C16" s="23" t="s">
        <v>28</v>
      </c>
      <c r="D16" s="8" t="s">
        <v>72</v>
      </c>
      <c r="E16" s="23" t="s">
        <v>77</v>
      </c>
      <c r="F16" s="24" t="n">
        <v>364951.74</v>
      </c>
      <c r="G16" s="23" t="s">
        <v>78</v>
      </c>
      <c r="H16" s="23" t="s">
        <v>28</v>
      </c>
      <c r="I16" s="23" t="s">
        <v>75</v>
      </c>
      <c r="J16" s="23" t="s">
        <v>32</v>
      </c>
      <c r="K16" s="25" t="n">
        <v>36707</v>
      </c>
      <c r="L16" s="26" t="n">
        <v>111324</v>
      </c>
      <c r="M16" s="23" t="s">
        <v>33</v>
      </c>
      <c r="N16" s="23" t="s">
        <v>24</v>
      </c>
      <c r="O16" s="23"/>
      <c r="P16" s="23"/>
      <c r="Q16" s="27" t="s">
        <v>34</v>
      </c>
      <c r="R16" s="28" t="s">
        <v>76</v>
      </c>
    </row>
    <row r="17" customFormat="false" ht="25.5" hidden="false" customHeight="false" outlineLevel="0" collapsed="false">
      <c r="A17" s="8" t="s">
        <v>27</v>
      </c>
      <c r="B17" s="23" t="s">
        <v>19</v>
      </c>
      <c r="C17" s="23" t="s">
        <v>28</v>
      </c>
      <c r="D17" s="8" t="s">
        <v>79</v>
      </c>
      <c r="E17" s="23" t="s">
        <v>80</v>
      </c>
      <c r="F17" s="24" t="n">
        <v>485282.01</v>
      </c>
      <c r="G17" s="23" t="s">
        <v>81</v>
      </c>
      <c r="H17" s="23" t="s">
        <v>28</v>
      </c>
      <c r="I17" s="23" t="s">
        <v>75</v>
      </c>
      <c r="J17" s="23" t="s">
        <v>43</v>
      </c>
      <c r="K17" s="25" t="n">
        <v>36703</v>
      </c>
      <c r="L17" s="26" t="n">
        <v>158052</v>
      </c>
      <c r="M17" s="23" t="s">
        <v>33</v>
      </c>
      <c r="N17" s="23" t="s">
        <v>24</v>
      </c>
      <c r="O17" s="23"/>
      <c r="P17" s="23"/>
      <c r="Q17" s="27" t="s">
        <v>34</v>
      </c>
      <c r="R17" s="28" t="s">
        <v>76</v>
      </c>
    </row>
    <row r="18" customFormat="false" ht="25.5" hidden="false" customHeight="false" outlineLevel="0" collapsed="false">
      <c r="A18" s="8" t="s">
        <v>27</v>
      </c>
      <c r="B18" s="23" t="s">
        <v>19</v>
      </c>
      <c r="C18" s="23" t="s">
        <v>28</v>
      </c>
      <c r="D18" s="8" t="s">
        <v>82</v>
      </c>
      <c r="E18" s="23" t="s">
        <v>83</v>
      </c>
      <c r="F18" s="24" t="n">
        <v>982700</v>
      </c>
      <c r="G18" s="23" t="s">
        <v>84</v>
      </c>
      <c r="H18" s="23" t="s">
        <v>28</v>
      </c>
      <c r="I18" s="23" t="s">
        <v>75</v>
      </c>
      <c r="J18" s="23" t="s">
        <v>39</v>
      </c>
      <c r="K18" s="25" t="n">
        <v>36700</v>
      </c>
      <c r="L18" s="26" t="n">
        <v>310000</v>
      </c>
      <c r="M18" s="23" t="s">
        <v>33</v>
      </c>
      <c r="N18" s="23" t="s">
        <v>24</v>
      </c>
      <c r="O18" s="23"/>
      <c r="P18" s="23"/>
      <c r="Q18" s="27" t="s">
        <v>34</v>
      </c>
      <c r="R18" s="28" t="s">
        <v>85</v>
      </c>
    </row>
    <row r="19" customFormat="false" ht="25.5" hidden="false" customHeight="false" outlineLevel="0" collapsed="false">
      <c r="A19" s="8" t="s">
        <v>27</v>
      </c>
      <c r="B19" s="23" t="s">
        <v>19</v>
      </c>
      <c r="C19" s="23" t="s">
        <v>28</v>
      </c>
      <c r="D19" s="8" t="s">
        <v>82</v>
      </c>
      <c r="E19" s="23" t="s">
        <v>86</v>
      </c>
      <c r="F19" s="24" t="n">
        <v>94888.93</v>
      </c>
      <c r="G19" s="23" t="s">
        <v>87</v>
      </c>
      <c r="H19" s="23" t="s">
        <v>28</v>
      </c>
      <c r="I19" s="23" t="s">
        <v>75</v>
      </c>
      <c r="J19" s="23" t="s">
        <v>39</v>
      </c>
      <c r="K19" s="25" t="n">
        <v>36700</v>
      </c>
      <c r="L19" s="26" t="n">
        <v>29197</v>
      </c>
      <c r="M19" s="23" t="s">
        <v>33</v>
      </c>
      <c r="N19" s="23" t="s">
        <v>24</v>
      </c>
      <c r="O19" s="23"/>
      <c r="P19" s="23"/>
      <c r="Q19" s="27" t="s">
        <v>34</v>
      </c>
      <c r="R19" s="28" t="s">
        <v>85</v>
      </c>
    </row>
    <row r="20" customFormat="false" ht="25.5" hidden="false" customHeight="false" outlineLevel="0" collapsed="false">
      <c r="A20" s="8" t="s">
        <v>27</v>
      </c>
      <c r="B20" s="23" t="s">
        <v>19</v>
      </c>
      <c r="C20" s="23" t="s">
        <v>28</v>
      </c>
      <c r="D20" s="8" t="s">
        <v>88</v>
      </c>
      <c r="E20" s="23" t="s">
        <v>89</v>
      </c>
      <c r="F20" s="24" t="n">
        <v>337120</v>
      </c>
      <c r="G20" s="23" t="s">
        <v>90</v>
      </c>
      <c r="H20" s="23" t="s">
        <v>28</v>
      </c>
      <c r="I20" s="31" t="s">
        <v>56</v>
      </c>
      <c r="J20" s="23" t="s">
        <v>43</v>
      </c>
      <c r="K20" s="25" t="n">
        <v>36703</v>
      </c>
      <c r="L20" s="26" t="n">
        <v>112000</v>
      </c>
      <c r="M20" s="23" t="s">
        <v>33</v>
      </c>
      <c r="N20" s="23" t="s">
        <v>24</v>
      </c>
      <c r="O20" s="23"/>
      <c r="P20" s="23"/>
      <c r="Q20" s="27" t="s">
        <v>34</v>
      </c>
      <c r="R20" s="35" t="s">
        <v>57</v>
      </c>
    </row>
    <row r="21" customFormat="false" ht="13.5" hidden="false" customHeight="false" outlineLevel="0" collapsed="false">
      <c r="F21" s="36" t="n">
        <f aca="false">SUM(F3:F20)</f>
        <v>22744224.31</v>
      </c>
      <c r="L21" s="37" t="n">
        <f aca="false">SUM(L4:L20)</f>
        <v>6669075</v>
      </c>
      <c r="P21" s="38" t="n">
        <f aca="false">SUM(P8:P20)</f>
        <v>0</v>
      </c>
    </row>
    <row r="2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Lisa Csikos</cp:lastModifiedBy>
  <cp:lastPrinted>2000-06-12T12:09:29Z</cp:lastPrinted>
  <cp:revision>0</cp:revision>
  <dc:subject/>
  <dc:title/>
</cp:coreProperties>
</file>