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201'!$A$1:$D$78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60'!$A$1:$D$35</definedName>
    <definedName function="false" hidden="false" localSheetId="4" name="_xlnm.Print_Area" vbProcedure="false">RHODIA!$A$1:$D$26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<sst xmlns="http://schemas.openxmlformats.org/spreadsheetml/2006/main" count="315" uniqueCount="148">
  <si>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</si>
  <si>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</si>
  <si>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</si>
  <si>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</si>
  <si>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</si>
  <si>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</si>
  <si>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</si>
  <si>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</si>
  <si>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</si>
  <si>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</si>
  <si>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</si>
  <si>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</si>
  <si>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</si>
  <si>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</si>
  <si>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</si>
  <si>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</si>
  <si>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</si>
  <si>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MAR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</si>
  <si>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</si>
  <si>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</si>
  <si>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</si>
  <si>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</si>
  <si>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</si>
  <si>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</si>
  <si>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</si>
  <si>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</si>
  <si>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Kn Marketing 92155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</si>
  <si>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</si>
  <si>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</si>
  <si>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</si>
  <si>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</si>
  <si>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</si>
  <si>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</si>
  <si>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</si>
  <si>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</si>
  <si>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</si>
  <si>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MORGAN STANLEY</t>
  </si>
  <si>
    <t xml:space="preserve">OXY BATTLEGROUND</t>
  </si>
  <si>
    <t xml:space="preserve">OXY</t>
  </si>
  <si>
    <t xml:space="preserve">Port Arthur - Clark</t>
  </si>
  <si>
    <t xml:space="preserve">Clark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</si>
  <si>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</si>
  <si>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</si>
  <si>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</si>
  <si>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</si>
  <si>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</si>
  <si>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</si>
  <si>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</si>
  <si>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</si>
  <si>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MARCH 2000</t>
  </si>
  <si>
    <t xml:space="preserve">#1338</t>
  </si>
  <si>
    <t xml:space="preserve">#1373</t>
  </si>
  <si>
    <t xml:space="preserve">#1511</t>
  </si>
  <si>
    <t xml:space="preserve">#1195</t>
  </si>
  <si>
    <t xml:space="preserve">#1258</t>
  </si>
  <si>
    <t xml:space="preserve">TIER 1</t>
  </si>
  <si>
    <t xml:space="preserve">UNIT</t>
  </si>
  <si>
    <t xml:space="preserve">LYONDELL</t>
  </si>
  <si>
    <t xml:space="preserve">CLARK</t>
  </si>
  <si>
    <t xml:space="preserve">HUNTSMAN</t>
  </si>
  <si>
    <t xml:space="preserve">DONAHUE</t>
  </si>
  <si>
    <t xml:space="preserve">DAYS</t>
  </si>
  <si>
    <t xml:space="preserve">Aristech</t>
  </si>
  <si>
    <t xml:space="preserve">CHANNELVIEW</t>
  </si>
  <si>
    <t xml:space="preserve">REFINERY</t>
  </si>
  <si>
    <t xml:space="preserve">EAST PLANT</t>
  </si>
  <si>
    <t xml:space="preserve">LUFKIN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</si>
  <si>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</si>
  <si>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</si>
  <si>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</si>
  <si>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</si>
  <si>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</si>
  <si>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</si>
  <si>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</si>
  <si>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</si>
  <si>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</si>
  <si>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(VAN)</t>
  </si>
  <si>
    <t xml:space="preserve">MITCHELL</t>
  </si>
  <si>
    <t xml:space="preserve">KN Mktg (92155)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</si>
  <si>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</si>
  <si>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</si>
  <si>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</si>
  <si>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</si>
  <si>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</si>
  <si>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</si>
  <si>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Encina</t>
  </si>
  <si>
    <t xml:space="preserve">Quadalope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</si>
  <si>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</si>
  <si>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</si>
  <si>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</si>
  <si>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</si>
  <si>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</si>
  <si>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</si>
  <si>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</si>
  <si>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</si>
  <si>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</si>
  <si>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</si>
  <si>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</si>
  <si>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</si>
  <si>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</si>
  <si>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</si>
  <si>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</si>
  <si>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</si>
  <si>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</si>
  <si>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</si>
  <si>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</si>
  <si>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</si>
  <si>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</si>
  <si>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</si>
  <si>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</si>
  <si>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</si>
  <si>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</si>
  <si>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</si>
  <si>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</si>
  <si>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</si>
  <si>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</si>
  <si>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</si>
  <si>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</si>
  <si>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</si>
  <si>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</si>
  <si>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</si>
  <si>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</si>
  <si>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</si>
  <si>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</si>
  <si>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</si>
  <si>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</si>
  <si>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</si>
  <si>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</si>
  <si>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</si>
  <si>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</si>
  <si>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</si>
  <si>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</si>
  <si>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</si>
  <si>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</si>
  <si>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</si>
  <si>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</si>
  <si>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</si>
  <si>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</si>
  <si>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</si>
  <si>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</si>
  <si>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</si>
  <si>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</si>
  <si>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</si>
  <si>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</si>
  <si>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</si>
  <si>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</si>
  <si>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(AQS)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</si>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</sst>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20.65"/>
    <col collapsed="false" customWidth="false" hidden="true" outlineLevel="0" max="12" min="4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8.75" hidden="false" customHeight="false" outlineLevel="0" collapsed="false">
      <c r="A2" s="3"/>
      <c r="B2" s="1" t="s">
        <v>1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18.75" hidden="false" customHeight="fals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25000</v>
      </c>
      <c r="E17" s="16" t="n">
        <v>25000</v>
      </c>
      <c r="F17" s="16" t="n">
        <v>25000</v>
      </c>
      <c r="G17" s="16" t="n">
        <v>25000</v>
      </c>
      <c r="H17" s="16" t="n">
        <v>25000</v>
      </c>
      <c r="I17" s="16" t="n">
        <v>25000</v>
      </c>
      <c r="J17" s="16" t="n">
        <v>25000</v>
      </c>
      <c r="K17" s="16" t="n">
        <v>25000</v>
      </c>
      <c r="L17" s="16" t="n">
        <v>25000</v>
      </c>
      <c r="M17" s="16" t="n">
        <v>25000</v>
      </c>
      <c r="N17" s="16" t="n">
        <v>25000</v>
      </c>
      <c r="O17" s="16" t="n">
        <v>25000</v>
      </c>
      <c r="P17" s="16" t="n">
        <v>25000</v>
      </c>
      <c r="Q17" s="16" t="n">
        <v>25000</v>
      </c>
      <c r="R17" s="16" t="n">
        <v>25000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 t="n">
        <v>5000</v>
      </c>
      <c r="O18" s="18" t="n">
        <v>5000</v>
      </c>
      <c r="P18" s="18" t="n">
        <v>5000</v>
      </c>
      <c r="Q18" s="18" t="n">
        <v>5000</v>
      </c>
      <c r="R18" s="18" t="n">
        <v>5000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customFormat="false" ht="12.75" hidden="false" customHeight="false" outlineLevel="0" collapsed="false"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customFormat="false" ht="18.75" hidden="false" customHeight="false" outlineLevel="0" collapsed="false">
      <c r="C21" s="20" t="s">
        <v>30</v>
      </c>
      <c r="D21" s="17" t="n">
        <f aca="false">SUM(D15:D20)</f>
        <v>25000</v>
      </c>
      <c r="E21" s="17" t="n">
        <f aca="false">SUM(E15:E20)</f>
        <v>25000</v>
      </c>
      <c r="F21" s="17" t="n">
        <f aca="false">SUM(F15:F20)</f>
        <v>25000</v>
      </c>
      <c r="G21" s="17" t="n">
        <f aca="false">SUM(G15:G20)</f>
        <v>25000</v>
      </c>
      <c r="H21" s="17" t="n">
        <f aca="false">SUM(H15:H20)</f>
        <v>25000</v>
      </c>
      <c r="I21" s="17" t="n">
        <f aca="false">SUM(I15:I20)</f>
        <v>25000</v>
      </c>
      <c r="J21" s="17" t="n">
        <f aca="false">SUM(J15:J20)</f>
        <v>25000</v>
      </c>
      <c r="K21" s="17" t="n">
        <f aca="false">SUM(K15:K20)</f>
        <v>25000</v>
      </c>
      <c r="L21" s="17" t="n">
        <f aca="false">SUM(L15:L20)</f>
        <v>25000</v>
      </c>
      <c r="M21" s="17" t="n">
        <f aca="false">SUM(M15:M20)</f>
        <v>25000</v>
      </c>
      <c r="N21" s="17" t="n">
        <f aca="false">SUM(N15:N20)</f>
        <v>30000</v>
      </c>
      <c r="O21" s="17" t="n">
        <f aca="false">SUM(O15:O20)</f>
        <v>30000</v>
      </c>
      <c r="P21" s="17" t="n">
        <f aca="false">SUM(P15:P20)</f>
        <v>30000</v>
      </c>
      <c r="Q21" s="17" t="n">
        <f aca="false">SUM(Q15:Q20)</f>
        <v>30000</v>
      </c>
      <c r="R21" s="17" t="n">
        <f aca="false">SUM(R15:R20)</f>
        <v>30000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MAR</v>
      </c>
      <c r="E23" s="13" t="str">
        <f aca="false">E13</f>
        <v>MAR</v>
      </c>
      <c r="F23" s="13" t="str">
        <f aca="false">F13</f>
        <v>MAR</v>
      </c>
      <c r="G23" s="13" t="str">
        <f aca="false">G13</f>
        <v>MAR</v>
      </c>
      <c r="H23" s="13" t="str">
        <f aca="false">H13</f>
        <v>MAR</v>
      </c>
      <c r="I23" s="13" t="str">
        <f aca="false">I13</f>
        <v>MAR</v>
      </c>
      <c r="J23" s="13" t="str">
        <f aca="false">J13</f>
        <v>MAR</v>
      </c>
      <c r="K23" s="13" t="str">
        <f aca="false">K13</f>
        <v>MAR</v>
      </c>
      <c r="L23" s="13" t="str">
        <f aca="false">L13</f>
        <v>MAR</v>
      </c>
      <c r="M23" s="13" t="str">
        <f aca="false">M13</f>
        <v>MAR</v>
      </c>
      <c r="N23" s="13" t="str">
        <f aca="false">N13</f>
        <v>MAR</v>
      </c>
      <c r="O23" s="13" t="str">
        <f aca="false">O13</f>
        <v>MAR</v>
      </c>
      <c r="P23" s="13" t="str">
        <f aca="false">P13</f>
        <v>MAR</v>
      </c>
      <c r="Q23" s="13" t="str">
        <f aca="false">Q13</f>
        <v>MAR</v>
      </c>
      <c r="R23" s="13" t="str">
        <f aca="false">R13</f>
        <v>MAR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  <c r="E24" s="13" t="n">
        <f aca="false">E14</f>
        <v>2</v>
      </c>
      <c r="F24" s="13" t="n">
        <f aca="false">F14</f>
        <v>3</v>
      </c>
      <c r="G24" s="13" t="n">
        <f aca="false">G14</f>
        <v>4</v>
      </c>
      <c r="H24" s="13" t="n">
        <f aca="false">H14</f>
        <v>5</v>
      </c>
      <c r="I24" s="13" t="n">
        <f aca="false">I14</f>
        <v>6</v>
      </c>
      <c r="J24" s="13" t="n">
        <f aca="false">J14</f>
        <v>7</v>
      </c>
      <c r="K24" s="13" t="n">
        <f aca="false">K14</f>
        <v>8</v>
      </c>
      <c r="L24" s="13" t="n">
        <f aca="false">L14</f>
        <v>9</v>
      </c>
      <c r="M24" s="13" t="n">
        <f aca="false">M14</f>
        <v>10</v>
      </c>
      <c r="N24" s="13" t="n">
        <f aca="false">N14</f>
        <v>11</v>
      </c>
      <c r="O24" s="13" t="n">
        <f aca="false">O14</f>
        <v>12</v>
      </c>
      <c r="P24" s="13" t="n">
        <f aca="false">P14</f>
        <v>13</v>
      </c>
      <c r="Q24" s="13" t="n">
        <f aca="false">Q14</f>
        <v>14</v>
      </c>
      <c r="R24" s="13" t="n">
        <f aca="false">R14</f>
        <v>15</v>
      </c>
    </row>
    <row r="25" customFormat="false" ht="12.75" hidden="false" customHeight="false" outlineLevel="0" collapsed="false">
      <c r="A25" s="15" t="n">
        <v>1563</v>
      </c>
      <c r="B25" s="21" t="s">
        <v>33</v>
      </c>
      <c r="C25" s="21" t="s">
        <v>34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customFormat="false" ht="12.75" hidden="false" customHeight="false" outlineLevel="0" collapsed="false">
      <c r="A26" s="15" t="n">
        <v>1373</v>
      </c>
      <c r="B26" s="21" t="s">
        <v>35</v>
      </c>
      <c r="C26" s="15" t="s">
        <v>36</v>
      </c>
      <c r="D26" s="16" t="n">
        <v>5000</v>
      </c>
      <c r="E26" s="16" t="n">
        <v>5000</v>
      </c>
      <c r="F26" s="16" t="n">
        <v>5000</v>
      </c>
      <c r="G26" s="16" t="n">
        <v>5000</v>
      </c>
      <c r="H26" s="16" t="n">
        <v>5000</v>
      </c>
      <c r="I26" s="16" t="n">
        <v>5000</v>
      </c>
      <c r="J26" s="16" t="n">
        <v>5000</v>
      </c>
      <c r="K26" s="16" t="n">
        <v>5000</v>
      </c>
      <c r="L26" s="16" t="n">
        <v>5000</v>
      </c>
      <c r="M26" s="16" t="n">
        <v>5000</v>
      </c>
      <c r="N26" s="16" t="n">
        <v>5000</v>
      </c>
      <c r="O26" s="16" t="n">
        <v>5000</v>
      </c>
      <c r="P26" s="16" t="n">
        <v>5000</v>
      </c>
      <c r="Q26" s="16" t="n">
        <v>5000</v>
      </c>
      <c r="R26" s="16" t="n">
        <v>5000</v>
      </c>
    </row>
    <row r="27" customFormat="false" ht="12.75" hidden="false" customHeight="false" outlineLevel="0" collapsed="false">
      <c r="A27" s="15" t="n">
        <v>1485</v>
      </c>
      <c r="B27" s="21" t="s">
        <v>37</v>
      </c>
      <c r="C27" s="15" t="s">
        <v>38</v>
      </c>
      <c r="D27" s="16" t="n">
        <v>10000</v>
      </c>
      <c r="E27" s="16" t="n">
        <v>10000</v>
      </c>
      <c r="F27" s="16" t="n">
        <v>10000</v>
      </c>
      <c r="G27" s="16" t="n">
        <v>10000</v>
      </c>
      <c r="H27" s="16" t="n">
        <v>10000</v>
      </c>
      <c r="I27" s="16" t="n">
        <v>10000</v>
      </c>
      <c r="J27" s="16" t="n">
        <v>10000</v>
      </c>
      <c r="K27" s="16" t="n">
        <v>10000</v>
      </c>
      <c r="L27" s="16" t="n">
        <v>10000</v>
      </c>
      <c r="M27" s="16" t="n">
        <v>10000</v>
      </c>
      <c r="N27" s="17" t="n">
        <f aca="false">10000+5000</f>
        <v>15000</v>
      </c>
      <c r="O27" s="18" t="n">
        <f aca="false">10000+5000</f>
        <v>15000</v>
      </c>
      <c r="P27" s="18" t="n">
        <f aca="false">10000+5000</f>
        <v>15000</v>
      </c>
      <c r="Q27" s="18" t="n">
        <f aca="false">10000+5000</f>
        <v>15000</v>
      </c>
      <c r="R27" s="18" t="n">
        <f aca="false">10000+5000</f>
        <v>15000</v>
      </c>
    </row>
    <row r="28" customFormat="false" ht="12.75" hidden="false" customHeight="false" outlineLevel="0" collapsed="false">
      <c r="A28" s="15" t="n">
        <v>1511</v>
      </c>
      <c r="B28" s="21" t="s">
        <v>39</v>
      </c>
      <c r="C28" s="15" t="s">
        <v>40</v>
      </c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</row>
    <row r="29" customFormat="false" ht="12.75" hidden="false" customHeight="false" outlineLevel="0" collapsed="false">
      <c r="A29" s="15" t="n">
        <v>1505</v>
      </c>
      <c r="B29" s="21" t="s">
        <v>41</v>
      </c>
      <c r="C29" s="15" t="s">
        <v>42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</row>
    <row r="30" customFormat="false" ht="12.75" hidden="false" customHeight="false" outlineLevel="0" collapsed="false">
      <c r="A30" s="15" t="n">
        <v>1506</v>
      </c>
      <c r="B30" s="21" t="s">
        <v>43</v>
      </c>
      <c r="C30" s="21" t="s">
        <v>44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</row>
    <row r="31" customFormat="false" ht="12.75" hidden="false" customHeight="false" outlineLevel="0" collapsed="false">
      <c r="A31" s="15" t="n">
        <v>1394</v>
      </c>
      <c r="B31" s="21" t="s">
        <v>45</v>
      </c>
      <c r="C31" s="15" t="s">
        <v>34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  <c r="P31" s="16" t="n">
        <v>0</v>
      </c>
      <c r="Q31" s="16" t="n">
        <v>0</v>
      </c>
      <c r="R31" s="16" t="n">
        <v>0</v>
      </c>
    </row>
    <row r="32" customFormat="false" ht="12.75" hidden="false" customHeight="false" outlineLevel="0" collapsed="false">
      <c r="A32" s="15" t="n">
        <v>8001</v>
      </c>
      <c r="B32" s="21" t="s">
        <v>46</v>
      </c>
      <c r="C32" s="15" t="s">
        <v>46</v>
      </c>
      <c r="D32" s="16" t="n">
        <f aca="false">5000+5000</f>
        <v>10000</v>
      </c>
      <c r="E32" s="16" t="n">
        <f aca="false">5000+5000</f>
        <v>10000</v>
      </c>
      <c r="F32" s="16" t="n">
        <f aca="false">5000+5000</f>
        <v>10000</v>
      </c>
      <c r="G32" s="16" t="n">
        <f aca="false">5000+5000</f>
        <v>10000</v>
      </c>
      <c r="H32" s="16" t="n">
        <f aca="false">5000+5000</f>
        <v>10000</v>
      </c>
      <c r="I32" s="16" t="n">
        <f aca="false">5000+5000</f>
        <v>10000</v>
      </c>
      <c r="J32" s="16" t="n">
        <f aca="false">5000+5000</f>
        <v>10000</v>
      </c>
      <c r="K32" s="16" t="n">
        <f aca="false">5000+5000</f>
        <v>10000</v>
      </c>
      <c r="L32" s="16" t="n">
        <f aca="false">5000+5000</f>
        <v>10000</v>
      </c>
      <c r="M32" s="16" t="n">
        <f aca="false">5000+5000</f>
        <v>10000</v>
      </c>
      <c r="N32" s="16" t="n">
        <f aca="false">5000+5000</f>
        <v>10000</v>
      </c>
      <c r="O32" s="16" t="n">
        <f aca="false">5000+5000</f>
        <v>10000</v>
      </c>
      <c r="P32" s="16" t="n">
        <f aca="false">5000+5000</f>
        <v>10000</v>
      </c>
      <c r="Q32" s="16" t="n">
        <f aca="false">5000+5000</f>
        <v>10000</v>
      </c>
      <c r="R32" s="16" t="n">
        <f aca="false">5000+5000</f>
        <v>10000</v>
      </c>
    </row>
    <row r="33" customFormat="false" ht="12.75" hidden="false" customHeight="false" outlineLevel="0" collapsed="false">
      <c r="A33" s="15" t="s">
        <v>27</v>
      </c>
      <c r="B33" s="15" t="s">
        <v>28</v>
      </c>
      <c r="C33" s="15" t="s">
        <v>29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5" customFormat="false" ht="18.75" hidden="false" customHeight="false" outlineLevel="0" collapsed="false">
      <c r="C35" s="20" t="s">
        <v>47</v>
      </c>
      <c r="D35" s="17" t="n">
        <f aca="false">SUM(D25:D34)</f>
        <v>25000</v>
      </c>
      <c r="E35" s="17" t="n">
        <f aca="false">SUM(E25:E34)</f>
        <v>25000</v>
      </c>
      <c r="F35" s="17" t="n">
        <f aca="false">SUM(F25:F34)</f>
        <v>25000</v>
      </c>
      <c r="G35" s="17" t="n">
        <f aca="false">SUM(G25:G34)</f>
        <v>25000</v>
      </c>
      <c r="H35" s="17" t="n">
        <f aca="false">SUM(H25:H34)</f>
        <v>25000</v>
      </c>
      <c r="I35" s="17" t="n">
        <f aca="false">SUM(I25:I34)</f>
        <v>25000</v>
      </c>
      <c r="J35" s="17" t="n">
        <f aca="false">SUM(J25:J34)</f>
        <v>25000</v>
      </c>
      <c r="K35" s="17" t="n">
        <f aca="false">SUM(K25:K34)</f>
        <v>25000</v>
      </c>
      <c r="L35" s="17" t="n">
        <f aca="false">SUM(L25:L34)</f>
        <v>25000</v>
      </c>
      <c r="M35" s="17" t="n">
        <f aca="false">SUM(M25:M34)</f>
        <v>25000</v>
      </c>
      <c r="N35" s="17" t="n">
        <f aca="false">SUM(N25:N34)</f>
        <v>30000</v>
      </c>
      <c r="O35" s="17" t="n">
        <f aca="false">SUM(O25:O34)</f>
        <v>30000</v>
      </c>
      <c r="P35" s="17" t="n">
        <f aca="false">SUM(P25:P34)</f>
        <v>30000</v>
      </c>
      <c r="Q35" s="17" t="n">
        <f aca="false">SUM(Q25:Q34)</f>
        <v>30000</v>
      </c>
      <c r="R35" s="17" t="n">
        <f aca="false">SUM(R25:R34)</f>
        <v>30000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22" activeCellId="0" sqref="B22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2" width="6.65"/>
    <col collapsed="false" customWidth="true" hidden="false" outlineLevel="0" max="2" min="2" style="22" width="12.49"/>
    <col collapsed="false" customWidth="true" hidden="false" outlineLevel="0" max="4" min="3" style="22" width="16.99"/>
    <col collapsed="false" customWidth="true" hidden="false" outlineLevel="0" max="6" min="5" style="22" width="14.99"/>
    <col collapsed="false" customWidth="true" hidden="false" outlineLevel="0" max="7" min="7" style="22" width="8.32"/>
    <col collapsed="false" customWidth="false" hidden="false" outlineLevel="0" max="257" min="8" style="22" width="8.82"/>
  </cols>
  <sheetData>
    <row r="1" customFormat="false" ht="20.25" hidden="false" customHeight="false" outlineLevel="0" collapsed="false">
      <c r="A1" s="23"/>
      <c r="B1" s="24"/>
      <c r="C1" s="23" t="s">
        <v>48</v>
      </c>
      <c r="D1" s="23"/>
      <c r="E1" s="23"/>
      <c r="F1" s="23"/>
      <c r="G1" s="24"/>
    </row>
    <row r="2" customFormat="false" ht="20.25" hidden="false" customHeight="false" outlineLevel="0" collapsed="false">
      <c r="A2" s="23"/>
      <c r="B2" s="24"/>
      <c r="C2" s="23" t="s">
        <v>49</v>
      </c>
      <c r="D2" s="23"/>
      <c r="E2" s="23"/>
      <c r="F2" s="23"/>
      <c r="G2" s="24"/>
    </row>
    <row r="4" customFormat="false" ht="12.75" hidden="false" customHeight="false" outlineLevel="0" collapsed="false">
      <c r="A4" s="25"/>
      <c r="B4" s="25" t="s">
        <v>50</v>
      </c>
      <c r="C4" s="25" t="s">
        <v>51</v>
      </c>
      <c r="D4" s="25" t="s">
        <v>52</v>
      </c>
      <c r="E4" s="25" t="s">
        <v>53</v>
      </c>
      <c r="F4" s="25" t="s">
        <v>54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customFormat="false" ht="12.75" hidden="false" customHeight="false" outlineLevel="0" collapsed="false">
      <c r="A5" s="25"/>
      <c r="B5" s="25"/>
      <c r="C5" s="25"/>
      <c r="D5" s="25"/>
      <c r="E5" s="25" t="s">
        <v>55</v>
      </c>
      <c r="F5" s="25" t="s">
        <v>55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customFormat="false" ht="12.75" hidden="false" customHeight="false" outlineLevel="0" collapsed="false">
      <c r="A6" s="25"/>
      <c r="B6" s="25" t="s">
        <v>56</v>
      </c>
      <c r="C6" s="25" t="s">
        <v>57</v>
      </c>
      <c r="D6" s="25" t="s">
        <v>58</v>
      </c>
      <c r="E6" s="25" t="s">
        <v>59</v>
      </c>
      <c r="F6" s="25" t="s">
        <v>60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12.75" hidden="false" customHeight="false" outlineLevel="0" collapsed="false">
      <c r="A7" s="25" t="s">
        <v>61</v>
      </c>
      <c r="B7" s="25" t="s">
        <v>62</v>
      </c>
      <c r="C7" s="25" t="s">
        <v>63</v>
      </c>
      <c r="D7" s="25" t="s">
        <v>64</v>
      </c>
      <c r="E7" s="25" t="s">
        <v>65</v>
      </c>
      <c r="F7" s="25" t="s">
        <v>66</v>
      </c>
      <c r="G7" s="25" t="s">
        <v>67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.75" hidden="false" customHeight="false" outlineLevel="0" collapsed="false">
      <c r="A8" s="22" t="n">
        <v>1</v>
      </c>
      <c r="B8" s="26" t="n">
        <v>0</v>
      </c>
      <c r="C8" s="26" t="n">
        <v>5000</v>
      </c>
      <c r="D8" s="26" t="n">
        <v>10000</v>
      </c>
      <c r="E8" s="26" t="n">
        <v>4000</v>
      </c>
      <c r="F8" s="26" t="n">
        <v>2000</v>
      </c>
      <c r="G8" s="26" t="n">
        <f aca="false">SUM(B8:F8)</f>
        <v>21000</v>
      </c>
    </row>
    <row r="9" customFormat="false" ht="12.75" hidden="false" customHeight="false" outlineLevel="0" collapsed="false">
      <c r="A9" s="22" t="n">
        <f aca="false">1+A8</f>
        <v>2</v>
      </c>
      <c r="B9" s="26" t="n">
        <v>0</v>
      </c>
      <c r="C9" s="26" t="n">
        <v>0</v>
      </c>
      <c r="D9" s="26" t="n">
        <v>0</v>
      </c>
      <c r="E9" s="26" t="n">
        <v>0</v>
      </c>
      <c r="F9" s="26" t="n">
        <v>0</v>
      </c>
      <c r="G9" s="26" t="n">
        <f aca="false">SUM(B9:F9)</f>
        <v>0</v>
      </c>
    </row>
    <row r="10" customFormat="false" ht="12.75" hidden="false" customHeight="false" outlineLevel="0" collapsed="false">
      <c r="A10" s="22" t="n">
        <f aca="false">1+A9</f>
        <v>3</v>
      </c>
      <c r="B10" s="26" t="n">
        <v>0</v>
      </c>
      <c r="C10" s="26" t="n">
        <v>0</v>
      </c>
      <c r="D10" s="26" t="n">
        <v>0</v>
      </c>
      <c r="E10" s="26" t="n">
        <v>0</v>
      </c>
      <c r="F10" s="26" t="n">
        <v>0</v>
      </c>
      <c r="G10" s="26" t="n">
        <f aca="false">SUM(B10:F10)</f>
        <v>0</v>
      </c>
    </row>
    <row r="11" customFormat="false" ht="12.75" hidden="false" customHeight="false" outlineLevel="0" collapsed="false">
      <c r="A11" s="22" t="n">
        <f aca="false">1+A10</f>
        <v>4</v>
      </c>
      <c r="B11" s="26" t="n">
        <v>0</v>
      </c>
      <c r="C11" s="26" t="n">
        <v>0</v>
      </c>
      <c r="D11" s="26" t="n">
        <v>0</v>
      </c>
      <c r="E11" s="26" t="n">
        <v>0</v>
      </c>
      <c r="F11" s="26" t="n">
        <v>0</v>
      </c>
      <c r="G11" s="26" t="n">
        <f aca="false">SUM(B11:F11)</f>
        <v>0</v>
      </c>
    </row>
    <row r="12" customFormat="false" ht="12.75" hidden="false" customHeight="false" outlineLevel="0" collapsed="false">
      <c r="A12" s="22" t="n">
        <f aca="false">1+A11</f>
        <v>5</v>
      </c>
      <c r="B12" s="26" t="n">
        <v>0</v>
      </c>
      <c r="C12" s="26" t="n">
        <v>0</v>
      </c>
      <c r="D12" s="26" t="n">
        <v>0</v>
      </c>
      <c r="E12" s="26" t="n">
        <v>0</v>
      </c>
      <c r="F12" s="26" t="n">
        <v>0</v>
      </c>
      <c r="G12" s="26" t="n">
        <f aca="false">SUM(B12:F12)</f>
        <v>0</v>
      </c>
    </row>
    <row r="13" customFormat="false" ht="12.75" hidden="false" customHeight="false" outlineLevel="0" collapsed="false">
      <c r="A13" s="22" t="n">
        <f aca="false">1+A12</f>
        <v>6</v>
      </c>
      <c r="B13" s="26" t="n">
        <v>0</v>
      </c>
      <c r="C13" s="26" t="n">
        <v>0</v>
      </c>
      <c r="D13" s="26" t="n">
        <v>0</v>
      </c>
      <c r="E13" s="26" t="n">
        <v>0</v>
      </c>
      <c r="F13" s="26" t="n">
        <v>0</v>
      </c>
      <c r="G13" s="26" t="n">
        <f aca="false">SUM(B13:F13)</f>
        <v>0</v>
      </c>
    </row>
    <row r="14" customFormat="false" ht="12.75" hidden="false" customHeight="false" outlineLevel="0" collapsed="false">
      <c r="A14" s="22" t="n">
        <f aca="false">1+A13</f>
        <v>7</v>
      </c>
      <c r="B14" s="26" t="n">
        <v>0</v>
      </c>
      <c r="C14" s="26" t="n">
        <v>0</v>
      </c>
      <c r="D14" s="26" t="n">
        <v>0</v>
      </c>
      <c r="E14" s="26" t="n">
        <v>0</v>
      </c>
      <c r="F14" s="26" t="n">
        <v>0</v>
      </c>
      <c r="G14" s="26" t="n">
        <f aca="false">SUM(B14:F14)</f>
        <v>0</v>
      </c>
    </row>
    <row r="15" customFormat="false" ht="12.75" hidden="false" customHeight="false" outlineLevel="0" collapsed="false">
      <c r="A15" s="22" t="n">
        <f aca="false">1+A14</f>
        <v>8</v>
      </c>
      <c r="B15" s="26" t="n">
        <v>0</v>
      </c>
      <c r="C15" s="26" t="n">
        <v>0</v>
      </c>
      <c r="D15" s="26" t="n">
        <v>0</v>
      </c>
      <c r="E15" s="26" t="n">
        <v>0</v>
      </c>
      <c r="F15" s="26" t="n">
        <v>0</v>
      </c>
      <c r="G15" s="26" t="n">
        <f aca="false">SUM(B15:F15)</f>
        <v>0</v>
      </c>
    </row>
    <row r="16" customFormat="false" ht="12.75" hidden="false" customHeight="false" outlineLevel="0" collapsed="false">
      <c r="A16" s="22" t="n">
        <f aca="false">1+A15</f>
        <v>9</v>
      </c>
      <c r="B16" s="26" t="n">
        <v>0</v>
      </c>
      <c r="C16" s="26" t="n">
        <v>0</v>
      </c>
      <c r="D16" s="26" t="n">
        <v>0</v>
      </c>
      <c r="E16" s="26" t="n">
        <v>0</v>
      </c>
      <c r="F16" s="26" t="n">
        <v>0</v>
      </c>
      <c r="G16" s="26" t="n">
        <f aca="false">SUM(B16:F16)</f>
        <v>0</v>
      </c>
    </row>
    <row r="17" customFormat="false" ht="12.75" hidden="false" customHeight="false" outlineLevel="0" collapsed="false">
      <c r="A17" s="22" t="n">
        <f aca="false">1+A16</f>
        <v>10</v>
      </c>
      <c r="B17" s="26" t="n">
        <v>0</v>
      </c>
      <c r="C17" s="26" t="n">
        <v>0</v>
      </c>
      <c r="D17" s="26" t="n">
        <v>0</v>
      </c>
      <c r="E17" s="26" t="n">
        <v>0</v>
      </c>
      <c r="F17" s="26" t="n">
        <v>0</v>
      </c>
      <c r="G17" s="26" t="n">
        <f aca="false">SUM(B17:F17)</f>
        <v>0</v>
      </c>
    </row>
    <row r="18" customFormat="false" ht="12.75" hidden="false" customHeight="false" outlineLevel="0" collapsed="false">
      <c r="A18" s="22" t="n">
        <f aca="false">1+A17</f>
        <v>11</v>
      </c>
      <c r="B18" s="26" t="n">
        <v>0</v>
      </c>
      <c r="C18" s="26" t="n">
        <v>0</v>
      </c>
      <c r="D18" s="26" t="n">
        <v>0</v>
      </c>
      <c r="E18" s="26" t="n">
        <v>0</v>
      </c>
      <c r="F18" s="26" t="n">
        <v>0</v>
      </c>
      <c r="G18" s="26" t="n">
        <f aca="false">SUM(B18:F18)</f>
        <v>0</v>
      </c>
    </row>
    <row r="19" customFormat="false" ht="12.75" hidden="false" customHeight="false" outlineLevel="0" collapsed="false">
      <c r="A19" s="22" t="n">
        <f aca="false">1+A18</f>
        <v>12</v>
      </c>
      <c r="B19" s="26" t="n">
        <v>0</v>
      </c>
      <c r="C19" s="26" t="n">
        <v>0</v>
      </c>
      <c r="D19" s="26" t="n">
        <v>0</v>
      </c>
      <c r="E19" s="26" t="n">
        <v>0</v>
      </c>
      <c r="F19" s="26" t="n">
        <v>0</v>
      </c>
      <c r="G19" s="26" t="n">
        <f aca="false">SUM(B19:F19)</f>
        <v>0</v>
      </c>
    </row>
    <row r="20" customFormat="false" ht="12.75" hidden="false" customHeight="false" outlineLevel="0" collapsed="false">
      <c r="A20" s="22" t="n">
        <f aca="false">1+A19</f>
        <v>13</v>
      </c>
      <c r="B20" s="26" t="n">
        <v>0</v>
      </c>
      <c r="C20" s="26" t="n">
        <v>0</v>
      </c>
      <c r="D20" s="26" t="n">
        <v>0</v>
      </c>
      <c r="E20" s="26" t="n">
        <v>0</v>
      </c>
      <c r="F20" s="26" t="n">
        <v>0</v>
      </c>
      <c r="G20" s="26" t="n">
        <f aca="false">SUM(B20:F20)</f>
        <v>0</v>
      </c>
    </row>
    <row r="21" customFormat="false" ht="12.75" hidden="false" customHeight="false" outlineLevel="0" collapsed="false">
      <c r="A21" s="22" t="n">
        <f aca="false">1+A20</f>
        <v>14</v>
      </c>
      <c r="B21" s="26" t="n">
        <v>0</v>
      </c>
      <c r="C21" s="26" t="n">
        <v>0</v>
      </c>
      <c r="D21" s="26" t="n">
        <v>0</v>
      </c>
      <c r="E21" s="26" t="n">
        <v>0</v>
      </c>
      <c r="F21" s="26" t="n">
        <v>0</v>
      </c>
      <c r="G21" s="26" t="n">
        <f aca="false">SUM(B21:F21)</f>
        <v>0</v>
      </c>
    </row>
    <row r="22" customFormat="false" ht="12.75" hidden="false" customHeight="false" outlineLevel="0" collapsed="false">
      <c r="A22" s="22" t="n">
        <f aca="false">1+A21</f>
        <v>15</v>
      </c>
      <c r="B22" s="26" t="n">
        <v>0</v>
      </c>
      <c r="C22" s="26" t="n">
        <v>0</v>
      </c>
      <c r="D22" s="26" t="n">
        <v>0</v>
      </c>
      <c r="E22" s="26" t="n">
        <v>0</v>
      </c>
      <c r="F22" s="26" t="n">
        <v>0</v>
      </c>
      <c r="G22" s="26" t="n">
        <f aca="false">SUM(B22:F22)</f>
        <v>0</v>
      </c>
    </row>
    <row r="23" customFormat="false" ht="12.75" hidden="false" customHeight="false" outlineLevel="0" collapsed="false">
      <c r="A23" s="22" t="n">
        <f aca="false">1+A22</f>
        <v>16</v>
      </c>
      <c r="B23" s="26" t="n">
        <v>0</v>
      </c>
      <c r="C23" s="26" t="n">
        <v>0</v>
      </c>
      <c r="D23" s="26" t="n">
        <v>0</v>
      </c>
      <c r="E23" s="26" t="n">
        <v>0</v>
      </c>
      <c r="F23" s="26" t="n">
        <v>0</v>
      </c>
      <c r="G23" s="26" t="n">
        <f aca="false">SUM(B23:F23)</f>
        <v>0</v>
      </c>
    </row>
    <row r="24" customFormat="false" ht="12.75" hidden="false" customHeight="false" outlineLevel="0" collapsed="false">
      <c r="A24" s="22" t="n">
        <f aca="false">1+A23</f>
        <v>17</v>
      </c>
      <c r="B24" s="26" t="n">
        <v>0</v>
      </c>
      <c r="C24" s="26" t="n">
        <v>0</v>
      </c>
      <c r="D24" s="26" t="n">
        <v>0</v>
      </c>
      <c r="E24" s="26" t="n">
        <v>0</v>
      </c>
      <c r="F24" s="26" t="n">
        <v>0</v>
      </c>
      <c r="G24" s="26" t="n">
        <f aca="false">SUM(B24:F24)</f>
        <v>0</v>
      </c>
    </row>
    <row r="25" customFormat="false" ht="12.75" hidden="false" customHeight="false" outlineLevel="0" collapsed="false">
      <c r="A25" s="22" t="n">
        <f aca="false">1+A24</f>
        <v>18</v>
      </c>
      <c r="B25" s="26" t="n">
        <v>0</v>
      </c>
      <c r="C25" s="26" t="n">
        <v>0</v>
      </c>
      <c r="D25" s="26" t="n">
        <v>0</v>
      </c>
      <c r="E25" s="26" t="n">
        <v>0</v>
      </c>
      <c r="F25" s="26" t="n">
        <v>0</v>
      </c>
      <c r="G25" s="26" t="n">
        <f aca="false">SUM(B25:F25)</f>
        <v>0</v>
      </c>
    </row>
    <row r="26" customFormat="false" ht="12.75" hidden="false" customHeight="false" outlineLevel="0" collapsed="false">
      <c r="A26" s="22" t="n">
        <f aca="false">1+A25</f>
        <v>19</v>
      </c>
      <c r="B26" s="26" t="n">
        <v>0</v>
      </c>
      <c r="C26" s="26" t="n">
        <v>0</v>
      </c>
      <c r="D26" s="26" t="n">
        <v>0</v>
      </c>
      <c r="E26" s="26" t="n">
        <v>0</v>
      </c>
      <c r="F26" s="26" t="n">
        <v>0</v>
      </c>
      <c r="G26" s="26" t="n">
        <f aca="false">SUM(B26:F26)</f>
        <v>0</v>
      </c>
    </row>
    <row r="27" customFormat="false" ht="12.75" hidden="false" customHeight="false" outlineLevel="0" collapsed="false">
      <c r="A27" s="22" t="n">
        <f aca="false">1+A26</f>
        <v>20</v>
      </c>
      <c r="B27" s="26" t="n">
        <v>0</v>
      </c>
      <c r="C27" s="26" t="n">
        <v>0</v>
      </c>
      <c r="D27" s="26" t="n">
        <v>0</v>
      </c>
      <c r="E27" s="26" t="n">
        <v>0</v>
      </c>
      <c r="F27" s="26" t="n">
        <v>0</v>
      </c>
      <c r="G27" s="26" t="n">
        <f aca="false">SUM(B27:F27)</f>
        <v>0</v>
      </c>
    </row>
    <row r="28" customFormat="false" ht="12.75" hidden="false" customHeight="false" outlineLevel="0" collapsed="false">
      <c r="A28" s="22" t="n">
        <f aca="false">1+A27</f>
        <v>21</v>
      </c>
      <c r="B28" s="26" t="n">
        <v>0</v>
      </c>
      <c r="C28" s="26" t="n">
        <v>0</v>
      </c>
      <c r="D28" s="26" t="n">
        <v>0</v>
      </c>
      <c r="E28" s="26" t="n">
        <v>0</v>
      </c>
      <c r="F28" s="26" t="n">
        <v>0</v>
      </c>
      <c r="G28" s="26" t="n">
        <f aca="false">SUM(B28:F28)</f>
        <v>0</v>
      </c>
    </row>
    <row r="29" customFormat="false" ht="12.75" hidden="false" customHeight="false" outlineLevel="0" collapsed="false">
      <c r="A29" s="22" t="n">
        <f aca="false">1+A28</f>
        <v>22</v>
      </c>
      <c r="B29" s="26" t="n">
        <v>0</v>
      </c>
      <c r="C29" s="26" t="n">
        <v>0</v>
      </c>
      <c r="D29" s="26" t="n">
        <v>0</v>
      </c>
      <c r="E29" s="26" t="n">
        <v>0</v>
      </c>
      <c r="F29" s="26" t="n">
        <v>0</v>
      </c>
      <c r="G29" s="26" t="n">
        <f aca="false">SUM(B29:F29)</f>
        <v>0</v>
      </c>
    </row>
    <row r="30" customFormat="false" ht="12.75" hidden="false" customHeight="false" outlineLevel="0" collapsed="false">
      <c r="A30" s="22" t="n">
        <f aca="false">1+A29</f>
        <v>23</v>
      </c>
      <c r="B30" s="26" t="n">
        <v>0</v>
      </c>
      <c r="C30" s="26" t="n">
        <v>0</v>
      </c>
      <c r="D30" s="26" t="n">
        <v>0</v>
      </c>
      <c r="E30" s="26" t="n">
        <v>0</v>
      </c>
      <c r="F30" s="26" t="n">
        <v>0</v>
      </c>
      <c r="G30" s="26" t="n">
        <f aca="false">SUM(B30:F30)</f>
        <v>0</v>
      </c>
    </row>
    <row r="31" customFormat="false" ht="12.75" hidden="false" customHeight="false" outlineLevel="0" collapsed="false">
      <c r="A31" s="22" t="n">
        <f aca="false">1+A30</f>
        <v>24</v>
      </c>
      <c r="B31" s="26" t="n">
        <v>0</v>
      </c>
      <c r="C31" s="26" t="n">
        <v>0</v>
      </c>
      <c r="D31" s="26" t="n">
        <v>0</v>
      </c>
      <c r="E31" s="26" t="n">
        <v>0</v>
      </c>
      <c r="F31" s="26" t="n">
        <v>0</v>
      </c>
      <c r="G31" s="26" t="n">
        <f aca="false">SUM(B31:F31)</f>
        <v>0</v>
      </c>
    </row>
    <row r="32" customFormat="false" ht="12.75" hidden="false" customHeight="false" outlineLevel="0" collapsed="false">
      <c r="A32" s="22" t="n">
        <f aca="false">1+A31</f>
        <v>25</v>
      </c>
      <c r="B32" s="26" t="n">
        <v>0</v>
      </c>
      <c r="C32" s="26" t="n">
        <v>0</v>
      </c>
      <c r="D32" s="26" t="n">
        <v>0</v>
      </c>
      <c r="E32" s="26" t="n">
        <v>0</v>
      </c>
      <c r="F32" s="26" t="n">
        <v>0</v>
      </c>
      <c r="G32" s="26" t="n">
        <f aca="false">SUM(B32:F32)</f>
        <v>0</v>
      </c>
    </row>
    <row r="33" customFormat="false" ht="12.75" hidden="false" customHeight="false" outlineLevel="0" collapsed="false">
      <c r="A33" s="22" t="n">
        <f aca="false">1+A32</f>
        <v>26</v>
      </c>
      <c r="B33" s="26" t="n">
        <v>0</v>
      </c>
      <c r="C33" s="26" t="n">
        <v>0</v>
      </c>
      <c r="D33" s="26" t="n">
        <v>0</v>
      </c>
      <c r="E33" s="26" t="n">
        <v>0</v>
      </c>
      <c r="F33" s="26" t="n">
        <v>0</v>
      </c>
      <c r="G33" s="26" t="n">
        <f aca="false">SUM(B33:F33)</f>
        <v>0</v>
      </c>
    </row>
    <row r="34" customFormat="false" ht="12.75" hidden="false" customHeight="false" outlineLevel="0" collapsed="false">
      <c r="A34" s="22" t="n">
        <f aca="false">1+A33</f>
        <v>27</v>
      </c>
      <c r="B34" s="26" t="n">
        <v>0</v>
      </c>
      <c r="C34" s="26" t="n">
        <v>0</v>
      </c>
      <c r="D34" s="26" t="n">
        <v>0</v>
      </c>
      <c r="E34" s="26" t="n">
        <v>0</v>
      </c>
      <c r="F34" s="26" t="n">
        <v>0</v>
      </c>
      <c r="G34" s="26" t="n">
        <f aca="false">SUM(B34:F34)</f>
        <v>0</v>
      </c>
    </row>
    <row r="35" customFormat="false" ht="12.75" hidden="false" customHeight="false" outlineLevel="0" collapsed="false">
      <c r="A35" s="22" t="n">
        <f aca="false">1+A34</f>
        <v>28</v>
      </c>
      <c r="B35" s="26" t="n">
        <v>0</v>
      </c>
      <c r="C35" s="26" t="n">
        <v>0</v>
      </c>
      <c r="D35" s="26" t="n">
        <v>0</v>
      </c>
      <c r="E35" s="26" t="n">
        <v>0</v>
      </c>
      <c r="F35" s="26" t="n">
        <v>0</v>
      </c>
      <c r="G35" s="26" t="n">
        <f aca="false">SUM(B35:F35)</f>
        <v>0</v>
      </c>
    </row>
    <row r="36" customFormat="false" ht="12.75" hidden="false" customHeight="false" outlineLevel="0" collapsed="false">
      <c r="A36" s="22" t="n">
        <f aca="false">1+A35</f>
        <v>29</v>
      </c>
      <c r="B36" s="26" t="n">
        <v>0</v>
      </c>
      <c r="C36" s="26" t="n">
        <v>0</v>
      </c>
      <c r="D36" s="26" t="n">
        <v>0</v>
      </c>
      <c r="E36" s="26" t="n">
        <v>0</v>
      </c>
      <c r="F36" s="26" t="n">
        <v>0</v>
      </c>
      <c r="G36" s="26" t="n">
        <f aca="false">SUM(B36:F36)</f>
        <v>0</v>
      </c>
    </row>
    <row r="37" customFormat="false" ht="12.75" hidden="false" customHeight="false" outlineLevel="0" collapsed="false">
      <c r="A37" s="22" t="n">
        <f aca="false">1+A36</f>
        <v>30</v>
      </c>
      <c r="B37" s="26" t="n">
        <v>0</v>
      </c>
      <c r="C37" s="26" t="n">
        <v>0</v>
      </c>
      <c r="D37" s="26" t="n">
        <v>0</v>
      </c>
      <c r="E37" s="26" t="n">
        <v>0</v>
      </c>
      <c r="F37" s="26" t="n">
        <v>0</v>
      </c>
      <c r="G37" s="26" t="n">
        <f aca="false">SUM(B37:F37)</f>
        <v>0</v>
      </c>
    </row>
    <row r="38" customFormat="false" ht="12.75" hidden="false" customHeight="false" outlineLevel="0" collapsed="false">
      <c r="A38" s="22" t="n">
        <f aca="false">1+A37</f>
        <v>31</v>
      </c>
      <c r="B38" s="26" t="n">
        <v>0</v>
      </c>
      <c r="C38" s="26" t="n">
        <v>0</v>
      </c>
      <c r="D38" s="26" t="n">
        <v>0</v>
      </c>
      <c r="E38" s="26" t="n">
        <v>0</v>
      </c>
      <c r="F38" s="26" t="n">
        <v>0</v>
      </c>
      <c r="G38" s="26" t="n">
        <f aca="false">SUM(B38:F38)</f>
        <v>0</v>
      </c>
    </row>
    <row r="39" customFormat="false" ht="12.75" hidden="false" customHeight="false" outlineLevel="0" collapsed="false">
      <c r="B39" s="26"/>
      <c r="C39" s="26"/>
      <c r="D39" s="26"/>
      <c r="E39" s="26"/>
      <c r="F39" s="26"/>
      <c r="G39" s="26"/>
    </row>
    <row r="40" customFormat="false" ht="13.5" hidden="false" customHeight="false" outlineLevel="0" collapsed="false">
      <c r="A40" s="22" t="s">
        <v>67</v>
      </c>
      <c r="B40" s="27" t="n">
        <f aca="false">SUM(B8:B38)</f>
        <v>0</v>
      </c>
      <c r="C40" s="27" t="n">
        <f aca="false">SUM(C8:C38)</f>
        <v>5000</v>
      </c>
      <c r="D40" s="27" t="n">
        <f aca="false">SUM(D8:D38)</f>
        <v>10000</v>
      </c>
      <c r="E40" s="27" t="n">
        <f aca="false">SUM(E8:E38)</f>
        <v>4000</v>
      </c>
      <c r="F40" s="27" t="n">
        <f aca="false">SUM(F8:F38)</f>
        <v>2000</v>
      </c>
      <c r="G40" s="27" t="n">
        <f aca="false">SUM(G8:G38)</f>
        <v>21000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  <col collapsed="false" customWidth="false" hidden="true" outlineLevel="0" max="13" min="4" style="0" width="9.05"/>
  </cols>
  <sheetData>
    <row r="1" customFormat="false" ht="18.75" hidden="false" customHeight="false" outlineLevel="0" collapsed="false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8.75" hidden="false" customHeight="false" outlineLevel="0" collapsed="false">
      <c r="A2" s="3"/>
      <c r="B2" s="28" t="s">
        <v>1</v>
      </c>
      <c r="C2" s="2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8.75" hidden="false" customHeight="false" outlineLevel="0" collapsed="false">
      <c r="A3" s="4"/>
      <c r="B3" s="1"/>
      <c r="C3" s="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9" hidden="false" customHeight="true" outlineLevel="0" collapsed="false">
      <c r="A4" s="4"/>
      <c r="B4" s="5"/>
      <c r="C4" s="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68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customFormat="false" ht="12.75" hidden="false" customHeight="false" outlineLevel="0" collapsed="false">
      <c r="A10" s="4" t="s">
        <v>13</v>
      </c>
      <c r="B10" s="4" t="s">
        <v>69</v>
      </c>
      <c r="C10" s="8" t="s">
        <v>15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12.75" hidden="false" customHeight="false" outlineLevel="0" collapsed="false">
      <c r="C11" s="10" t="n">
        <v>36616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  <c r="E13" s="13" t="s">
        <v>17</v>
      </c>
      <c r="F13" s="13" t="s">
        <v>17</v>
      </c>
      <c r="G13" s="13" t="s">
        <v>17</v>
      </c>
      <c r="H13" s="13" t="s">
        <v>17</v>
      </c>
      <c r="I13" s="13" t="s">
        <v>17</v>
      </c>
      <c r="J13" s="13" t="s">
        <v>17</v>
      </c>
      <c r="K13" s="13" t="s">
        <v>17</v>
      </c>
      <c r="L13" s="13" t="s">
        <v>17</v>
      </c>
      <c r="M13" s="13" t="s">
        <v>17</v>
      </c>
      <c r="N13" s="13" t="s">
        <v>17</v>
      </c>
      <c r="O13" s="13" t="s">
        <v>17</v>
      </c>
      <c r="P13" s="13" t="s">
        <v>17</v>
      </c>
      <c r="Q13" s="13" t="s">
        <v>17</v>
      </c>
      <c r="R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  <c r="E14" s="13" t="n">
        <f aca="false">D14+1</f>
        <v>2</v>
      </c>
      <c r="F14" s="13" t="n">
        <f aca="false">E14+1</f>
        <v>3</v>
      </c>
      <c r="G14" s="13" t="n">
        <f aca="false">F14+1</f>
        <v>4</v>
      </c>
      <c r="H14" s="13" t="n">
        <f aca="false">G14+1</f>
        <v>5</v>
      </c>
      <c r="I14" s="13" t="n">
        <f aca="false">H14+1</f>
        <v>6</v>
      </c>
      <c r="J14" s="13" t="n">
        <f aca="false">I14+1</f>
        <v>7</v>
      </c>
      <c r="K14" s="13" t="n">
        <f aca="false">J14+1</f>
        <v>8</v>
      </c>
      <c r="L14" s="13" t="n">
        <f aca="false">K14+1</f>
        <v>9</v>
      </c>
      <c r="M14" s="13" t="n">
        <f aca="false">L14+1</f>
        <v>10</v>
      </c>
      <c r="N14" s="13" t="n">
        <f aca="false">M14+1</f>
        <v>11</v>
      </c>
      <c r="O14" s="13" t="n">
        <f aca="false">N14+1</f>
        <v>12</v>
      </c>
      <c r="P14" s="13" t="n">
        <f aca="false">O14+1</f>
        <v>13</v>
      </c>
      <c r="Q14" s="13" t="n">
        <f aca="false">P14+1</f>
        <v>14</v>
      </c>
      <c r="R14" s="13" t="n">
        <f aca="false">Q14+1</f>
        <v>15</v>
      </c>
    </row>
    <row r="15" customFormat="false" ht="12.75" hidden="false" customHeight="false" outlineLevel="0" collapsed="false">
      <c r="A15" s="21" t="n">
        <v>35</v>
      </c>
      <c r="B15" s="21" t="s">
        <v>70</v>
      </c>
      <c r="C15" s="21"/>
      <c r="D15" s="16" t="n">
        <v>0</v>
      </c>
      <c r="E15" s="16" t="n">
        <v>0</v>
      </c>
      <c r="F15" s="16" t="n">
        <v>0</v>
      </c>
      <c r="G15" s="16" t="n">
        <v>0</v>
      </c>
      <c r="H15" s="16" t="n">
        <v>0</v>
      </c>
      <c r="I15" s="16" t="n">
        <v>0</v>
      </c>
      <c r="J15" s="16" t="n">
        <v>0</v>
      </c>
      <c r="K15" s="16" t="n">
        <v>0</v>
      </c>
      <c r="L15" s="16" t="n">
        <v>0</v>
      </c>
      <c r="M15" s="16" t="n">
        <v>0</v>
      </c>
      <c r="N15" s="16" t="n">
        <v>0</v>
      </c>
      <c r="O15" s="16" t="n">
        <v>0</v>
      </c>
      <c r="P15" s="16" t="n">
        <v>0</v>
      </c>
      <c r="Q15" s="16" t="n">
        <v>0</v>
      </c>
      <c r="R15" s="16" t="n">
        <v>0</v>
      </c>
    </row>
    <row r="16" customFormat="false" ht="12.75" hidden="false" customHeight="false" outlineLevel="0" collapsed="false">
      <c r="A16" s="21" t="n">
        <v>71</v>
      </c>
      <c r="B16" s="21" t="s">
        <v>71</v>
      </c>
      <c r="C16" s="21"/>
      <c r="D16" s="16" t="n">
        <v>0</v>
      </c>
      <c r="E16" s="16" t="n">
        <v>0</v>
      </c>
      <c r="F16" s="16" t="n">
        <v>0</v>
      </c>
      <c r="G16" s="16" t="n">
        <v>0</v>
      </c>
      <c r="H16" s="16" t="n">
        <v>0</v>
      </c>
      <c r="I16" s="16" t="n">
        <v>0</v>
      </c>
      <c r="J16" s="16" t="n">
        <v>0</v>
      </c>
      <c r="K16" s="16" t="n">
        <v>0</v>
      </c>
      <c r="L16" s="16" t="n">
        <v>0</v>
      </c>
      <c r="M16" s="16" t="n">
        <v>0</v>
      </c>
      <c r="N16" s="16" t="n">
        <v>0</v>
      </c>
      <c r="O16" s="16" t="n">
        <v>0</v>
      </c>
      <c r="P16" s="16" t="n">
        <v>0</v>
      </c>
      <c r="Q16" s="16" t="n">
        <v>0</v>
      </c>
      <c r="R16" s="16" t="n">
        <v>0</v>
      </c>
    </row>
    <row r="17" customFormat="false" ht="12.75" hidden="false" customHeight="false" outlineLevel="0" collapsed="false">
      <c r="A17" s="21" t="n">
        <v>584</v>
      </c>
      <c r="B17" s="21" t="s">
        <v>72</v>
      </c>
      <c r="C17" s="21"/>
      <c r="D17" s="16" t="n">
        <v>0</v>
      </c>
      <c r="E17" s="16" t="n">
        <v>0</v>
      </c>
      <c r="F17" s="16" t="n">
        <v>0</v>
      </c>
      <c r="G17" s="16" t="n">
        <v>0</v>
      </c>
      <c r="H17" s="16" t="n">
        <v>0</v>
      </c>
      <c r="I17" s="16" t="n">
        <v>0</v>
      </c>
      <c r="J17" s="16" t="n">
        <v>0</v>
      </c>
      <c r="K17" s="16" t="n">
        <v>0</v>
      </c>
      <c r="L17" s="16" t="n">
        <v>0</v>
      </c>
      <c r="M17" s="16" t="n">
        <v>0</v>
      </c>
      <c r="N17" s="16" t="n">
        <v>0</v>
      </c>
      <c r="O17" s="16" t="n">
        <v>0</v>
      </c>
      <c r="P17" s="16" t="n">
        <v>0</v>
      </c>
      <c r="Q17" s="16" t="n">
        <v>0</v>
      </c>
      <c r="R17" s="16" t="n">
        <v>0</v>
      </c>
    </row>
    <row r="18" customFormat="false" ht="12.75" hidden="false" customHeight="false" outlineLevel="0" collapsed="false">
      <c r="A18" s="21" t="n">
        <v>644</v>
      </c>
      <c r="B18" s="21" t="s">
        <v>21</v>
      </c>
      <c r="C18" s="21"/>
      <c r="D18" s="16" t="n">
        <v>0</v>
      </c>
      <c r="E18" s="16" t="n">
        <v>0</v>
      </c>
      <c r="F18" s="16" t="n">
        <v>0</v>
      </c>
      <c r="G18" s="16" t="n">
        <v>0</v>
      </c>
      <c r="H18" s="16" t="n">
        <v>0</v>
      </c>
      <c r="I18" s="16" t="n">
        <v>0</v>
      </c>
      <c r="J18" s="16" t="n">
        <v>0</v>
      </c>
      <c r="K18" s="16" t="n">
        <v>0</v>
      </c>
      <c r="L18" s="16" t="n">
        <v>0</v>
      </c>
      <c r="M18" s="16" t="n">
        <v>0</v>
      </c>
      <c r="N18" s="16" t="n">
        <v>0</v>
      </c>
      <c r="O18" s="16" t="n">
        <v>0</v>
      </c>
      <c r="P18" s="16" t="n">
        <v>0</v>
      </c>
      <c r="Q18" s="16" t="n">
        <v>0</v>
      </c>
      <c r="R18" s="16" t="n">
        <v>0</v>
      </c>
    </row>
    <row r="19" customFormat="false" ht="12.75" hidden="false" customHeight="false" outlineLevel="0" collapsed="false">
      <c r="A19" s="21" t="n">
        <v>701</v>
      </c>
      <c r="B19" s="21" t="s">
        <v>73</v>
      </c>
      <c r="C19" s="21"/>
      <c r="D19" s="16" t="n">
        <v>0</v>
      </c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</row>
    <row r="20" customFormat="false" ht="12.75" hidden="false" customHeight="false" outlineLevel="0" collapsed="false">
      <c r="A20" s="21" t="n">
        <v>4045</v>
      </c>
      <c r="B20" s="21" t="s">
        <v>74</v>
      </c>
      <c r="C20" s="21" t="s">
        <v>75</v>
      </c>
      <c r="D20" s="16" t="n">
        <f aca="false">7000+1156</f>
        <v>8156</v>
      </c>
      <c r="E20" s="16" t="n">
        <f aca="false">7000+1156</f>
        <v>8156</v>
      </c>
      <c r="F20" s="16" t="n">
        <f aca="false">7000+1156</f>
        <v>8156</v>
      </c>
      <c r="G20" s="16" t="n">
        <f aca="false">7000+1156</f>
        <v>8156</v>
      </c>
      <c r="H20" s="16" t="n">
        <f aca="false">7000+1156</f>
        <v>8156</v>
      </c>
      <c r="I20" s="16" t="n">
        <f aca="false">7000+1156</f>
        <v>8156</v>
      </c>
      <c r="J20" s="16" t="n">
        <f aca="false">7000+1156</f>
        <v>8156</v>
      </c>
      <c r="K20" s="16" t="n">
        <f aca="false">7000+1156</f>
        <v>8156</v>
      </c>
      <c r="L20" s="16" t="n">
        <f aca="false">7000+1156</f>
        <v>8156</v>
      </c>
      <c r="M20" s="16" t="n">
        <f aca="false">7000+1156</f>
        <v>8156</v>
      </c>
      <c r="N20" s="16" t="n">
        <f aca="false">7000+1156</f>
        <v>8156</v>
      </c>
      <c r="O20" s="16" t="n">
        <f aca="false">7000+1156</f>
        <v>8156</v>
      </c>
      <c r="P20" s="16" t="n">
        <f aca="false">7000+1156</f>
        <v>8156</v>
      </c>
      <c r="Q20" s="16" t="n">
        <f aca="false">7000+1156</f>
        <v>8156</v>
      </c>
      <c r="R20" s="16" t="n">
        <f aca="false">7000+1156</f>
        <v>8156</v>
      </c>
    </row>
    <row r="21" customFormat="false" ht="12.75" hidden="false" customHeight="false" outlineLevel="0" collapsed="false">
      <c r="A21" s="21" t="n">
        <v>4132</v>
      </c>
      <c r="B21" s="21" t="s">
        <v>76</v>
      </c>
      <c r="C21" s="21" t="s">
        <v>77</v>
      </c>
      <c r="D21" s="16" t="n">
        <v>5000</v>
      </c>
      <c r="E21" s="16" t="n">
        <v>5000</v>
      </c>
      <c r="F21" s="16" t="n">
        <v>5000</v>
      </c>
      <c r="G21" s="16" t="n">
        <v>5000</v>
      </c>
      <c r="H21" s="16" t="n">
        <v>5000</v>
      </c>
      <c r="I21" s="16" t="n">
        <v>5000</v>
      </c>
      <c r="J21" s="16" t="n">
        <v>5000</v>
      </c>
      <c r="K21" s="16" t="n">
        <v>5000</v>
      </c>
      <c r="L21" s="16" t="n">
        <v>5000</v>
      </c>
      <c r="M21" s="16" t="n">
        <v>5000</v>
      </c>
      <c r="N21" s="16" t="n">
        <v>5000</v>
      </c>
      <c r="O21" s="16" t="n">
        <v>5000</v>
      </c>
      <c r="P21" s="16" t="n">
        <v>5000</v>
      </c>
      <c r="Q21" s="16" t="n">
        <v>5000</v>
      </c>
      <c r="R21" s="16" t="n">
        <v>5000</v>
      </c>
    </row>
    <row r="22" customFormat="false" ht="12.75" hidden="false" customHeight="false" outlineLevel="0" collapsed="false">
      <c r="A22" s="21" t="n">
        <v>4132</v>
      </c>
      <c r="B22" s="21" t="s">
        <v>24</v>
      </c>
      <c r="C22" s="21" t="s">
        <v>25</v>
      </c>
      <c r="D22" s="16" t="n">
        <v>0</v>
      </c>
      <c r="E22" s="16" t="n">
        <v>0</v>
      </c>
      <c r="F22" s="16" t="n">
        <v>0</v>
      </c>
      <c r="G22" s="16" t="n">
        <v>0</v>
      </c>
      <c r="H22" s="16" t="n">
        <v>0</v>
      </c>
      <c r="I22" s="16" t="n">
        <v>0</v>
      </c>
      <c r="J22" s="16" t="n">
        <v>0</v>
      </c>
      <c r="K22" s="16" t="n">
        <v>0</v>
      </c>
      <c r="L22" s="16" t="n">
        <v>0</v>
      </c>
      <c r="M22" s="16" t="n">
        <v>0</v>
      </c>
      <c r="N22" s="16" t="n">
        <v>0</v>
      </c>
      <c r="O22" s="16" t="n">
        <v>0</v>
      </c>
      <c r="P22" s="16" t="n">
        <v>0</v>
      </c>
      <c r="Q22" s="16" t="n">
        <v>0</v>
      </c>
      <c r="R22" s="16" t="n">
        <v>0</v>
      </c>
    </row>
    <row r="23" customFormat="false" ht="12.75" hidden="false" customHeight="false" outlineLevel="0" collapsed="false">
      <c r="A23" s="30" t="n">
        <v>4132</v>
      </c>
      <c r="B23" s="30" t="s">
        <v>24</v>
      </c>
      <c r="C23" s="30" t="s">
        <v>78</v>
      </c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  <c r="M23" s="31" t="n">
        <v>0</v>
      </c>
      <c r="N23" s="31" t="n">
        <v>0</v>
      </c>
      <c r="O23" s="31" t="n">
        <v>0</v>
      </c>
      <c r="P23" s="31" t="n">
        <v>0</v>
      </c>
      <c r="Q23" s="31" t="n">
        <v>0</v>
      </c>
      <c r="R23" s="32" t="n">
        <v>3000</v>
      </c>
    </row>
    <row r="24" customFormat="false" ht="12.75" hidden="false" customHeight="false" outlineLevel="0" collapsed="false">
      <c r="A24" s="21" t="n">
        <v>4132</v>
      </c>
      <c r="B24" s="33" t="s">
        <v>79</v>
      </c>
      <c r="C24" s="21"/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M24" s="16" t="n">
        <v>0</v>
      </c>
      <c r="N24" s="16" t="n">
        <v>0</v>
      </c>
      <c r="O24" s="16" t="n">
        <v>0</v>
      </c>
      <c r="P24" s="16" t="n">
        <v>0</v>
      </c>
      <c r="Q24" s="16" t="n">
        <v>0</v>
      </c>
      <c r="R24" s="16" t="n">
        <v>0</v>
      </c>
    </row>
    <row r="25" customFormat="false" ht="12.75" hidden="false" customHeight="false" outlineLevel="0" collapsed="false">
      <c r="A25" s="21" t="n">
        <v>4132</v>
      </c>
      <c r="B25" s="21" t="s">
        <v>24</v>
      </c>
      <c r="C25" s="21"/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0</v>
      </c>
      <c r="M25" s="16" t="n">
        <v>0</v>
      </c>
      <c r="N25" s="16" t="n">
        <v>0</v>
      </c>
      <c r="O25" s="16" t="n">
        <v>0</v>
      </c>
      <c r="P25" s="16" t="n">
        <v>0</v>
      </c>
      <c r="Q25" s="16" t="n">
        <v>0</v>
      </c>
      <c r="R25" s="16" t="n">
        <v>0</v>
      </c>
    </row>
    <row r="26" customFormat="false" ht="12.75" hidden="false" customHeight="false" outlineLevel="0" collapsed="false">
      <c r="A26" s="21" t="n">
        <v>4531</v>
      </c>
      <c r="B26" s="21" t="s">
        <v>80</v>
      </c>
      <c r="C26" s="21"/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0</v>
      </c>
      <c r="M26" s="16" t="n">
        <v>0</v>
      </c>
      <c r="N26" s="16" t="n">
        <v>0</v>
      </c>
      <c r="O26" s="16" t="n">
        <v>0</v>
      </c>
      <c r="P26" s="16" t="n">
        <v>0</v>
      </c>
      <c r="Q26" s="16" t="n">
        <v>0</v>
      </c>
      <c r="R26" s="16" t="n">
        <v>0</v>
      </c>
    </row>
    <row r="27" customFormat="false" ht="12.75" hidden="false" customHeight="false" outlineLevel="0" collapsed="false">
      <c r="A27" s="21" t="n">
        <v>6269</v>
      </c>
      <c r="B27" s="21" t="s">
        <v>81</v>
      </c>
      <c r="C27" s="21"/>
      <c r="D27" s="16" t="n">
        <v>0</v>
      </c>
      <c r="E27" s="16" t="n">
        <v>0</v>
      </c>
      <c r="F27" s="16" t="n">
        <v>0</v>
      </c>
      <c r="G27" s="16" t="n">
        <v>0</v>
      </c>
      <c r="H27" s="16" t="n">
        <v>0</v>
      </c>
      <c r="I27" s="16" t="n">
        <v>0</v>
      </c>
      <c r="J27" s="16" t="n">
        <v>0</v>
      </c>
      <c r="K27" s="16" t="n">
        <v>0</v>
      </c>
      <c r="L27" s="16" t="n">
        <v>0</v>
      </c>
      <c r="M27" s="16" t="n">
        <v>0</v>
      </c>
      <c r="N27" s="16" t="n">
        <v>0</v>
      </c>
      <c r="O27" s="16" t="n">
        <v>0</v>
      </c>
      <c r="P27" s="16" t="n">
        <v>0</v>
      </c>
      <c r="Q27" s="16" t="n">
        <v>0</v>
      </c>
      <c r="R27" s="16" t="n">
        <v>0</v>
      </c>
    </row>
    <row r="28" customFormat="false" ht="12.75" hidden="false" customHeight="false" outlineLevel="0" collapsed="false">
      <c r="A28" s="21" t="n">
        <v>6351</v>
      </c>
      <c r="B28" s="21" t="s">
        <v>82</v>
      </c>
      <c r="C28" s="21"/>
      <c r="D28" s="16" t="n">
        <v>0</v>
      </c>
      <c r="E28" s="16" t="n">
        <v>0</v>
      </c>
      <c r="F28" s="16" t="n">
        <v>0</v>
      </c>
      <c r="G28" s="16" t="n">
        <v>0</v>
      </c>
      <c r="H28" s="16" t="n">
        <v>0</v>
      </c>
      <c r="I28" s="16" t="n">
        <v>0</v>
      </c>
      <c r="J28" s="16" t="n">
        <v>0</v>
      </c>
      <c r="K28" s="16" t="n">
        <v>0</v>
      </c>
      <c r="L28" s="16" t="n">
        <v>0</v>
      </c>
      <c r="M28" s="16" t="n">
        <v>0</v>
      </c>
      <c r="N28" s="16" t="n">
        <v>0</v>
      </c>
      <c r="O28" s="16" t="n">
        <v>0</v>
      </c>
      <c r="P28" s="16" t="n">
        <v>0</v>
      </c>
      <c r="Q28" s="16" t="n">
        <v>0</v>
      </c>
      <c r="R28" s="16" t="n">
        <v>0</v>
      </c>
    </row>
    <row r="29" customFormat="false" ht="12.75" hidden="false" customHeight="false" outlineLevel="0" collapsed="false">
      <c r="A29" s="21" t="n">
        <v>6721</v>
      </c>
      <c r="B29" s="21" t="s">
        <v>83</v>
      </c>
      <c r="C29" s="21"/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0</v>
      </c>
      <c r="K29" s="16" t="n">
        <v>0</v>
      </c>
      <c r="L29" s="16" t="n">
        <v>0</v>
      </c>
      <c r="M29" s="16" t="n">
        <v>0</v>
      </c>
      <c r="N29" s="16" t="n">
        <v>0</v>
      </c>
      <c r="O29" s="16" t="n">
        <v>0</v>
      </c>
      <c r="P29" s="16" t="n">
        <v>0</v>
      </c>
      <c r="Q29" s="16" t="n">
        <v>0</v>
      </c>
      <c r="R29" s="16" t="n">
        <v>0</v>
      </c>
    </row>
    <row r="30" customFormat="false" ht="12.75" hidden="false" customHeight="false" outlineLevel="0" collapsed="false">
      <c r="A30" s="21" t="n">
        <v>6780</v>
      </c>
      <c r="B30" s="33" t="s">
        <v>84</v>
      </c>
      <c r="C30" s="21" t="s">
        <v>85</v>
      </c>
      <c r="D30" s="16" t="n">
        <v>0</v>
      </c>
      <c r="E30" s="16" t="n">
        <v>0</v>
      </c>
      <c r="F30" s="16" t="n">
        <v>0</v>
      </c>
      <c r="G30" s="16" t="n">
        <v>0</v>
      </c>
      <c r="H30" s="16" t="n">
        <v>0</v>
      </c>
      <c r="I30" s="16" t="n">
        <v>0</v>
      </c>
      <c r="J30" s="16" t="n">
        <v>0</v>
      </c>
      <c r="K30" s="16" t="n">
        <v>0</v>
      </c>
      <c r="L30" s="16" t="n">
        <v>0</v>
      </c>
      <c r="M30" s="16" t="n">
        <v>0</v>
      </c>
      <c r="N30" s="16" t="n">
        <v>0</v>
      </c>
      <c r="O30" s="16" t="n">
        <v>0</v>
      </c>
      <c r="P30" s="16" t="n">
        <v>0</v>
      </c>
      <c r="Q30" s="16" t="n">
        <v>0</v>
      </c>
      <c r="R30" s="16" t="n">
        <v>0</v>
      </c>
    </row>
    <row r="31" customFormat="false" ht="12.75" hidden="false" customHeight="false" outlineLevel="0" collapsed="false">
      <c r="A31" s="21" t="n">
        <v>6780</v>
      </c>
      <c r="B31" s="33" t="s">
        <v>84</v>
      </c>
      <c r="C31" s="21" t="s">
        <v>86</v>
      </c>
      <c r="D31" s="16" t="n">
        <v>0</v>
      </c>
      <c r="E31" s="16" t="n">
        <v>0</v>
      </c>
      <c r="F31" s="16" t="n">
        <v>0</v>
      </c>
      <c r="G31" s="16" t="n">
        <v>0</v>
      </c>
      <c r="H31" s="16" t="n">
        <v>0</v>
      </c>
      <c r="I31" s="16" t="n">
        <v>0</v>
      </c>
      <c r="J31" s="16" t="n">
        <v>0</v>
      </c>
      <c r="K31" s="16" t="n">
        <v>0</v>
      </c>
      <c r="L31" s="16" t="n">
        <v>0</v>
      </c>
      <c r="M31" s="16" t="n">
        <v>0</v>
      </c>
      <c r="N31" s="16" t="n">
        <v>0</v>
      </c>
      <c r="O31" s="16" t="n">
        <v>0</v>
      </c>
      <c r="P31" s="16" t="n">
        <v>0</v>
      </c>
      <c r="Q31" s="16" t="n">
        <v>0</v>
      </c>
      <c r="R31" s="16" t="n">
        <v>0</v>
      </c>
    </row>
    <row r="32" customFormat="false" ht="12.75" hidden="false" customHeight="false" outlineLevel="0" collapsed="false">
      <c r="A32" s="21" t="n">
        <v>7038</v>
      </c>
      <c r="B32" s="33" t="s">
        <v>87</v>
      </c>
      <c r="C32" s="21"/>
      <c r="D32" s="16" t="n">
        <v>0</v>
      </c>
      <c r="E32" s="16" t="n">
        <v>0</v>
      </c>
      <c r="F32" s="16" t="n">
        <v>0</v>
      </c>
      <c r="G32" s="16" t="n">
        <v>0</v>
      </c>
      <c r="H32" s="16" t="n">
        <v>0</v>
      </c>
      <c r="I32" s="16" t="n">
        <v>0</v>
      </c>
      <c r="J32" s="16" t="n">
        <v>0</v>
      </c>
      <c r="K32" s="16" t="n">
        <v>0</v>
      </c>
      <c r="L32" s="16" t="n">
        <v>0</v>
      </c>
      <c r="M32" s="16" t="n">
        <v>0</v>
      </c>
      <c r="N32" s="16" t="n">
        <v>0</v>
      </c>
      <c r="O32" s="16" t="n">
        <v>0</v>
      </c>
      <c r="P32" s="16" t="n">
        <v>0</v>
      </c>
      <c r="Q32" s="16" t="n">
        <v>0</v>
      </c>
      <c r="R32" s="16" t="n">
        <v>0</v>
      </c>
    </row>
    <row r="33" customFormat="false" ht="12.75" hidden="false" customHeight="false" outlineLevel="0" collapsed="false">
      <c r="A33" s="21" t="n">
        <v>7285</v>
      </c>
      <c r="B33" s="33" t="s">
        <v>70</v>
      </c>
      <c r="C33" s="21"/>
      <c r="D33" s="16" t="n">
        <v>0</v>
      </c>
      <c r="E33" s="16" t="n">
        <v>0</v>
      </c>
      <c r="F33" s="16" t="n">
        <v>0</v>
      </c>
      <c r="G33" s="16" t="n">
        <v>0</v>
      </c>
      <c r="H33" s="16" t="n">
        <v>0</v>
      </c>
      <c r="I33" s="16" t="n">
        <v>0</v>
      </c>
      <c r="J33" s="16" t="n">
        <v>0</v>
      </c>
      <c r="K33" s="16" t="n">
        <v>0</v>
      </c>
      <c r="L33" s="16" t="n">
        <v>0</v>
      </c>
      <c r="M33" s="16" t="n">
        <v>0</v>
      </c>
      <c r="N33" s="16" t="n">
        <v>0</v>
      </c>
      <c r="O33" s="16" t="n">
        <v>0</v>
      </c>
      <c r="P33" s="16" t="n">
        <v>0</v>
      </c>
      <c r="Q33" s="16" t="n">
        <v>0</v>
      </c>
      <c r="R33" s="16" t="n">
        <v>0</v>
      </c>
    </row>
    <row r="34" customFormat="false" ht="12.75" hidden="false" customHeight="false" outlineLevel="0" collapsed="false">
      <c r="A34" s="21" t="n">
        <v>8740</v>
      </c>
      <c r="B34" s="33" t="s">
        <v>88</v>
      </c>
      <c r="C34" s="21"/>
      <c r="D34" s="16" t="n">
        <v>0</v>
      </c>
      <c r="E34" s="16" t="n">
        <v>0</v>
      </c>
      <c r="F34" s="16" t="n">
        <v>0</v>
      </c>
      <c r="G34" s="16" t="n">
        <v>0</v>
      </c>
      <c r="H34" s="16" t="n">
        <v>0</v>
      </c>
      <c r="I34" s="16" t="n">
        <v>0</v>
      </c>
      <c r="J34" s="16" t="n">
        <v>0</v>
      </c>
      <c r="K34" s="16" t="n">
        <v>0</v>
      </c>
      <c r="L34" s="16" t="n">
        <v>0</v>
      </c>
      <c r="M34" s="16" t="n">
        <v>0</v>
      </c>
      <c r="N34" s="16" t="n">
        <v>0</v>
      </c>
      <c r="O34" s="16" t="n">
        <v>0</v>
      </c>
      <c r="P34" s="16" t="n">
        <v>0</v>
      </c>
      <c r="Q34" s="16" t="n">
        <v>0</v>
      </c>
      <c r="R34" s="16" t="n">
        <v>0</v>
      </c>
    </row>
    <row r="35" customFormat="false" ht="12.75" hidden="false" customHeight="false" outlineLevel="0" collapsed="false">
      <c r="A35" s="21" t="n">
        <v>6040</v>
      </c>
      <c r="B35" s="33" t="s">
        <v>89</v>
      </c>
      <c r="C35" s="21"/>
      <c r="D35" s="16" t="n">
        <v>0</v>
      </c>
      <c r="E35" s="16" t="n">
        <v>0</v>
      </c>
      <c r="F35" s="16" t="n">
        <v>0</v>
      </c>
      <c r="G35" s="16" t="n">
        <v>0</v>
      </c>
      <c r="H35" s="16" t="n">
        <v>0</v>
      </c>
      <c r="I35" s="16" t="n">
        <v>0</v>
      </c>
      <c r="J35" s="16" t="n">
        <v>0</v>
      </c>
      <c r="K35" s="16" t="n">
        <v>0</v>
      </c>
      <c r="L35" s="16" t="n">
        <v>0</v>
      </c>
      <c r="M35" s="16" t="n">
        <v>0</v>
      </c>
      <c r="N35" s="16" t="n">
        <v>0</v>
      </c>
      <c r="O35" s="16" t="n">
        <v>0</v>
      </c>
      <c r="P35" s="16" t="n">
        <v>0</v>
      </c>
      <c r="Q35" s="16" t="n">
        <v>0</v>
      </c>
      <c r="R35" s="16" t="n">
        <v>0</v>
      </c>
    </row>
    <row r="36" customFormat="false" ht="12.75" hidden="false" customHeight="false" outlineLevel="0" collapsed="false">
      <c r="A36" s="21" t="n">
        <v>7038</v>
      </c>
      <c r="B36" s="33" t="s">
        <v>90</v>
      </c>
      <c r="C36" s="21" t="s">
        <v>91</v>
      </c>
      <c r="D36" s="16" t="n">
        <v>0</v>
      </c>
      <c r="E36" s="16" t="n">
        <v>0</v>
      </c>
      <c r="F36" s="16" t="n">
        <v>0</v>
      </c>
      <c r="G36" s="16" t="n">
        <v>0</v>
      </c>
      <c r="H36" s="16" t="n">
        <v>0</v>
      </c>
      <c r="I36" s="16" t="n">
        <v>0</v>
      </c>
      <c r="J36" s="16" t="n">
        <v>0</v>
      </c>
      <c r="K36" s="16" t="n">
        <v>0</v>
      </c>
      <c r="L36" s="16" t="n">
        <v>0</v>
      </c>
      <c r="M36" s="16" t="n">
        <v>0</v>
      </c>
      <c r="N36" s="16" t="n">
        <v>0</v>
      </c>
      <c r="O36" s="16" t="n">
        <v>0</v>
      </c>
      <c r="P36" s="16" t="n">
        <v>0</v>
      </c>
      <c r="Q36" s="16" t="n">
        <v>0</v>
      </c>
      <c r="R36" s="16" t="n">
        <v>0</v>
      </c>
    </row>
    <row r="37" customFormat="false" ht="12.75" hidden="false" customHeight="false" outlineLevel="0" collapsed="false">
      <c r="A37" s="21" t="n">
        <v>9643</v>
      </c>
      <c r="B37" s="21" t="s">
        <v>92</v>
      </c>
      <c r="C37" s="21"/>
      <c r="D37" s="16" t="n">
        <v>0</v>
      </c>
      <c r="E37" s="16" t="n">
        <v>0</v>
      </c>
      <c r="F37" s="16" t="n">
        <v>0</v>
      </c>
      <c r="G37" s="16" t="n">
        <v>0</v>
      </c>
      <c r="H37" s="16" t="n">
        <v>0</v>
      </c>
      <c r="I37" s="16" t="n">
        <v>0</v>
      </c>
      <c r="J37" s="16" t="n">
        <v>0</v>
      </c>
      <c r="K37" s="16" t="n">
        <v>0</v>
      </c>
      <c r="L37" s="16" t="n">
        <v>0</v>
      </c>
      <c r="M37" s="16" t="n">
        <v>0</v>
      </c>
      <c r="N37" s="16" t="n">
        <v>0</v>
      </c>
      <c r="O37" s="16" t="n">
        <v>0</v>
      </c>
      <c r="P37" s="16" t="n">
        <v>0</v>
      </c>
      <c r="Q37" s="16" t="n">
        <v>0</v>
      </c>
      <c r="R37" s="16" t="n">
        <v>0</v>
      </c>
    </row>
    <row r="38" customFormat="false" ht="12.75" hidden="false" customHeight="false" outlineLevel="0" collapsed="false">
      <c r="A38" s="21" t="n">
        <v>98675710</v>
      </c>
      <c r="B38" s="21" t="s">
        <v>93</v>
      </c>
      <c r="C38" s="21" t="s">
        <v>94</v>
      </c>
      <c r="D38" s="16" t="n">
        <v>150</v>
      </c>
      <c r="E38" s="16" t="n">
        <v>150</v>
      </c>
      <c r="F38" s="16" t="n">
        <v>150</v>
      </c>
      <c r="G38" s="16" t="n">
        <v>150</v>
      </c>
      <c r="H38" s="16" t="n">
        <v>150</v>
      </c>
      <c r="I38" s="16" t="n">
        <v>150</v>
      </c>
      <c r="J38" s="16" t="n">
        <v>150</v>
      </c>
      <c r="K38" s="16" t="n">
        <v>150</v>
      </c>
      <c r="L38" s="16" t="n">
        <v>150</v>
      </c>
      <c r="M38" s="16" t="n">
        <v>150</v>
      </c>
      <c r="N38" s="16" t="n">
        <v>150</v>
      </c>
      <c r="O38" s="16" t="n">
        <v>150</v>
      </c>
      <c r="P38" s="16" t="n">
        <v>150</v>
      </c>
      <c r="Q38" s="16" t="n">
        <v>150</v>
      </c>
      <c r="R38" s="16" t="n">
        <v>150</v>
      </c>
    </row>
    <row r="39" customFormat="false" ht="12.75" hidden="false" customHeight="false" outlineLevel="0" collapsed="false">
      <c r="A39" s="21" t="s">
        <v>95</v>
      </c>
      <c r="B39" s="34" t="s">
        <v>96</v>
      </c>
      <c r="C39" s="21" t="s">
        <v>29</v>
      </c>
      <c r="D39" s="16" t="n">
        <v>0</v>
      </c>
      <c r="E39" s="16" t="n">
        <v>0</v>
      </c>
      <c r="F39" s="16" t="n">
        <v>0</v>
      </c>
      <c r="G39" s="16" t="n">
        <v>0</v>
      </c>
      <c r="H39" s="16" t="n">
        <v>0</v>
      </c>
      <c r="I39" s="16" t="n">
        <v>0</v>
      </c>
      <c r="J39" s="16" t="n">
        <v>0</v>
      </c>
      <c r="K39" s="16" t="n">
        <v>0</v>
      </c>
      <c r="L39" s="16" t="n">
        <v>0</v>
      </c>
      <c r="M39" s="16" t="n">
        <v>0</v>
      </c>
      <c r="N39" s="16" t="n">
        <v>0</v>
      </c>
      <c r="O39" s="16" t="n">
        <v>0</v>
      </c>
      <c r="P39" s="16" t="n">
        <v>0</v>
      </c>
      <c r="Q39" s="16" t="n">
        <v>0</v>
      </c>
      <c r="R39" s="16" t="n">
        <v>0</v>
      </c>
    </row>
    <row r="40" customFormat="false" ht="5.45" hidden="false" customHeight="true" outlineLevel="0" collapsed="false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customFormat="false" ht="18.75" hidden="false" customHeight="false" outlineLevel="0" collapsed="false">
      <c r="C41" s="20" t="s">
        <v>30</v>
      </c>
      <c r="D41" s="17" t="n">
        <f aca="false">SUM(D15:D40)</f>
        <v>13306</v>
      </c>
      <c r="E41" s="17" t="n">
        <f aca="false">SUM(E15:E40)</f>
        <v>13306</v>
      </c>
      <c r="F41" s="17" t="n">
        <f aca="false">SUM(F15:F40)</f>
        <v>13306</v>
      </c>
      <c r="G41" s="17" t="n">
        <f aca="false">SUM(G15:G40)</f>
        <v>13306</v>
      </c>
      <c r="H41" s="17" t="n">
        <f aca="false">SUM(H15:H40)</f>
        <v>13306</v>
      </c>
      <c r="I41" s="17" t="n">
        <f aca="false">SUM(I15:I40)</f>
        <v>13306</v>
      </c>
      <c r="J41" s="17" t="n">
        <f aca="false">SUM(J15:J40)</f>
        <v>13306</v>
      </c>
      <c r="K41" s="17" t="n">
        <f aca="false">SUM(K15:K40)</f>
        <v>13306</v>
      </c>
      <c r="L41" s="17" t="n">
        <f aca="false">SUM(L15:L40)</f>
        <v>13306</v>
      </c>
      <c r="M41" s="17" t="n">
        <f aca="false">SUM(M15:M40)</f>
        <v>13306</v>
      </c>
      <c r="N41" s="17" t="n">
        <f aca="false">SUM(N15:N40)</f>
        <v>13306</v>
      </c>
      <c r="O41" s="17" t="n">
        <f aca="false">SUM(O15:O40)</f>
        <v>13306</v>
      </c>
      <c r="P41" s="17" t="n">
        <f aca="false">SUM(P15:P40)</f>
        <v>13306</v>
      </c>
      <c r="Q41" s="17" t="n">
        <f aca="false">SUM(Q15:Q40)</f>
        <v>13306</v>
      </c>
      <c r="R41" s="17" t="n">
        <f aca="false">SUM(R15:R40)</f>
        <v>16306</v>
      </c>
    </row>
    <row r="43" customFormat="false" ht="18.75" hidden="false" customHeight="false" outlineLevel="0" collapsed="false">
      <c r="A43" s="12" t="s">
        <v>31</v>
      </c>
      <c r="B43" s="12"/>
      <c r="D43" s="13" t="str">
        <f aca="false">D13</f>
        <v>MAR</v>
      </c>
      <c r="E43" s="13" t="str">
        <f aca="false">E13</f>
        <v>MAR</v>
      </c>
      <c r="F43" s="13" t="str">
        <f aca="false">F13</f>
        <v>MAR</v>
      </c>
      <c r="G43" s="13" t="str">
        <f aca="false">G13</f>
        <v>MAR</v>
      </c>
      <c r="H43" s="13" t="str">
        <f aca="false">H13</f>
        <v>MAR</v>
      </c>
      <c r="I43" s="13" t="str">
        <f aca="false">I13</f>
        <v>MAR</v>
      </c>
      <c r="J43" s="13" t="str">
        <f aca="false">J13</f>
        <v>MAR</v>
      </c>
      <c r="K43" s="13" t="str">
        <f aca="false">K13</f>
        <v>MAR</v>
      </c>
      <c r="L43" s="13" t="str">
        <f aca="false">L13</f>
        <v>MAR</v>
      </c>
      <c r="M43" s="13" t="str">
        <f aca="false">M13</f>
        <v>MAR</v>
      </c>
      <c r="N43" s="13" t="str">
        <f aca="false">N13</f>
        <v>MAR</v>
      </c>
      <c r="O43" s="13" t="str">
        <f aca="false">O13</f>
        <v>MAR</v>
      </c>
      <c r="P43" s="13" t="str">
        <f aca="false">P13</f>
        <v>MAR</v>
      </c>
      <c r="Q43" s="13" t="str">
        <f aca="false">Q13</f>
        <v>MAR</v>
      </c>
      <c r="R43" s="13" t="str">
        <f aca="false">R13</f>
        <v>MAR</v>
      </c>
    </row>
    <row r="44" customFormat="false" ht="12.75" hidden="false" customHeight="false" outlineLevel="0" collapsed="false">
      <c r="A44" s="13" t="s">
        <v>18</v>
      </c>
      <c r="B44" s="14" t="s">
        <v>19</v>
      </c>
      <c r="C44" s="13" t="s">
        <v>32</v>
      </c>
      <c r="D44" s="13" t="n">
        <f aca="false">D14</f>
        <v>1</v>
      </c>
      <c r="E44" s="13" t="n">
        <f aca="false">E14</f>
        <v>2</v>
      </c>
      <c r="F44" s="13" t="n">
        <f aca="false">F14</f>
        <v>3</v>
      </c>
      <c r="G44" s="13" t="n">
        <f aca="false">G14</f>
        <v>4</v>
      </c>
      <c r="H44" s="13" t="n">
        <f aca="false">H14</f>
        <v>5</v>
      </c>
      <c r="I44" s="13" t="n">
        <f aca="false">I14</f>
        <v>6</v>
      </c>
      <c r="J44" s="13" t="n">
        <f aca="false">J14</f>
        <v>7</v>
      </c>
      <c r="K44" s="13" t="n">
        <f aca="false">K14</f>
        <v>8</v>
      </c>
      <c r="L44" s="13" t="n">
        <f aca="false">L14</f>
        <v>9</v>
      </c>
      <c r="M44" s="13" t="n">
        <f aca="false">M14</f>
        <v>10</v>
      </c>
      <c r="N44" s="13" t="n">
        <f aca="false">N14</f>
        <v>11</v>
      </c>
      <c r="O44" s="13" t="n">
        <f aca="false">O14</f>
        <v>12</v>
      </c>
      <c r="P44" s="13" t="n">
        <f aca="false">P14</f>
        <v>13</v>
      </c>
      <c r="Q44" s="13" t="n">
        <f aca="false">Q14</f>
        <v>14</v>
      </c>
      <c r="R44" s="13" t="n">
        <f aca="false">R14</f>
        <v>15</v>
      </c>
    </row>
    <row r="45" customFormat="false" ht="12.75" hidden="false" customHeight="false" outlineLevel="0" collapsed="false">
      <c r="A45" s="35" t="n">
        <v>35</v>
      </c>
      <c r="B45" s="36" t="s">
        <v>70</v>
      </c>
      <c r="C45" s="2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customFormat="false" ht="12.75" hidden="false" customHeight="false" outlineLevel="0" collapsed="false">
      <c r="A46" s="35" t="n">
        <v>522</v>
      </c>
      <c r="B46" s="36" t="s">
        <v>97</v>
      </c>
      <c r="C46" s="2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customFormat="false" ht="12.75" hidden="false" customHeight="false" outlineLevel="0" collapsed="false">
      <c r="A47" s="35" t="n">
        <v>1000</v>
      </c>
      <c r="B47" s="36" t="s">
        <v>98</v>
      </c>
      <c r="C47" s="21" t="s">
        <v>99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customFormat="false" ht="12.75" hidden="false" customHeight="false" outlineLevel="0" collapsed="false">
      <c r="A48" s="35" t="n">
        <v>1060</v>
      </c>
      <c r="B48" s="36" t="s">
        <v>100</v>
      </c>
      <c r="C48" s="2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customFormat="false" ht="12.75" hidden="false" customHeight="false" outlineLevel="0" collapsed="false">
      <c r="A49" s="35" t="n">
        <v>1063</v>
      </c>
      <c r="B49" s="36" t="s">
        <v>101</v>
      </c>
      <c r="C49" s="2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customFormat="false" ht="12.75" hidden="false" customHeight="false" outlineLevel="0" collapsed="false">
      <c r="A50" s="35" t="n">
        <v>1168</v>
      </c>
      <c r="B50" s="36" t="s">
        <v>102</v>
      </c>
      <c r="C50" s="2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customFormat="false" ht="12.75" hidden="false" customHeight="false" outlineLevel="0" collapsed="false">
      <c r="A51" s="35" t="n">
        <v>1233</v>
      </c>
      <c r="B51" s="36" t="s">
        <v>103</v>
      </c>
      <c r="C51" s="2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customFormat="false" ht="12.75" hidden="false" customHeight="false" outlineLevel="0" collapsed="false">
      <c r="A52" s="35" t="n">
        <v>1244</v>
      </c>
      <c r="B52" s="36" t="s">
        <v>104</v>
      </c>
      <c r="C52" s="2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customFormat="false" ht="12.75" hidden="false" customHeight="false" outlineLevel="0" collapsed="false">
      <c r="A53" s="35" t="n">
        <v>1427</v>
      </c>
      <c r="B53" s="36" t="s">
        <v>105</v>
      </c>
      <c r="C53" s="21" t="s">
        <v>106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customFormat="false" ht="12.75" hidden="false" customHeight="false" outlineLevel="0" collapsed="false">
      <c r="A54" s="35" t="n">
        <v>4132</v>
      </c>
      <c r="B54" s="36" t="s">
        <v>107</v>
      </c>
      <c r="C54" s="21" t="s">
        <v>108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customFormat="false" ht="12.75" hidden="false" customHeight="false" outlineLevel="0" collapsed="false">
      <c r="A55" s="35" t="n">
        <v>7340</v>
      </c>
      <c r="B55" s="36" t="s">
        <v>109</v>
      </c>
      <c r="C55" s="21" t="s">
        <v>110</v>
      </c>
      <c r="D55" s="17" t="n">
        <f aca="false">6000+2000+5000+306</f>
        <v>13306</v>
      </c>
      <c r="E55" s="17" t="n">
        <f aca="false">6000+2000+5000+306</f>
        <v>13306</v>
      </c>
      <c r="F55" s="17" t="n">
        <f aca="false">6000+2000+5000+306</f>
        <v>13306</v>
      </c>
      <c r="G55" s="17" t="n">
        <f aca="false">6000+2000+5000+306</f>
        <v>13306</v>
      </c>
      <c r="H55" s="17" t="n">
        <f aca="false">6000+2000+5000+306</f>
        <v>13306</v>
      </c>
      <c r="I55" s="17" t="n">
        <f aca="false">6000+2000+5000+306</f>
        <v>13306</v>
      </c>
      <c r="J55" s="17" t="n">
        <f aca="false">6000+2000+5000+306</f>
        <v>13306</v>
      </c>
      <c r="K55" s="17" t="n">
        <f aca="false">6000+2000+5000+306</f>
        <v>13306</v>
      </c>
      <c r="L55" s="17" t="n">
        <f aca="false">6000+2000+5000+306</f>
        <v>13306</v>
      </c>
      <c r="M55" s="17" t="n">
        <f aca="false">6000+2000+5000+306</f>
        <v>13306</v>
      </c>
      <c r="N55" s="18" t="n">
        <f aca="false">6000+2000+5000+306</f>
        <v>13306</v>
      </c>
      <c r="O55" s="18" t="n">
        <f aca="false">6000+2000+5000+306</f>
        <v>13306</v>
      </c>
      <c r="P55" s="18" t="n">
        <f aca="false">6000+2000+5000+306</f>
        <v>13306</v>
      </c>
      <c r="Q55" s="18" t="n">
        <f aca="false">6000+2000+5000+306</f>
        <v>13306</v>
      </c>
      <c r="R55" s="17" t="n">
        <v>16306</v>
      </c>
    </row>
    <row r="56" customFormat="false" ht="12.75" hidden="false" customHeight="false" outlineLevel="0" collapsed="false">
      <c r="A56" s="35" t="n">
        <v>1264</v>
      </c>
      <c r="B56" s="36" t="s">
        <v>111</v>
      </c>
      <c r="C56" s="21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customFormat="false" ht="12.75" hidden="false" customHeight="false" outlineLevel="0" collapsed="false">
      <c r="A57" s="35" t="n">
        <v>1319</v>
      </c>
      <c r="B57" s="36" t="s">
        <v>112</v>
      </c>
      <c r="C57" s="21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customFormat="false" ht="12.75" hidden="false" customHeight="false" outlineLevel="0" collapsed="false">
      <c r="A58" s="35" t="n">
        <v>1326</v>
      </c>
      <c r="B58" s="36" t="s">
        <v>113</v>
      </c>
      <c r="C58" s="21" t="s">
        <v>113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customFormat="false" ht="12.75" hidden="true" customHeight="false" outlineLevel="0" collapsed="false">
      <c r="A59" s="35" t="n">
        <v>1373</v>
      </c>
      <c r="B59" s="36" t="s">
        <v>57</v>
      </c>
      <c r="C59" s="21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customFormat="false" ht="12.75" hidden="true" customHeight="false" outlineLevel="0" collapsed="false">
      <c r="A60" s="35" t="n">
        <v>1394</v>
      </c>
      <c r="B60" s="36" t="s">
        <v>114</v>
      </c>
      <c r="C60" s="21" t="s">
        <v>34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customFormat="false" ht="12.75" hidden="true" customHeight="false" outlineLevel="0" collapsed="false">
      <c r="A61" s="35" t="n">
        <v>1412</v>
      </c>
      <c r="B61" s="36" t="s">
        <v>115</v>
      </c>
      <c r="C61" s="21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customFormat="false" ht="12.75" hidden="true" customHeight="false" outlineLevel="0" collapsed="false">
      <c r="A62" s="35" t="n">
        <v>1427</v>
      </c>
      <c r="B62" s="36" t="s">
        <v>105</v>
      </c>
      <c r="C62" s="21" t="s">
        <v>116</v>
      </c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customFormat="false" ht="12.75" hidden="true" customHeight="false" outlineLevel="0" collapsed="false">
      <c r="A63" s="35" t="n">
        <v>1428</v>
      </c>
      <c r="B63" s="36" t="s">
        <v>117</v>
      </c>
      <c r="C63" s="21" t="s">
        <v>42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customFormat="false" ht="12.75" hidden="true" customHeight="false" outlineLevel="0" collapsed="false">
      <c r="A64" s="35" t="n">
        <v>1431</v>
      </c>
      <c r="B64" s="36" t="s">
        <v>118</v>
      </c>
      <c r="C64" s="21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customFormat="false" ht="12.75" hidden="true" customHeight="false" outlineLevel="0" collapsed="false">
      <c r="A65" s="35" t="n">
        <v>1485</v>
      </c>
      <c r="B65" s="36" t="s">
        <v>119</v>
      </c>
      <c r="C65" s="21" t="s">
        <v>38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customFormat="false" ht="12.75" hidden="true" customHeight="false" outlineLevel="0" collapsed="false">
      <c r="A66" s="35" t="n">
        <v>1507</v>
      </c>
      <c r="B66" s="36" t="s">
        <v>120</v>
      </c>
      <c r="C66" s="21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customFormat="false" ht="12.75" hidden="true" customHeight="false" outlineLevel="0" collapsed="false">
      <c r="A67" s="35" t="n">
        <v>1508</v>
      </c>
      <c r="B67" s="36" t="s">
        <v>121</v>
      </c>
      <c r="C67" s="21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customFormat="false" ht="12.75" hidden="true" customHeight="false" outlineLevel="0" collapsed="false">
      <c r="A68" s="35" t="n">
        <v>1563</v>
      </c>
      <c r="B68" s="36" t="s">
        <v>122</v>
      </c>
      <c r="C68" s="21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customFormat="false" ht="12.75" hidden="true" customHeight="false" outlineLevel="0" collapsed="false">
      <c r="A69" s="35" t="n">
        <v>3069</v>
      </c>
      <c r="B69" s="36" t="s">
        <v>123</v>
      </c>
      <c r="C69" s="21" t="s">
        <v>124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customFormat="false" ht="12.75" hidden="true" customHeight="false" outlineLevel="0" collapsed="false">
      <c r="A70" s="35" t="n">
        <v>4132</v>
      </c>
      <c r="B70" s="36" t="s">
        <v>107</v>
      </c>
      <c r="C70" s="21" t="s">
        <v>116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customFormat="false" ht="12.75" hidden="true" customHeight="false" outlineLevel="0" collapsed="false">
      <c r="A71" s="35" t="n">
        <v>4531</v>
      </c>
      <c r="B71" s="36" t="s">
        <v>80</v>
      </c>
      <c r="C71" s="21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customFormat="false" ht="12.75" hidden="true" customHeight="false" outlineLevel="0" collapsed="false">
      <c r="A72" s="35" t="n">
        <v>3537</v>
      </c>
      <c r="B72" s="36" t="s">
        <v>125</v>
      </c>
      <c r="C72" s="21" t="s">
        <v>126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customFormat="false" ht="12.75" hidden="true" customHeight="false" outlineLevel="0" collapsed="false">
      <c r="A73" s="35" t="n">
        <v>8020</v>
      </c>
      <c r="B73" s="36" t="s">
        <v>127</v>
      </c>
      <c r="C73" s="21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</row>
    <row r="74" customFormat="false" ht="12.75" hidden="true" customHeight="false" outlineLevel="0" collapsed="false">
      <c r="A74" s="35"/>
      <c r="B74" s="36" t="s">
        <v>59</v>
      </c>
      <c r="C74" s="21" t="s">
        <v>128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customFormat="false" ht="12.75" hidden="false" customHeight="false" outlineLevel="0" collapsed="false">
      <c r="A75" s="35" t="s">
        <v>95</v>
      </c>
      <c r="B75" s="36" t="s">
        <v>28</v>
      </c>
      <c r="C75" s="21"/>
      <c r="D75" s="16" t="n">
        <v>0</v>
      </c>
      <c r="E75" s="16" t="n">
        <v>0</v>
      </c>
      <c r="F75" s="16" t="n">
        <v>0</v>
      </c>
      <c r="G75" s="16" t="n">
        <v>0</v>
      </c>
      <c r="H75" s="16" t="n">
        <v>0</v>
      </c>
      <c r="I75" s="16" t="n">
        <v>0</v>
      </c>
      <c r="J75" s="16" t="n">
        <v>0</v>
      </c>
      <c r="K75" s="16" t="n">
        <v>0</v>
      </c>
      <c r="L75" s="16" t="n">
        <v>0</v>
      </c>
      <c r="M75" s="16" t="n">
        <v>0</v>
      </c>
      <c r="N75" s="16" t="n">
        <v>0</v>
      </c>
      <c r="O75" s="16" t="n">
        <v>0</v>
      </c>
      <c r="P75" s="16" t="n">
        <v>0</v>
      </c>
      <c r="Q75" s="16" t="n">
        <v>0</v>
      </c>
      <c r="R75" s="16" t="n">
        <v>0</v>
      </c>
    </row>
    <row r="76" customFormat="false" ht="4.15" hidden="false" customHeight="true" outlineLevel="0" collapsed="false">
      <c r="A76" s="37"/>
    </row>
    <row r="77" customFormat="false" ht="3.6" hidden="false" customHeight="true" outlineLevel="0" collapsed="false"/>
    <row r="78" customFormat="false" ht="18.75" hidden="false" customHeight="false" outlineLevel="0" collapsed="false">
      <c r="C78" s="20" t="s">
        <v>47</v>
      </c>
      <c r="D78" s="17" t="n">
        <f aca="false">SUM(D45:D77)</f>
        <v>13306</v>
      </c>
      <c r="E78" s="17" t="n">
        <f aca="false">SUM(E45:E77)</f>
        <v>13306</v>
      </c>
      <c r="F78" s="17" t="n">
        <f aca="false">SUM(F45:F77)</f>
        <v>13306</v>
      </c>
      <c r="G78" s="17" t="n">
        <f aca="false">SUM(G45:G77)</f>
        <v>13306</v>
      </c>
      <c r="H78" s="17" t="n">
        <f aca="false">SUM(H45:H77)</f>
        <v>13306</v>
      </c>
      <c r="I78" s="17" t="n">
        <f aca="false">SUM(I45:I77)</f>
        <v>13306</v>
      </c>
      <c r="J78" s="17" t="n">
        <f aca="false">SUM(J45:J77)</f>
        <v>13306</v>
      </c>
      <c r="K78" s="17" t="n">
        <f aca="false">SUM(K45:K77)</f>
        <v>13306</v>
      </c>
      <c r="L78" s="17" t="n">
        <f aca="false">SUM(L45:L77)</f>
        <v>13306</v>
      </c>
      <c r="M78" s="17" t="n">
        <f aca="false">SUM(M45:M77)</f>
        <v>13306</v>
      </c>
      <c r="N78" s="17" t="n">
        <f aca="false">SUM(N45:N77)</f>
        <v>13306</v>
      </c>
      <c r="O78" s="17" t="n">
        <f aca="false">SUM(O45:O77)</f>
        <v>13306</v>
      </c>
      <c r="P78" s="17" t="n">
        <f aca="false">SUM(P45:P77)</f>
        <v>13306</v>
      </c>
      <c r="Q78" s="17" t="n">
        <f aca="false">SUM(Q45:Q77)</f>
        <v>13306</v>
      </c>
      <c r="R78" s="17" t="n">
        <f aca="false">SUM(R45:R77)</f>
        <v>16306</v>
      </c>
    </row>
    <row r="82" customFormat="false" ht="12.75" hidden="false" customHeight="false" outlineLevel="0" collapsed="false">
      <c r="C82" s="0" t="s">
        <v>129</v>
      </c>
      <c r="D82" s="19" t="n">
        <f aca="false">D41-D78</f>
        <v>0</v>
      </c>
      <c r="E82" s="19" t="n">
        <f aca="false">E41-E78</f>
        <v>0</v>
      </c>
      <c r="F82" s="19" t="n">
        <f aca="false">F41-F78</f>
        <v>0</v>
      </c>
      <c r="G82" s="19" t="n">
        <f aca="false">G41-G78</f>
        <v>0</v>
      </c>
      <c r="H82" s="19" t="n">
        <f aca="false">H41-H78</f>
        <v>0</v>
      </c>
      <c r="I82" s="19" t="n">
        <f aca="false">I41-I78</f>
        <v>0</v>
      </c>
      <c r="J82" s="19" t="n">
        <f aca="false">J41-J78</f>
        <v>0</v>
      </c>
      <c r="K82" s="19" t="n">
        <f aca="false">K41-K78</f>
        <v>0</v>
      </c>
      <c r="L82" s="19" t="n">
        <f aca="false">L41-L78</f>
        <v>0</v>
      </c>
      <c r="M82" s="19" t="n">
        <f aca="false">M41-M78</f>
        <v>0</v>
      </c>
      <c r="N82" s="19" t="n">
        <f aca="false">N41-N78</f>
        <v>0</v>
      </c>
      <c r="O82" s="19" t="n">
        <f aca="false">O41-O78</f>
        <v>0</v>
      </c>
      <c r="P82" s="19" t="n">
        <f aca="false">P41-P78</f>
        <v>0</v>
      </c>
      <c r="Q82" s="19" t="n">
        <f aca="false">Q41-Q78</f>
        <v>0</v>
      </c>
      <c r="R82" s="19" t="n">
        <f aca="false">R41-R78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69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8" t="n">
        <v>553</v>
      </c>
      <c r="B15" s="39" t="s">
        <v>131</v>
      </c>
      <c r="C15" s="15"/>
      <c r="D15" s="16"/>
    </row>
    <row r="16" customFormat="false" ht="12.75" hidden="false" customHeight="false" outlineLevel="0" collapsed="false">
      <c r="A16" s="38" t="n">
        <v>553</v>
      </c>
      <c r="B16" s="39" t="s">
        <v>131</v>
      </c>
      <c r="C16" s="15"/>
      <c r="D16" s="16"/>
    </row>
    <row r="17" customFormat="false" ht="12.75" hidden="false" customHeight="false" outlineLevel="0" collapsed="false">
      <c r="A17" s="38" t="n">
        <v>584</v>
      </c>
      <c r="B17" s="39" t="s">
        <v>72</v>
      </c>
      <c r="C17" s="15"/>
      <c r="D17" s="16"/>
    </row>
    <row r="18" customFormat="false" ht="12.75" hidden="false" customHeight="false" outlineLevel="0" collapsed="false">
      <c r="A18" s="38" t="n">
        <v>3536</v>
      </c>
      <c r="B18" s="39" t="s">
        <v>132</v>
      </c>
      <c r="C18" s="15"/>
      <c r="D18" s="16"/>
    </row>
    <row r="19" customFormat="false" ht="12.75" hidden="false" customHeight="false" outlineLevel="0" collapsed="false">
      <c r="A19" s="38" t="n">
        <v>3536</v>
      </c>
      <c r="B19" s="39" t="s">
        <v>132</v>
      </c>
      <c r="C19" s="40"/>
      <c r="D19" s="16"/>
    </row>
    <row r="20" customFormat="false" ht="12.75" hidden="false" customHeight="false" outlineLevel="0" collapsed="false">
      <c r="A20" s="38" t="n">
        <v>4132</v>
      </c>
      <c r="B20" s="39" t="s">
        <v>24</v>
      </c>
      <c r="C20" s="40" t="s">
        <v>133</v>
      </c>
      <c r="D20" s="16"/>
    </row>
    <row r="21" customFormat="false" ht="12.75" hidden="false" customHeight="false" outlineLevel="0" collapsed="false">
      <c r="A21" s="38" t="n">
        <v>5674</v>
      </c>
      <c r="B21" s="39" t="s">
        <v>134</v>
      </c>
      <c r="C21" s="15"/>
      <c r="D21" s="16"/>
    </row>
    <row r="22" customFormat="false" ht="12.75" hidden="false" customHeight="false" outlineLevel="0" collapsed="false">
      <c r="A22" s="38" t="n">
        <v>7038</v>
      </c>
      <c r="B22" s="39" t="s">
        <v>135</v>
      </c>
      <c r="C22" s="15"/>
      <c r="D22" s="16"/>
    </row>
    <row r="23" customFormat="false" ht="12.75" hidden="false" customHeight="false" outlineLevel="0" collapsed="false">
      <c r="A23" s="38" t="n">
        <v>5674</v>
      </c>
      <c r="B23" s="39" t="s">
        <v>134</v>
      </c>
      <c r="C23" s="15" t="s">
        <v>75</v>
      </c>
      <c r="D23" s="16"/>
    </row>
    <row r="24" customFormat="false" ht="12.75" hidden="false" customHeight="false" outlineLevel="0" collapsed="false">
      <c r="A24" s="38" t="n">
        <v>7061</v>
      </c>
      <c r="B24" s="39" t="s">
        <v>136</v>
      </c>
      <c r="C24" s="15"/>
      <c r="D24" s="16"/>
    </row>
    <row r="25" customFormat="false" ht="12.75" hidden="false" customHeight="false" outlineLevel="0" collapsed="false">
      <c r="A25" s="38" t="s">
        <v>95</v>
      </c>
      <c r="B25" s="39" t="s">
        <v>28</v>
      </c>
      <c r="C25" s="15"/>
      <c r="D25" s="16" t="n">
        <v>0</v>
      </c>
    </row>
    <row r="26" customFormat="false" ht="12.75" hidden="false" customHeight="false" outlineLevel="0" collapsed="false">
      <c r="D26" s="19"/>
    </row>
    <row r="27" customFormat="false" ht="18.75" hidden="false" customHeight="false" outlineLevel="0" collapsed="false">
      <c r="C27" s="20" t="s">
        <v>30</v>
      </c>
      <c r="D27" s="17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MAR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41" t="n">
        <v>713</v>
      </c>
      <c r="B31" s="36" t="s">
        <v>137</v>
      </c>
      <c r="C31" s="21"/>
      <c r="D31" s="21"/>
    </row>
    <row r="32" customFormat="false" ht="12.75" hidden="false" customHeight="false" outlineLevel="0" collapsed="false">
      <c r="A32" s="41" t="n">
        <v>1008</v>
      </c>
      <c r="B32" s="36" t="s">
        <v>138</v>
      </c>
      <c r="C32" s="15"/>
      <c r="D32" s="21"/>
    </row>
    <row r="33" customFormat="false" ht="12.75" hidden="false" customHeight="false" outlineLevel="0" collapsed="false">
      <c r="A33" s="41" t="n">
        <v>1057</v>
      </c>
      <c r="B33" s="36" t="s">
        <v>139</v>
      </c>
      <c r="C33" s="15"/>
      <c r="D33" s="21"/>
    </row>
    <row r="34" customFormat="false" ht="12.75" hidden="false" customHeight="false" outlineLevel="0" collapsed="false">
      <c r="A34" s="41" t="n">
        <v>1060</v>
      </c>
      <c r="B34" s="36" t="s">
        <v>100</v>
      </c>
      <c r="C34" s="15"/>
      <c r="D34" s="21"/>
    </row>
    <row r="35" customFormat="false" ht="12.75" hidden="false" customHeight="false" outlineLevel="0" collapsed="false">
      <c r="A35" s="41" t="n">
        <v>1168</v>
      </c>
      <c r="B35" s="36" t="s">
        <v>140</v>
      </c>
      <c r="C35" s="15"/>
      <c r="D35" s="21"/>
    </row>
    <row r="36" customFormat="false" ht="12.75" hidden="false" customHeight="false" outlineLevel="0" collapsed="false">
      <c r="A36" s="41" t="n">
        <v>1233</v>
      </c>
      <c r="B36" s="36" t="s">
        <v>141</v>
      </c>
      <c r="C36" s="15"/>
      <c r="D36" s="21"/>
    </row>
    <row r="37" customFormat="false" ht="12.75" hidden="false" customHeight="false" outlineLevel="0" collapsed="false">
      <c r="A37" s="41" t="n">
        <v>1244</v>
      </c>
      <c r="B37" s="36" t="s">
        <v>104</v>
      </c>
      <c r="C37" s="15"/>
      <c r="D37" s="21"/>
    </row>
    <row r="38" customFormat="false" ht="12.75" hidden="false" customHeight="false" outlineLevel="0" collapsed="false">
      <c r="A38" s="41" t="n">
        <v>1258</v>
      </c>
      <c r="B38" s="36" t="s">
        <v>109</v>
      </c>
      <c r="C38" s="15" t="s">
        <v>110</v>
      </c>
      <c r="D38" s="21"/>
    </row>
    <row r="39" customFormat="false" ht="12.75" hidden="false" customHeight="false" outlineLevel="0" collapsed="false">
      <c r="A39" s="41" t="n">
        <v>1319</v>
      </c>
      <c r="B39" s="36" t="s">
        <v>140</v>
      </c>
      <c r="C39" s="15"/>
      <c r="D39" s="21"/>
    </row>
    <row r="40" customFormat="false" ht="12.75" hidden="false" customHeight="false" outlineLevel="0" collapsed="false">
      <c r="A40" s="41" t="n">
        <v>1326</v>
      </c>
      <c r="B40" s="36" t="s">
        <v>113</v>
      </c>
      <c r="C40" s="15"/>
      <c r="D40" s="21"/>
    </row>
    <row r="41" customFormat="false" ht="12.75" hidden="true" customHeight="false" outlineLevel="0" collapsed="false">
      <c r="A41" s="41" t="n">
        <v>1373</v>
      </c>
      <c r="B41" s="42" t="s">
        <v>57</v>
      </c>
      <c r="C41" s="15"/>
      <c r="D41" s="21"/>
    </row>
    <row r="42" customFormat="false" ht="12.75" hidden="true" customHeight="false" outlineLevel="0" collapsed="false">
      <c r="A42" s="41" t="n">
        <v>1427</v>
      </c>
      <c r="B42" s="36" t="s">
        <v>105</v>
      </c>
      <c r="C42" s="15"/>
      <c r="D42" s="21"/>
    </row>
    <row r="43" customFormat="false" ht="12.75" hidden="true" customHeight="false" outlineLevel="0" collapsed="false">
      <c r="A43" s="41" t="n">
        <v>1427</v>
      </c>
      <c r="B43" s="36" t="s">
        <v>142</v>
      </c>
      <c r="C43" s="15"/>
      <c r="D43" s="21"/>
    </row>
    <row r="44" customFormat="false" ht="12.75" hidden="true" customHeight="false" outlineLevel="0" collapsed="false">
      <c r="A44" s="41" t="n">
        <v>1431</v>
      </c>
      <c r="B44" s="36" t="s">
        <v>143</v>
      </c>
      <c r="C44" s="15"/>
      <c r="D44" s="21"/>
    </row>
    <row r="45" customFormat="false" ht="12.75" hidden="true" customHeight="false" outlineLevel="0" collapsed="false">
      <c r="A45" s="41" t="n">
        <v>1563</v>
      </c>
      <c r="B45" s="36" t="s">
        <v>122</v>
      </c>
      <c r="C45" s="15"/>
      <c r="D45" s="21"/>
    </row>
    <row r="46" customFormat="false" ht="12.75" hidden="false" customHeight="false" outlineLevel="0" collapsed="false">
      <c r="A46" s="43" t="n">
        <v>3551</v>
      </c>
      <c r="B46" s="44" t="s">
        <v>144</v>
      </c>
      <c r="C46" s="15"/>
      <c r="D46" s="21"/>
    </row>
    <row r="47" customFormat="false" ht="12.75" hidden="false" customHeight="false" outlineLevel="0" collapsed="false">
      <c r="A47" s="41" t="n">
        <v>4132</v>
      </c>
      <c r="B47" s="36" t="s">
        <v>107</v>
      </c>
      <c r="C47" s="15"/>
      <c r="D47" s="21"/>
    </row>
    <row r="48" customFormat="false" ht="12.75" hidden="false" customHeight="false" outlineLevel="0" collapsed="false">
      <c r="A48" s="43" t="n">
        <v>4531</v>
      </c>
      <c r="B48" s="44" t="s">
        <v>80</v>
      </c>
      <c r="C48" s="15"/>
      <c r="D48" s="21"/>
    </row>
    <row r="49" customFormat="false" ht="12.75" hidden="false" customHeight="false" outlineLevel="0" collapsed="false">
      <c r="A49" s="41" t="n">
        <v>7285</v>
      </c>
      <c r="B49" s="36" t="s">
        <v>70</v>
      </c>
      <c r="C49" s="15"/>
      <c r="D49" s="21"/>
    </row>
    <row r="50" customFormat="false" ht="12.75" hidden="false" customHeight="false" outlineLevel="0" collapsed="false">
      <c r="A50" s="41" t="s">
        <v>95</v>
      </c>
      <c r="B50" s="36" t="s">
        <v>28</v>
      </c>
      <c r="C50" s="15"/>
      <c r="D50" s="21" t="n">
        <v>0</v>
      </c>
    </row>
    <row r="51" customFormat="false" ht="12.75" hidden="false" customHeight="false" outlineLevel="0" collapsed="false">
      <c r="A51" s="37"/>
    </row>
    <row r="53" customFormat="false" ht="18.75" hidden="false" customHeight="false" outlineLevel="0" collapsed="false">
      <c r="C53" s="20" t="s">
        <v>47</v>
      </c>
      <c r="D53" s="17" t="n">
        <f aca="false">SUM(D31:D52)</f>
        <v>0</v>
      </c>
    </row>
    <row r="57" customFormat="false" ht="12.75" hidden="false" customHeight="false" outlineLevel="0" collapsed="false">
      <c r="C57" s="0" t="s">
        <v>129</v>
      </c>
      <c r="D57" s="19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6" activeCellId="0" sqref="C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145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36586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36616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8" t="n">
        <v>4132</v>
      </c>
      <c r="B15" s="39" t="s">
        <v>24</v>
      </c>
      <c r="C15" s="40" t="s">
        <v>146</v>
      </c>
      <c r="D15" s="16" t="n">
        <v>500</v>
      </c>
    </row>
    <row r="16" customFormat="false" ht="12.75" hidden="false" customHeight="false" outlineLevel="0" collapsed="false">
      <c r="A16" s="38" t="s">
        <v>95</v>
      </c>
      <c r="B16" s="39" t="s">
        <v>28</v>
      </c>
      <c r="C16" s="15"/>
      <c r="D16" s="16" t="n">
        <v>0</v>
      </c>
    </row>
    <row r="17" customFormat="false" ht="12.75" hidden="false" customHeight="false" outlineLevel="0" collapsed="false">
      <c r="D17" s="19"/>
    </row>
    <row r="18" customFormat="false" ht="18.75" hidden="false" customHeight="false" outlineLevel="0" collapsed="false">
      <c r="C18" s="20" t="s">
        <v>30</v>
      </c>
      <c r="D18" s="17" t="n">
        <f aca="false">SUM(D15:D17)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MAR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</row>
    <row r="22" customFormat="false" ht="12.75" hidden="false" customHeight="false" outlineLevel="0" collapsed="false">
      <c r="A22" s="41" t="n">
        <v>8078</v>
      </c>
      <c r="B22" s="36" t="s">
        <v>147</v>
      </c>
      <c r="C22" s="36" t="s">
        <v>147</v>
      </c>
      <c r="D22" s="21" t="n">
        <v>500</v>
      </c>
    </row>
    <row r="23" customFormat="false" ht="12.75" hidden="false" customHeight="false" outlineLevel="0" collapsed="false">
      <c r="A23" s="41" t="s">
        <v>95</v>
      </c>
      <c r="B23" s="36" t="s">
        <v>28</v>
      </c>
      <c r="C23" s="15"/>
      <c r="D23" s="21" t="n">
        <v>0</v>
      </c>
    </row>
    <row r="24" customFormat="false" ht="12.75" hidden="false" customHeight="false" outlineLevel="0" collapsed="false">
      <c r="A24" s="37"/>
    </row>
    <row r="26" customFormat="false" ht="18.75" hidden="false" customHeight="false" outlineLevel="0" collapsed="false">
      <c r="C26" s="20" t="s">
        <v>47</v>
      </c>
      <c r="D26" s="17" t="n">
        <f aca="false">SUM(D22:D25)</f>
        <v>500</v>
      </c>
    </row>
    <row r="30" customFormat="false" ht="12.75" hidden="false" customHeight="false" outlineLevel="0" collapsed="false">
      <c r="C30" s="0" t="s">
        <v>129</v>
      </c>
      <c r="D30" s="19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2000-02-28T14:39:39Z</cp:lastPrinted>
  <cp:revision>0</cp:revision>
  <dc:subject/>
  <dc:title/>
</cp:coreProperties>
</file>