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201'!$A$1:$D$79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60'!$A$1:$D$36</definedName>
    <definedName function="false" hidden="false" localSheetId="4" name="_xlnm.Print_Area" vbProcedure="false">RHODIA!$A$1:$D$26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<sst xmlns="http://schemas.openxmlformats.org/spreadsheetml/2006/main" count="333" uniqueCount="152">
  <si>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</si>
  <si>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</si>
  <si>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</si>
  <si>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</si>
  <si>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</si>
  <si>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</si>
  <si>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</si>
  <si>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</si>
  <si>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</si>
  <si>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</si>
  <si>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</si>
  <si>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</si>
  <si>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</si>
  <si>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</si>
  <si>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</si>
  <si>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</si>
  <si>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</si>
  <si>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MAR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</si>
  <si>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</si>
  <si>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</si>
  <si>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</si>
  <si>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</si>
  <si>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</si>
  <si>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</si>
  <si>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</si>
  <si>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ECT</t>
  </si>
  <si>
    <t xml:space="preserve">Kn Marketing 92155</t>
  </si>
  <si>
    <t xml:space="preserve">Oasis Katy</t>
  </si>
  <si>
    <t xml:space="preserve">Tenaska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</si>
  <si>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</si>
  <si>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</si>
  <si>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</si>
  <si>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</si>
  <si>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</si>
  <si>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</si>
  <si>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</si>
  <si>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</si>
  <si>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</si>
  <si>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MORGAN STANLEY</t>
  </si>
  <si>
    <t xml:space="preserve">OXY BATTLEGROUND</t>
  </si>
  <si>
    <t xml:space="preserve">OXY</t>
  </si>
  <si>
    <t xml:space="preserve">Port Arthur - Clark</t>
  </si>
  <si>
    <t xml:space="preserve">Clark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</si>
  <si>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</si>
  <si>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</si>
  <si>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</si>
  <si>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</si>
  <si>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</si>
  <si>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</si>
  <si>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</si>
  <si>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</si>
  <si>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MARCH 2000</t>
  </si>
  <si>
    <t xml:space="preserve">#1338</t>
  </si>
  <si>
    <t xml:space="preserve">#1373</t>
  </si>
  <si>
    <t xml:space="preserve">#1511</t>
  </si>
  <si>
    <t xml:space="preserve">#1195</t>
  </si>
  <si>
    <t xml:space="preserve">#1258</t>
  </si>
  <si>
    <t xml:space="preserve">TIER 1</t>
  </si>
  <si>
    <t xml:space="preserve">UNIT</t>
  </si>
  <si>
    <t xml:space="preserve">LYONDELL</t>
  </si>
  <si>
    <t xml:space="preserve">CLARK</t>
  </si>
  <si>
    <t xml:space="preserve">HUNTSMAN</t>
  </si>
  <si>
    <t xml:space="preserve">DONAHUE</t>
  </si>
  <si>
    <t xml:space="preserve">DAYS</t>
  </si>
  <si>
    <t xml:space="preserve">Aristech</t>
  </si>
  <si>
    <t xml:space="preserve">CHANNELVIEW</t>
  </si>
  <si>
    <t xml:space="preserve">REFINERY</t>
  </si>
  <si>
    <t xml:space="preserve">EAST PLANT</t>
  </si>
  <si>
    <t xml:space="preserve">LUFKIN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</si>
  <si>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</si>
  <si>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</si>
  <si>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</si>
  <si>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</si>
  <si>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</si>
  <si>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</si>
  <si>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</si>
  <si>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</si>
  <si>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</si>
  <si>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 (VAN)</t>
  </si>
  <si>
    <t xml:space="preserve">MITCHELL</t>
  </si>
  <si>
    <t xml:space="preserve">KN Mktg (92155)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</si>
  <si>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</si>
  <si>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</si>
  <si>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</si>
  <si>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</si>
  <si>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</si>
  <si>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</si>
  <si>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Encina</t>
  </si>
  <si>
    <t xml:space="preserve">Quadalope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</si>
  <si>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</si>
  <si>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</si>
  <si>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</si>
  <si>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</si>
  <si>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</si>
  <si>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</si>
  <si>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KCS -Josey Ranch</t>
  </si>
  <si>
    <t xml:space="preserve">Texaco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</si>
  <si>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</si>
  <si>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</si>
  <si>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</si>
  <si>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</si>
  <si>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</si>
  <si>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</si>
  <si>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</si>
  <si>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</si>
  <si>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</si>
  <si>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</si>
  <si>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</si>
  <si>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</si>
  <si>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GSU SABINE</t>
  </si>
  <si>
    <t xml:space="preserve">ENTERGY</t>
  </si>
  <si>
    <t xml:space="preserve">EXXON KATY HPL</t>
  </si>
  <si>
    <t xml:space="preserve">AMOCO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</si>
  <si>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</si>
  <si>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</si>
  <si>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</si>
  <si>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</si>
  <si>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</si>
  <si>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</si>
  <si>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</si>
  <si>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</si>
  <si>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</si>
  <si>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</si>
  <si>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</si>
  <si>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</si>
  <si>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</si>
  <si>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</si>
  <si>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</si>
  <si>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</si>
  <si>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</si>
  <si>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</si>
  <si>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</si>
  <si>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</si>
  <si>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</si>
  <si>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</si>
  <si>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</si>
  <si>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</si>
  <si>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</si>
  <si>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</si>
  <si>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</si>
  <si>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</si>
  <si>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</si>
  <si>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</si>
  <si>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</si>
  <si>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</si>
  <si>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</si>
  <si>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</si>
  <si>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</si>
  <si>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</si>
  <si>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</si>
  <si>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(AQS)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</si>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</sst>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20.65"/>
    <col collapsed="false" customWidth="true" hidden="true" outlineLevel="0" max="17" min="4" style="0" width="9.32"/>
    <col collapsed="false" customWidth="false" hidden="true" outlineLevel="0" max="22" min="18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customFormat="false" ht="12.75" hidden="false" customHeight="false" outlineLevel="0" collapsed="false">
      <c r="C11" s="10" t="n">
        <v>36616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  <c r="S13" s="13" t="s">
        <v>17</v>
      </c>
      <c r="T13" s="13" t="s">
        <v>17</v>
      </c>
      <c r="U13" s="13" t="s">
        <v>17</v>
      </c>
      <c r="V13" s="13" t="s">
        <v>17</v>
      </c>
      <c r="W13" s="13" t="s">
        <v>17</v>
      </c>
      <c r="X13" s="13" t="s">
        <v>17</v>
      </c>
      <c r="Y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  <c r="S14" s="13" t="n">
        <f aca="false">R14+1</f>
        <v>16</v>
      </c>
      <c r="T14" s="13" t="n">
        <f aca="false">S14+1</f>
        <v>17</v>
      </c>
      <c r="U14" s="13" t="n">
        <f aca="false">T14+1</f>
        <v>18</v>
      </c>
      <c r="V14" s="13" t="n">
        <f aca="false">U14+1</f>
        <v>19</v>
      </c>
      <c r="W14" s="13" t="n">
        <f aca="false">V14+1</f>
        <v>20</v>
      </c>
      <c r="X14" s="13" t="n">
        <f aca="false">W14+1</f>
        <v>21</v>
      </c>
      <c r="Y14" s="13" t="n">
        <f aca="false">X14+1</f>
        <v>22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6" t="n">
        <v>25000</v>
      </c>
      <c r="E17" s="16" t="n">
        <v>25000</v>
      </c>
      <c r="F17" s="16" t="n">
        <v>25000</v>
      </c>
      <c r="G17" s="16" t="n">
        <v>25000</v>
      </c>
      <c r="H17" s="16" t="n">
        <v>25000</v>
      </c>
      <c r="I17" s="16" t="n">
        <v>25000</v>
      </c>
      <c r="J17" s="16" t="n">
        <v>25000</v>
      </c>
      <c r="K17" s="16" t="n">
        <v>25000</v>
      </c>
      <c r="L17" s="16" t="n">
        <v>25000</v>
      </c>
      <c r="M17" s="16" t="n">
        <v>25000</v>
      </c>
      <c r="N17" s="16" t="n">
        <v>25000</v>
      </c>
      <c r="O17" s="16" t="n">
        <v>25000</v>
      </c>
      <c r="P17" s="16" t="n">
        <v>25000</v>
      </c>
      <c r="Q17" s="16" t="n">
        <v>25000</v>
      </c>
      <c r="R17" s="16" t="n">
        <v>25000</v>
      </c>
      <c r="S17" s="16" t="n">
        <v>25000</v>
      </c>
      <c r="T17" s="16" t="n">
        <v>25000</v>
      </c>
      <c r="U17" s="16" t="n">
        <v>25000</v>
      </c>
      <c r="V17" s="16" t="n">
        <v>25000</v>
      </c>
      <c r="W17" s="16" t="n">
        <v>25000</v>
      </c>
      <c r="X17" s="16" t="n">
        <v>25000</v>
      </c>
      <c r="Y17" s="16" t="n">
        <v>25000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 t="n">
        <v>5000</v>
      </c>
      <c r="O18" s="18" t="n">
        <v>5000</v>
      </c>
      <c r="P18" s="18" t="n">
        <v>5000</v>
      </c>
      <c r="Q18" s="18" t="n">
        <v>5000</v>
      </c>
      <c r="R18" s="18" t="n">
        <v>5000</v>
      </c>
      <c r="S18" s="18" t="n">
        <v>5000</v>
      </c>
      <c r="T18" s="17" t="n">
        <v>0</v>
      </c>
      <c r="U18" s="18" t="n">
        <v>0</v>
      </c>
      <c r="V18" s="18" t="n">
        <v>0</v>
      </c>
      <c r="W18" s="18" t="n">
        <v>0</v>
      </c>
      <c r="X18" s="18" t="n">
        <v>0</v>
      </c>
      <c r="Y18" s="18" t="n">
        <v>0</v>
      </c>
    </row>
    <row r="19" customFormat="false" ht="12.75" hidden="false" customHeight="false" outlineLevel="0" collapsed="false">
      <c r="A19" s="15" t="n">
        <v>6780</v>
      </c>
      <c r="B19" s="15" t="s">
        <v>27</v>
      </c>
      <c r="C19" s="15" t="s">
        <v>28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8"/>
      <c r="P19" s="18"/>
      <c r="Q19" s="18"/>
      <c r="R19" s="18"/>
      <c r="S19" s="18"/>
      <c r="T19" s="17" t="n">
        <v>5000</v>
      </c>
      <c r="U19" s="18" t="n">
        <v>5000</v>
      </c>
      <c r="V19" s="18" t="n">
        <v>5000</v>
      </c>
      <c r="W19" s="18" t="n">
        <v>5000</v>
      </c>
      <c r="X19" s="18" t="n">
        <v>5000</v>
      </c>
      <c r="Y19" s="18" t="n">
        <v>5000</v>
      </c>
    </row>
    <row r="20" customFormat="false" ht="12.75" hidden="false" customHeight="false" outlineLevel="0" collapsed="false">
      <c r="A20" s="15" t="s">
        <v>29</v>
      </c>
      <c r="B20" s="15" t="s">
        <v>30</v>
      </c>
      <c r="C20" s="15" t="s">
        <v>31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customFormat="false" ht="12.75" hidden="false" customHeight="false" outlineLevel="0" collapsed="false"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customFormat="false" ht="18.75" hidden="false" customHeight="false" outlineLevel="0" collapsed="false">
      <c r="C22" s="20" t="s">
        <v>32</v>
      </c>
      <c r="D22" s="17" t="n">
        <f aca="false">SUM(D15:D21)</f>
        <v>25000</v>
      </c>
      <c r="E22" s="17" t="n">
        <f aca="false">SUM(E15:E21)</f>
        <v>25000</v>
      </c>
      <c r="F22" s="17" t="n">
        <f aca="false">SUM(F15:F21)</f>
        <v>25000</v>
      </c>
      <c r="G22" s="17" t="n">
        <f aca="false">SUM(G15:G21)</f>
        <v>25000</v>
      </c>
      <c r="H22" s="17" t="n">
        <f aca="false">SUM(H15:H21)</f>
        <v>25000</v>
      </c>
      <c r="I22" s="17" t="n">
        <f aca="false">SUM(I15:I21)</f>
        <v>25000</v>
      </c>
      <c r="J22" s="17" t="n">
        <f aca="false">SUM(J15:J21)</f>
        <v>25000</v>
      </c>
      <c r="K22" s="17" t="n">
        <f aca="false">SUM(K15:K21)</f>
        <v>25000</v>
      </c>
      <c r="L22" s="17" t="n">
        <f aca="false">SUM(L15:L21)</f>
        <v>25000</v>
      </c>
      <c r="M22" s="17" t="n">
        <f aca="false">SUM(M15:M21)</f>
        <v>25000</v>
      </c>
      <c r="N22" s="17" t="n">
        <f aca="false">SUM(N15:N21)</f>
        <v>30000</v>
      </c>
      <c r="O22" s="17" t="n">
        <f aca="false">SUM(O15:O21)</f>
        <v>30000</v>
      </c>
      <c r="P22" s="17" t="n">
        <f aca="false">SUM(P15:P21)</f>
        <v>30000</v>
      </c>
      <c r="Q22" s="17" t="n">
        <f aca="false">SUM(Q15:Q21)</f>
        <v>30000</v>
      </c>
      <c r="R22" s="17" t="n">
        <f aca="false">SUM(R15:R21)</f>
        <v>30000</v>
      </c>
      <c r="S22" s="17" t="n">
        <f aca="false">SUM(S15:S21)</f>
        <v>30000</v>
      </c>
      <c r="T22" s="17" t="n">
        <f aca="false">SUM(T15:T21)</f>
        <v>30000</v>
      </c>
      <c r="U22" s="17" t="n">
        <f aca="false">SUM(U15:U21)</f>
        <v>30000</v>
      </c>
      <c r="V22" s="17" t="n">
        <f aca="false">SUM(V15:V21)</f>
        <v>30000</v>
      </c>
      <c r="W22" s="17" t="n">
        <f aca="false">SUM(W15:W21)</f>
        <v>30000</v>
      </c>
      <c r="X22" s="17" t="n">
        <f aca="false">SUM(X15:X21)</f>
        <v>30000</v>
      </c>
      <c r="Y22" s="17" t="n">
        <f aca="false">SUM(Y15:Y21)</f>
        <v>30000</v>
      </c>
    </row>
    <row r="24" customFormat="false" ht="18.75" hidden="false" customHeight="false" outlineLevel="0" collapsed="false">
      <c r="A24" s="12" t="s">
        <v>33</v>
      </c>
      <c r="B24" s="12"/>
      <c r="D24" s="13" t="str">
        <f aca="false">D13</f>
        <v>MAR</v>
      </c>
      <c r="E24" s="13" t="str">
        <f aca="false">E13</f>
        <v>MAR</v>
      </c>
      <c r="F24" s="13" t="str">
        <f aca="false">F13</f>
        <v>MAR</v>
      </c>
      <c r="G24" s="13" t="str">
        <f aca="false">G13</f>
        <v>MAR</v>
      </c>
      <c r="H24" s="13" t="str">
        <f aca="false">H13</f>
        <v>MAR</v>
      </c>
      <c r="I24" s="13" t="str">
        <f aca="false">I13</f>
        <v>MAR</v>
      </c>
      <c r="J24" s="13" t="str">
        <f aca="false">J13</f>
        <v>MAR</v>
      </c>
      <c r="K24" s="13" t="str">
        <f aca="false">K13</f>
        <v>MAR</v>
      </c>
      <c r="L24" s="13" t="str">
        <f aca="false">L13</f>
        <v>MAR</v>
      </c>
      <c r="M24" s="13" t="str">
        <f aca="false">M13</f>
        <v>MAR</v>
      </c>
      <c r="N24" s="13" t="str">
        <f aca="false">N13</f>
        <v>MAR</v>
      </c>
      <c r="O24" s="13" t="str">
        <f aca="false">O13</f>
        <v>MAR</v>
      </c>
      <c r="P24" s="13" t="str">
        <f aca="false">P13</f>
        <v>MAR</v>
      </c>
      <c r="Q24" s="13" t="str">
        <f aca="false">Q13</f>
        <v>MAR</v>
      </c>
      <c r="R24" s="13" t="str">
        <f aca="false">R13</f>
        <v>MAR</v>
      </c>
      <c r="S24" s="13" t="str">
        <f aca="false">S13</f>
        <v>MAR</v>
      </c>
      <c r="T24" s="13" t="str">
        <f aca="false">T13</f>
        <v>MAR</v>
      </c>
      <c r="U24" s="13" t="str">
        <f aca="false">U13</f>
        <v>MAR</v>
      </c>
      <c r="V24" s="13" t="str">
        <f aca="false">V13</f>
        <v>MAR</v>
      </c>
      <c r="W24" s="13" t="str">
        <f aca="false">W13</f>
        <v>MAR</v>
      </c>
      <c r="X24" s="13" t="str">
        <f aca="false">X13</f>
        <v>MAR</v>
      </c>
      <c r="Y24" s="13" t="str">
        <f aca="false">Y13</f>
        <v>MAR</v>
      </c>
    </row>
    <row r="25" customFormat="false" ht="12.75" hidden="false" customHeight="false" outlineLevel="0" collapsed="false">
      <c r="A25" s="13" t="s">
        <v>18</v>
      </c>
      <c r="B25" s="14" t="s">
        <v>19</v>
      </c>
      <c r="C25" s="13" t="s">
        <v>34</v>
      </c>
      <c r="D25" s="13" t="n">
        <f aca="false">D14</f>
        <v>1</v>
      </c>
      <c r="E25" s="13" t="n">
        <f aca="false">E14</f>
        <v>2</v>
      </c>
      <c r="F25" s="13" t="n">
        <f aca="false">F14</f>
        <v>3</v>
      </c>
      <c r="G25" s="13" t="n">
        <f aca="false">G14</f>
        <v>4</v>
      </c>
      <c r="H25" s="13" t="n">
        <f aca="false">H14</f>
        <v>5</v>
      </c>
      <c r="I25" s="13" t="n">
        <f aca="false">I14</f>
        <v>6</v>
      </c>
      <c r="J25" s="13" t="n">
        <f aca="false">J14</f>
        <v>7</v>
      </c>
      <c r="K25" s="13" t="n">
        <f aca="false">K14</f>
        <v>8</v>
      </c>
      <c r="L25" s="13" t="n">
        <f aca="false">L14</f>
        <v>9</v>
      </c>
      <c r="M25" s="13" t="n">
        <f aca="false">M14</f>
        <v>10</v>
      </c>
      <c r="N25" s="13" t="n">
        <f aca="false">N14</f>
        <v>11</v>
      </c>
      <c r="O25" s="13" t="n">
        <f aca="false">O14</f>
        <v>12</v>
      </c>
      <c r="P25" s="13" t="n">
        <f aca="false">P14</f>
        <v>13</v>
      </c>
      <c r="Q25" s="13" t="n">
        <f aca="false">Q14</f>
        <v>14</v>
      </c>
      <c r="R25" s="13" t="n">
        <f aca="false">R14</f>
        <v>15</v>
      </c>
      <c r="S25" s="13" t="n">
        <f aca="false">S14</f>
        <v>16</v>
      </c>
      <c r="T25" s="13" t="n">
        <f aca="false">T14</f>
        <v>17</v>
      </c>
      <c r="U25" s="13" t="n">
        <f aca="false">U14</f>
        <v>18</v>
      </c>
      <c r="V25" s="13" t="n">
        <f aca="false">V14</f>
        <v>19</v>
      </c>
      <c r="W25" s="13" t="n">
        <f aca="false">W14</f>
        <v>20</v>
      </c>
      <c r="X25" s="13" t="n">
        <f aca="false">X14</f>
        <v>21</v>
      </c>
      <c r="Y25" s="13" t="n">
        <f aca="false">Y14</f>
        <v>22</v>
      </c>
    </row>
    <row r="26" customFormat="false" ht="12.75" hidden="false" customHeight="false" outlineLevel="0" collapsed="false">
      <c r="A26" s="15" t="n">
        <v>1563</v>
      </c>
      <c r="B26" s="21" t="s">
        <v>35</v>
      </c>
      <c r="C26" s="21" t="s">
        <v>36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customFormat="false" ht="12.75" hidden="false" customHeight="false" outlineLevel="0" collapsed="false">
      <c r="A27" s="15" t="n">
        <v>1373</v>
      </c>
      <c r="B27" s="21" t="s">
        <v>37</v>
      </c>
      <c r="C27" s="15" t="s">
        <v>38</v>
      </c>
      <c r="D27" s="16" t="n">
        <v>5000</v>
      </c>
      <c r="E27" s="16" t="n">
        <v>5000</v>
      </c>
      <c r="F27" s="16" t="n">
        <v>5000</v>
      </c>
      <c r="G27" s="16" t="n">
        <v>5000</v>
      </c>
      <c r="H27" s="16" t="n">
        <v>5000</v>
      </c>
      <c r="I27" s="16" t="n">
        <v>5000</v>
      </c>
      <c r="J27" s="16" t="n">
        <v>5000</v>
      </c>
      <c r="K27" s="16" t="n">
        <v>5000</v>
      </c>
      <c r="L27" s="16" t="n">
        <v>5000</v>
      </c>
      <c r="M27" s="16" t="n">
        <v>5000</v>
      </c>
      <c r="N27" s="16" t="n">
        <v>5000</v>
      </c>
      <c r="O27" s="16" t="n">
        <v>5000</v>
      </c>
      <c r="P27" s="16" t="n">
        <v>5000</v>
      </c>
      <c r="Q27" s="16" t="n">
        <v>5000</v>
      </c>
      <c r="R27" s="16" t="n">
        <v>5000</v>
      </c>
      <c r="S27" s="16" t="n">
        <v>5000</v>
      </c>
      <c r="T27" s="16" t="n">
        <v>5000</v>
      </c>
      <c r="U27" s="16" t="n">
        <v>5000</v>
      </c>
      <c r="V27" s="16" t="n">
        <v>5000</v>
      </c>
      <c r="W27" s="16" t="n">
        <v>5000</v>
      </c>
      <c r="X27" s="16" t="n">
        <v>5000</v>
      </c>
      <c r="Y27" s="16" t="n">
        <v>5000</v>
      </c>
    </row>
    <row r="28" customFormat="false" ht="12.75" hidden="false" customHeight="false" outlineLevel="0" collapsed="false">
      <c r="A28" s="15" t="n">
        <v>1485</v>
      </c>
      <c r="B28" s="21" t="s">
        <v>39</v>
      </c>
      <c r="C28" s="15" t="s">
        <v>40</v>
      </c>
      <c r="D28" s="16" t="n">
        <v>10000</v>
      </c>
      <c r="E28" s="16" t="n">
        <v>10000</v>
      </c>
      <c r="F28" s="16" t="n">
        <v>10000</v>
      </c>
      <c r="G28" s="16" t="n">
        <v>10000</v>
      </c>
      <c r="H28" s="16" t="n">
        <v>10000</v>
      </c>
      <c r="I28" s="16" t="n">
        <v>10000</v>
      </c>
      <c r="J28" s="16" t="n">
        <v>10000</v>
      </c>
      <c r="K28" s="16" t="n">
        <v>10000</v>
      </c>
      <c r="L28" s="16" t="n">
        <v>10000</v>
      </c>
      <c r="M28" s="16" t="n">
        <v>10000</v>
      </c>
      <c r="N28" s="17" t="n">
        <f aca="false">10000+5000</f>
        <v>15000</v>
      </c>
      <c r="O28" s="18" t="n">
        <f aca="false">10000+5000</f>
        <v>15000</v>
      </c>
      <c r="P28" s="18" t="n">
        <f aca="false">10000+5000</f>
        <v>15000</v>
      </c>
      <c r="Q28" s="18" t="n">
        <f aca="false">10000+5000</f>
        <v>15000</v>
      </c>
      <c r="R28" s="18" t="n">
        <f aca="false">10000+5000</f>
        <v>15000</v>
      </c>
      <c r="S28" s="18" t="n">
        <f aca="false">10000+5000</f>
        <v>15000</v>
      </c>
      <c r="T28" s="18" t="n">
        <f aca="false">10000+5000</f>
        <v>15000</v>
      </c>
      <c r="U28" s="18" t="n">
        <f aca="false">10000+5000</f>
        <v>15000</v>
      </c>
      <c r="V28" s="18" t="n">
        <f aca="false">10000+5000</f>
        <v>15000</v>
      </c>
      <c r="W28" s="18" t="n">
        <f aca="false">10000+5000</f>
        <v>15000</v>
      </c>
      <c r="X28" s="18" t="n">
        <f aca="false">10000+5000</f>
        <v>15000</v>
      </c>
      <c r="Y28" s="18" t="n">
        <f aca="false">10000+5000</f>
        <v>15000</v>
      </c>
    </row>
    <row r="29" customFormat="false" ht="12.75" hidden="false" customHeight="false" outlineLevel="0" collapsed="false">
      <c r="A29" s="15" t="n">
        <v>1511</v>
      </c>
      <c r="B29" s="21" t="s">
        <v>41</v>
      </c>
      <c r="C29" s="15" t="s">
        <v>42</v>
      </c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  <c r="S29" s="16" t="n">
        <v>0</v>
      </c>
      <c r="T29" s="16" t="n">
        <v>0</v>
      </c>
      <c r="U29" s="16" t="n">
        <v>0</v>
      </c>
      <c r="V29" s="16" t="n">
        <v>0</v>
      </c>
      <c r="W29" s="16" t="n">
        <v>0</v>
      </c>
      <c r="X29" s="16" t="n">
        <v>0</v>
      </c>
      <c r="Y29" s="16" t="n">
        <v>0</v>
      </c>
    </row>
    <row r="30" customFormat="false" ht="12.75" hidden="false" customHeight="false" outlineLevel="0" collapsed="false">
      <c r="A30" s="15" t="n">
        <v>1505</v>
      </c>
      <c r="B30" s="21" t="s">
        <v>43</v>
      </c>
      <c r="C30" s="15" t="s">
        <v>44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6" t="n">
        <v>0</v>
      </c>
      <c r="L30" s="16" t="n">
        <v>0</v>
      </c>
      <c r="M30" s="16" t="n">
        <v>0</v>
      </c>
      <c r="N30" s="16" t="n">
        <v>0</v>
      </c>
      <c r="O30" s="16" t="n">
        <v>0</v>
      </c>
      <c r="P30" s="16" t="n">
        <v>0</v>
      </c>
      <c r="Q30" s="16" t="n">
        <v>0</v>
      </c>
      <c r="R30" s="16" t="n">
        <v>0</v>
      </c>
      <c r="S30" s="16" t="n">
        <v>0</v>
      </c>
      <c r="T30" s="16" t="n">
        <v>0</v>
      </c>
      <c r="U30" s="16" t="n">
        <v>0</v>
      </c>
      <c r="V30" s="16" t="n">
        <v>0</v>
      </c>
      <c r="W30" s="16" t="n">
        <v>0</v>
      </c>
      <c r="X30" s="16" t="n">
        <v>0</v>
      </c>
      <c r="Y30" s="16" t="n">
        <v>0</v>
      </c>
    </row>
    <row r="31" customFormat="false" ht="12.75" hidden="false" customHeight="false" outlineLevel="0" collapsed="false">
      <c r="A31" s="15" t="n">
        <v>1506</v>
      </c>
      <c r="B31" s="21" t="s">
        <v>45</v>
      </c>
      <c r="C31" s="21" t="s">
        <v>46</v>
      </c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0</v>
      </c>
      <c r="K31" s="16" t="n">
        <v>0</v>
      </c>
      <c r="L31" s="16" t="n">
        <v>0</v>
      </c>
      <c r="M31" s="16" t="n">
        <v>0</v>
      </c>
      <c r="N31" s="16" t="n">
        <v>0</v>
      </c>
      <c r="O31" s="16" t="n">
        <v>0</v>
      </c>
      <c r="P31" s="16" t="n">
        <v>0</v>
      </c>
      <c r="Q31" s="16" t="n">
        <v>0</v>
      </c>
      <c r="R31" s="16" t="n">
        <v>0</v>
      </c>
      <c r="S31" s="16" t="n">
        <v>0</v>
      </c>
      <c r="T31" s="16" t="n">
        <v>0</v>
      </c>
      <c r="U31" s="16" t="n">
        <v>0</v>
      </c>
      <c r="V31" s="16" t="n">
        <v>0</v>
      </c>
      <c r="W31" s="16" t="n">
        <v>0</v>
      </c>
      <c r="X31" s="16" t="n">
        <v>0</v>
      </c>
      <c r="Y31" s="16" t="n">
        <v>0</v>
      </c>
    </row>
    <row r="32" customFormat="false" ht="12.75" hidden="false" customHeight="false" outlineLevel="0" collapsed="false">
      <c r="A32" s="15" t="n">
        <v>1394</v>
      </c>
      <c r="B32" s="21" t="s">
        <v>47</v>
      </c>
      <c r="C32" s="15" t="s">
        <v>36</v>
      </c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  <c r="K32" s="16" t="n">
        <v>0</v>
      </c>
      <c r="L32" s="16" t="n">
        <v>0</v>
      </c>
      <c r="M32" s="16" t="n">
        <v>0</v>
      </c>
      <c r="N32" s="16" t="n">
        <v>0</v>
      </c>
      <c r="O32" s="16" t="n">
        <v>0</v>
      </c>
      <c r="P32" s="16" t="n">
        <v>0</v>
      </c>
      <c r="Q32" s="16" t="n">
        <v>0</v>
      </c>
      <c r="R32" s="16" t="n">
        <v>0</v>
      </c>
      <c r="S32" s="16" t="n">
        <v>0</v>
      </c>
      <c r="T32" s="16" t="n">
        <v>0</v>
      </c>
      <c r="U32" s="16" t="n">
        <v>0</v>
      </c>
      <c r="V32" s="16" t="n">
        <v>0</v>
      </c>
      <c r="W32" s="16" t="n">
        <v>0</v>
      </c>
      <c r="X32" s="16" t="n">
        <v>0</v>
      </c>
      <c r="Y32" s="16" t="n">
        <v>0</v>
      </c>
    </row>
    <row r="33" customFormat="false" ht="12.75" hidden="false" customHeight="false" outlineLevel="0" collapsed="false">
      <c r="A33" s="15" t="n">
        <v>8001</v>
      </c>
      <c r="B33" s="21" t="s">
        <v>48</v>
      </c>
      <c r="C33" s="15" t="s">
        <v>48</v>
      </c>
      <c r="D33" s="16" t="n">
        <f aca="false">5000+5000</f>
        <v>10000</v>
      </c>
      <c r="E33" s="16" t="n">
        <f aca="false">5000+5000</f>
        <v>10000</v>
      </c>
      <c r="F33" s="16" t="n">
        <f aca="false">5000+5000</f>
        <v>10000</v>
      </c>
      <c r="G33" s="16" t="n">
        <f aca="false">5000+5000</f>
        <v>10000</v>
      </c>
      <c r="H33" s="16" t="n">
        <f aca="false">5000+5000</f>
        <v>10000</v>
      </c>
      <c r="I33" s="16" t="n">
        <f aca="false">5000+5000</f>
        <v>10000</v>
      </c>
      <c r="J33" s="16" t="n">
        <f aca="false">5000+5000</f>
        <v>10000</v>
      </c>
      <c r="K33" s="16" t="n">
        <f aca="false">5000+5000</f>
        <v>10000</v>
      </c>
      <c r="L33" s="16" t="n">
        <f aca="false">5000+5000</f>
        <v>10000</v>
      </c>
      <c r="M33" s="16" t="n">
        <f aca="false">5000+5000</f>
        <v>10000</v>
      </c>
      <c r="N33" s="16" t="n">
        <f aca="false">5000+5000</f>
        <v>10000</v>
      </c>
      <c r="O33" s="16" t="n">
        <f aca="false">5000+5000</f>
        <v>10000</v>
      </c>
      <c r="P33" s="16" t="n">
        <f aca="false">5000+5000</f>
        <v>10000</v>
      </c>
      <c r="Q33" s="16" t="n">
        <f aca="false">5000+5000</f>
        <v>10000</v>
      </c>
      <c r="R33" s="16" t="n">
        <f aca="false">5000+5000</f>
        <v>10000</v>
      </c>
      <c r="S33" s="16" t="n">
        <f aca="false">5000+5000</f>
        <v>10000</v>
      </c>
      <c r="T33" s="16" t="n">
        <f aca="false">5000+5000</f>
        <v>10000</v>
      </c>
      <c r="U33" s="16" t="n">
        <f aca="false">5000+5000</f>
        <v>10000</v>
      </c>
      <c r="V33" s="16" t="n">
        <f aca="false">5000+5000</f>
        <v>10000</v>
      </c>
      <c r="W33" s="16" t="n">
        <f aca="false">5000+5000</f>
        <v>10000</v>
      </c>
      <c r="X33" s="16" t="n">
        <f aca="false">5000+5000</f>
        <v>10000</v>
      </c>
      <c r="Y33" s="16" t="n">
        <f aca="false">5000+5000</f>
        <v>10000</v>
      </c>
    </row>
    <row r="34" customFormat="false" ht="12.75" hidden="false" customHeight="false" outlineLevel="0" collapsed="false">
      <c r="A34" s="15" t="s">
        <v>29</v>
      </c>
      <c r="B34" s="15" t="s">
        <v>30</v>
      </c>
      <c r="C34" s="15" t="s">
        <v>31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6" customFormat="false" ht="18.75" hidden="false" customHeight="false" outlineLevel="0" collapsed="false">
      <c r="C36" s="20" t="s">
        <v>49</v>
      </c>
      <c r="D36" s="17" t="n">
        <f aca="false">SUM(D26:D35)</f>
        <v>25000</v>
      </c>
      <c r="E36" s="17" t="n">
        <f aca="false">SUM(E26:E35)</f>
        <v>25000</v>
      </c>
      <c r="F36" s="17" t="n">
        <f aca="false">SUM(F26:F35)</f>
        <v>25000</v>
      </c>
      <c r="G36" s="17" t="n">
        <f aca="false">SUM(G26:G35)</f>
        <v>25000</v>
      </c>
      <c r="H36" s="17" t="n">
        <f aca="false">SUM(H26:H35)</f>
        <v>25000</v>
      </c>
      <c r="I36" s="17" t="n">
        <f aca="false">SUM(I26:I35)</f>
        <v>25000</v>
      </c>
      <c r="J36" s="17" t="n">
        <f aca="false">SUM(J26:J35)</f>
        <v>25000</v>
      </c>
      <c r="K36" s="17" t="n">
        <f aca="false">SUM(K26:K35)</f>
        <v>25000</v>
      </c>
      <c r="L36" s="17" t="n">
        <f aca="false">SUM(L26:L35)</f>
        <v>25000</v>
      </c>
      <c r="M36" s="17" t="n">
        <f aca="false">SUM(M26:M35)</f>
        <v>25000</v>
      </c>
      <c r="N36" s="17" t="n">
        <f aca="false">SUM(N26:N35)</f>
        <v>30000</v>
      </c>
      <c r="O36" s="17" t="n">
        <f aca="false">SUM(O26:O35)</f>
        <v>30000</v>
      </c>
      <c r="P36" s="17" t="n">
        <f aca="false">SUM(P26:P35)</f>
        <v>30000</v>
      </c>
      <c r="Q36" s="17" t="n">
        <f aca="false">SUM(Q26:Q35)</f>
        <v>30000</v>
      </c>
      <c r="R36" s="17" t="n">
        <f aca="false">SUM(R26:R35)</f>
        <v>30000</v>
      </c>
      <c r="S36" s="17" t="n">
        <f aca="false">SUM(S26:S35)</f>
        <v>30000</v>
      </c>
      <c r="T36" s="17" t="n">
        <f aca="false">SUM(T26:T35)</f>
        <v>30000</v>
      </c>
      <c r="U36" s="17" t="n">
        <f aca="false">SUM(U26:U35)</f>
        <v>30000</v>
      </c>
      <c r="V36" s="17" t="n">
        <f aca="false">SUM(V26:V35)</f>
        <v>30000</v>
      </c>
      <c r="W36" s="17" t="n">
        <f aca="false">SUM(W26:W35)</f>
        <v>30000</v>
      </c>
      <c r="X36" s="17" t="n">
        <f aca="false">SUM(X26:X35)</f>
        <v>30000</v>
      </c>
      <c r="Y36" s="17" t="n">
        <f aca="false">SUM(Y26:Y35)</f>
        <v>30000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22" activeCellId="0" sqref="B22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2" width="6.65"/>
    <col collapsed="false" customWidth="true" hidden="false" outlineLevel="0" max="2" min="2" style="22" width="12.49"/>
    <col collapsed="false" customWidth="true" hidden="false" outlineLevel="0" max="4" min="3" style="22" width="16.99"/>
    <col collapsed="false" customWidth="true" hidden="false" outlineLevel="0" max="6" min="5" style="22" width="14.99"/>
    <col collapsed="false" customWidth="true" hidden="false" outlineLevel="0" max="7" min="7" style="22" width="8.32"/>
    <col collapsed="false" customWidth="false" hidden="false" outlineLevel="0" max="257" min="8" style="22" width="8.82"/>
  </cols>
  <sheetData>
    <row r="1" customFormat="false" ht="20.25" hidden="false" customHeight="false" outlineLevel="0" collapsed="false">
      <c r="A1" s="23"/>
      <c r="B1" s="24"/>
      <c r="C1" s="23" t="s">
        <v>50</v>
      </c>
      <c r="D1" s="23"/>
      <c r="E1" s="23"/>
      <c r="F1" s="23"/>
      <c r="G1" s="24"/>
    </row>
    <row r="2" customFormat="false" ht="20.25" hidden="false" customHeight="false" outlineLevel="0" collapsed="false">
      <c r="A2" s="23"/>
      <c r="B2" s="24"/>
      <c r="C2" s="23" t="s">
        <v>51</v>
      </c>
      <c r="D2" s="23"/>
      <c r="E2" s="23"/>
      <c r="F2" s="23"/>
      <c r="G2" s="24"/>
    </row>
    <row r="4" customFormat="false" ht="12.75" hidden="false" customHeight="false" outlineLevel="0" collapsed="false">
      <c r="A4" s="25"/>
      <c r="B4" s="25" t="s">
        <v>52</v>
      </c>
      <c r="C4" s="25" t="s">
        <v>53</v>
      </c>
      <c r="D4" s="25" t="s">
        <v>54</v>
      </c>
      <c r="E4" s="25" t="s">
        <v>55</v>
      </c>
      <c r="F4" s="25" t="s">
        <v>56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</row>
    <row r="5" customFormat="false" ht="12.75" hidden="false" customHeight="false" outlineLevel="0" collapsed="false">
      <c r="A5" s="25"/>
      <c r="B5" s="25"/>
      <c r="C5" s="25"/>
      <c r="D5" s="25"/>
      <c r="E5" s="25" t="s">
        <v>57</v>
      </c>
      <c r="F5" s="25" t="s">
        <v>57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12.75" hidden="false" customHeight="false" outlineLevel="0" collapsed="false">
      <c r="A6" s="25"/>
      <c r="B6" s="25" t="s">
        <v>58</v>
      </c>
      <c r="C6" s="25" t="s">
        <v>59</v>
      </c>
      <c r="D6" s="25" t="s">
        <v>60</v>
      </c>
      <c r="E6" s="25" t="s">
        <v>61</v>
      </c>
      <c r="F6" s="25" t="s">
        <v>62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12.75" hidden="false" customHeight="false" outlineLevel="0" collapsed="false">
      <c r="A7" s="25" t="s">
        <v>63</v>
      </c>
      <c r="B7" s="25" t="s">
        <v>64</v>
      </c>
      <c r="C7" s="25" t="s">
        <v>65</v>
      </c>
      <c r="D7" s="25" t="s">
        <v>66</v>
      </c>
      <c r="E7" s="25" t="s">
        <v>67</v>
      </c>
      <c r="F7" s="25" t="s">
        <v>68</v>
      </c>
      <c r="G7" s="25" t="s">
        <v>69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.75" hidden="false" customHeight="false" outlineLevel="0" collapsed="false">
      <c r="A8" s="22" t="n">
        <v>1</v>
      </c>
      <c r="B8" s="26" t="n">
        <v>0</v>
      </c>
      <c r="C8" s="26" t="n">
        <v>5000</v>
      </c>
      <c r="D8" s="26" t="n">
        <v>10000</v>
      </c>
      <c r="E8" s="26" t="n">
        <v>4000</v>
      </c>
      <c r="F8" s="26" t="n">
        <v>2000</v>
      </c>
      <c r="G8" s="26" t="n">
        <f aca="false">SUM(B8:F8)</f>
        <v>21000</v>
      </c>
    </row>
    <row r="9" customFormat="false" ht="12.75" hidden="false" customHeight="false" outlineLevel="0" collapsed="false">
      <c r="A9" s="22" t="n">
        <f aca="false">1+A8</f>
        <v>2</v>
      </c>
      <c r="B9" s="26" t="n">
        <v>0</v>
      </c>
      <c r="C9" s="26" t="n">
        <v>0</v>
      </c>
      <c r="D9" s="26" t="n">
        <v>0</v>
      </c>
      <c r="E9" s="26" t="n">
        <v>0</v>
      </c>
      <c r="F9" s="26" t="n">
        <v>0</v>
      </c>
      <c r="G9" s="26" t="n">
        <f aca="false">SUM(B9:F9)</f>
        <v>0</v>
      </c>
    </row>
    <row r="10" customFormat="false" ht="12.75" hidden="false" customHeight="false" outlineLevel="0" collapsed="false">
      <c r="A10" s="22" t="n">
        <f aca="false">1+A9</f>
        <v>3</v>
      </c>
      <c r="B10" s="26" t="n">
        <v>0</v>
      </c>
      <c r="C10" s="26" t="n">
        <v>0</v>
      </c>
      <c r="D10" s="26" t="n">
        <v>0</v>
      </c>
      <c r="E10" s="26" t="n">
        <v>0</v>
      </c>
      <c r="F10" s="26" t="n">
        <v>0</v>
      </c>
      <c r="G10" s="26" t="n">
        <f aca="false">SUM(B10:F10)</f>
        <v>0</v>
      </c>
    </row>
    <row r="11" customFormat="false" ht="12.75" hidden="false" customHeight="false" outlineLevel="0" collapsed="false">
      <c r="A11" s="22" t="n">
        <f aca="false">1+A10</f>
        <v>4</v>
      </c>
      <c r="B11" s="26" t="n">
        <v>0</v>
      </c>
      <c r="C11" s="26" t="n">
        <v>0</v>
      </c>
      <c r="D11" s="26" t="n">
        <v>0</v>
      </c>
      <c r="E11" s="26" t="n">
        <v>0</v>
      </c>
      <c r="F11" s="26" t="n">
        <v>0</v>
      </c>
      <c r="G11" s="26" t="n">
        <f aca="false">SUM(B11:F11)</f>
        <v>0</v>
      </c>
    </row>
    <row r="12" customFormat="false" ht="12.75" hidden="false" customHeight="false" outlineLevel="0" collapsed="false">
      <c r="A12" s="22" t="n">
        <f aca="false">1+A11</f>
        <v>5</v>
      </c>
      <c r="B12" s="26" t="n">
        <v>0</v>
      </c>
      <c r="C12" s="26" t="n">
        <v>0</v>
      </c>
      <c r="D12" s="26" t="n">
        <v>0</v>
      </c>
      <c r="E12" s="26" t="n">
        <v>0</v>
      </c>
      <c r="F12" s="26" t="n">
        <v>0</v>
      </c>
      <c r="G12" s="26" t="n">
        <f aca="false">SUM(B12:F12)</f>
        <v>0</v>
      </c>
    </row>
    <row r="13" customFormat="false" ht="12.75" hidden="false" customHeight="false" outlineLevel="0" collapsed="false">
      <c r="A13" s="22" t="n">
        <f aca="false">1+A12</f>
        <v>6</v>
      </c>
      <c r="B13" s="26" t="n">
        <v>0</v>
      </c>
      <c r="C13" s="26" t="n">
        <v>0</v>
      </c>
      <c r="D13" s="26" t="n">
        <v>0</v>
      </c>
      <c r="E13" s="26" t="n">
        <v>0</v>
      </c>
      <c r="F13" s="26" t="n">
        <v>0</v>
      </c>
      <c r="G13" s="26" t="n">
        <f aca="false">SUM(B13:F13)</f>
        <v>0</v>
      </c>
    </row>
    <row r="14" customFormat="false" ht="12.75" hidden="false" customHeight="false" outlineLevel="0" collapsed="false">
      <c r="A14" s="22" t="n">
        <f aca="false">1+A13</f>
        <v>7</v>
      </c>
      <c r="B14" s="26" t="n">
        <v>0</v>
      </c>
      <c r="C14" s="26" t="n">
        <v>0</v>
      </c>
      <c r="D14" s="26" t="n">
        <v>0</v>
      </c>
      <c r="E14" s="26" t="n">
        <v>0</v>
      </c>
      <c r="F14" s="26" t="n">
        <v>0</v>
      </c>
      <c r="G14" s="26" t="n">
        <f aca="false">SUM(B14:F14)</f>
        <v>0</v>
      </c>
    </row>
    <row r="15" customFormat="false" ht="12.75" hidden="false" customHeight="false" outlineLevel="0" collapsed="false">
      <c r="A15" s="22" t="n">
        <f aca="false">1+A14</f>
        <v>8</v>
      </c>
      <c r="B15" s="26" t="n">
        <v>0</v>
      </c>
      <c r="C15" s="26" t="n">
        <v>0</v>
      </c>
      <c r="D15" s="26" t="n">
        <v>0</v>
      </c>
      <c r="E15" s="26" t="n">
        <v>0</v>
      </c>
      <c r="F15" s="26" t="n">
        <v>0</v>
      </c>
      <c r="G15" s="26" t="n">
        <f aca="false">SUM(B15:F15)</f>
        <v>0</v>
      </c>
    </row>
    <row r="16" customFormat="false" ht="12.75" hidden="false" customHeight="false" outlineLevel="0" collapsed="false">
      <c r="A16" s="22" t="n">
        <f aca="false">1+A15</f>
        <v>9</v>
      </c>
      <c r="B16" s="26" t="n">
        <v>0</v>
      </c>
      <c r="C16" s="26" t="n">
        <v>0</v>
      </c>
      <c r="D16" s="26" t="n">
        <v>0</v>
      </c>
      <c r="E16" s="26" t="n">
        <v>0</v>
      </c>
      <c r="F16" s="26" t="n">
        <v>0</v>
      </c>
      <c r="G16" s="26" t="n">
        <f aca="false">SUM(B16:F16)</f>
        <v>0</v>
      </c>
    </row>
    <row r="17" customFormat="false" ht="12.75" hidden="false" customHeight="false" outlineLevel="0" collapsed="false">
      <c r="A17" s="22" t="n">
        <f aca="false">1+A16</f>
        <v>10</v>
      </c>
      <c r="B17" s="26" t="n">
        <v>0</v>
      </c>
      <c r="C17" s="26" t="n">
        <v>0</v>
      </c>
      <c r="D17" s="26" t="n">
        <v>0</v>
      </c>
      <c r="E17" s="26" t="n">
        <v>0</v>
      </c>
      <c r="F17" s="26" t="n">
        <v>0</v>
      </c>
      <c r="G17" s="26" t="n">
        <f aca="false">SUM(B17:F17)</f>
        <v>0</v>
      </c>
    </row>
    <row r="18" customFormat="false" ht="12.75" hidden="false" customHeight="false" outlineLevel="0" collapsed="false">
      <c r="A18" s="22" t="n">
        <f aca="false">1+A17</f>
        <v>11</v>
      </c>
      <c r="B18" s="26" t="n">
        <v>0</v>
      </c>
      <c r="C18" s="26" t="n">
        <v>0</v>
      </c>
      <c r="D18" s="26" t="n">
        <v>0</v>
      </c>
      <c r="E18" s="26" t="n">
        <v>0</v>
      </c>
      <c r="F18" s="26" t="n">
        <v>0</v>
      </c>
      <c r="G18" s="26" t="n">
        <f aca="false">SUM(B18:F18)</f>
        <v>0</v>
      </c>
    </row>
    <row r="19" customFormat="false" ht="12.75" hidden="false" customHeight="false" outlineLevel="0" collapsed="false">
      <c r="A19" s="22" t="n">
        <f aca="false">1+A18</f>
        <v>12</v>
      </c>
      <c r="B19" s="26" t="n">
        <v>0</v>
      </c>
      <c r="C19" s="26" t="n">
        <v>0</v>
      </c>
      <c r="D19" s="26" t="n">
        <v>0</v>
      </c>
      <c r="E19" s="26" t="n">
        <v>0</v>
      </c>
      <c r="F19" s="26" t="n">
        <v>0</v>
      </c>
      <c r="G19" s="26" t="n">
        <f aca="false">SUM(B19:F19)</f>
        <v>0</v>
      </c>
    </row>
    <row r="20" customFormat="false" ht="12.75" hidden="false" customHeight="false" outlineLevel="0" collapsed="false">
      <c r="A20" s="22" t="n">
        <f aca="false">1+A19</f>
        <v>13</v>
      </c>
      <c r="B20" s="26" t="n">
        <v>0</v>
      </c>
      <c r="C20" s="26" t="n">
        <v>0</v>
      </c>
      <c r="D20" s="26" t="n">
        <v>0</v>
      </c>
      <c r="E20" s="26" t="n">
        <v>0</v>
      </c>
      <c r="F20" s="26" t="n">
        <v>0</v>
      </c>
      <c r="G20" s="26" t="n">
        <f aca="false">SUM(B20:F20)</f>
        <v>0</v>
      </c>
    </row>
    <row r="21" customFormat="false" ht="12.75" hidden="false" customHeight="false" outlineLevel="0" collapsed="false">
      <c r="A21" s="22" t="n">
        <f aca="false">1+A20</f>
        <v>14</v>
      </c>
      <c r="B21" s="26" t="n">
        <v>0</v>
      </c>
      <c r="C21" s="26" t="n">
        <v>0</v>
      </c>
      <c r="D21" s="26" t="n">
        <v>0</v>
      </c>
      <c r="E21" s="26" t="n">
        <v>0</v>
      </c>
      <c r="F21" s="26" t="n">
        <v>0</v>
      </c>
      <c r="G21" s="26" t="n">
        <f aca="false">SUM(B21:F21)</f>
        <v>0</v>
      </c>
    </row>
    <row r="22" customFormat="false" ht="12.75" hidden="false" customHeight="false" outlineLevel="0" collapsed="false">
      <c r="A22" s="22" t="n">
        <f aca="false">1+A21</f>
        <v>15</v>
      </c>
      <c r="B22" s="26" t="n">
        <v>0</v>
      </c>
      <c r="C22" s="26" t="n">
        <v>0</v>
      </c>
      <c r="D22" s="26" t="n">
        <v>0</v>
      </c>
      <c r="E22" s="26" t="n">
        <v>0</v>
      </c>
      <c r="F22" s="26" t="n">
        <v>0</v>
      </c>
      <c r="G22" s="26" t="n">
        <f aca="false">SUM(B22:F22)</f>
        <v>0</v>
      </c>
    </row>
    <row r="23" customFormat="false" ht="12.75" hidden="false" customHeight="false" outlineLevel="0" collapsed="false">
      <c r="A23" s="22" t="n">
        <f aca="false">1+A22</f>
        <v>16</v>
      </c>
      <c r="B23" s="26" t="n">
        <v>0</v>
      </c>
      <c r="C23" s="26" t="n">
        <v>0</v>
      </c>
      <c r="D23" s="26" t="n">
        <v>0</v>
      </c>
      <c r="E23" s="26" t="n">
        <v>0</v>
      </c>
      <c r="F23" s="26" t="n">
        <v>0</v>
      </c>
      <c r="G23" s="26" t="n">
        <f aca="false">SUM(B23:F23)</f>
        <v>0</v>
      </c>
    </row>
    <row r="24" customFormat="false" ht="12.75" hidden="false" customHeight="false" outlineLevel="0" collapsed="false">
      <c r="A24" s="22" t="n">
        <f aca="false">1+A23</f>
        <v>17</v>
      </c>
      <c r="B24" s="26" t="n">
        <v>0</v>
      </c>
      <c r="C24" s="26" t="n">
        <v>0</v>
      </c>
      <c r="D24" s="26" t="n">
        <v>0</v>
      </c>
      <c r="E24" s="26" t="n">
        <v>0</v>
      </c>
      <c r="F24" s="26" t="n">
        <v>0</v>
      </c>
      <c r="G24" s="26" t="n">
        <f aca="false">SUM(B24:F24)</f>
        <v>0</v>
      </c>
    </row>
    <row r="25" customFormat="false" ht="12.75" hidden="false" customHeight="false" outlineLevel="0" collapsed="false">
      <c r="A25" s="22" t="n">
        <f aca="false">1+A24</f>
        <v>18</v>
      </c>
      <c r="B25" s="26" t="n">
        <v>0</v>
      </c>
      <c r="C25" s="26" t="n">
        <v>0</v>
      </c>
      <c r="D25" s="26" t="n">
        <v>0</v>
      </c>
      <c r="E25" s="26" t="n">
        <v>0</v>
      </c>
      <c r="F25" s="26" t="n">
        <v>0</v>
      </c>
      <c r="G25" s="26" t="n">
        <f aca="false">SUM(B25:F25)</f>
        <v>0</v>
      </c>
    </row>
    <row r="26" customFormat="false" ht="12.75" hidden="false" customHeight="false" outlineLevel="0" collapsed="false">
      <c r="A26" s="22" t="n">
        <f aca="false">1+A25</f>
        <v>19</v>
      </c>
      <c r="B26" s="26" t="n">
        <v>0</v>
      </c>
      <c r="C26" s="26" t="n">
        <v>0</v>
      </c>
      <c r="D26" s="26" t="n">
        <v>0</v>
      </c>
      <c r="E26" s="26" t="n">
        <v>0</v>
      </c>
      <c r="F26" s="26" t="n">
        <v>0</v>
      </c>
      <c r="G26" s="26" t="n">
        <f aca="false">SUM(B26:F26)</f>
        <v>0</v>
      </c>
    </row>
    <row r="27" customFormat="false" ht="12.75" hidden="false" customHeight="false" outlineLevel="0" collapsed="false">
      <c r="A27" s="22" t="n">
        <f aca="false">1+A26</f>
        <v>20</v>
      </c>
      <c r="B27" s="26" t="n">
        <v>0</v>
      </c>
      <c r="C27" s="26" t="n">
        <v>0</v>
      </c>
      <c r="D27" s="26" t="n">
        <v>0</v>
      </c>
      <c r="E27" s="26" t="n">
        <v>0</v>
      </c>
      <c r="F27" s="26" t="n">
        <v>0</v>
      </c>
      <c r="G27" s="26" t="n">
        <f aca="false">SUM(B27:F27)</f>
        <v>0</v>
      </c>
    </row>
    <row r="28" customFormat="false" ht="12.75" hidden="false" customHeight="false" outlineLevel="0" collapsed="false">
      <c r="A28" s="22" t="n">
        <f aca="false">1+A27</f>
        <v>21</v>
      </c>
      <c r="B28" s="26" t="n">
        <v>0</v>
      </c>
      <c r="C28" s="26" t="n">
        <v>0</v>
      </c>
      <c r="D28" s="26" t="n">
        <v>0</v>
      </c>
      <c r="E28" s="26" t="n">
        <v>0</v>
      </c>
      <c r="F28" s="26" t="n">
        <v>0</v>
      </c>
      <c r="G28" s="26" t="n">
        <f aca="false">SUM(B28:F28)</f>
        <v>0</v>
      </c>
    </row>
    <row r="29" customFormat="false" ht="12.75" hidden="false" customHeight="false" outlineLevel="0" collapsed="false">
      <c r="A29" s="22" t="n">
        <f aca="false">1+A28</f>
        <v>22</v>
      </c>
      <c r="B29" s="26" t="n">
        <v>0</v>
      </c>
      <c r="C29" s="26" t="n">
        <v>0</v>
      </c>
      <c r="D29" s="26" t="n">
        <v>0</v>
      </c>
      <c r="E29" s="26" t="n">
        <v>0</v>
      </c>
      <c r="F29" s="26" t="n">
        <v>0</v>
      </c>
      <c r="G29" s="26" t="n">
        <f aca="false">SUM(B29:F29)</f>
        <v>0</v>
      </c>
    </row>
    <row r="30" customFormat="false" ht="12.75" hidden="false" customHeight="false" outlineLevel="0" collapsed="false">
      <c r="A30" s="22" t="n">
        <f aca="false">1+A29</f>
        <v>23</v>
      </c>
      <c r="B30" s="26" t="n">
        <v>0</v>
      </c>
      <c r="C30" s="26" t="n">
        <v>0</v>
      </c>
      <c r="D30" s="26" t="n">
        <v>0</v>
      </c>
      <c r="E30" s="26" t="n">
        <v>0</v>
      </c>
      <c r="F30" s="26" t="n">
        <v>0</v>
      </c>
      <c r="G30" s="26" t="n">
        <f aca="false">SUM(B30:F30)</f>
        <v>0</v>
      </c>
    </row>
    <row r="31" customFormat="false" ht="12.75" hidden="false" customHeight="false" outlineLevel="0" collapsed="false">
      <c r="A31" s="22" t="n">
        <f aca="false">1+A30</f>
        <v>24</v>
      </c>
      <c r="B31" s="26" t="n">
        <v>0</v>
      </c>
      <c r="C31" s="26" t="n">
        <v>0</v>
      </c>
      <c r="D31" s="26" t="n">
        <v>0</v>
      </c>
      <c r="E31" s="26" t="n">
        <v>0</v>
      </c>
      <c r="F31" s="26" t="n">
        <v>0</v>
      </c>
      <c r="G31" s="26" t="n">
        <f aca="false">SUM(B31:F31)</f>
        <v>0</v>
      </c>
    </row>
    <row r="32" customFormat="false" ht="12.75" hidden="false" customHeight="false" outlineLevel="0" collapsed="false">
      <c r="A32" s="22" t="n">
        <f aca="false">1+A31</f>
        <v>25</v>
      </c>
      <c r="B32" s="26" t="n">
        <v>0</v>
      </c>
      <c r="C32" s="26" t="n">
        <v>0</v>
      </c>
      <c r="D32" s="26" t="n">
        <v>0</v>
      </c>
      <c r="E32" s="26" t="n">
        <v>0</v>
      </c>
      <c r="F32" s="26" t="n">
        <v>0</v>
      </c>
      <c r="G32" s="26" t="n">
        <f aca="false">SUM(B32:F32)</f>
        <v>0</v>
      </c>
    </row>
    <row r="33" customFormat="false" ht="12.75" hidden="false" customHeight="false" outlineLevel="0" collapsed="false">
      <c r="A33" s="22" t="n">
        <f aca="false">1+A32</f>
        <v>26</v>
      </c>
      <c r="B33" s="26" t="n">
        <v>0</v>
      </c>
      <c r="C33" s="26" t="n">
        <v>0</v>
      </c>
      <c r="D33" s="26" t="n">
        <v>0</v>
      </c>
      <c r="E33" s="26" t="n">
        <v>0</v>
      </c>
      <c r="F33" s="26" t="n">
        <v>0</v>
      </c>
      <c r="G33" s="26" t="n">
        <f aca="false">SUM(B33:F33)</f>
        <v>0</v>
      </c>
    </row>
    <row r="34" customFormat="false" ht="12.75" hidden="false" customHeight="false" outlineLevel="0" collapsed="false">
      <c r="A34" s="22" t="n">
        <f aca="false">1+A33</f>
        <v>27</v>
      </c>
      <c r="B34" s="26" t="n">
        <v>0</v>
      </c>
      <c r="C34" s="26" t="n">
        <v>0</v>
      </c>
      <c r="D34" s="26" t="n">
        <v>0</v>
      </c>
      <c r="E34" s="26" t="n">
        <v>0</v>
      </c>
      <c r="F34" s="26" t="n">
        <v>0</v>
      </c>
      <c r="G34" s="26" t="n">
        <f aca="false">SUM(B34:F34)</f>
        <v>0</v>
      </c>
    </row>
    <row r="35" customFormat="false" ht="12.75" hidden="false" customHeight="false" outlineLevel="0" collapsed="false">
      <c r="A35" s="22" t="n">
        <f aca="false">1+A34</f>
        <v>28</v>
      </c>
      <c r="B35" s="26" t="n">
        <v>0</v>
      </c>
      <c r="C35" s="26" t="n">
        <v>0</v>
      </c>
      <c r="D35" s="26" t="n">
        <v>0</v>
      </c>
      <c r="E35" s="26" t="n">
        <v>0</v>
      </c>
      <c r="F35" s="26" t="n">
        <v>0</v>
      </c>
      <c r="G35" s="26" t="n">
        <f aca="false">SUM(B35:F35)</f>
        <v>0</v>
      </c>
    </row>
    <row r="36" customFormat="false" ht="12.75" hidden="false" customHeight="false" outlineLevel="0" collapsed="false">
      <c r="A36" s="22" t="n">
        <f aca="false">1+A35</f>
        <v>29</v>
      </c>
      <c r="B36" s="26" t="n">
        <v>0</v>
      </c>
      <c r="C36" s="26" t="n">
        <v>0</v>
      </c>
      <c r="D36" s="26" t="n">
        <v>0</v>
      </c>
      <c r="E36" s="26" t="n">
        <v>0</v>
      </c>
      <c r="F36" s="26" t="n">
        <v>0</v>
      </c>
      <c r="G36" s="26" t="n">
        <f aca="false">SUM(B36:F36)</f>
        <v>0</v>
      </c>
    </row>
    <row r="37" customFormat="false" ht="12.75" hidden="false" customHeight="false" outlineLevel="0" collapsed="false">
      <c r="A37" s="22" t="n">
        <f aca="false">1+A36</f>
        <v>30</v>
      </c>
      <c r="B37" s="26" t="n">
        <v>0</v>
      </c>
      <c r="C37" s="26" t="n">
        <v>0</v>
      </c>
      <c r="D37" s="26" t="n">
        <v>0</v>
      </c>
      <c r="E37" s="26" t="n">
        <v>0</v>
      </c>
      <c r="F37" s="26" t="n">
        <v>0</v>
      </c>
      <c r="G37" s="26" t="n">
        <f aca="false">SUM(B37:F37)</f>
        <v>0</v>
      </c>
    </row>
    <row r="38" customFormat="false" ht="12.75" hidden="false" customHeight="false" outlineLevel="0" collapsed="false">
      <c r="A38" s="22" t="n">
        <f aca="false">1+A37</f>
        <v>31</v>
      </c>
      <c r="B38" s="26" t="n">
        <v>0</v>
      </c>
      <c r="C38" s="26" t="n">
        <v>0</v>
      </c>
      <c r="D38" s="26" t="n">
        <v>0</v>
      </c>
      <c r="E38" s="26" t="n">
        <v>0</v>
      </c>
      <c r="F38" s="26" t="n">
        <v>0</v>
      </c>
      <c r="G38" s="26" t="n">
        <f aca="false">SUM(B38:F38)</f>
        <v>0</v>
      </c>
    </row>
    <row r="39" customFormat="false" ht="12.75" hidden="false" customHeight="false" outlineLevel="0" collapsed="false">
      <c r="B39" s="26"/>
      <c r="C39" s="26"/>
      <c r="D39" s="26"/>
      <c r="E39" s="26"/>
      <c r="F39" s="26"/>
      <c r="G39" s="26"/>
    </row>
    <row r="40" customFormat="false" ht="13.5" hidden="false" customHeight="false" outlineLevel="0" collapsed="false">
      <c r="A40" s="22" t="s">
        <v>69</v>
      </c>
      <c r="B40" s="27" t="n">
        <f aca="false">SUM(B8:B38)</f>
        <v>0</v>
      </c>
      <c r="C40" s="27" t="n">
        <f aca="false">SUM(C8:C38)</f>
        <v>5000</v>
      </c>
      <c r="D40" s="27" t="n">
        <f aca="false">SUM(D8:D38)</f>
        <v>10000</v>
      </c>
      <c r="E40" s="27" t="n">
        <f aca="false">SUM(E8:E38)</f>
        <v>4000</v>
      </c>
      <c r="F40" s="27" t="n">
        <f aca="false">SUM(F8:F38)</f>
        <v>2000</v>
      </c>
      <c r="G40" s="27" t="n">
        <f aca="false">SUM(G8:G38)</f>
        <v>21000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83"/>
  <sheetViews>
    <sheetView showFormulas="false" showGridLines="fals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Y12" activeCellId="0" sqref="Y1:Y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  <col collapsed="false" customWidth="true" hidden="true" outlineLevel="0" max="18" min="4" style="0" width="9.32"/>
    <col collapsed="false" customWidth="false" hidden="true" outlineLevel="0" max="22" min="19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customFormat="false" ht="18.75" hidden="false" customHeight="false" outlineLevel="0" collapsed="false">
      <c r="A2" s="3"/>
      <c r="B2" s="28" t="s">
        <v>1</v>
      </c>
      <c r="C2" s="2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customFormat="false" ht="9" hidden="false" customHeight="tru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70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customFormat="false" ht="12.75" hidden="false" customHeight="false" outlineLevel="0" collapsed="false">
      <c r="A10" s="4" t="s">
        <v>13</v>
      </c>
      <c r="B10" s="4" t="s">
        <v>71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customFormat="false" ht="12.75" hidden="false" customHeight="false" outlineLevel="0" collapsed="false">
      <c r="C11" s="10" t="n">
        <v>36616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  <c r="S13" s="13" t="s">
        <v>17</v>
      </c>
      <c r="T13" s="13" t="s">
        <v>17</v>
      </c>
      <c r="U13" s="13" t="s">
        <v>17</v>
      </c>
      <c r="V13" s="13" t="s">
        <v>17</v>
      </c>
      <c r="W13" s="13" t="s">
        <v>17</v>
      </c>
      <c r="X13" s="13" t="s">
        <v>17</v>
      </c>
      <c r="Y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  <c r="S14" s="13" t="n">
        <f aca="false">R14+1</f>
        <v>16</v>
      </c>
      <c r="T14" s="13" t="n">
        <f aca="false">S14+1</f>
        <v>17</v>
      </c>
      <c r="U14" s="13" t="n">
        <f aca="false">T14+1</f>
        <v>18</v>
      </c>
      <c r="V14" s="13" t="n">
        <f aca="false">U14+1</f>
        <v>19</v>
      </c>
      <c r="W14" s="13" t="n">
        <f aca="false">V14+1</f>
        <v>20</v>
      </c>
      <c r="X14" s="13" t="n">
        <f aca="false">W14+1</f>
        <v>21</v>
      </c>
      <c r="Y14" s="13" t="n">
        <f aca="false">X14+1</f>
        <v>22</v>
      </c>
    </row>
    <row r="15" customFormat="false" ht="12.75" hidden="false" customHeight="false" outlineLevel="0" collapsed="false">
      <c r="A15" s="21" t="n">
        <v>35</v>
      </c>
      <c r="B15" s="21" t="s">
        <v>72</v>
      </c>
      <c r="C15" s="21"/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  <c r="K15" s="16" t="n">
        <v>0</v>
      </c>
      <c r="L15" s="16" t="n">
        <v>0</v>
      </c>
      <c r="M15" s="16" t="n">
        <v>0</v>
      </c>
      <c r="N15" s="16" t="n">
        <v>0</v>
      </c>
      <c r="O15" s="16" t="n">
        <v>0</v>
      </c>
      <c r="P15" s="16" t="n">
        <v>0</v>
      </c>
      <c r="Q15" s="16" t="n">
        <v>0</v>
      </c>
      <c r="R15" s="16" t="n">
        <v>0</v>
      </c>
      <c r="S15" s="16" t="n">
        <v>0</v>
      </c>
      <c r="T15" s="16" t="n">
        <v>0</v>
      </c>
      <c r="U15" s="16" t="n">
        <v>0</v>
      </c>
      <c r="V15" s="16" t="n">
        <v>0</v>
      </c>
      <c r="W15" s="16" t="n">
        <v>0</v>
      </c>
      <c r="X15" s="16" t="n">
        <v>0</v>
      </c>
      <c r="Y15" s="16" t="n">
        <v>0</v>
      </c>
    </row>
    <row r="16" customFormat="false" ht="12.75" hidden="false" customHeight="false" outlineLevel="0" collapsed="false">
      <c r="A16" s="21" t="n">
        <v>71</v>
      </c>
      <c r="B16" s="21" t="s">
        <v>73</v>
      </c>
      <c r="C16" s="21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0</v>
      </c>
      <c r="P16" s="16" t="n">
        <v>0</v>
      </c>
      <c r="Q16" s="16" t="n">
        <v>0</v>
      </c>
      <c r="R16" s="16" t="n">
        <v>0</v>
      </c>
      <c r="S16" s="16" t="n">
        <v>0</v>
      </c>
      <c r="T16" s="16" t="n">
        <v>0</v>
      </c>
      <c r="U16" s="16" t="n">
        <v>0</v>
      </c>
      <c r="V16" s="16" t="n">
        <v>0</v>
      </c>
      <c r="W16" s="16" t="n">
        <v>0</v>
      </c>
      <c r="X16" s="16" t="n">
        <v>0</v>
      </c>
      <c r="Y16" s="16" t="n">
        <v>0</v>
      </c>
    </row>
    <row r="17" customFormat="false" ht="12.75" hidden="false" customHeight="false" outlineLevel="0" collapsed="false">
      <c r="A17" s="21" t="n">
        <v>584</v>
      </c>
      <c r="B17" s="21" t="s">
        <v>74</v>
      </c>
      <c r="C17" s="21"/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  <c r="I17" s="16" t="n">
        <v>0</v>
      </c>
      <c r="J17" s="16" t="n">
        <v>0</v>
      </c>
      <c r="K17" s="16" t="n">
        <v>0</v>
      </c>
      <c r="L17" s="16" t="n">
        <v>0</v>
      </c>
      <c r="M17" s="16" t="n">
        <v>0</v>
      </c>
      <c r="N17" s="16" t="n">
        <v>0</v>
      </c>
      <c r="O17" s="16" t="n">
        <v>0</v>
      </c>
      <c r="P17" s="16" t="n">
        <v>0</v>
      </c>
      <c r="Q17" s="16" t="n">
        <v>0</v>
      </c>
      <c r="R17" s="16" t="n">
        <v>0</v>
      </c>
      <c r="S17" s="16" t="n">
        <v>0</v>
      </c>
      <c r="T17" s="16" t="n">
        <v>0</v>
      </c>
      <c r="U17" s="16" t="n">
        <v>0</v>
      </c>
      <c r="V17" s="16" t="n">
        <v>0</v>
      </c>
      <c r="W17" s="16" t="n">
        <v>0</v>
      </c>
      <c r="X17" s="16" t="n">
        <v>0</v>
      </c>
      <c r="Y17" s="16" t="n">
        <v>0</v>
      </c>
    </row>
    <row r="18" customFormat="false" ht="12.75" hidden="false" customHeight="false" outlineLevel="0" collapsed="false">
      <c r="A18" s="21" t="n">
        <v>644</v>
      </c>
      <c r="B18" s="21" t="s">
        <v>21</v>
      </c>
      <c r="C18" s="21"/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6" t="n">
        <v>0</v>
      </c>
      <c r="O18" s="16" t="n">
        <v>0</v>
      </c>
      <c r="P18" s="16" t="n">
        <v>0</v>
      </c>
      <c r="Q18" s="16" t="n">
        <v>0</v>
      </c>
      <c r="R18" s="16" t="n">
        <v>0</v>
      </c>
      <c r="S18" s="16" t="n">
        <v>0</v>
      </c>
      <c r="T18" s="16" t="n">
        <v>0</v>
      </c>
      <c r="U18" s="16" t="n">
        <v>0</v>
      </c>
      <c r="V18" s="16" t="n">
        <v>0</v>
      </c>
      <c r="W18" s="16" t="n">
        <v>0</v>
      </c>
      <c r="X18" s="16" t="n">
        <v>0</v>
      </c>
      <c r="Y18" s="16" t="n">
        <v>0</v>
      </c>
    </row>
    <row r="19" customFormat="false" ht="12.75" hidden="false" customHeight="false" outlineLevel="0" collapsed="false">
      <c r="A19" s="21" t="n">
        <v>701</v>
      </c>
      <c r="B19" s="21" t="s">
        <v>75</v>
      </c>
      <c r="C19" s="21"/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</row>
    <row r="20" customFormat="false" ht="12.75" hidden="false" customHeight="false" outlineLevel="0" collapsed="false">
      <c r="A20" s="21" t="n">
        <v>4045</v>
      </c>
      <c r="B20" s="21" t="s">
        <v>76</v>
      </c>
      <c r="C20" s="21" t="s">
        <v>77</v>
      </c>
      <c r="D20" s="16" t="n">
        <f aca="false">7000+1156</f>
        <v>8156</v>
      </c>
      <c r="E20" s="16" t="n">
        <f aca="false">7000+1156</f>
        <v>8156</v>
      </c>
      <c r="F20" s="16" t="n">
        <f aca="false">7000+1156</f>
        <v>8156</v>
      </c>
      <c r="G20" s="16" t="n">
        <f aca="false">7000+1156</f>
        <v>8156</v>
      </c>
      <c r="H20" s="16" t="n">
        <f aca="false">7000+1156</f>
        <v>8156</v>
      </c>
      <c r="I20" s="16" t="n">
        <f aca="false">7000+1156</f>
        <v>8156</v>
      </c>
      <c r="J20" s="16" t="n">
        <f aca="false">7000+1156</f>
        <v>8156</v>
      </c>
      <c r="K20" s="16" t="n">
        <f aca="false">7000+1156</f>
        <v>8156</v>
      </c>
      <c r="L20" s="16" t="n">
        <f aca="false">7000+1156</f>
        <v>8156</v>
      </c>
      <c r="M20" s="16" t="n">
        <f aca="false">7000+1156</f>
        <v>8156</v>
      </c>
      <c r="N20" s="16" t="n">
        <f aca="false">7000+1156</f>
        <v>8156</v>
      </c>
      <c r="O20" s="16" t="n">
        <f aca="false">7000+1156</f>
        <v>8156</v>
      </c>
      <c r="P20" s="16" t="n">
        <f aca="false">7000+1156</f>
        <v>8156</v>
      </c>
      <c r="Q20" s="16" t="n">
        <f aca="false">7000+1156</f>
        <v>8156</v>
      </c>
      <c r="R20" s="16" t="n">
        <f aca="false">7000+1156</f>
        <v>8156</v>
      </c>
      <c r="S20" s="16" t="n">
        <f aca="false">7000+1156</f>
        <v>8156</v>
      </c>
      <c r="T20" s="16" t="n">
        <f aca="false">7000+1156</f>
        <v>8156</v>
      </c>
      <c r="U20" s="16" t="n">
        <f aca="false">7000+1156</f>
        <v>8156</v>
      </c>
      <c r="V20" s="16" t="n">
        <f aca="false">7000+1156</f>
        <v>8156</v>
      </c>
      <c r="W20" s="16" t="n">
        <f aca="false">7000+1156</f>
        <v>8156</v>
      </c>
      <c r="X20" s="16" t="n">
        <f aca="false">7000+1156</f>
        <v>8156</v>
      </c>
      <c r="Y20" s="16" t="n">
        <f aca="false">7000+1156</f>
        <v>8156</v>
      </c>
    </row>
    <row r="21" customFormat="false" ht="12.75" hidden="false" customHeight="false" outlineLevel="0" collapsed="false">
      <c r="A21" s="21" t="n">
        <v>4132</v>
      </c>
      <c r="B21" s="21" t="s">
        <v>78</v>
      </c>
      <c r="C21" s="21" t="s">
        <v>79</v>
      </c>
      <c r="D21" s="16" t="n">
        <v>5000</v>
      </c>
      <c r="E21" s="16" t="n">
        <v>5000</v>
      </c>
      <c r="F21" s="16" t="n">
        <v>5000</v>
      </c>
      <c r="G21" s="16" t="n">
        <v>5000</v>
      </c>
      <c r="H21" s="16" t="n">
        <v>5000</v>
      </c>
      <c r="I21" s="16" t="n">
        <v>5000</v>
      </c>
      <c r="J21" s="16" t="n">
        <v>5000</v>
      </c>
      <c r="K21" s="16" t="n">
        <v>5000</v>
      </c>
      <c r="L21" s="16" t="n">
        <v>5000</v>
      </c>
      <c r="M21" s="16" t="n">
        <v>5000</v>
      </c>
      <c r="N21" s="16" t="n">
        <v>5000</v>
      </c>
      <c r="O21" s="16" t="n">
        <v>5000</v>
      </c>
      <c r="P21" s="16" t="n">
        <v>5000</v>
      </c>
      <c r="Q21" s="16" t="n">
        <v>5000</v>
      </c>
      <c r="R21" s="16" t="n">
        <v>5000</v>
      </c>
      <c r="S21" s="16" t="n">
        <v>5000</v>
      </c>
      <c r="T21" s="16" t="n">
        <v>5000</v>
      </c>
      <c r="U21" s="16" t="n">
        <v>5000</v>
      </c>
      <c r="V21" s="16" t="n">
        <v>5000</v>
      </c>
      <c r="W21" s="16" t="n">
        <v>5000</v>
      </c>
      <c r="X21" s="16" t="n">
        <v>5000</v>
      </c>
      <c r="Y21" s="16" t="n">
        <v>5000</v>
      </c>
    </row>
    <row r="22" customFormat="false" ht="12.75" hidden="false" customHeight="false" outlineLevel="0" collapsed="false">
      <c r="A22" s="21" t="n">
        <v>4132</v>
      </c>
      <c r="B22" s="21" t="s">
        <v>24</v>
      </c>
      <c r="C22" s="21" t="s">
        <v>25</v>
      </c>
      <c r="D22" s="16" t="n">
        <v>0</v>
      </c>
      <c r="E22" s="16" t="n">
        <v>0</v>
      </c>
      <c r="F22" s="16" t="n">
        <v>0</v>
      </c>
      <c r="G22" s="16" t="n">
        <v>0</v>
      </c>
      <c r="H22" s="16" t="n">
        <v>0</v>
      </c>
      <c r="I22" s="16" t="n">
        <v>0</v>
      </c>
      <c r="J22" s="16" t="n">
        <v>0</v>
      </c>
      <c r="K22" s="16" t="n">
        <v>0</v>
      </c>
      <c r="L22" s="16" t="n">
        <v>0</v>
      </c>
      <c r="M22" s="16" t="n">
        <v>0</v>
      </c>
      <c r="N22" s="16" t="n">
        <v>0</v>
      </c>
      <c r="O22" s="16" t="n">
        <v>0</v>
      </c>
      <c r="P22" s="16" t="n">
        <v>0</v>
      </c>
      <c r="Q22" s="16" t="n">
        <v>0</v>
      </c>
      <c r="R22" s="16" t="n">
        <v>0</v>
      </c>
      <c r="S22" s="16" t="n">
        <v>0</v>
      </c>
      <c r="T22" s="16" t="n">
        <v>0</v>
      </c>
      <c r="U22" s="16" t="n">
        <v>0</v>
      </c>
      <c r="V22" s="16" t="n">
        <v>0</v>
      </c>
      <c r="W22" s="16" t="n">
        <v>0</v>
      </c>
      <c r="X22" s="16" t="n">
        <v>0</v>
      </c>
      <c r="Y22" s="16" t="n">
        <v>0</v>
      </c>
    </row>
    <row r="23" customFormat="false" ht="12.75" hidden="false" customHeight="false" outlineLevel="0" collapsed="false">
      <c r="A23" s="30" t="n">
        <v>4132</v>
      </c>
      <c r="B23" s="30" t="s">
        <v>24</v>
      </c>
      <c r="C23" s="30" t="s">
        <v>80</v>
      </c>
      <c r="D23" s="31" t="n">
        <v>0</v>
      </c>
      <c r="E23" s="31" t="n">
        <v>0</v>
      </c>
      <c r="F23" s="31" t="n">
        <v>0</v>
      </c>
      <c r="G23" s="31" t="n">
        <v>0</v>
      </c>
      <c r="H23" s="31" t="n">
        <v>0</v>
      </c>
      <c r="I23" s="31" t="n">
        <v>0</v>
      </c>
      <c r="J23" s="31" t="n">
        <v>0</v>
      </c>
      <c r="K23" s="31" t="n">
        <v>0</v>
      </c>
      <c r="L23" s="31" t="n">
        <v>0</v>
      </c>
      <c r="M23" s="31" t="n">
        <v>0</v>
      </c>
      <c r="N23" s="31" t="n">
        <v>0</v>
      </c>
      <c r="O23" s="31" t="n">
        <v>0</v>
      </c>
      <c r="P23" s="31" t="n">
        <v>0</v>
      </c>
      <c r="Q23" s="31" t="n">
        <v>0</v>
      </c>
      <c r="R23" s="32" t="n">
        <v>3000</v>
      </c>
      <c r="S23" s="33" t="n">
        <v>3000</v>
      </c>
      <c r="T23" s="32" t="n">
        <v>0</v>
      </c>
      <c r="U23" s="33" t="n">
        <v>0</v>
      </c>
      <c r="V23" s="33" t="n">
        <v>0</v>
      </c>
      <c r="W23" s="33" t="n">
        <v>0</v>
      </c>
      <c r="X23" s="33" t="n">
        <v>0</v>
      </c>
      <c r="Y23" s="33" t="n">
        <v>0</v>
      </c>
    </row>
    <row r="24" customFormat="false" ht="12.75" hidden="false" customHeight="false" outlineLevel="0" collapsed="false">
      <c r="A24" s="21" t="n">
        <v>4132</v>
      </c>
      <c r="B24" s="34" t="s">
        <v>81</v>
      </c>
      <c r="C24" s="21"/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M24" s="16" t="n">
        <v>0</v>
      </c>
      <c r="N24" s="16" t="n">
        <v>0</v>
      </c>
      <c r="O24" s="16" t="n">
        <v>0</v>
      </c>
      <c r="P24" s="16" t="n">
        <v>0</v>
      </c>
      <c r="Q24" s="16" t="n">
        <v>0</v>
      </c>
      <c r="R24" s="16" t="n">
        <v>0</v>
      </c>
      <c r="S24" s="16" t="n">
        <v>0</v>
      </c>
      <c r="T24" s="16" t="n">
        <v>0</v>
      </c>
      <c r="U24" s="16" t="n">
        <v>0</v>
      </c>
      <c r="V24" s="16" t="n">
        <v>0</v>
      </c>
      <c r="W24" s="16" t="n">
        <v>0</v>
      </c>
      <c r="X24" s="16" t="n">
        <v>0</v>
      </c>
      <c r="Y24" s="16" t="n">
        <v>0</v>
      </c>
    </row>
    <row r="25" customFormat="false" ht="12.75" hidden="false" customHeight="false" outlineLevel="0" collapsed="false">
      <c r="A25" s="21" t="n">
        <v>4132</v>
      </c>
      <c r="B25" s="21" t="s">
        <v>24</v>
      </c>
      <c r="C25" s="21"/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0</v>
      </c>
      <c r="N25" s="16" t="n">
        <v>0</v>
      </c>
      <c r="O25" s="16" t="n">
        <v>0</v>
      </c>
      <c r="P25" s="16" t="n">
        <v>0</v>
      </c>
      <c r="Q25" s="16" t="n">
        <v>0</v>
      </c>
      <c r="R25" s="16" t="n">
        <v>0</v>
      </c>
      <c r="S25" s="16" t="n">
        <v>0</v>
      </c>
      <c r="T25" s="16" t="n">
        <v>0</v>
      </c>
      <c r="U25" s="16" t="n">
        <v>0</v>
      </c>
      <c r="V25" s="16" t="n">
        <v>0</v>
      </c>
      <c r="W25" s="16" t="n">
        <v>0</v>
      </c>
      <c r="X25" s="16" t="n">
        <v>0</v>
      </c>
      <c r="Y25" s="16" t="n">
        <v>0</v>
      </c>
    </row>
    <row r="26" customFormat="false" ht="12.75" hidden="false" customHeight="false" outlineLevel="0" collapsed="false">
      <c r="A26" s="21" t="n">
        <v>4531</v>
      </c>
      <c r="B26" s="21" t="s">
        <v>82</v>
      </c>
      <c r="C26" s="21"/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6" t="n">
        <v>0</v>
      </c>
      <c r="O26" s="16" t="n">
        <v>0</v>
      </c>
      <c r="P26" s="16" t="n">
        <v>0</v>
      </c>
      <c r="Q26" s="16" t="n">
        <v>0</v>
      </c>
      <c r="R26" s="16" t="n">
        <v>0</v>
      </c>
      <c r="S26" s="16" t="n">
        <v>0</v>
      </c>
      <c r="T26" s="16" t="n">
        <v>0</v>
      </c>
      <c r="U26" s="16" t="n">
        <v>0</v>
      </c>
      <c r="V26" s="16" t="n">
        <v>0</v>
      </c>
      <c r="W26" s="16" t="n">
        <v>0</v>
      </c>
      <c r="X26" s="16" t="n">
        <v>0</v>
      </c>
      <c r="Y26" s="16" t="n">
        <v>0</v>
      </c>
    </row>
    <row r="27" customFormat="false" ht="12.75" hidden="false" customHeight="false" outlineLevel="0" collapsed="false">
      <c r="A27" s="21" t="n">
        <v>6269</v>
      </c>
      <c r="B27" s="21" t="s">
        <v>83</v>
      </c>
      <c r="C27" s="21"/>
      <c r="D27" s="16" t="n">
        <v>0</v>
      </c>
      <c r="E27" s="16" t="n">
        <v>0</v>
      </c>
      <c r="F27" s="16" t="n">
        <v>0</v>
      </c>
      <c r="G27" s="16" t="n">
        <v>0</v>
      </c>
      <c r="H27" s="16" t="n">
        <v>0</v>
      </c>
      <c r="I27" s="16" t="n">
        <v>0</v>
      </c>
      <c r="J27" s="16" t="n">
        <v>0</v>
      </c>
      <c r="K27" s="16" t="n">
        <v>0</v>
      </c>
      <c r="L27" s="16" t="n">
        <v>0</v>
      </c>
      <c r="M27" s="16" t="n">
        <v>0</v>
      </c>
      <c r="N27" s="16" t="n">
        <v>0</v>
      </c>
      <c r="O27" s="16" t="n">
        <v>0</v>
      </c>
      <c r="P27" s="16" t="n">
        <v>0</v>
      </c>
      <c r="Q27" s="16" t="n">
        <v>0</v>
      </c>
      <c r="R27" s="16" t="n">
        <v>0</v>
      </c>
      <c r="S27" s="16" t="n">
        <v>0</v>
      </c>
      <c r="T27" s="16" t="n">
        <v>0</v>
      </c>
      <c r="U27" s="16" t="n">
        <v>0</v>
      </c>
      <c r="V27" s="16" t="n">
        <v>0</v>
      </c>
      <c r="W27" s="16" t="n">
        <v>0</v>
      </c>
      <c r="X27" s="16" t="n">
        <v>0</v>
      </c>
      <c r="Y27" s="16" t="n">
        <v>0</v>
      </c>
    </row>
    <row r="28" customFormat="false" ht="12.75" hidden="false" customHeight="false" outlineLevel="0" collapsed="false">
      <c r="A28" s="21" t="n">
        <v>6351</v>
      </c>
      <c r="B28" s="21" t="s">
        <v>84</v>
      </c>
      <c r="C28" s="21"/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6" t="n">
        <v>0</v>
      </c>
      <c r="O28" s="16" t="n">
        <v>0</v>
      </c>
      <c r="P28" s="16" t="n">
        <v>0</v>
      </c>
      <c r="Q28" s="16" t="n">
        <v>0</v>
      </c>
      <c r="R28" s="16" t="n">
        <v>0</v>
      </c>
      <c r="S28" s="16" t="n">
        <v>0</v>
      </c>
      <c r="T28" s="16" t="n">
        <v>0</v>
      </c>
      <c r="U28" s="16" t="n">
        <v>0</v>
      </c>
      <c r="V28" s="16" t="n">
        <v>0</v>
      </c>
      <c r="W28" s="16" t="n">
        <v>0</v>
      </c>
      <c r="X28" s="16" t="n">
        <v>0</v>
      </c>
      <c r="Y28" s="16" t="n">
        <v>0</v>
      </c>
    </row>
    <row r="29" customFormat="false" ht="12.75" hidden="false" customHeight="false" outlineLevel="0" collapsed="false">
      <c r="A29" s="21" t="n">
        <v>6721</v>
      </c>
      <c r="B29" s="21" t="s">
        <v>85</v>
      </c>
      <c r="C29" s="21"/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  <c r="S29" s="16" t="n">
        <v>0</v>
      </c>
      <c r="T29" s="16" t="n">
        <v>0</v>
      </c>
      <c r="U29" s="16" t="n">
        <v>0</v>
      </c>
      <c r="V29" s="16" t="n">
        <v>0</v>
      </c>
      <c r="W29" s="16" t="n">
        <v>0</v>
      </c>
      <c r="X29" s="16" t="n">
        <v>0</v>
      </c>
      <c r="Y29" s="16" t="n">
        <v>0</v>
      </c>
    </row>
    <row r="30" customFormat="false" ht="12.75" hidden="false" customHeight="false" outlineLevel="0" collapsed="false">
      <c r="A30" s="21" t="n">
        <v>6780</v>
      </c>
      <c r="B30" s="34" t="s">
        <v>86</v>
      </c>
      <c r="C30" s="21" t="s">
        <v>87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6" t="n">
        <v>0</v>
      </c>
      <c r="L30" s="16" t="n">
        <v>0</v>
      </c>
      <c r="M30" s="16" t="n">
        <v>0</v>
      </c>
      <c r="N30" s="16" t="n">
        <v>0</v>
      </c>
      <c r="O30" s="16" t="n">
        <v>0</v>
      </c>
      <c r="P30" s="16" t="n">
        <v>0</v>
      </c>
      <c r="Q30" s="16" t="n">
        <v>0</v>
      </c>
      <c r="R30" s="16" t="n">
        <v>0</v>
      </c>
      <c r="S30" s="16" t="n">
        <v>0</v>
      </c>
      <c r="T30" s="16" t="n">
        <v>0</v>
      </c>
      <c r="U30" s="16" t="n">
        <v>0</v>
      </c>
      <c r="V30" s="16" t="n">
        <v>0</v>
      </c>
      <c r="W30" s="16" t="n">
        <v>0</v>
      </c>
      <c r="X30" s="16" t="n">
        <v>0</v>
      </c>
      <c r="Y30" s="16" t="n">
        <v>0</v>
      </c>
    </row>
    <row r="31" customFormat="false" ht="12.75" hidden="false" customHeight="false" outlineLevel="0" collapsed="false">
      <c r="A31" s="21" t="n">
        <v>6780</v>
      </c>
      <c r="B31" s="34" t="s">
        <v>86</v>
      </c>
      <c r="C31" s="21" t="s">
        <v>88</v>
      </c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0</v>
      </c>
      <c r="K31" s="16" t="n">
        <v>0</v>
      </c>
      <c r="L31" s="16" t="n">
        <v>0</v>
      </c>
      <c r="M31" s="16" t="n">
        <v>0</v>
      </c>
      <c r="N31" s="16" t="n">
        <v>0</v>
      </c>
      <c r="O31" s="16" t="n">
        <v>0</v>
      </c>
      <c r="P31" s="16" t="n">
        <v>0</v>
      </c>
      <c r="Q31" s="16" t="n">
        <v>0</v>
      </c>
      <c r="R31" s="16" t="n">
        <v>0</v>
      </c>
      <c r="S31" s="16" t="n">
        <v>0</v>
      </c>
      <c r="T31" s="16" t="n">
        <v>0</v>
      </c>
      <c r="U31" s="16" t="n">
        <v>0</v>
      </c>
      <c r="V31" s="16" t="n">
        <v>0</v>
      </c>
      <c r="W31" s="16" t="n">
        <v>0</v>
      </c>
      <c r="X31" s="16" t="n">
        <v>0</v>
      </c>
      <c r="Y31" s="16" t="n">
        <v>0</v>
      </c>
    </row>
    <row r="32" customFormat="false" ht="12.75" hidden="false" customHeight="false" outlineLevel="0" collapsed="false">
      <c r="A32" s="21" t="n">
        <v>7038</v>
      </c>
      <c r="B32" s="34" t="s">
        <v>89</v>
      </c>
      <c r="C32" s="21"/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  <c r="K32" s="16" t="n">
        <v>0</v>
      </c>
      <c r="L32" s="16" t="n">
        <v>0</v>
      </c>
      <c r="M32" s="16" t="n">
        <v>0</v>
      </c>
      <c r="N32" s="16" t="n">
        <v>0</v>
      </c>
      <c r="O32" s="16" t="n">
        <v>0</v>
      </c>
      <c r="P32" s="16" t="n">
        <v>0</v>
      </c>
      <c r="Q32" s="16" t="n">
        <v>0</v>
      </c>
      <c r="R32" s="16" t="n">
        <v>0</v>
      </c>
      <c r="S32" s="16" t="n">
        <v>0</v>
      </c>
      <c r="T32" s="16" t="n">
        <v>0</v>
      </c>
      <c r="U32" s="16" t="n">
        <v>0</v>
      </c>
      <c r="V32" s="16" t="n">
        <v>0</v>
      </c>
      <c r="W32" s="16" t="n">
        <v>0</v>
      </c>
      <c r="X32" s="16" t="n">
        <v>0</v>
      </c>
      <c r="Y32" s="16" t="n">
        <v>0</v>
      </c>
    </row>
    <row r="33" customFormat="false" ht="12.75" hidden="false" customHeight="false" outlineLevel="0" collapsed="false">
      <c r="A33" s="21" t="n">
        <v>7285</v>
      </c>
      <c r="B33" s="34" t="s">
        <v>72</v>
      </c>
      <c r="C33" s="21"/>
      <c r="D33" s="16" t="n">
        <v>0</v>
      </c>
      <c r="E33" s="16" t="n">
        <v>0</v>
      </c>
      <c r="F33" s="16" t="n">
        <v>0</v>
      </c>
      <c r="G33" s="16" t="n">
        <v>0</v>
      </c>
      <c r="H33" s="16" t="n">
        <v>0</v>
      </c>
      <c r="I33" s="16" t="n">
        <v>0</v>
      </c>
      <c r="J33" s="16" t="n">
        <v>0</v>
      </c>
      <c r="K33" s="16" t="n">
        <v>0</v>
      </c>
      <c r="L33" s="16" t="n">
        <v>0</v>
      </c>
      <c r="M33" s="16" t="n">
        <v>0</v>
      </c>
      <c r="N33" s="16" t="n">
        <v>0</v>
      </c>
      <c r="O33" s="16" t="n">
        <v>0</v>
      </c>
      <c r="P33" s="16" t="n">
        <v>0</v>
      </c>
      <c r="Q33" s="16" t="n">
        <v>0</v>
      </c>
      <c r="R33" s="16" t="n">
        <v>0</v>
      </c>
      <c r="S33" s="16" t="n">
        <v>0</v>
      </c>
      <c r="T33" s="16" t="n">
        <v>0</v>
      </c>
      <c r="U33" s="16" t="n">
        <v>0</v>
      </c>
      <c r="V33" s="16" t="n">
        <v>0</v>
      </c>
      <c r="W33" s="16" t="n">
        <v>0</v>
      </c>
      <c r="X33" s="16" t="n">
        <v>0</v>
      </c>
      <c r="Y33" s="16" t="n">
        <v>0</v>
      </c>
    </row>
    <row r="34" customFormat="false" ht="12.75" hidden="false" customHeight="false" outlineLevel="0" collapsed="false">
      <c r="A34" s="21" t="n">
        <v>8740</v>
      </c>
      <c r="B34" s="34" t="s">
        <v>90</v>
      </c>
      <c r="C34" s="21"/>
      <c r="D34" s="16" t="n">
        <v>0</v>
      </c>
      <c r="E34" s="16" t="n">
        <v>0</v>
      </c>
      <c r="F34" s="16" t="n">
        <v>0</v>
      </c>
      <c r="G34" s="16" t="n">
        <v>0</v>
      </c>
      <c r="H34" s="16" t="n">
        <v>0</v>
      </c>
      <c r="I34" s="16" t="n">
        <v>0</v>
      </c>
      <c r="J34" s="16" t="n">
        <v>0</v>
      </c>
      <c r="K34" s="16" t="n">
        <v>0</v>
      </c>
      <c r="L34" s="16" t="n">
        <v>0</v>
      </c>
      <c r="M34" s="16" t="n">
        <v>0</v>
      </c>
      <c r="N34" s="16" t="n">
        <v>0</v>
      </c>
      <c r="O34" s="16" t="n">
        <v>0</v>
      </c>
      <c r="P34" s="16" t="n">
        <v>0</v>
      </c>
      <c r="Q34" s="16" t="n">
        <v>0</v>
      </c>
      <c r="R34" s="16" t="n">
        <v>0</v>
      </c>
      <c r="S34" s="16" t="n">
        <v>0</v>
      </c>
      <c r="T34" s="16" t="n">
        <v>0</v>
      </c>
      <c r="U34" s="16" t="n">
        <v>0</v>
      </c>
      <c r="V34" s="16" t="n">
        <v>0</v>
      </c>
      <c r="W34" s="16" t="n">
        <v>0</v>
      </c>
      <c r="X34" s="16" t="n">
        <v>0</v>
      </c>
      <c r="Y34" s="16" t="n">
        <v>0</v>
      </c>
    </row>
    <row r="35" customFormat="false" ht="12.75" hidden="false" customHeight="false" outlineLevel="0" collapsed="false">
      <c r="A35" s="21" t="n">
        <v>6040</v>
      </c>
      <c r="B35" s="34" t="s">
        <v>91</v>
      </c>
      <c r="C35" s="21"/>
      <c r="D35" s="16" t="n">
        <v>0</v>
      </c>
      <c r="E35" s="16" t="n">
        <v>0</v>
      </c>
      <c r="F35" s="16" t="n">
        <v>0</v>
      </c>
      <c r="G35" s="16" t="n">
        <v>0</v>
      </c>
      <c r="H35" s="16" t="n">
        <v>0</v>
      </c>
      <c r="I35" s="16" t="n">
        <v>0</v>
      </c>
      <c r="J35" s="16" t="n">
        <v>0</v>
      </c>
      <c r="K35" s="16" t="n">
        <v>0</v>
      </c>
      <c r="L35" s="16" t="n">
        <v>0</v>
      </c>
      <c r="M35" s="16" t="n">
        <v>0</v>
      </c>
      <c r="N35" s="16" t="n">
        <v>0</v>
      </c>
      <c r="O35" s="16" t="n">
        <v>0</v>
      </c>
      <c r="P35" s="16" t="n">
        <v>0</v>
      </c>
      <c r="Q35" s="16" t="n">
        <v>0</v>
      </c>
      <c r="R35" s="16" t="n">
        <v>0</v>
      </c>
      <c r="S35" s="16" t="n">
        <v>0</v>
      </c>
      <c r="T35" s="16" t="n">
        <v>0</v>
      </c>
      <c r="U35" s="16" t="n">
        <v>0</v>
      </c>
      <c r="V35" s="16" t="n">
        <v>0</v>
      </c>
      <c r="W35" s="16" t="n">
        <v>0</v>
      </c>
      <c r="X35" s="16" t="n">
        <v>0</v>
      </c>
      <c r="Y35" s="16" t="n">
        <v>0</v>
      </c>
    </row>
    <row r="36" customFormat="false" ht="12.75" hidden="false" customHeight="false" outlineLevel="0" collapsed="false">
      <c r="A36" s="21" t="n">
        <v>7038</v>
      </c>
      <c r="B36" s="34" t="s">
        <v>92</v>
      </c>
      <c r="C36" s="21" t="s">
        <v>93</v>
      </c>
      <c r="D36" s="16" t="n">
        <v>0</v>
      </c>
      <c r="E36" s="16" t="n">
        <v>0</v>
      </c>
      <c r="F36" s="16" t="n">
        <v>0</v>
      </c>
      <c r="G36" s="16" t="n">
        <v>0</v>
      </c>
      <c r="H36" s="16" t="n">
        <v>0</v>
      </c>
      <c r="I36" s="16" t="n">
        <v>0</v>
      </c>
      <c r="J36" s="16" t="n">
        <v>0</v>
      </c>
      <c r="K36" s="16" t="n">
        <v>0</v>
      </c>
      <c r="L36" s="16" t="n">
        <v>0</v>
      </c>
      <c r="M36" s="16" t="n">
        <v>0</v>
      </c>
      <c r="N36" s="16" t="n">
        <v>0</v>
      </c>
      <c r="O36" s="16" t="n">
        <v>0</v>
      </c>
      <c r="P36" s="16" t="n">
        <v>0</v>
      </c>
      <c r="Q36" s="16" t="n">
        <v>0</v>
      </c>
      <c r="R36" s="16" t="n">
        <v>0</v>
      </c>
      <c r="S36" s="16" t="n">
        <v>0</v>
      </c>
      <c r="T36" s="16" t="n">
        <v>0</v>
      </c>
      <c r="U36" s="16" t="n">
        <v>0</v>
      </c>
      <c r="V36" s="16" t="n">
        <v>0</v>
      </c>
      <c r="W36" s="16" t="n">
        <v>0</v>
      </c>
      <c r="X36" s="16" t="n">
        <v>0</v>
      </c>
      <c r="Y36" s="16" t="n">
        <v>0</v>
      </c>
    </row>
    <row r="37" customFormat="false" ht="12.75" hidden="false" customHeight="false" outlineLevel="0" collapsed="false">
      <c r="A37" s="21" t="n">
        <v>9643</v>
      </c>
      <c r="B37" s="21" t="s">
        <v>94</v>
      </c>
      <c r="C37" s="21"/>
      <c r="D37" s="16" t="n">
        <v>0</v>
      </c>
      <c r="E37" s="16" t="n">
        <v>0</v>
      </c>
      <c r="F37" s="16" t="n">
        <v>0</v>
      </c>
      <c r="G37" s="16" t="n">
        <v>0</v>
      </c>
      <c r="H37" s="16" t="n">
        <v>0</v>
      </c>
      <c r="I37" s="16" t="n">
        <v>0</v>
      </c>
      <c r="J37" s="16" t="n">
        <v>0</v>
      </c>
      <c r="K37" s="16" t="n">
        <v>0</v>
      </c>
      <c r="L37" s="16" t="n">
        <v>0</v>
      </c>
      <c r="M37" s="16" t="n">
        <v>0</v>
      </c>
      <c r="N37" s="16" t="n">
        <v>0</v>
      </c>
      <c r="O37" s="16" t="n">
        <v>0</v>
      </c>
      <c r="P37" s="16" t="n">
        <v>0</v>
      </c>
      <c r="Q37" s="16" t="n">
        <v>0</v>
      </c>
      <c r="R37" s="16" t="n">
        <v>0</v>
      </c>
      <c r="S37" s="16" t="n">
        <v>0</v>
      </c>
      <c r="T37" s="16" t="n">
        <v>0</v>
      </c>
      <c r="U37" s="16" t="n">
        <v>0</v>
      </c>
      <c r="V37" s="16" t="n">
        <v>0</v>
      </c>
      <c r="W37" s="16" t="n">
        <v>0</v>
      </c>
      <c r="X37" s="16" t="n">
        <v>0</v>
      </c>
      <c r="Y37" s="16" t="n">
        <v>0</v>
      </c>
    </row>
    <row r="38" customFormat="false" ht="12.75" hidden="false" customHeight="false" outlineLevel="0" collapsed="false">
      <c r="A38" s="21" t="n">
        <v>98965810</v>
      </c>
      <c r="B38" s="21" t="s">
        <v>95</v>
      </c>
      <c r="C38" s="21" t="s">
        <v>96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 t="n">
        <v>0</v>
      </c>
      <c r="X38" s="17" t="n">
        <v>2000</v>
      </c>
      <c r="Y38" s="17" t="n">
        <v>2000</v>
      </c>
    </row>
    <row r="39" customFormat="false" ht="12.75" hidden="false" customHeight="false" outlineLevel="0" collapsed="false">
      <c r="A39" s="21" t="n">
        <v>98675710</v>
      </c>
      <c r="B39" s="21" t="s">
        <v>97</v>
      </c>
      <c r="C39" s="21" t="s">
        <v>98</v>
      </c>
      <c r="D39" s="16" t="n">
        <v>150</v>
      </c>
      <c r="E39" s="16" t="n">
        <v>150</v>
      </c>
      <c r="F39" s="16" t="n">
        <v>150</v>
      </c>
      <c r="G39" s="16" t="n">
        <v>150</v>
      </c>
      <c r="H39" s="16" t="n">
        <v>150</v>
      </c>
      <c r="I39" s="16" t="n">
        <v>150</v>
      </c>
      <c r="J39" s="16" t="n">
        <v>150</v>
      </c>
      <c r="K39" s="16" t="n">
        <v>150</v>
      </c>
      <c r="L39" s="16" t="n">
        <v>150</v>
      </c>
      <c r="M39" s="16" t="n">
        <v>150</v>
      </c>
      <c r="N39" s="16" t="n">
        <v>150</v>
      </c>
      <c r="O39" s="16" t="n">
        <v>150</v>
      </c>
      <c r="P39" s="16" t="n">
        <v>150</v>
      </c>
      <c r="Q39" s="16" t="n">
        <v>150</v>
      </c>
      <c r="R39" s="16" t="n">
        <v>150</v>
      </c>
      <c r="S39" s="16" t="n">
        <v>150</v>
      </c>
      <c r="T39" s="16" t="n">
        <v>150</v>
      </c>
      <c r="U39" s="16" t="n">
        <v>150</v>
      </c>
      <c r="V39" s="16" t="n">
        <v>150</v>
      </c>
      <c r="W39" s="16" t="n">
        <v>150</v>
      </c>
      <c r="X39" s="16" t="n">
        <v>150</v>
      </c>
      <c r="Y39" s="16" t="n">
        <v>150</v>
      </c>
    </row>
    <row r="40" customFormat="false" ht="12.75" hidden="false" customHeight="false" outlineLevel="0" collapsed="false">
      <c r="A40" s="21" t="s">
        <v>99</v>
      </c>
      <c r="B40" s="35" t="s">
        <v>100</v>
      </c>
      <c r="C40" s="21" t="s">
        <v>31</v>
      </c>
      <c r="D40" s="16" t="n">
        <v>0</v>
      </c>
      <c r="E40" s="16" t="n">
        <v>0</v>
      </c>
      <c r="F40" s="16" t="n">
        <v>0</v>
      </c>
      <c r="G40" s="16" t="n">
        <v>0</v>
      </c>
      <c r="H40" s="16" t="n">
        <v>0</v>
      </c>
      <c r="I40" s="16" t="n">
        <v>0</v>
      </c>
      <c r="J40" s="16" t="n">
        <v>0</v>
      </c>
      <c r="K40" s="16" t="n">
        <v>0</v>
      </c>
      <c r="L40" s="16" t="n">
        <v>0</v>
      </c>
      <c r="M40" s="16" t="n">
        <v>0</v>
      </c>
      <c r="N40" s="16" t="n">
        <v>0</v>
      </c>
      <c r="O40" s="16" t="n">
        <v>0</v>
      </c>
      <c r="P40" s="16" t="n">
        <v>0</v>
      </c>
      <c r="Q40" s="16" t="n">
        <v>0</v>
      </c>
      <c r="R40" s="16" t="n">
        <v>0</v>
      </c>
      <c r="S40" s="16" t="n">
        <v>0</v>
      </c>
      <c r="T40" s="16" t="n">
        <v>0</v>
      </c>
      <c r="U40" s="16" t="n">
        <v>0</v>
      </c>
      <c r="V40" s="16" t="n">
        <v>0</v>
      </c>
      <c r="W40" s="16" t="n">
        <v>0</v>
      </c>
      <c r="X40" s="16" t="n">
        <v>0</v>
      </c>
      <c r="Y40" s="16" t="n">
        <v>0</v>
      </c>
    </row>
    <row r="41" customFormat="false" ht="5.45" hidden="false" customHeight="true" outlineLevel="0" collapsed="false"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customFormat="false" ht="18.75" hidden="false" customHeight="false" outlineLevel="0" collapsed="false">
      <c r="C42" s="20" t="s">
        <v>32</v>
      </c>
      <c r="D42" s="17" t="n">
        <f aca="false">SUM(D15:D41)</f>
        <v>13306</v>
      </c>
      <c r="E42" s="17" t="n">
        <f aca="false">SUM(E15:E41)</f>
        <v>13306</v>
      </c>
      <c r="F42" s="17" t="n">
        <f aca="false">SUM(F15:F41)</f>
        <v>13306</v>
      </c>
      <c r="G42" s="17" t="n">
        <f aca="false">SUM(G15:G41)</f>
        <v>13306</v>
      </c>
      <c r="H42" s="17" t="n">
        <f aca="false">SUM(H15:H41)</f>
        <v>13306</v>
      </c>
      <c r="I42" s="17" t="n">
        <f aca="false">SUM(I15:I41)</f>
        <v>13306</v>
      </c>
      <c r="J42" s="17" t="n">
        <f aca="false">SUM(J15:J41)</f>
        <v>13306</v>
      </c>
      <c r="K42" s="17" t="n">
        <f aca="false">SUM(K15:K41)</f>
        <v>13306</v>
      </c>
      <c r="L42" s="17" t="n">
        <f aca="false">SUM(L15:L41)</f>
        <v>13306</v>
      </c>
      <c r="M42" s="17" t="n">
        <f aca="false">SUM(M15:M41)</f>
        <v>13306</v>
      </c>
      <c r="N42" s="17" t="n">
        <f aca="false">SUM(N15:N41)</f>
        <v>13306</v>
      </c>
      <c r="O42" s="17" t="n">
        <f aca="false">SUM(O15:O41)</f>
        <v>13306</v>
      </c>
      <c r="P42" s="17" t="n">
        <f aca="false">SUM(P15:P41)</f>
        <v>13306</v>
      </c>
      <c r="Q42" s="17" t="n">
        <f aca="false">SUM(Q15:Q41)</f>
        <v>13306</v>
      </c>
      <c r="R42" s="17" t="n">
        <f aca="false">SUM(R15:R41)</f>
        <v>16306</v>
      </c>
      <c r="S42" s="17" t="n">
        <f aca="false">SUM(S15:S41)</f>
        <v>16306</v>
      </c>
      <c r="T42" s="17" t="n">
        <f aca="false">SUM(T15:T41)</f>
        <v>13306</v>
      </c>
      <c r="U42" s="17" t="n">
        <f aca="false">SUM(U15:U41)</f>
        <v>13306</v>
      </c>
      <c r="V42" s="17" t="n">
        <f aca="false">SUM(V15:V41)</f>
        <v>13306</v>
      </c>
      <c r="W42" s="17" t="n">
        <f aca="false">SUM(W15:W41)</f>
        <v>13306</v>
      </c>
      <c r="X42" s="17" t="n">
        <f aca="false">SUM(X15:X41)</f>
        <v>15306</v>
      </c>
      <c r="Y42" s="17" t="n">
        <f aca="false">SUM(Y15:Y41)</f>
        <v>15306</v>
      </c>
    </row>
    <row r="44" customFormat="false" ht="18.75" hidden="false" customHeight="false" outlineLevel="0" collapsed="false">
      <c r="A44" s="12" t="s">
        <v>33</v>
      </c>
      <c r="B44" s="12"/>
      <c r="D44" s="13" t="str">
        <f aca="false">D13</f>
        <v>MAR</v>
      </c>
      <c r="E44" s="13" t="str">
        <f aca="false">E13</f>
        <v>MAR</v>
      </c>
      <c r="F44" s="13" t="str">
        <f aca="false">F13</f>
        <v>MAR</v>
      </c>
      <c r="G44" s="13" t="str">
        <f aca="false">G13</f>
        <v>MAR</v>
      </c>
      <c r="H44" s="13" t="str">
        <f aca="false">H13</f>
        <v>MAR</v>
      </c>
      <c r="I44" s="13" t="str">
        <f aca="false">I13</f>
        <v>MAR</v>
      </c>
      <c r="J44" s="13" t="str">
        <f aca="false">J13</f>
        <v>MAR</v>
      </c>
      <c r="K44" s="13" t="str">
        <f aca="false">K13</f>
        <v>MAR</v>
      </c>
      <c r="L44" s="13" t="str">
        <f aca="false">L13</f>
        <v>MAR</v>
      </c>
      <c r="M44" s="13" t="str">
        <f aca="false">M13</f>
        <v>MAR</v>
      </c>
      <c r="N44" s="13" t="str">
        <f aca="false">N13</f>
        <v>MAR</v>
      </c>
      <c r="O44" s="13" t="str">
        <f aca="false">O13</f>
        <v>MAR</v>
      </c>
      <c r="P44" s="13" t="str">
        <f aca="false">P13</f>
        <v>MAR</v>
      </c>
      <c r="Q44" s="13" t="str">
        <f aca="false">Q13</f>
        <v>MAR</v>
      </c>
      <c r="R44" s="13" t="str">
        <f aca="false">R13</f>
        <v>MAR</v>
      </c>
      <c r="S44" s="13" t="str">
        <f aca="false">S13</f>
        <v>MAR</v>
      </c>
      <c r="T44" s="13" t="str">
        <f aca="false">T13</f>
        <v>MAR</v>
      </c>
      <c r="U44" s="13" t="str">
        <f aca="false">U13</f>
        <v>MAR</v>
      </c>
      <c r="V44" s="13" t="str">
        <f aca="false">V13</f>
        <v>MAR</v>
      </c>
      <c r="W44" s="13" t="str">
        <f aca="false">W13</f>
        <v>MAR</v>
      </c>
      <c r="X44" s="13" t="str">
        <f aca="false">X13</f>
        <v>MAR</v>
      </c>
      <c r="Y44" s="13" t="str">
        <f aca="false">Y13</f>
        <v>MAR</v>
      </c>
    </row>
    <row r="45" customFormat="false" ht="12.75" hidden="false" customHeight="false" outlineLevel="0" collapsed="false">
      <c r="A45" s="13" t="s">
        <v>18</v>
      </c>
      <c r="B45" s="14" t="s">
        <v>19</v>
      </c>
      <c r="C45" s="13" t="s">
        <v>34</v>
      </c>
      <c r="D45" s="13" t="n">
        <f aca="false">D14</f>
        <v>1</v>
      </c>
      <c r="E45" s="13" t="n">
        <f aca="false">E14</f>
        <v>2</v>
      </c>
      <c r="F45" s="13" t="n">
        <f aca="false">F14</f>
        <v>3</v>
      </c>
      <c r="G45" s="13" t="n">
        <f aca="false">G14</f>
        <v>4</v>
      </c>
      <c r="H45" s="13" t="n">
        <f aca="false">H14</f>
        <v>5</v>
      </c>
      <c r="I45" s="13" t="n">
        <f aca="false">I14</f>
        <v>6</v>
      </c>
      <c r="J45" s="13" t="n">
        <f aca="false">J14</f>
        <v>7</v>
      </c>
      <c r="K45" s="13" t="n">
        <f aca="false">K14</f>
        <v>8</v>
      </c>
      <c r="L45" s="13" t="n">
        <f aca="false">L14</f>
        <v>9</v>
      </c>
      <c r="M45" s="13" t="n">
        <f aca="false">M14</f>
        <v>10</v>
      </c>
      <c r="N45" s="13" t="n">
        <f aca="false">N14</f>
        <v>11</v>
      </c>
      <c r="O45" s="13" t="n">
        <f aca="false">O14</f>
        <v>12</v>
      </c>
      <c r="P45" s="13" t="n">
        <f aca="false">P14</f>
        <v>13</v>
      </c>
      <c r="Q45" s="13" t="n">
        <f aca="false">Q14</f>
        <v>14</v>
      </c>
      <c r="R45" s="13" t="n">
        <f aca="false">R14</f>
        <v>15</v>
      </c>
      <c r="S45" s="13" t="n">
        <f aca="false">S14</f>
        <v>16</v>
      </c>
      <c r="T45" s="13" t="n">
        <f aca="false">T14</f>
        <v>17</v>
      </c>
      <c r="U45" s="13" t="n">
        <f aca="false">U14</f>
        <v>18</v>
      </c>
      <c r="V45" s="13" t="n">
        <f aca="false">V14</f>
        <v>19</v>
      </c>
      <c r="W45" s="13" t="n">
        <f aca="false">W14</f>
        <v>20</v>
      </c>
      <c r="X45" s="13" t="n">
        <f aca="false">X14</f>
        <v>21</v>
      </c>
      <c r="Y45" s="13" t="n">
        <f aca="false">Y14</f>
        <v>22</v>
      </c>
    </row>
    <row r="46" customFormat="false" ht="12.75" hidden="false" customHeight="false" outlineLevel="0" collapsed="false">
      <c r="A46" s="36" t="n">
        <v>35</v>
      </c>
      <c r="B46" s="37" t="s">
        <v>72</v>
      </c>
      <c r="C46" s="2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customFormat="false" ht="12.75" hidden="false" customHeight="false" outlineLevel="0" collapsed="false">
      <c r="A47" s="36" t="n">
        <v>522</v>
      </c>
      <c r="B47" s="37" t="s">
        <v>101</v>
      </c>
      <c r="C47" s="2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customFormat="false" ht="12.75" hidden="false" customHeight="false" outlineLevel="0" collapsed="false">
      <c r="A48" s="36" t="n">
        <v>1000</v>
      </c>
      <c r="B48" s="37" t="s">
        <v>102</v>
      </c>
      <c r="C48" s="21" t="s">
        <v>103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customFormat="false" ht="12.75" hidden="false" customHeight="false" outlineLevel="0" collapsed="false">
      <c r="A49" s="36" t="n">
        <v>1060</v>
      </c>
      <c r="B49" s="37" t="s">
        <v>104</v>
      </c>
      <c r="C49" s="2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customFormat="false" ht="12.75" hidden="false" customHeight="false" outlineLevel="0" collapsed="false">
      <c r="A50" s="36" t="n">
        <v>1063</v>
      </c>
      <c r="B50" s="37" t="s">
        <v>105</v>
      </c>
      <c r="C50" s="2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customFormat="false" ht="12.75" hidden="false" customHeight="false" outlineLevel="0" collapsed="false">
      <c r="A51" s="36" t="n">
        <v>1168</v>
      </c>
      <c r="B51" s="37" t="s">
        <v>106</v>
      </c>
      <c r="C51" s="21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customFormat="false" ht="12.75" hidden="false" customHeight="false" outlineLevel="0" collapsed="false">
      <c r="A52" s="36" t="n">
        <v>1233</v>
      </c>
      <c r="B52" s="37" t="s">
        <v>107</v>
      </c>
      <c r="C52" s="2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customFormat="false" ht="12.75" hidden="false" customHeight="false" outlineLevel="0" collapsed="false">
      <c r="A53" s="36" t="n">
        <v>1244</v>
      </c>
      <c r="B53" s="37" t="s">
        <v>108</v>
      </c>
      <c r="C53" s="21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customFormat="false" ht="12.75" hidden="false" customHeight="false" outlineLevel="0" collapsed="false">
      <c r="A54" s="36" t="n">
        <v>1427</v>
      </c>
      <c r="B54" s="37" t="s">
        <v>109</v>
      </c>
      <c r="C54" s="21" t="s">
        <v>110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customFormat="false" ht="12.75" hidden="false" customHeight="false" outlineLevel="0" collapsed="false">
      <c r="A55" s="36" t="n">
        <v>4132</v>
      </c>
      <c r="B55" s="37" t="s">
        <v>111</v>
      </c>
      <c r="C55" s="21" t="s">
        <v>112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customFormat="false" ht="12.75" hidden="false" customHeight="false" outlineLevel="0" collapsed="false">
      <c r="A56" s="36" t="n">
        <v>7340</v>
      </c>
      <c r="B56" s="37" t="s">
        <v>113</v>
      </c>
      <c r="C56" s="21" t="s">
        <v>114</v>
      </c>
      <c r="D56" s="17" t="n">
        <f aca="false">6000+2000+5000+306</f>
        <v>13306</v>
      </c>
      <c r="E56" s="17" t="n">
        <f aca="false">6000+2000+5000+306</f>
        <v>13306</v>
      </c>
      <c r="F56" s="17" t="n">
        <f aca="false">6000+2000+5000+306</f>
        <v>13306</v>
      </c>
      <c r="G56" s="17" t="n">
        <f aca="false">6000+2000+5000+306</f>
        <v>13306</v>
      </c>
      <c r="H56" s="17" t="n">
        <f aca="false">6000+2000+5000+306</f>
        <v>13306</v>
      </c>
      <c r="I56" s="17" t="n">
        <f aca="false">6000+2000+5000+306</f>
        <v>13306</v>
      </c>
      <c r="J56" s="17" t="n">
        <f aca="false">6000+2000+5000+306</f>
        <v>13306</v>
      </c>
      <c r="K56" s="17" t="n">
        <f aca="false">6000+2000+5000+306</f>
        <v>13306</v>
      </c>
      <c r="L56" s="17" t="n">
        <f aca="false">6000+2000+5000+306</f>
        <v>13306</v>
      </c>
      <c r="M56" s="17" t="n">
        <f aca="false">6000+2000+5000+306</f>
        <v>13306</v>
      </c>
      <c r="N56" s="18" t="n">
        <f aca="false">6000+2000+5000+306</f>
        <v>13306</v>
      </c>
      <c r="O56" s="18" t="n">
        <f aca="false">6000+2000+5000+306</f>
        <v>13306</v>
      </c>
      <c r="P56" s="18" t="n">
        <f aca="false">6000+2000+5000+306</f>
        <v>13306</v>
      </c>
      <c r="Q56" s="18" t="n">
        <f aca="false">6000+2000+5000+306</f>
        <v>13306</v>
      </c>
      <c r="R56" s="17" t="n">
        <v>16306</v>
      </c>
      <c r="S56" s="17" t="n">
        <v>16306</v>
      </c>
      <c r="T56" s="17" t="n">
        <v>13306</v>
      </c>
      <c r="U56" s="18" t="n">
        <v>13306</v>
      </c>
      <c r="V56" s="18" t="n">
        <v>13306</v>
      </c>
      <c r="W56" s="18" t="n">
        <v>13306</v>
      </c>
      <c r="X56" s="17" t="n">
        <v>15306</v>
      </c>
      <c r="Y56" s="17" t="n">
        <v>15306</v>
      </c>
    </row>
    <row r="57" customFormat="false" ht="12.75" hidden="false" customHeight="false" outlineLevel="0" collapsed="false">
      <c r="A57" s="36" t="n">
        <v>1264</v>
      </c>
      <c r="B57" s="37" t="s">
        <v>115</v>
      </c>
      <c r="C57" s="21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customFormat="false" ht="12.75" hidden="false" customHeight="false" outlineLevel="0" collapsed="false">
      <c r="A58" s="36" t="n">
        <v>1319</v>
      </c>
      <c r="B58" s="37" t="s">
        <v>116</v>
      </c>
      <c r="C58" s="21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customFormat="false" ht="12.75" hidden="false" customHeight="false" outlineLevel="0" collapsed="false">
      <c r="A59" s="36" t="n">
        <v>1326</v>
      </c>
      <c r="B59" s="37" t="s">
        <v>117</v>
      </c>
      <c r="C59" s="21" t="s">
        <v>117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customFormat="false" ht="12.75" hidden="true" customHeight="false" outlineLevel="0" collapsed="false">
      <c r="A60" s="36" t="n">
        <v>1373</v>
      </c>
      <c r="B60" s="37" t="s">
        <v>59</v>
      </c>
      <c r="C60" s="21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customFormat="false" ht="12.75" hidden="true" customHeight="false" outlineLevel="0" collapsed="false">
      <c r="A61" s="36" t="n">
        <v>1394</v>
      </c>
      <c r="B61" s="37" t="s">
        <v>118</v>
      </c>
      <c r="C61" s="21" t="s">
        <v>36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customFormat="false" ht="12.75" hidden="true" customHeight="false" outlineLevel="0" collapsed="false">
      <c r="A62" s="36" t="n">
        <v>1412</v>
      </c>
      <c r="B62" s="37" t="s">
        <v>119</v>
      </c>
      <c r="C62" s="21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customFormat="false" ht="12.75" hidden="true" customHeight="false" outlineLevel="0" collapsed="false">
      <c r="A63" s="36" t="n">
        <v>1427</v>
      </c>
      <c r="B63" s="37" t="s">
        <v>109</v>
      </c>
      <c r="C63" s="21" t="s">
        <v>120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customFormat="false" ht="12.75" hidden="true" customHeight="false" outlineLevel="0" collapsed="false">
      <c r="A64" s="36" t="n">
        <v>1428</v>
      </c>
      <c r="B64" s="37" t="s">
        <v>121</v>
      </c>
      <c r="C64" s="21" t="s">
        <v>44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customFormat="false" ht="12.75" hidden="true" customHeight="false" outlineLevel="0" collapsed="false">
      <c r="A65" s="36" t="n">
        <v>1431</v>
      </c>
      <c r="B65" s="37" t="s">
        <v>122</v>
      </c>
      <c r="C65" s="21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customFormat="false" ht="12.75" hidden="true" customHeight="false" outlineLevel="0" collapsed="false">
      <c r="A66" s="36" t="n">
        <v>1485</v>
      </c>
      <c r="B66" s="37" t="s">
        <v>123</v>
      </c>
      <c r="C66" s="21" t="s">
        <v>40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customFormat="false" ht="12.75" hidden="true" customHeight="false" outlineLevel="0" collapsed="false">
      <c r="A67" s="36" t="n">
        <v>1507</v>
      </c>
      <c r="B67" s="37" t="s">
        <v>124</v>
      </c>
      <c r="C67" s="21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customFormat="false" ht="12.75" hidden="true" customHeight="false" outlineLevel="0" collapsed="false">
      <c r="A68" s="36" t="n">
        <v>1508</v>
      </c>
      <c r="B68" s="37" t="s">
        <v>125</v>
      </c>
      <c r="C68" s="21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customFormat="false" ht="12.75" hidden="true" customHeight="false" outlineLevel="0" collapsed="false">
      <c r="A69" s="36" t="n">
        <v>1563</v>
      </c>
      <c r="B69" s="37" t="s">
        <v>126</v>
      </c>
      <c r="C69" s="21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customFormat="false" ht="12.75" hidden="true" customHeight="false" outlineLevel="0" collapsed="false">
      <c r="A70" s="36" t="n">
        <v>3069</v>
      </c>
      <c r="B70" s="37" t="s">
        <v>127</v>
      </c>
      <c r="C70" s="21" t="s">
        <v>128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customFormat="false" ht="12.75" hidden="true" customHeight="false" outlineLevel="0" collapsed="false">
      <c r="A71" s="36" t="n">
        <v>4132</v>
      </c>
      <c r="B71" s="37" t="s">
        <v>111</v>
      </c>
      <c r="C71" s="21" t="s">
        <v>120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customFormat="false" ht="12.75" hidden="true" customHeight="false" outlineLevel="0" collapsed="false">
      <c r="A72" s="36" t="n">
        <v>4531</v>
      </c>
      <c r="B72" s="37" t="s">
        <v>82</v>
      </c>
      <c r="C72" s="21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customFormat="false" ht="12.75" hidden="true" customHeight="false" outlineLevel="0" collapsed="false">
      <c r="A73" s="36" t="n">
        <v>3537</v>
      </c>
      <c r="B73" s="37" t="s">
        <v>129</v>
      </c>
      <c r="C73" s="21" t="s">
        <v>130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customFormat="false" ht="12.75" hidden="true" customHeight="false" outlineLevel="0" collapsed="false">
      <c r="A74" s="36" t="n">
        <v>8020</v>
      </c>
      <c r="B74" s="37" t="s">
        <v>131</v>
      </c>
      <c r="C74" s="21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customFormat="false" ht="12.75" hidden="true" customHeight="false" outlineLevel="0" collapsed="false">
      <c r="A75" s="36"/>
      <c r="B75" s="37" t="s">
        <v>61</v>
      </c>
      <c r="C75" s="21" t="s">
        <v>132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customFormat="false" ht="12.75" hidden="false" customHeight="false" outlineLevel="0" collapsed="false">
      <c r="A76" s="36" t="s">
        <v>99</v>
      </c>
      <c r="B76" s="37" t="s">
        <v>30</v>
      </c>
      <c r="C76" s="21"/>
      <c r="D76" s="16" t="n">
        <v>0</v>
      </c>
      <c r="E76" s="16" t="n">
        <v>0</v>
      </c>
      <c r="F76" s="16" t="n">
        <v>0</v>
      </c>
      <c r="G76" s="16" t="n">
        <v>0</v>
      </c>
      <c r="H76" s="16" t="n">
        <v>0</v>
      </c>
      <c r="I76" s="16" t="n">
        <v>0</v>
      </c>
      <c r="J76" s="16" t="n">
        <v>0</v>
      </c>
      <c r="K76" s="16" t="n">
        <v>0</v>
      </c>
      <c r="L76" s="16" t="n">
        <v>0</v>
      </c>
      <c r="M76" s="16" t="n">
        <v>0</v>
      </c>
      <c r="N76" s="16" t="n">
        <v>0</v>
      </c>
      <c r="O76" s="16" t="n">
        <v>0</v>
      </c>
      <c r="P76" s="16" t="n">
        <v>0</v>
      </c>
      <c r="Q76" s="16" t="n">
        <v>0</v>
      </c>
      <c r="R76" s="16" t="n">
        <v>0</v>
      </c>
      <c r="S76" s="16" t="n">
        <v>0</v>
      </c>
      <c r="T76" s="16" t="n">
        <v>0</v>
      </c>
      <c r="U76" s="16" t="n">
        <v>0</v>
      </c>
      <c r="V76" s="16" t="n">
        <v>0</v>
      </c>
      <c r="W76" s="16" t="n">
        <v>0</v>
      </c>
      <c r="X76" s="16" t="n">
        <v>0</v>
      </c>
      <c r="Y76" s="16" t="n">
        <v>0</v>
      </c>
    </row>
    <row r="77" customFormat="false" ht="4.15" hidden="false" customHeight="true" outlineLevel="0" collapsed="false">
      <c r="A77" s="38"/>
    </row>
    <row r="78" customFormat="false" ht="3.6" hidden="false" customHeight="true" outlineLevel="0" collapsed="false"/>
    <row r="79" customFormat="false" ht="18.75" hidden="false" customHeight="false" outlineLevel="0" collapsed="false">
      <c r="C79" s="20" t="s">
        <v>49</v>
      </c>
      <c r="D79" s="17" t="n">
        <f aca="false">SUM(D46:D78)</f>
        <v>13306</v>
      </c>
      <c r="E79" s="17" t="n">
        <f aca="false">SUM(E46:E78)</f>
        <v>13306</v>
      </c>
      <c r="F79" s="17" t="n">
        <f aca="false">SUM(F46:F78)</f>
        <v>13306</v>
      </c>
      <c r="G79" s="17" t="n">
        <f aca="false">SUM(G46:G78)</f>
        <v>13306</v>
      </c>
      <c r="H79" s="17" t="n">
        <f aca="false">SUM(H46:H78)</f>
        <v>13306</v>
      </c>
      <c r="I79" s="17" t="n">
        <f aca="false">SUM(I46:I78)</f>
        <v>13306</v>
      </c>
      <c r="J79" s="17" t="n">
        <f aca="false">SUM(J46:J78)</f>
        <v>13306</v>
      </c>
      <c r="K79" s="17" t="n">
        <f aca="false">SUM(K46:K78)</f>
        <v>13306</v>
      </c>
      <c r="L79" s="17" t="n">
        <f aca="false">SUM(L46:L78)</f>
        <v>13306</v>
      </c>
      <c r="M79" s="17" t="n">
        <f aca="false">SUM(M46:M78)</f>
        <v>13306</v>
      </c>
      <c r="N79" s="17" t="n">
        <f aca="false">SUM(N46:N78)</f>
        <v>13306</v>
      </c>
      <c r="O79" s="17" t="n">
        <f aca="false">SUM(O46:O78)</f>
        <v>13306</v>
      </c>
      <c r="P79" s="17" t="n">
        <f aca="false">SUM(P46:P78)</f>
        <v>13306</v>
      </c>
      <c r="Q79" s="17" t="n">
        <f aca="false">SUM(Q46:Q78)</f>
        <v>13306</v>
      </c>
      <c r="R79" s="17" t="n">
        <f aca="false">SUM(R46:R78)</f>
        <v>16306</v>
      </c>
      <c r="S79" s="17" t="n">
        <f aca="false">SUM(S46:S78)</f>
        <v>16306</v>
      </c>
      <c r="T79" s="17" t="n">
        <f aca="false">SUM(T46:T78)</f>
        <v>13306</v>
      </c>
      <c r="U79" s="17" t="n">
        <f aca="false">SUM(U46:U78)</f>
        <v>13306</v>
      </c>
      <c r="V79" s="17" t="n">
        <f aca="false">SUM(V46:V78)</f>
        <v>13306</v>
      </c>
      <c r="W79" s="17" t="n">
        <f aca="false">SUM(W46:W78)</f>
        <v>13306</v>
      </c>
      <c r="X79" s="17" t="n">
        <f aca="false">SUM(X46:X78)</f>
        <v>15306</v>
      </c>
      <c r="Y79" s="17" t="n">
        <f aca="false">SUM(Y46:Y78)</f>
        <v>15306</v>
      </c>
    </row>
    <row r="83" customFormat="false" ht="12.75" hidden="false" customHeight="false" outlineLevel="0" collapsed="false">
      <c r="C83" s="0" t="s">
        <v>133</v>
      </c>
      <c r="D83" s="19" t="n">
        <f aca="false">D42-D79</f>
        <v>0</v>
      </c>
      <c r="E83" s="19" t="n">
        <f aca="false">E42-E79</f>
        <v>0</v>
      </c>
      <c r="F83" s="19" t="n">
        <f aca="false">F42-F79</f>
        <v>0</v>
      </c>
      <c r="G83" s="19" t="n">
        <f aca="false">G42-G79</f>
        <v>0</v>
      </c>
      <c r="H83" s="19" t="n">
        <f aca="false">H42-H79</f>
        <v>0</v>
      </c>
      <c r="I83" s="19" t="n">
        <f aca="false">I42-I79</f>
        <v>0</v>
      </c>
      <c r="J83" s="19" t="n">
        <f aca="false">J42-J79</f>
        <v>0</v>
      </c>
      <c r="K83" s="19" t="n">
        <f aca="false">K42-K79</f>
        <v>0</v>
      </c>
      <c r="L83" s="19" t="n">
        <f aca="false">L42-L79</f>
        <v>0</v>
      </c>
      <c r="M83" s="19" t="n">
        <f aca="false">M42-M79</f>
        <v>0</v>
      </c>
      <c r="N83" s="19" t="n">
        <f aca="false">N42-N79</f>
        <v>0</v>
      </c>
      <c r="O83" s="19" t="n">
        <f aca="false">O42-O79</f>
        <v>0</v>
      </c>
      <c r="P83" s="19" t="n">
        <f aca="false">P42-P79</f>
        <v>0</v>
      </c>
      <c r="Q83" s="19" t="n">
        <f aca="false">Q42-Q79</f>
        <v>0</v>
      </c>
      <c r="R83" s="19" t="n">
        <f aca="false">R42-R79</f>
        <v>0</v>
      </c>
      <c r="S83" s="19" t="n">
        <f aca="false">S42-S79</f>
        <v>0</v>
      </c>
      <c r="T83" s="19" t="n">
        <f aca="false">T42-T79</f>
        <v>0</v>
      </c>
      <c r="U83" s="19" t="n">
        <f aca="false">U42-U79</f>
        <v>0</v>
      </c>
      <c r="V83" s="19" t="n">
        <f aca="false">V42-V79</f>
        <v>0</v>
      </c>
      <c r="W83" s="19" t="n">
        <f aca="false">W42-W79</f>
        <v>0</v>
      </c>
      <c r="X83" s="19" t="n">
        <f aca="false">X42-X79</f>
        <v>0</v>
      </c>
      <c r="Y83" s="19" t="n">
        <f aca="false">Y42-Y79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134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</row>
    <row r="10" customFormat="false" ht="12.75" hidden="false" customHeight="false" outlineLevel="0" collapsed="false">
      <c r="A10" s="4" t="s">
        <v>13</v>
      </c>
      <c r="B10" s="4" t="s">
        <v>71</v>
      </c>
      <c r="C10" s="8" t="s">
        <v>15</v>
      </c>
      <c r="D10" s="9"/>
    </row>
    <row r="11" customFormat="false" ht="12.75" hidden="false" customHeight="false" outlineLevel="0" collapsed="false">
      <c r="C11" s="10" t="n">
        <v>36616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9" t="n">
        <v>553</v>
      </c>
      <c r="B15" s="40" t="s">
        <v>135</v>
      </c>
      <c r="C15" s="15"/>
      <c r="D15" s="16"/>
    </row>
    <row r="16" customFormat="false" ht="12.75" hidden="false" customHeight="false" outlineLevel="0" collapsed="false">
      <c r="A16" s="39" t="n">
        <v>553</v>
      </c>
      <c r="B16" s="40" t="s">
        <v>135</v>
      </c>
      <c r="C16" s="15"/>
      <c r="D16" s="16"/>
    </row>
    <row r="17" customFormat="false" ht="12.75" hidden="false" customHeight="false" outlineLevel="0" collapsed="false">
      <c r="A17" s="39" t="n">
        <v>584</v>
      </c>
      <c r="B17" s="40" t="s">
        <v>74</v>
      </c>
      <c r="C17" s="15"/>
      <c r="D17" s="16"/>
    </row>
    <row r="18" customFormat="false" ht="12.75" hidden="false" customHeight="false" outlineLevel="0" collapsed="false">
      <c r="A18" s="39" t="n">
        <v>3536</v>
      </c>
      <c r="B18" s="40" t="s">
        <v>136</v>
      </c>
      <c r="C18" s="15"/>
      <c r="D18" s="16"/>
    </row>
    <row r="19" customFormat="false" ht="12.75" hidden="false" customHeight="false" outlineLevel="0" collapsed="false">
      <c r="A19" s="39" t="n">
        <v>3536</v>
      </c>
      <c r="B19" s="40" t="s">
        <v>136</v>
      </c>
      <c r="C19" s="41"/>
      <c r="D19" s="16"/>
    </row>
    <row r="20" customFormat="false" ht="12.75" hidden="false" customHeight="false" outlineLevel="0" collapsed="false">
      <c r="A20" s="39" t="n">
        <v>4132</v>
      </c>
      <c r="B20" s="40" t="s">
        <v>24</v>
      </c>
      <c r="C20" s="41" t="s">
        <v>137</v>
      </c>
      <c r="D20" s="16"/>
    </row>
    <row r="21" customFormat="false" ht="12.75" hidden="false" customHeight="false" outlineLevel="0" collapsed="false">
      <c r="A21" s="39" t="n">
        <v>5674</v>
      </c>
      <c r="B21" s="40" t="s">
        <v>138</v>
      </c>
      <c r="C21" s="15"/>
      <c r="D21" s="16"/>
    </row>
    <row r="22" customFormat="false" ht="12.75" hidden="false" customHeight="false" outlineLevel="0" collapsed="false">
      <c r="A22" s="39" t="n">
        <v>7038</v>
      </c>
      <c r="B22" s="40" t="s">
        <v>139</v>
      </c>
      <c r="C22" s="15"/>
      <c r="D22" s="16"/>
    </row>
    <row r="23" customFormat="false" ht="12.75" hidden="false" customHeight="false" outlineLevel="0" collapsed="false">
      <c r="A23" s="39" t="n">
        <v>5674</v>
      </c>
      <c r="B23" s="40" t="s">
        <v>138</v>
      </c>
      <c r="C23" s="15" t="s">
        <v>77</v>
      </c>
      <c r="D23" s="16"/>
    </row>
    <row r="24" customFormat="false" ht="12.75" hidden="false" customHeight="false" outlineLevel="0" collapsed="false">
      <c r="A24" s="39" t="n">
        <v>7061</v>
      </c>
      <c r="B24" s="40" t="s">
        <v>140</v>
      </c>
      <c r="C24" s="15"/>
      <c r="D24" s="16"/>
    </row>
    <row r="25" customFormat="false" ht="12.75" hidden="false" customHeight="false" outlineLevel="0" collapsed="false">
      <c r="A25" s="39" t="s">
        <v>99</v>
      </c>
      <c r="B25" s="40" t="s">
        <v>30</v>
      </c>
      <c r="C25" s="15"/>
      <c r="D25" s="16" t="n">
        <v>0</v>
      </c>
    </row>
    <row r="26" customFormat="false" ht="12.75" hidden="false" customHeight="false" outlineLevel="0" collapsed="false">
      <c r="D26" s="19"/>
    </row>
    <row r="27" customFormat="false" ht="18.75" hidden="false" customHeight="false" outlineLevel="0" collapsed="false">
      <c r="C27" s="20" t="s">
        <v>32</v>
      </c>
      <c r="D27" s="17" t="n">
        <f aca="false">SUM(D15:D26)</f>
        <v>0</v>
      </c>
    </row>
    <row r="29" customFormat="false" ht="18.75" hidden="false" customHeight="false" outlineLevel="0" collapsed="false">
      <c r="A29" s="12" t="s">
        <v>33</v>
      </c>
      <c r="B29" s="12"/>
      <c r="D29" s="13" t="str">
        <f aca="false">D13</f>
        <v>MAR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34</v>
      </c>
      <c r="D30" s="13" t="n">
        <f aca="false">D14</f>
        <v>1</v>
      </c>
    </row>
    <row r="31" customFormat="false" ht="12.75" hidden="false" customHeight="false" outlineLevel="0" collapsed="false">
      <c r="A31" s="42" t="n">
        <v>713</v>
      </c>
      <c r="B31" s="37" t="s">
        <v>141</v>
      </c>
      <c r="C31" s="21"/>
      <c r="D31" s="21"/>
    </row>
    <row r="32" customFormat="false" ht="12.75" hidden="false" customHeight="false" outlineLevel="0" collapsed="false">
      <c r="A32" s="42" t="n">
        <v>1008</v>
      </c>
      <c r="B32" s="37" t="s">
        <v>142</v>
      </c>
      <c r="C32" s="15"/>
      <c r="D32" s="21"/>
    </row>
    <row r="33" customFormat="false" ht="12.75" hidden="false" customHeight="false" outlineLevel="0" collapsed="false">
      <c r="A33" s="42" t="n">
        <v>1057</v>
      </c>
      <c r="B33" s="37" t="s">
        <v>143</v>
      </c>
      <c r="C33" s="15"/>
      <c r="D33" s="21"/>
    </row>
    <row r="34" customFormat="false" ht="12.75" hidden="false" customHeight="false" outlineLevel="0" collapsed="false">
      <c r="A34" s="42" t="n">
        <v>1060</v>
      </c>
      <c r="B34" s="37" t="s">
        <v>104</v>
      </c>
      <c r="C34" s="15"/>
      <c r="D34" s="21"/>
    </row>
    <row r="35" customFormat="false" ht="12.75" hidden="false" customHeight="false" outlineLevel="0" collapsed="false">
      <c r="A35" s="42" t="n">
        <v>1168</v>
      </c>
      <c r="B35" s="37" t="s">
        <v>144</v>
      </c>
      <c r="C35" s="15"/>
      <c r="D35" s="21"/>
    </row>
    <row r="36" customFormat="false" ht="12.75" hidden="false" customHeight="false" outlineLevel="0" collapsed="false">
      <c r="A36" s="42" t="n">
        <v>1233</v>
      </c>
      <c r="B36" s="37" t="s">
        <v>145</v>
      </c>
      <c r="C36" s="15"/>
      <c r="D36" s="21"/>
    </row>
    <row r="37" customFormat="false" ht="12.75" hidden="false" customHeight="false" outlineLevel="0" collapsed="false">
      <c r="A37" s="42" t="n">
        <v>1244</v>
      </c>
      <c r="B37" s="37" t="s">
        <v>108</v>
      </c>
      <c r="C37" s="15"/>
      <c r="D37" s="21"/>
    </row>
    <row r="38" customFormat="false" ht="12.75" hidden="false" customHeight="false" outlineLevel="0" collapsed="false">
      <c r="A38" s="42" t="n">
        <v>1258</v>
      </c>
      <c r="B38" s="37" t="s">
        <v>113</v>
      </c>
      <c r="C38" s="15" t="s">
        <v>114</v>
      </c>
      <c r="D38" s="21"/>
    </row>
    <row r="39" customFormat="false" ht="12.75" hidden="false" customHeight="false" outlineLevel="0" collapsed="false">
      <c r="A39" s="42" t="n">
        <v>1319</v>
      </c>
      <c r="B39" s="37" t="s">
        <v>144</v>
      </c>
      <c r="C39" s="15"/>
      <c r="D39" s="21"/>
    </row>
    <row r="40" customFormat="false" ht="12.75" hidden="false" customHeight="false" outlineLevel="0" collapsed="false">
      <c r="A40" s="42" t="n">
        <v>1326</v>
      </c>
      <c r="B40" s="37" t="s">
        <v>117</v>
      </c>
      <c r="C40" s="15"/>
      <c r="D40" s="21"/>
    </row>
    <row r="41" customFormat="false" ht="12.75" hidden="true" customHeight="false" outlineLevel="0" collapsed="false">
      <c r="A41" s="42" t="n">
        <v>1373</v>
      </c>
      <c r="B41" s="43" t="s">
        <v>59</v>
      </c>
      <c r="C41" s="15"/>
      <c r="D41" s="21"/>
    </row>
    <row r="42" customFormat="false" ht="12.75" hidden="true" customHeight="false" outlineLevel="0" collapsed="false">
      <c r="A42" s="42" t="n">
        <v>1427</v>
      </c>
      <c r="B42" s="37" t="s">
        <v>109</v>
      </c>
      <c r="C42" s="15"/>
      <c r="D42" s="21"/>
    </row>
    <row r="43" customFormat="false" ht="12.75" hidden="true" customHeight="false" outlineLevel="0" collapsed="false">
      <c r="A43" s="42" t="n">
        <v>1427</v>
      </c>
      <c r="B43" s="37" t="s">
        <v>146</v>
      </c>
      <c r="C43" s="15"/>
      <c r="D43" s="21"/>
    </row>
    <row r="44" customFormat="false" ht="12.75" hidden="true" customHeight="false" outlineLevel="0" collapsed="false">
      <c r="A44" s="42" t="n">
        <v>1431</v>
      </c>
      <c r="B44" s="37" t="s">
        <v>147</v>
      </c>
      <c r="C44" s="15"/>
      <c r="D44" s="21"/>
    </row>
    <row r="45" customFormat="false" ht="12.75" hidden="true" customHeight="false" outlineLevel="0" collapsed="false">
      <c r="A45" s="42" t="n">
        <v>1563</v>
      </c>
      <c r="B45" s="37" t="s">
        <v>126</v>
      </c>
      <c r="C45" s="15"/>
      <c r="D45" s="21"/>
    </row>
    <row r="46" customFormat="false" ht="12.75" hidden="false" customHeight="false" outlineLevel="0" collapsed="false">
      <c r="A46" s="44" t="n">
        <v>3551</v>
      </c>
      <c r="B46" s="45" t="s">
        <v>148</v>
      </c>
      <c r="C46" s="15"/>
      <c r="D46" s="21"/>
    </row>
    <row r="47" customFormat="false" ht="12.75" hidden="false" customHeight="false" outlineLevel="0" collapsed="false">
      <c r="A47" s="42" t="n">
        <v>4132</v>
      </c>
      <c r="B47" s="37" t="s">
        <v>111</v>
      </c>
      <c r="C47" s="15"/>
      <c r="D47" s="21"/>
    </row>
    <row r="48" customFormat="false" ht="12.75" hidden="false" customHeight="false" outlineLevel="0" collapsed="false">
      <c r="A48" s="44" t="n">
        <v>4531</v>
      </c>
      <c r="B48" s="45" t="s">
        <v>82</v>
      </c>
      <c r="C48" s="15"/>
      <c r="D48" s="21"/>
    </row>
    <row r="49" customFormat="false" ht="12.75" hidden="false" customHeight="false" outlineLevel="0" collapsed="false">
      <c r="A49" s="42" t="n">
        <v>7285</v>
      </c>
      <c r="B49" s="37" t="s">
        <v>72</v>
      </c>
      <c r="C49" s="15"/>
      <c r="D49" s="21"/>
    </row>
    <row r="50" customFormat="false" ht="12.75" hidden="false" customHeight="false" outlineLevel="0" collapsed="false">
      <c r="A50" s="42" t="s">
        <v>99</v>
      </c>
      <c r="B50" s="37" t="s">
        <v>30</v>
      </c>
      <c r="C50" s="15"/>
      <c r="D50" s="21" t="n">
        <v>0</v>
      </c>
    </row>
    <row r="51" customFormat="false" ht="12.75" hidden="false" customHeight="false" outlineLevel="0" collapsed="false">
      <c r="A51" s="38"/>
    </row>
    <row r="53" customFormat="false" ht="18.75" hidden="false" customHeight="false" outlineLevel="0" collapsed="false">
      <c r="C53" s="20" t="s">
        <v>49</v>
      </c>
      <c r="D53" s="17" t="n">
        <f aca="false">SUM(D31:D52)</f>
        <v>0</v>
      </c>
    </row>
    <row r="57" customFormat="false" ht="12.75" hidden="false" customHeight="false" outlineLevel="0" collapsed="false">
      <c r="C57" s="0" t="s">
        <v>133</v>
      </c>
      <c r="D57" s="19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149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36616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9" t="n">
        <v>4132</v>
      </c>
      <c r="B15" s="40" t="s">
        <v>24</v>
      </c>
      <c r="C15" s="41" t="s">
        <v>150</v>
      </c>
      <c r="D15" s="16" t="n">
        <v>500</v>
      </c>
    </row>
    <row r="16" customFormat="false" ht="12.75" hidden="false" customHeight="false" outlineLevel="0" collapsed="false">
      <c r="A16" s="39" t="s">
        <v>99</v>
      </c>
      <c r="B16" s="40" t="s">
        <v>30</v>
      </c>
      <c r="C16" s="15"/>
      <c r="D16" s="16" t="n">
        <v>0</v>
      </c>
    </row>
    <row r="17" customFormat="false" ht="12.75" hidden="false" customHeight="false" outlineLevel="0" collapsed="false">
      <c r="D17" s="19"/>
    </row>
    <row r="18" customFormat="false" ht="18.75" hidden="false" customHeight="false" outlineLevel="0" collapsed="false">
      <c r="C18" s="20" t="s">
        <v>32</v>
      </c>
      <c r="D18" s="17" t="n">
        <f aca="false">SUM(D15:D17)</f>
        <v>500</v>
      </c>
    </row>
    <row r="20" customFormat="false" ht="18.75" hidden="false" customHeight="false" outlineLevel="0" collapsed="false">
      <c r="A20" s="12" t="s">
        <v>33</v>
      </c>
      <c r="B20" s="12"/>
      <c r="D20" s="13" t="str">
        <f aca="false">D13</f>
        <v>MAR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34</v>
      </c>
      <c r="D21" s="13" t="n">
        <f aca="false">D14</f>
        <v>1</v>
      </c>
    </row>
    <row r="22" customFormat="false" ht="12.75" hidden="false" customHeight="false" outlineLevel="0" collapsed="false">
      <c r="A22" s="42" t="n">
        <v>8078</v>
      </c>
      <c r="B22" s="37" t="s">
        <v>151</v>
      </c>
      <c r="C22" s="37" t="s">
        <v>151</v>
      </c>
      <c r="D22" s="21" t="n">
        <v>500</v>
      </c>
    </row>
    <row r="23" customFormat="false" ht="12.75" hidden="false" customHeight="false" outlineLevel="0" collapsed="false">
      <c r="A23" s="42" t="s">
        <v>99</v>
      </c>
      <c r="B23" s="37" t="s">
        <v>30</v>
      </c>
      <c r="C23" s="15"/>
      <c r="D23" s="21" t="n">
        <v>0</v>
      </c>
    </row>
    <row r="24" customFormat="false" ht="12.75" hidden="false" customHeight="false" outlineLevel="0" collapsed="false">
      <c r="A24" s="38"/>
    </row>
    <row r="26" customFormat="false" ht="18.75" hidden="false" customHeight="false" outlineLevel="0" collapsed="false">
      <c r="C26" s="20" t="s">
        <v>49</v>
      </c>
      <c r="D26" s="17" t="n">
        <f aca="false">SUM(D22:D25)</f>
        <v>500</v>
      </c>
    </row>
    <row r="30" customFormat="false" ht="12.75" hidden="false" customHeight="false" outlineLevel="0" collapsed="false">
      <c r="C30" s="0" t="s">
        <v>133</v>
      </c>
      <c r="D30" s="19" t="n">
        <f aca="false">D18-D26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Royal B. Edmonson</cp:lastModifiedBy>
  <cp:lastPrinted>2000-02-28T14:39:39Z</cp:lastPrinted>
  <cp:revision>0</cp:revision>
  <dc:subject/>
  <dc:title/>
</cp:coreProperties>
</file>