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201'!$A$1:$R$80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<sst xmlns="http://schemas.openxmlformats.org/spreadsheetml/2006/main" count="292" uniqueCount="134">
  <si>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</si>
  <si>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</si>
  <si>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</si>
  <si>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</si>
  <si>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</si>
  <si>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</si>
  <si>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</si>
  <si>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</si>
  <si>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</si>
  <si>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</si>
  <si>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</si>
  <si>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</si>
  <si>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</si>
  <si>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</si>
  <si>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</si>
  <si>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</si>
  <si>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</si>
  <si>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JAN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</si>
  <si>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</si>
  <si>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</si>
  <si>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</si>
  <si>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</si>
  <si>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</si>
  <si>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</si>
  <si>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</si>
  <si>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</si>
  <si>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</si>
  <si>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</si>
  <si>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</si>
  <si>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</si>
  <si>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</si>
  <si>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</si>
  <si>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</si>
  <si>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</si>
  <si>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</si>
  <si>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</si>
  <si>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</si>
  <si>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</si>
  <si>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</si>
  <si>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</si>
  <si>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</si>
  <si>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</si>
  <si>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</si>
  <si>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</si>
  <si>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</si>
  <si>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</si>
  <si>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</si>
  <si>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JANUARY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</si>
  <si>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</si>
  <si>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</si>
  <si>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</si>
  <si>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</si>
  <si>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</si>
  <si>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</si>
  <si>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</si>
  <si>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</si>
  <si>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</si>
  <si>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</si>
  <si>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</si>
  <si>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</si>
  <si>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</si>
  <si>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</si>
  <si>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</si>
  <si>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</si>
  <si>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</si>
  <si>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</si>
  <si>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</si>
  <si>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</si>
  <si>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</si>
  <si>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</si>
  <si>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</si>
  <si>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</si>
  <si>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</si>
  <si>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</si>
  <si>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</si>
  <si>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</si>
  <si>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</si>
  <si>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</si>
  <si>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</si>
  <si>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</si>
  <si>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</si>
  <si>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</si>
  <si>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</si>
  <si>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</si>
  <si>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</si>
  <si>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</si>
  <si>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</si>
  <si>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</si>
  <si>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</si>
  <si>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</si>
  <si>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</si>
  <si>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</si>
  <si>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</si>
  <si>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</si>
  <si>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</si>
  <si>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</si>
  <si>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</si>
  <si>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</si>
  <si>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</si>
  <si>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</si>
  <si>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</si>
  <si>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GSU SABINE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</si>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</sst>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v>10000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7" t="n">
        <f aca="false">10000+10000</f>
        <v>20000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</row>
    <row r="20" customFormat="false" ht="12.75" hidden="false" customHeight="false" outlineLevel="0" collapsed="false">
      <c r="D20" s="18"/>
    </row>
    <row r="21" customFormat="false" ht="18.75" hidden="false" customHeight="false" outlineLevel="0" collapsed="false">
      <c r="C21" s="19" t="s">
        <v>30</v>
      </c>
      <c r="D21" s="17" t="n">
        <f aca="false">SUM(D15:D20)</f>
        <v>30000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JAN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</row>
    <row r="25" customFormat="false" ht="12.75" hidden="false" customHeight="false" outlineLevel="0" collapsed="false">
      <c r="A25" s="15" t="n">
        <v>1563</v>
      </c>
      <c r="B25" s="20" t="s">
        <v>33</v>
      </c>
      <c r="C25" s="20" t="s">
        <v>34</v>
      </c>
      <c r="D25" s="16"/>
    </row>
    <row r="26" customFormat="false" ht="12.75" hidden="false" customHeight="false" outlineLevel="0" collapsed="false">
      <c r="A26" s="15" t="n">
        <v>1373</v>
      </c>
      <c r="B26" s="20" t="s">
        <v>35</v>
      </c>
      <c r="C26" s="15" t="s">
        <v>36</v>
      </c>
      <c r="D26" s="16"/>
    </row>
    <row r="27" customFormat="false" ht="12.75" hidden="false" customHeight="false" outlineLevel="0" collapsed="false">
      <c r="A27" s="15" t="n">
        <v>1485</v>
      </c>
      <c r="B27" s="20" t="s">
        <v>37</v>
      </c>
      <c r="C27" s="15" t="s">
        <v>38</v>
      </c>
      <c r="D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0" t="s">
        <v>39</v>
      </c>
      <c r="C28" s="15" t="s">
        <v>40</v>
      </c>
      <c r="D28" s="16"/>
    </row>
    <row r="29" customFormat="false" ht="12.75" hidden="false" customHeight="false" outlineLevel="0" collapsed="false">
      <c r="A29" s="15" t="n">
        <v>1506</v>
      </c>
      <c r="B29" s="20" t="s">
        <v>41</v>
      </c>
      <c r="C29" s="20" t="s">
        <v>42</v>
      </c>
      <c r="D29" s="16" t="n">
        <v>5000</v>
      </c>
    </row>
    <row r="30" customFormat="false" ht="12.75" hidden="false" customHeight="false" outlineLevel="0" collapsed="false">
      <c r="A30" s="15" t="n">
        <v>1394</v>
      </c>
      <c r="B30" s="20" t="s">
        <v>43</v>
      </c>
      <c r="C30" s="15" t="s">
        <v>34</v>
      </c>
      <c r="D30" s="16"/>
    </row>
    <row r="31" customFormat="false" ht="12.75" hidden="false" customHeight="false" outlineLevel="0" collapsed="false">
      <c r="A31" s="15" t="n">
        <v>8001</v>
      </c>
      <c r="B31" s="20" t="s">
        <v>44</v>
      </c>
      <c r="C31" s="15" t="s">
        <v>44</v>
      </c>
      <c r="D31" s="17" t="n">
        <v>10000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</row>
    <row r="34" customFormat="false" ht="18.75" hidden="false" customHeight="false" outlineLevel="0" collapsed="false">
      <c r="C34" s="19" t="s">
        <v>45</v>
      </c>
      <c r="D34" s="17" t="n">
        <f aca="false">SUM(D25:D33)</f>
        <v>30000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1" width="6.65"/>
    <col collapsed="false" customWidth="true" hidden="false" outlineLevel="0" max="2" min="2" style="21" width="12.49"/>
    <col collapsed="false" customWidth="true" hidden="false" outlineLevel="0" max="3" min="3" style="21" width="16.99"/>
    <col collapsed="false" customWidth="true" hidden="false" outlineLevel="0" max="4" min="4" style="21" width="14.99"/>
    <col collapsed="false" customWidth="true" hidden="false" outlineLevel="0" max="5" min="5" style="21" width="8.32"/>
    <col collapsed="false" customWidth="false" hidden="false" outlineLevel="0" max="257" min="6" style="21" width="8.82"/>
  </cols>
  <sheetData>
    <row r="1" customFormat="false" ht="20.25" hidden="false" customHeight="false" outlineLevel="0" collapsed="false">
      <c r="A1" s="22"/>
      <c r="B1" s="23"/>
      <c r="C1" s="22" t="s">
        <v>46</v>
      </c>
      <c r="D1" s="22"/>
      <c r="E1" s="23"/>
    </row>
    <row r="2" customFormat="false" ht="20.25" hidden="false" customHeight="false" outlineLevel="0" collapsed="false">
      <c r="A2" s="22"/>
      <c r="B2" s="23"/>
      <c r="C2" s="22" t="s">
        <v>47</v>
      </c>
      <c r="D2" s="22"/>
      <c r="E2" s="23"/>
    </row>
    <row r="4" customFormat="false" ht="12.75" hidden="false" customHeight="false" outlineLevel="0" collapsed="false">
      <c r="A4" s="24"/>
      <c r="B4" s="24" t="s">
        <v>48</v>
      </c>
      <c r="C4" s="24" t="s">
        <v>49</v>
      </c>
      <c r="D4" s="24" t="s">
        <v>50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2.75" hidden="false" customHeight="false" outlineLevel="0" collapsed="false">
      <c r="A5" s="24"/>
      <c r="B5" s="24"/>
      <c r="C5" s="24"/>
      <c r="D5" s="24" t="s">
        <v>51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.75" hidden="false" customHeight="false" outlineLevel="0" collapsed="false">
      <c r="A6" s="24"/>
      <c r="B6" s="24" t="s">
        <v>52</v>
      </c>
      <c r="C6" s="24" t="s">
        <v>53</v>
      </c>
      <c r="D6" s="24" t="s">
        <v>54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4" t="s">
        <v>55</v>
      </c>
      <c r="B7" s="24" t="s">
        <v>56</v>
      </c>
      <c r="C7" s="24" t="s">
        <v>57</v>
      </c>
      <c r="D7" s="24" t="s">
        <v>58</v>
      </c>
      <c r="E7" s="24" t="s">
        <v>59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1" t="n">
        <v>1</v>
      </c>
      <c r="B8" s="25" t="n">
        <v>0</v>
      </c>
      <c r="C8" s="25" t="n">
        <v>0</v>
      </c>
      <c r="D8" s="25" t="n">
        <v>4000</v>
      </c>
      <c r="E8" s="25" t="n">
        <f aca="false">SUM(B8:D8)</f>
        <v>4000</v>
      </c>
    </row>
    <row r="9" customFormat="false" ht="12.75" hidden="false" customHeight="false" outlineLevel="0" collapsed="false">
      <c r="A9" s="21" t="n">
        <f aca="false">1+A8</f>
        <v>2</v>
      </c>
      <c r="B9" s="25" t="n">
        <v>0</v>
      </c>
      <c r="C9" s="25" t="n">
        <v>0</v>
      </c>
      <c r="D9" s="25" t="n">
        <v>0</v>
      </c>
      <c r="E9" s="25" t="n">
        <f aca="false">SUM(B9:D9)</f>
        <v>0</v>
      </c>
    </row>
    <row r="10" customFormat="false" ht="12.75" hidden="false" customHeight="false" outlineLevel="0" collapsed="false">
      <c r="A10" s="21" t="n">
        <f aca="false">1+A9</f>
        <v>3</v>
      </c>
      <c r="B10" s="25" t="n">
        <v>0</v>
      </c>
      <c r="C10" s="25" t="n">
        <v>0</v>
      </c>
      <c r="D10" s="25" t="n">
        <v>0</v>
      </c>
      <c r="E10" s="25" t="n">
        <f aca="false">SUM(B10:D10)</f>
        <v>0</v>
      </c>
    </row>
    <row r="11" customFormat="false" ht="12.75" hidden="false" customHeight="false" outlineLevel="0" collapsed="false">
      <c r="A11" s="21" t="n">
        <f aca="false">1+A10</f>
        <v>4</v>
      </c>
      <c r="B11" s="25" t="n">
        <v>0</v>
      </c>
      <c r="C11" s="25" t="n">
        <v>0</v>
      </c>
      <c r="D11" s="25" t="n">
        <v>0</v>
      </c>
      <c r="E11" s="25" t="n">
        <f aca="false">SUM(B11:D11)</f>
        <v>0</v>
      </c>
    </row>
    <row r="12" customFormat="false" ht="12.75" hidden="false" customHeight="false" outlineLevel="0" collapsed="false">
      <c r="A12" s="21" t="n">
        <f aca="false">1+A11</f>
        <v>5</v>
      </c>
      <c r="B12" s="25" t="n">
        <v>0</v>
      </c>
      <c r="C12" s="25" t="n">
        <v>0</v>
      </c>
      <c r="D12" s="25" t="n">
        <v>0</v>
      </c>
      <c r="E12" s="25" t="n">
        <f aca="false">SUM(B12:D12)</f>
        <v>0</v>
      </c>
    </row>
    <row r="13" customFormat="false" ht="12.75" hidden="false" customHeight="false" outlineLevel="0" collapsed="false">
      <c r="A13" s="21" t="n">
        <f aca="false">1+A12</f>
        <v>6</v>
      </c>
      <c r="B13" s="25" t="n">
        <v>0</v>
      </c>
      <c r="C13" s="25" t="n">
        <v>0</v>
      </c>
      <c r="D13" s="25" t="n">
        <v>0</v>
      </c>
      <c r="E13" s="25" t="n">
        <f aca="false">SUM(B13:D13)</f>
        <v>0</v>
      </c>
    </row>
    <row r="14" customFormat="false" ht="12.75" hidden="false" customHeight="false" outlineLevel="0" collapsed="false">
      <c r="A14" s="21" t="n">
        <f aca="false">1+A13</f>
        <v>7</v>
      </c>
      <c r="B14" s="25" t="n">
        <v>0</v>
      </c>
      <c r="C14" s="25" t="n">
        <v>0</v>
      </c>
      <c r="D14" s="25" t="n">
        <v>0</v>
      </c>
      <c r="E14" s="25" t="n">
        <f aca="false">SUM(B14:D14)</f>
        <v>0</v>
      </c>
    </row>
    <row r="15" customFormat="false" ht="12.75" hidden="false" customHeight="false" outlineLevel="0" collapsed="false">
      <c r="A15" s="21" t="n">
        <f aca="false">1+A14</f>
        <v>8</v>
      </c>
      <c r="B15" s="25" t="n">
        <v>0</v>
      </c>
      <c r="C15" s="25" t="n">
        <v>0</v>
      </c>
      <c r="D15" s="25" t="n">
        <v>0</v>
      </c>
      <c r="E15" s="25" t="n">
        <f aca="false">SUM(B15:D15)</f>
        <v>0</v>
      </c>
    </row>
    <row r="16" customFormat="false" ht="12.75" hidden="false" customHeight="false" outlineLevel="0" collapsed="false">
      <c r="A16" s="21" t="n">
        <f aca="false">1+A15</f>
        <v>9</v>
      </c>
      <c r="B16" s="25" t="n">
        <v>0</v>
      </c>
      <c r="C16" s="25" t="n">
        <v>0</v>
      </c>
      <c r="D16" s="25" t="n">
        <v>0</v>
      </c>
      <c r="E16" s="25" t="n">
        <f aca="false">SUM(B16:D16)</f>
        <v>0</v>
      </c>
    </row>
    <row r="17" customFormat="false" ht="12.75" hidden="false" customHeight="false" outlineLevel="0" collapsed="false">
      <c r="A17" s="21" t="n">
        <f aca="false">1+A16</f>
        <v>10</v>
      </c>
      <c r="B17" s="25" t="n">
        <v>0</v>
      </c>
      <c r="C17" s="25" t="n">
        <v>0</v>
      </c>
      <c r="D17" s="25" t="n">
        <v>0</v>
      </c>
      <c r="E17" s="25" t="n">
        <f aca="false">SUM(B17:D17)</f>
        <v>0</v>
      </c>
    </row>
    <row r="18" customFormat="false" ht="12.75" hidden="false" customHeight="false" outlineLevel="0" collapsed="false">
      <c r="A18" s="21" t="n">
        <f aca="false">1+A17</f>
        <v>11</v>
      </c>
      <c r="B18" s="25" t="n">
        <v>0</v>
      </c>
      <c r="C18" s="25" t="n">
        <v>0</v>
      </c>
      <c r="D18" s="25" t="n">
        <v>0</v>
      </c>
      <c r="E18" s="25" t="n">
        <f aca="false">SUM(B18:D18)</f>
        <v>0</v>
      </c>
    </row>
    <row r="19" customFormat="false" ht="12.75" hidden="false" customHeight="false" outlineLevel="0" collapsed="false">
      <c r="A19" s="21" t="n">
        <f aca="false">1+A18</f>
        <v>12</v>
      </c>
      <c r="B19" s="25" t="n">
        <v>0</v>
      </c>
      <c r="C19" s="25" t="n">
        <v>0</v>
      </c>
      <c r="D19" s="25" t="n">
        <v>0</v>
      </c>
      <c r="E19" s="25" t="n">
        <f aca="false">SUM(B19:D19)</f>
        <v>0</v>
      </c>
    </row>
    <row r="20" customFormat="false" ht="12.75" hidden="false" customHeight="false" outlineLevel="0" collapsed="false">
      <c r="A20" s="21" t="n">
        <f aca="false">1+A19</f>
        <v>13</v>
      </c>
      <c r="B20" s="25" t="n">
        <v>0</v>
      </c>
      <c r="C20" s="25" t="n">
        <v>0</v>
      </c>
      <c r="D20" s="25" t="n">
        <v>0</v>
      </c>
      <c r="E20" s="25" t="n">
        <f aca="false">SUM(B20:D20)</f>
        <v>0</v>
      </c>
    </row>
    <row r="21" customFormat="false" ht="12.75" hidden="false" customHeight="false" outlineLevel="0" collapsed="false">
      <c r="A21" s="21" t="n">
        <f aca="false">1+A20</f>
        <v>14</v>
      </c>
      <c r="B21" s="25" t="n">
        <v>0</v>
      </c>
      <c r="C21" s="25" t="n">
        <v>0</v>
      </c>
      <c r="D21" s="25" t="n">
        <v>0</v>
      </c>
      <c r="E21" s="25" t="n">
        <f aca="false">SUM(B21:D21)</f>
        <v>0</v>
      </c>
    </row>
    <row r="22" customFormat="false" ht="12.75" hidden="false" customHeight="false" outlineLevel="0" collapsed="false">
      <c r="A22" s="21" t="n">
        <f aca="false">1+A21</f>
        <v>15</v>
      </c>
      <c r="B22" s="25" t="n">
        <v>0</v>
      </c>
      <c r="C22" s="25" t="n">
        <v>0</v>
      </c>
      <c r="D22" s="25" t="n">
        <v>0</v>
      </c>
      <c r="E22" s="25" t="n">
        <f aca="false">SUM(B22:D22)</f>
        <v>0</v>
      </c>
    </row>
    <row r="23" customFormat="false" ht="12.75" hidden="false" customHeight="false" outlineLevel="0" collapsed="false">
      <c r="A23" s="21" t="n">
        <f aca="false">1+A22</f>
        <v>16</v>
      </c>
      <c r="B23" s="25" t="n">
        <v>0</v>
      </c>
      <c r="C23" s="25" t="n">
        <v>0</v>
      </c>
      <c r="D23" s="25" t="n">
        <v>0</v>
      </c>
      <c r="E23" s="25" t="n">
        <f aca="false">SUM(B23:D23)</f>
        <v>0</v>
      </c>
    </row>
    <row r="24" customFormat="false" ht="12.75" hidden="false" customHeight="false" outlineLevel="0" collapsed="false">
      <c r="A24" s="21" t="n">
        <f aca="false">1+A23</f>
        <v>17</v>
      </c>
      <c r="B24" s="25" t="n">
        <v>0</v>
      </c>
      <c r="C24" s="25" t="n">
        <v>0</v>
      </c>
      <c r="D24" s="25" t="n">
        <v>0</v>
      </c>
      <c r="E24" s="25" t="n">
        <f aca="false">SUM(B24:D24)</f>
        <v>0</v>
      </c>
    </row>
    <row r="25" customFormat="false" ht="12.75" hidden="false" customHeight="false" outlineLevel="0" collapsed="false">
      <c r="A25" s="21" t="n">
        <f aca="false">1+A24</f>
        <v>18</v>
      </c>
      <c r="B25" s="25" t="n">
        <v>0</v>
      </c>
      <c r="C25" s="25" t="n">
        <v>0</v>
      </c>
      <c r="D25" s="25" t="n">
        <v>0</v>
      </c>
      <c r="E25" s="25" t="n">
        <f aca="false">SUM(B25:D25)</f>
        <v>0</v>
      </c>
    </row>
    <row r="26" customFormat="false" ht="12.75" hidden="false" customHeight="false" outlineLevel="0" collapsed="false">
      <c r="A26" s="21" t="n">
        <f aca="false">1+A25</f>
        <v>19</v>
      </c>
      <c r="B26" s="25" t="n">
        <v>0</v>
      </c>
      <c r="C26" s="25" t="n">
        <v>0</v>
      </c>
      <c r="D26" s="25" t="n">
        <v>0</v>
      </c>
      <c r="E26" s="25" t="n">
        <f aca="false">SUM(B26:D26)</f>
        <v>0</v>
      </c>
    </row>
    <row r="27" customFormat="false" ht="12.75" hidden="false" customHeight="false" outlineLevel="0" collapsed="false">
      <c r="A27" s="21" t="n">
        <f aca="false">1+A26</f>
        <v>20</v>
      </c>
      <c r="B27" s="25" t="n">
        <v>0</v>
      </c>
      <c r="C27" s="25" t="n">
        <v>0</v>
      </c>
      <c r="D27" s="25" t="n">
        <v>0</v>
      </c>
      <c r="E27" s="25" t="n">
        <f aca="false">SUM(B27:D27)</f>
        <v>0</v>
      </c>
    </row>
    <row r="28" customFormat="false" ht="12.75" hidden="false" customHeight="false" outlineLevel="0" collapsed="false">
      <c r="A28" s="21" t="n">
        <f aca="false">1+A27</f>
        <v>21</v>
      </c>
      <c r="B28" s="25" t="n">
        <v>0</v>
      </c>
      <c r="C28" s="25" t="n">
        <v>0</v>
      </c>
      <c r="D28" s="25" t="n">
        <v>0</v>
      </c>
      <c r="E28" s="25" t="n">
        <f aca="false">SUM(B28:D28)</f>
        <v>0</v>
      </c>
    </row>
    <row r="29" customFormat="false" ht="12.75" hidden="false" customHeight="false" outlineLevel="0" collapsed="false">
      <c r="A29" s="21" t="n">
        <f aca="false">1+A28</f>
        <v>22</v>
      </c>
      <c r="B29" s="25" t="n">
        <v>0</v>
      </c>
      <c r="C29" s="25" t="n">
        <v>0</v>
      </c>
      <c r="D29" s="25" t="n">
        <v>0</v>
      </c>
      <c r="E29" s="25" t="n">
        <f aca="false">SUM(B29:D29)</f>
        <v>0</v>
      </c>
    </row>
    <row r="30" customFormat="false" ht="12.75" hidden="false" customHeight="false" outlineLevel="0" collapsed="false">
      <c r="A30" s="21" t="n">
        <f aca="false">1+A29</f>
        <v>23</v>
      </c>
      <c r="B30" s="25" t="n">
        <v>0</v>
      </c>
      <c r="C30" s="25" t="n">
        <v>0</v>
      </c>
      <c r="D30" s="25" t="n">
        <v>0</v>
      </c>
      <c r="E30" s="25" t="n">
        <f aca="false">SUM(B30:D30)</f>
        <v>0</v>
      </c>
    </row>
    <row r="31" customFormat="false" ht="12.75" hidden="false" customHeight="false" outlineLevel="0" collapsed="false">
      <c r="A31" s="21" t="n">
        <f aca="false">1+A30</f>
        <v>24</v>
      </c>
      <c r="B31" s="25" t="n">
        <v>0</v>
      </c>
      <c r="C31" s="25" t="n">
        <v>0</v>
      </c>
      <c r="D31" s="25" t="n">
        <v>0</v>
      </c>
      <c r="E31" s="25" t="n">
        <f aca="false">SUM(B31:D31)</f>
        <v>0</v>
      </c>
    </row>
    <row r="32" customFormat="false" ht="12.75" hidden="false" customHeight="false" outlineLevel="0" collapsed="false">
      <c r="A32" s="21" t="n">
        <f aca="false">1+A31</f>
        <v>25</v>
      </c>
      <c r="B32" s="25" t="n">
        <v>0</v>
      </c>
      <c r="C32" s="25" t="n">
        <v>0</v>
      </c>
      <c r="D32" s="25" t="n">
        <v>0</v>
      </c>
      <c r="E32" s="25" t="n">
        <f aca="false">SUM(B32:D32)</f>
        <v>0</v>
      </c>
    </row>
    <row r="33" customFormat="false" ht="12.75" hidden="false" customHeight="false" outlineLevel="0" collapsed="false">
      <c r="A33" s="21" t="n">
        <f aca="false">1+A32</f>
        <v>26</v>
      </c>
      <c r="B33" s="25" t="n">
        <v>0</v>
      </c>
      <c r="C33" s="25" t="n">
        <v>0</v>
      </c>
      <c r="D33" s="25" t="n">
        <v>0</v>
      </c>
      <c r="E33" s="25" t="n">
        <f aca="false">SUM(B33:D33)</f>
        <v>0</v>
      </c>
    </row>
    <row r="34" customFormat="false" ht="12.75" hidden="false" customHeight="false" outlineLevel="0" collapsed="false">
      <c r="A34" s="21" t="n">
        <f aca="false">1+A33</f>
        <v>27</v>
      </c>
      <c r="B34" s="25" t="n">
        <v>0</v>
      </c>
      <c r="C34" s="25" t="n">
        <v>0</v>
      </c>
      <c r="D34" s="25" t="n">
        <v>0</v>
      </c>
      <c r="E34" s="25" t="n">
        <f aca="false">SUM(B34:D34)</f>
        <v>0</v>
      </c>
    </row>
    <row r="35" customFormat="false" ht="12.75" hidden="false" customHeight="false" outlineLevel="0" collapsed="false">
      <c r="A35" s="21" t="n">
        <f aca="false">1+A34</f>
        <v>28</v>
      </c>
      <c r="B35" s="25" t="n">
        <v>0</v>
      </c>
      <c r="C35" s="25" t="n">
        <v>0</v>
      </c>
      <c r="D35" s="25" t="n">
        <v>0</v>
      </c>
      <c r="E35" s="25" t="n">
        <f aca="false">SUM(B35:D35)</f>
        <v>0</v>
      </c>
    </row>
    <row r="36" customFormat="false" ht="12.75" hidden="false" customHeight="false" outlineLevel="0" collapsed="false">
      <c r="A36" s="21" t="n">
        <f aca="false">1+A35</f>
        <v>29</v>
      </c>
      <c r="B36" s="25" t="n">
        <v>0</v>
      </c>
      <c r="C36" s="25" t="n">
        <v>0</v>
      </c>
      <c r="D36" s="25" t="n">
        <v>0</v>
      </c>
      <c r="E36" s="25" t="n">
        <f aca="false">SUM(B36:D36)</f>
        <v>0</v>
      </c>
    </row>
    <row r="37" customFormat="false" ht="12.75" hidden="false" customHeight="false" outlineLevel="0" collapsed="false">
      <c r="A37" s="21" t="n">
        <f aca="false">1+A36</f>
        <v>30</v>
      </c>
      <c r="B37" s="25" t="n">
        <v>0</v>
      </c>
      <c r="C37" s="25" t="n">
        <v>0</v>
      </c>
      <c r="D37" s="25" t="n">
        <v>0</v>
      </c>
      <c r="E37" s="25" t="n">
        <f aca="false">SUM(B37:D37)</f>
        <v>0</v>
      </c>
    </row>
    <row r="38" customFormat="false" ht="12.75" hidden="false" customHeight="false" outlineLevel="0" collapsed="false">
      <c r="B38" s="25"/>
      <c r="C38" s="25"/>
      <c r="D38" s="25"/>
      <c r="E38" s="25"/>
    </row>
    <row r="39" customFormat="false" ht="12.75" hidden="false" customHeight="false" outlineLevel="0" collapsed="false">
      <c r="B39" s="25"/>
      <c r="C39" s="25"/>
      <c r="D39" s="25"/>
      <c r="E39" s="25"/>
    </row>
    <row r="40" customFormat="false" ht="13.5" hidden="false" customHeight="false" outlineLevel="0" collapsed="false">
      <c r="A40" s="21" t="s">
        <v>59</v>
      </c>
      <c r="B40" s="26" t="n">
        <f aca="false">SUM(B8:B38)</f>
        <v>0</v>
      </c>
      <c r="C40" s="26" t="n">
        <f aca="false">SUM(C8:C38)</f>
        <v>0</v>
      </c>
      <c r="D40" s="26" t="n">
        <f aca="false">SUM(D8:D38)</f>
        <v>4000</v>
      </c>
      <c r="E40" s="26" t="n">
        <f aca="false">SUM(E8:E38)</f>
        <v>4000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X22" activeCellId="0" sqref="X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true" hidden="true" outlineLevel="0" max="12" min="4" style="0" width="9.32"/>
    <col collapsed="false" customWidth="false" hidden="true" outlineLevel="0" max="15" min="13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18.75" hidden="false" customHeight="false" outlineLevel="0" collapsed="false">
      <c r="A2" s="3"/>
      <c r="B2" s="27" t="s">
        <v>1</v>
      </c>
      <c r="C2" s="2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Format="false" ht="12.75" hidden="false" customHeight="false" outlineLevel="0" collapsed="false">
      <c r="C11" s="10" t="n">
        <v>36556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</row>
    <row r="15" customFormat="false" ht="12.75" hidden="false" customHeight="false" outlineLevel="0" collapsed="false">
      <c r="A15" s="20" t="n">
        <v>35</v>
      </c>
      <c r="B15" s="20" t="s">
        <v>62</v>
      </c>
      <c r="C15" s="20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  <c r="S15" s="16" t="n">
        <v>0</v>
      </c>
      <c r="T15" s="16" t="n">
        <v>0</v>
      </c>
      <c r="U15" s="16" t="n">
        <v>0</v>
      </c>
      <c r="V15" s="16" t="n">
        <v>0</v>
      </c>
      <c r="W15" s="16" t="n">
        <v>0</v>
      </c>
      <c r="X15" s="16" t="n">
        <v>0</v>
      </c>
    </row>
    <row r="16" customFormat="false" ht="12.75" hidden="false" customHeight="false" outlineLevel="0" collapsed="false">
      <c r="A16" s="20" t="n">
        <v>71</v>
      </c>
      <c r="B16" s="20" t="s">
        <v>63</v>
      </c>
      <c r="C16" s="20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64</v>
      </c>
      <c r="C17" s="20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0</v>
      </c>
      <c r="P17" s="16" t="n">
        <v>0</v>
      </c>
      <c r="Q17" s="16" t="n">
        <v>0</v>
      </c>
      <c r="R17" s="16" t="n">
        <v>0</v>
      </c>
      <c r="S17" s="16" t="n">
        <v>0</v>
      </c>
      <c r="T17" s="16" t="n">
        <v>0</v>
      </c>
      <c r="U17" s="16" t="n">
        <v>0</v>
      </c>
      <c r="V17" s="16" t="n">
        <v>0</v>
      </c>
      <c r="W17" s="16" t="n">
        <v>0</v>
      </c>
      <c r="X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  <c r="W18" s="16" t="n">
        <v>0</v>
      </c>
      <c r="X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65</v>
      </c>
      <c r="C19" s="20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66</v>
      </c>
      <c r="C20" s="20" t="s">
        <v>67</v>
      </c>
      <c r="D20" s="16" t="n">
        <f aca="false">7000+300</f>
        <v>7300</v>
      </c>
      <c r="E20" s="16" t="n">
        <f aca="false">7000+300</f>
        <v>7300</v>
      </c>
      <c r="F20" s="16" t="n">
        <f aca="false">7000+300</f>
        <v>7300</v>
      </c>
      <c r="G20" s="16" t="n">
        <f aca="false">7000+300</f>
        <v>7300</v>
      </c>
      <c r="H20" s="16" t="n">
        <f aca="false">7000+300</f>
        <v>7300</v>
      </c>
      <c r="I20" s="16" t="n">
        <f aca="false">7000+300</f>
        <v>7300</v>
      </c>
      <c r="J20" s="16" t="n">
        <f aca="false">7000+300</f>
        <v>7300</v>
      </c>
      <c r="K20" s="16" t="n">
        <f aca="false">7000+300</f>
        <v>7300</v>
      </c>
      <c r="L20" s="16" t="n">
        <f aca="false">7000+300</f>
        <v>7300</v>
      </c>
      <c r="M20" s="16" t="n">
        <f aca="false">7000+300</f>
        <v>7300</v>
      </c>
      <c r="N20" s="16" t="n">
        <f aca="false">7000+300</f>
        <v>7300</v>
      </c>
      <c r="O20" s="16" t="n">
        <f aca="false">7000+300</f>
        <v>7300</v>
      </c>
      <c r="P20" s="16" t="n">
        <f aca="false">7000+300</f>
        <v>7300</v>
      </c>
      <c r="Q20" s="16" t="n">
        <f aca="false">7000+300</f>
        <v>7300</v>
      </c>
      <c r="R20" s="16" t="n">
        <f aca="false">7000+300</f>
        <v>7300</v>
      </c>
      <c r="S20" s="16" t="n">
        <f aca="false">7000+300</f>
        <v>7300</v>
      </c>
      <c r="T20" s="16" t="n">
        <f aca="false">7000+300</f>
        <v>7300</v>
      </c>
      <c r="U20" s="16" t="n">
        <f aca="false">7000+300</f>
        <v>7300</v>
      </c>
      <c r="V20" s="16" t="n">
        <f aca="false">7000+300</f>
        <v>7300</v>
      </c>
      <c r="W20" s="16" t="n">
        <f aca="false">7000+300</f>
        <v>7300</v>
      </c>
      <c r="X20" s="16" t="n">
        <f aca="false">7000+300</f>
        <v>7300</v>
      </c>
    </row>
    <row r="21" customFormat="false" ht="12.75" hidden="false" customHeight="false" outlineLevel="0" collapsed="false">
      <c r="A21" s="20" t="n">
        <v>4132</v>
      </c>
      <c r="B21" s="20" t="s">
        <v>24</v>
      </c>
      <c r="C21" s="20" t="s">
        <v>25</v>
      </c>
      <c r="D21" s="16" t="n">
        <v>5000</v>
      </c>
      <c r="E21" s="16" t="n">
        <v>5000</v>
      </c>
      <c r="F21" s="16" t="n">
        <v>5000</v>
      </c>
      <c r="G21" s="16" t="n">
        <v>5000</v>
      </c>
      <c r="H21" s="16" t="n">
        <v>5000</v>
      </c>
      <c r="I21" s="16" t="n">
        <v>5000</v>
      </c>
      <c r="J21" s="17" t="n">
        <v>0</v>
      </c>
      <c r="K21" s="29" t="n">
        <v>0</v>
      </c>
      <c r="L21" s="29" t="n">
        <v>0</v>
      </c>
      <c r="M21" s="29" t="n">
        <v>0</v>
      </c>
      <c r="N21" s="17" t="n">
        <v>5000</v>
      </c>
      <c r="O21" s="29" t="n">
        <v>5000</v>
      </c>
      <c r="P21" s="29" t="n">
        <v>5000</v>
      </c>
      <c r="Q21" s="29" t="n">
        <v>5000</v>
      </c>
      <c r="R21" s="17" t="n">
        <v>3000</v>
      </c>
      <c r="S21" s="29" t="n">
        <v>3000</v>
      </c>
      <c r="T21" s="29" t="n">
        <v>3000</v>
      </c>
      <c r="U21" s="29" t="n">
        <v>3000</v>
      </c>
      <c r="V21" s="17" t="n">
        <v>0</v>
      </c>
      <c r="W21" s="29" t="n">
        <v>0</v>
      </c>
      <c r="X21" s="17" t="n">
        <v>5000</v>
      </c>
    </row>
    <row r="22" customFormat="false" ht="12.75" hidden="false" customHeight="false" outlineLevel="0" collapsed="false">
      <c r="A22" s="20" t="n">
        <v>4132</v>
      </c>
      <c r="B22" s="20" t="s">
        <v>24</v>
      </c>
      <c r="C22" s="20" t="s">
        <v>25</v>
      </c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0</v>
      </c>
      <c r="K22" s="16" t="n">
        <v>0</v>
      </c>
      <c r="L22" s="16" t="n">
        <v>0</v>
      </c>
      <c r="M22" s="16" t="n">
        <v>0</v>
      </c>
      <c r="N22" s="16" t="n">
        <v>0</v>
      </c>
      <c r="O22" s="16" t="n">
        <v>0</v>
      </c>
      <c r="P22" s="16" t="n">
        <v>0</v>
      </c>
      <c r="Q22" s="16" t="n">
        <v>0</v>
      </c>
      <c r="R22" s="16" t="n">
        <v>0</v>
      </c>
      <c r="S22" s="16" t="n">
        <v>0</v>
      </c>
      <c r="T22" s="16" t="n">
        <v>0</v>
      </c>
      <c r="U22" s="16" t="n">
        <v>0</v>
      </c>
      <c r="V22" s="16" t="n">
        <v>0</v>
      </c>
      <c r="W22" s="16" t="n">
        <v>0</v>
      </c>
      <c r="X22" s="17" t="n">
        <v>1400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/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31" t="n">
        <v>0</v>
      </c>
      <c r="P23" s="31" t="n">
        <v>0</v>
      </c>
      <c r="Q23" s="31" t="n">
        <v>0</v>
      </c>
      <c r="R23" s="31" t="n">
        <v>0</v>
      </c>
      <c r="S23" s="31" t="n">
        <v>0</v>
      </c>
      <c r="T23" s="31" t="n">
        <v>0</v>
      </c>
      <c r="U23" s="31" t="n">
        <v>0</v>
      </c>
      <c r="V23" s="31" t="n">
        <v>0</v>
      </c>
      <c r="W23" s="31" t="n">
        <v>0</v>
      </c>
      <c r="X23" s="31" t="n">
        <v>0</v>
      </c>
    </row>
    <row r="24" customFormat="false" ht="12.75" hidden="false" customHeight="false" outlineLevel="0" collapsed="false">
      <c r="A24" s="20" t="n">
        <v>4132</v>
      </c>
      <c r="B24" s="32" t="s">
        <v>68</v>
      </c>
      <c r="C24" s="20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  <c r="S24" s="16" t="n">
        <v>0</v>
      </c>
      <c r="T24" s="16" t="n">
        <v>0</v>
      </c>
      <c r="U24" s="16" t="n">
        <v>0</v>
      </c>
      <c r="V24" s="16" t="n">
        <v>0</v>
      </c>
      <c r="W24" s="16" t="n">
        <v>0</v>
      </c>
      <c r="X24" s="16" t="n">
        <v>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  <c r="W25" s="16" t="n">
        <v>0</v>
      </c>
      <c r="X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69</v>
      </c>
      <c r="C26" s="20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  <c r="W26" s="16" t="n">
        <v>0</v>
      </c>
      <c r="X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70</v>
      </c>
      <c r="C27" s="20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0</v>
      </c>
      <c r="P27" s="16" t="n">
        <v>0</v>
      </c>
      <c r="Q27" s="16" t="n">
        <v>0</v>
      </c>
      <c r="R27" s="16" t="n">
        <v>0</v>
      </c>
      <c r="S27" s="16" t="n">
        <v>0</v>
      </c>
      <c r="T27" s="16" t="n">
        <v>0</v>
      </c>
      <c r="U27" s="16" t="n">
        <v>0</v>
      </c>
      <c r="V27" s="16" t="n">
        <v>0</v>
      </c>
      <c r="W27" s="16" t="n">
        <v>0</v>
      </c>
      <c r="X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71</v>
      </c>
      <c r="C28" s="20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  <c r="W28" s="16" t="n">
        <v>0</v>
      </c>
      <c r="X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72</v>
      </c>
      <c r="C29" s="20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</row>
    <row r="30" customFormat="false" ht="12.75" hidden="false" customHeight="false" outlineLevel="0" collapsed="false">
      <c r="A30" s="20" t="n">
        <v>6780</v>
      </c>
      <c r="B30" s="32" t="s">
        <v>73</v>
      </c>
      <c r="C30" s="20"/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  <c r="W30" s="16" t="n">
        <v>0</v>
      </c>
      <c r="X30" s="16" t="n">
        <v>0</v>
      </c>
    </row>
    <row r="31" customFormat="false" ht="12.75" hidden="false" customHeight="false" outlineLevel="0" collapsed="false">
      <c r="A31" s="20" t="n">
        <v>7038</v>
      </c>
      <c r="B31" s="32" t="s">
        <v>74</v>
      </c>
      <c r="C31" s="20"/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  <c r="S31" s="16" t="n">
        <v>0</v>
      </c>
      <c r="T31" s="16" t="n">
        <v>0</v>
      </c>
      <c r="U31" s="16" t="n">
        <v>0</v>
      </c>
      <c r="V31" s="16" t="n">
        <v>0</v>
      </c>
      <c r="W31" s="16" t="n">
        <v>0</v>
      </c>
      <c r="X31" s="16" t="n">
        <v>0</v>
      </c>
    </row>
    <row r="32" customFormat="false" ht="12.75" hidden="false" customHeight="false" outlineLevel="0" collapsed="false">
      <c r="A32" s="20" t="n">
        <v>7285</v>
      </c>
      <c r="B32" s="32" t="s">
        <v>62</v>
      </c>
      <c r="C32" s="20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</row>
    <row r="33" customFormat="false" ht="12.75" hidden="false" customHeight="false" outlineLevel="0" collapsed="false">
      <c r="A33" s="20" t="n">
        <v>8740</v>
      </c>
      <c r="B33" s="32" t="s">
        <v>75</v>
      </c>
      <c r="C33" s="20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0</v>
      </c>
      <c r="P33" s="16" t="n">
        <v>0</v>
      </c>
      <c r="Q33" s="16" t="n">
        <v>0</v>
      </c>
      <c r="R33" s="16" t="n">
        <v>0</v>
      </c>
      <c r="S33" s="16" t="n">
        <v>0</v>
      </c>
      <c r="T33" s="16" t="n">
        <v>0</v>
      </c>
      <c r="U33" s="16" t="n">
        <v>0</v>
      </c>
      <c r="V33" s="16" t="n">
        <v>0</v>
      </c>
      <c r="W33" s="16" t="n">
        <v>0</v>
      </c>
      <c r="X33" s="16" t="n">
        <v>0</v>
      </c>
    </row>
    <row r="34" customFormat="false" ht="12.75" hidden="false" customHeight="false" outlineLevel="0" collapsed="false">
      <c r="A34" s="20" t="n">
        <v>6040</v>
      </c>
      <c r="B34" s="32" t="s">
        <v>76</v>
      </c>
      <c r="C34" s="20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0</v>
      </c>
      <c r="P34" s="16" t="n">
        <v>0</v>
      </c>
      <c r="Q34" s="16" t="n">
        <v>0</v>
      </c>
      <c r="R34" s="16" t="n">
        <v>0</v>
      </c>
      <c r="S34" s="16" t="n">
        <v>0</v>
      </c>
      <c r="T34" s="16" t="n">
        <v>0</v>
      </c>
      <c r="U34" s="16" t="n">
        <v>0</v>
      </c>
      <c r="V34" s="16" t="n">
        <v>0</v>
      </c>
      <c r="W34" s="16" t="n">
        <v>0</v>
      </c>
      <c r="X34" s="16" t="n">
        <v>0</v>
      </c>
    </row>
    <row r="35" customFormat="false" ht="12.75" hidden="false" customHeight="false" outlineLevel="0" collapsed="false">
      <c r="A35" s="20" t="n">
        <v>7038</v>
      </c>
      <c r="B35" s="32" t="s">
        <v>77</v>
      </c>
      <c r="C35" s="20" t="s">
        <v>78</v>
      </c>
      <c r="D35" s="16" t="n">
        <v>5000</v>
      </c>
      <c r="E35" s="16" t="n">
        <v>5000</v>
      </c>
      <c r="F35" s="16" t="n">
        <v>5000</v>
      </c>
      <c r="G35" s="16" t="n">
        <v>5000</v>
      </c>
      <c r="H35" s="16" t="n">
        <v>5000</v>
      </c>
      <c r="I35" s="16" t="n">
        <v>5000</v>
      </c>
      <c r="J35" s="16" t="n">
        <v>5000</v>
      </c>
      <c r="K35" s="16" t="n">
        <v>5000</v>
      </c>
      <c r="L35" s="16" t="n">
        <v>5000</v>
      </c>
      <c r="M35" s="16" t="n">
        <v>5000</v>
      </c>
      <c r="N35" s="16" t="n">
        <v>5000</v>
      </c>
      <c r="O35" s="16" t="n">
        <v>5000</v>
      </c>
      <c r="P35" s="16" t="n">
        <v>5000</v>
      </c>
      <c r="Q35" s="16" t="n">
        <v>5000</v>
      </c>
      <c r="R35" s="16" t="n">
        <v>5000</v>
      </c>
      <c r="S35" s="16" t="n">
        <v>5000</v>
      </c>
      <c r="T35" s="16" t="n">
        <v>5000</v>
      </c>
      <c r="U35" s="16" t="n">
        <v>5000</v>
      </c>
      <c r="V35" s="16" t="n">
        <v>5000</v>
      </c>
      <c r="W35" s="16" t="n">
        <v>5000</v>
      </c>
      <c r="X35" s="16" t="n">
        <v>5000</v>
      </c>
    </row>
    <row r="36" customFormat="false" ht="12.75" hidden="false" customHeight="false" outlineLevel="0" collapsed="false">
      <c r="A36" s="20" t="n">
        <v>9643</v>
      </c>
      <c r="B36" s="20" t="s">
        <v>79</v>
      </c>
      <c r="C36" s="20"/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6" t="n">
        <v>0</v>
      </c>
      <c r="O36" s="16" t="n">
        <v>0</v>
      </c>
      <c r="P36" s="16" t="n">
        <v>0</v>
      </c>
      <c r="Q36" s="16" t="n">
        <v>0</v>
      </c>
      <c r="R36" s="16" t="n">
        <v>0</v>
      </c>
      <c r="S36" s="16" t="n">
        <v>0</v>
      </c>
      <c r="T36" s="16" t="n">
        <v>0</v>
      </c>
      <c r="U36" s="16" t="n">
        <v>0</v>
      </c>
      <c r="V36" s="16" t="n">
        <v>0</v>
      </c>
      <c r="W36" s="16" t="n">
        <v>0</v>
      </c>
      <c r="X36" s="16" t="n">
        <v>0</v>
      </c>
    </row>
    <row r="37" customFormat="false" ht="12.75" hidden="false" customHeight="false" outlineLevel="0" collapsed="false">
      <c r="A37" s="20" t="n">
        <v>98675710</v>
      </c>
      <c r="B37" s="20" t="s">
        <v>80</v>
      </c>
      <c r="C37" s="20" t="s">
        <v>81</v>
      </c>
      <c r="D37" s="16" t="n">
        <v>150</v>
      </c>
      <c r="E37" s="16" t="n">
        <v>150</v>
      </c>
      <c r="F37" s="16" t="n">
        <v>150</v>
      </c>
      <c r="G37" s="17" t="n">
        <v>0</v>
      </c>
      <c r="H37" s="29" t="n">
        <v>0</v>
      </c>
      <c r="I37" s="29" t="n">
        <v>0</v>
      </c>
      <c r="J37" s="17" t="n">
        <v>150</v>
      </c>
      <c r="K37" s="29" t="n">
        <v>150</v>
      </c>
      <c r="L37" s="29" t="n">
        <v>150</v>
      </c>
      <c r="M37" s="29" t="n">
        <v>150</v>
      </c>
      <c r="N37" s="29" t="n">
        <v>150</v>
      </c>
      <c r="O37" s="29" t="n">
        <v>150</v>
      </c>
      <c r="P37" s="29" t="n">
        <v>150</v>
      </c>
      <c r="Q37" s="29" t="n">
        <v>150</v>
      </c>
      <c r="R37" s="29" t="n">
        <v>150</v>
      </c>
      <c r="S37" s="29" t="n">
        <v>150</v>
      </c>
      <c r="T37" s="29" t="n">
        <v>150</v>
      </c>
      <c r="U37" s="29" t="n">
        <v>150</v>
      </c>
      <c r="V37" s="29" t="n">
        <v>150</v>
      </c>
      <c r="W37" s="29" t="n">
        <v>150</v>
      </c>
      <c r="X37" s="29" t="n">
        <v>150</v>
      </c>
    </row>
    <row r="38" customFormat="false" ht="12.75" hidden="false" customHeight="false" outlineLevel="0" collapsed="false">
      <c r="A38" s="20" t="s">
        <v>82</v>
      </c>
      <c r="B38" s="33" t="s">
        <v>83</v>
      </c>
      <c r="C38" s="20" t="s">
        <v>29</v>
      </c>
      <c r="D38" s="16" t="n">
        <v>0</v>
      </c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7" t="n">
        <v>5000</v>
      </c>
      <c r="K38" s="29" t="n">
        <v>5000</v>
      </c>
      <c r="L38" s="29" t="n">
        <v>5000</v>
      </c>
      <c r="M38" s="29" t="n">
        <v>5000</v>
      </c>
      <c r="N38" s="17" t="n">
        <v>0</v>
      </c>
      <c r="O38" s="29" t="n">
        <v>0</v>
      </c>
      <c r="P38" s="29" t="n">
        <v>0</v>
      </c>
      <c r="Q38" s="29" t="n">
        <v>0</v>
      </c>
      <c r="R38" s="29" t="n">
        <v>0</v>
      </c>
      <c r="S38" s="29" t="n">
        <v>0</v>
      </c>
      <c r="T38" s="29" t="n">
        <v>0</v>
      </c>
      <c r="U38" s="29" t="n">
        <v>0</v>
      </c>
      <c r="V38" s="29" t="n">
        <v>0</v>
      </c>
      <c r="W38" s="29" t="n">
        <v>0</v>
      </c>
      <c r="X38" s="29" t="n">
        <v>0</v>
      </c>
    </row>
    <row r="39" customFormat="false" ht="5.45" hidden="false" customHeight="true" outlineLevel="0" collapsed="false"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customFormat="false" ht="18.75" hidden="false" customHeight="false" outlineLevel="0" collapsed="false">
      <c r="C40" s="19" t="s">
        <v>30</v>
      </c>
      <c r="D40" s="17" t="n">
        <f aca="false">SUM(D15:D39)</f>
        <v>17450</v>
      </c>
      <c r="E40" s="17" t="n">
        <f aca="false">SUM(E15:E39)</f>
        <v>17450</v>
      </c>
      <c r="F40" s="17" t="n">
        <f aca="false">SUM(F15:F39)</f>
        <v>17450</v>
      </c>
      <c r="G40" s="17" t="n">
        <f aca="false">SUM(G15:G39)</f>
        <v>17300</v>
      </c>
      <c r="H40" s="17" t="n">
        <f aca="false">SUM(H15:H39)</f>
        <v>17300</v>
      </c>
      <c r="I40" s="17" t="n">
        <f aca="false">SUM(I15:I39)</f>
        <v>17300</v>
      </c>
      <c r="J40" s="17" t="n">
        <f aca="false">SUM(J15:J39)</f>
        <v>17450</v>
      </c>
      <c r="K40" s="17" t="n">
        <f aca="false">SUM(K15:K39)</f>
        <v>17450</v>
      </c>
      <c r="L40" s="17" t="n">
        <f aca="false">SUM(L15:L39)</f>
        <v>17450</v>
      </c>
      <c r="M40" s="17" t="n">
        <f aca="false">SUM(M15:M39)</f>
        <v>17450</v>
      </c>
      <c r="N40" s="17" t="n">
        <f aca="false">SUM(N15:N39)</f>
        <v>17450</v>
      </c>
      <c r="O40" s="17" t="n">
        <f aca="false">SUM(O15:O39)</f>
        <v>17450</v>
      </c>
      <c r="P40" s="17" t="n">
        <f aca="false">SUM(P15:P39)</f>
        <v>17450</v>
      </c>
      <c r="Q40" s="17" t="n">
        <f aca="false">SUM(Q15:Q39)</f>
        <v>17450</v>
      </c>
      <c r="R40" s="17" t="n">
        <f aca="false">SUM(R15:R39)</f>
        <v>15450</v>
      </c>
      <c r="S40" s="17" t="n">
        <f aca="false">SUM(S15:S39)</f>
        <v>15450</v>
      </c>
      <c r="T40" s="17" t="n">
        <f aca="false">SUM(T15:T39)</f>
        <v>15450</v>
      </c>
      <c r="U40" s="17" t="n">
        <f aca="false">SUM(U15:U39)</f>
        <v>15450</v>
      </c>
      <c r="V40" s="17" t="n">
        <f aca="false">SUM(V15:V39)</f>
        <v>12450</v>
      </c>
      <c r="W40" s="17" t="n">
        <f aca="false">SUM(W15:W39)</f>
        <v>12450</v>
      </c>
      <c r="X40" s="17" t="n">
        <f aca="false">SUM(X15:X39)</f>
        <v>18850</v>
      </c>
    </row>
    <row r="42" customFormat="false" ht="18.75" hidden="false" customHeight="false" outlineLevel="0" collapsed="false">
      <c r="A42" s="12" t="s">
        <v>31</v>
      </c>
      <c r="B42" s="12"/>
      <c r="D42" s="13" t="str">
        <f aca="false">D13</f>
        <v>JAN</v>
      </c>
      <c r="E42" s="13" t="str">
        <f aca="false">E13</f>
        <v>JAN</v>
      </c>
      <c r="F42" s="13" t="str">
        <f aca="false">F13</f>
        <v>JAN</v>
      </c>
      <c r="G42" s="13" t="str">
        <f aca="false">G13</f>
        <v>JAN</v>
      </c>
      <c r="H42" s="13" t="str">
        <f aca="false">H13</f>
        <v>JAN</v>
      </c>
      <c r="I42" s="13" t="str">
        <f aca="false">I13</f>
        <v>JAN</v>
      </c>
      <c r="J42" s="13" t="str">
        <f aca="false">J13</f>
        <v>JAN</v>
      </c>
      <c r="K42" s="13" t="str">
        <f aca="false">K13</f>
        <v>JAN</v>
      </c>
      <c r="L42" s="13" t="str">
        <f aca="false">L13</f>
        <v>JAN</v>
      </c>
      <c r="M42" s="13" t="str">
        <f aca="false">M13</f>
        <v>JAN</v>
      </c>
      <c r="N42" s="13" t="str">
        <f aca="false">N13</f>
        <v>JAN</v>
      </c>
      <c r="O42" s="13" t="str">
        <f aca="false">O13</f>
        <v>JAN</v>
      </c>
      <c r="P42" s="13" t="str">
        <f aca="false">P13</f>
        <v>JAN</v>
      </c>
      <c r="Q42" s="13" t="str">
        <f aca="false">Q13</f>
        <v>JAN</v>
      </c>
      <c r="R42" s="13" t="str">
        <f aca="false">R13</f>
        <v>JAN</v>
      </c>
      <c r="S42" s="13" t="str">
        <f aca="false">S13</f>
        <v>JAN</v>
      </c>
      <c r="T42" s="13" t="str">
        <f aca="false">T13</f>
        <v>JAN</v>
      </c>
      <c r="U42" s="13" t="str">
        <f aca="false">U13</f>
        <v>JAN</v>
      </c>
      <c r="V42" s="13" t="str">
        <f aca="false">V13</f>
        <v>JAN</v>
      </c>
      <c r="W42" s="13" t="str">
        <f aca="false">W13</f>
        <v>JAN</v>
      </c>
      <c r="X42" s="13" t="str">
        <f aca="false">X13</f>
        <v>JAN</v>
      </c>
    </row>
    <row r="43" customFormat="false" ht="12.75" hidden="false" customHeight="false" outlineLevel="0" collapsed="false">
      <c r="A43" s="13" t="s">
        <v>18</v>
      </c>
      <c r="B43" s="14" t="s">
        <v>19</v>
      </c>
      <c r="C43" s="13" t="s">
        <v>32</v>
      </c>
      <c r="D43" s="13" t="n">
        <f aca="false">D14</f>
        <v>1</v>
      </c>
      <c r="E43" s="13" t="n">
        <f aca="false">E14</f>
        <v>2</v>
      </c>
      <c r="F43" s="13" t="n">
        <f aca="false">F14</f>
        <v>3</v>
      </c>
      <c r="G43" s="13" t="n">
        <f aca="false">G14</f>
        <v>4</v>
      </c>
      <c r="H43" s="13" t="n">
        <f aca="false">H14</f>
        <v>5</v>
      </c>
      <c r="I43" s="13" t="n">
        <f aca="false">I14</f>
        <v>6</v>
      </c>
      <c r="J43" s="13" t="n">
        <f aca="false">J14</f>
        <v>7</v>
      </c>
      <c r="K43" s="13" t="n">
        <f aca="false">K14</f>
        <v>8</v>
      </c>
      <c r="L43" s="13" t="n">
        <f aca="false">L14</f>
        <v>9</v>
      </c>
      <c r="M43" s="13" t="n">
        <f aca="false">M14</f>
        <v>10</v>
      </c>
      <c r="N43" s="13" t="n">
        <f aca="false">N14</f>
        <v>11</v>
      </c>
      <c r="O43" s="13" t="n">
        <f aca="false">O14</f>
        <v>12</v>
      </c>
      <c r="P43" s="13" t="n">
        <f aca="false">P14</f>
        <v>13</v>
      </c>
      <c r="Q43" s="13" t="n">
        <f aca="false">Q14</f>
        <v>14</v>
      </c>
      <c r="R43" s="13" t="n">
        <f aca="false">R14</f>
        <v>15</v>
      </c>
      <c r="S43" s="13" t="n">
        <f aca="false">S14</f>
        <v>16</v>
      </c>
      <c r="T43" s="13" t="n">
        <f aca="false">T14</f>
        <v>17</v>
      </c>
      <c r="U43" s="13" t="n">
        <f aca="false">U14</f>
        <v>18</v>
      </c>
      <c r="V43" s="13" t="n">
        <f aca="false">V14</f>
        <v>19</v>
      </c>
      <c r="W43" s="13" t="n">
        <f aca="false">W14</f>
        <v>20</v>
      </c>
      <c r="X43" s="13" t="n">
        <f aca="false">X14</f>
        <v>21</v>
      </c>
    </row>
    <row r="44" customFormat="false" ht="12.75" hidden="false" customHeight="false" outlineLevel="0" collapsed="false">
      <c r="A44" s="34" t="n">
        <v>35</v>
      </c>
      <c r="B44" s="35" t="s">
        <v>62</v>
      </c>
      <c r="C44" s="20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customFormat="false" ht="12.75" hidden="false" customHeight="false" outlineLevel="0" collapsed="false">
      <c r="A45" s="34" t="n">
        <v>522</v>
      </c>
      <c r="B45" s="35" t="s">
        <v>84</v>
      </c>
      <c r="C45" s="20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customFormat="false" ht="12.75" hidden="false" customHeight="false" outlineLevel="0" collapsed="false">
      <c r="A46" s="34" t="n">
        <v>1000</v>
      </c>
      <c r="B46" s="35" t="s">
        <v>85</v>
      </c>
      <c r="C46" s="20" t="s">
        <v>86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customFormat="false" ht="12.75" hidden="false" customHeight="false" outlineLevel="0" collapsed="false">
      <c r="A47" s="34" t="n">
        <v>1060</v>
      </c>
      <c r="B47" s="35" t="s">
        <v>87</v>
      </c>
      <c r="C47" s="20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customFormat="false" ht="12.75" hidden="false" customHeight="false" outlineLevel="0" collapsed="false">
      <c r="A48" s="34" t="n">
        <v>1063</v>
      </c>
      <c r="B48" s="35" t="s">
        <v>88</v>
      </c>
      <c r="C48" s="20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customFormat="false" ht="12.75" hidden="false" customHeight="false" outlineLevel="0" collapsed="false">
      <c r="A49" s="34" t="n">
        <v>1168</v>
      </c>
      <c r="B49" s="35" t="s">
        <v>89</v>
      </c>
      <c r="C49" s="20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customFormat="false" ht="12.75" hidden="false" customHeight="false" outlineLevel="0" collapsed="false">
      <c r="A50" s="34" t="n">
        <v>1233</v>
      </c>
      <c r="B50" s="35" t="s">
        <v>90</v>
      </c>
      <c r="C50" s="20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customFormat="false" ht="12.75" hidden="false" customHeight="false" outlineLevel="0" collapsed="false">
      <c r="A51" s="34" t="n">
        <v>1244</v>
      </c>
      <c r="B51" s="35" t="s">
        <v>91</v>
      </c>
      <c r="C51" s="20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customFormat="false" ht="12.75" hidden="false" customHeight="false" outlineLevel="0" collapsed="false">
      <c r="A52" s="34" t="n">
        <v>4132</v>
      </c>
      <c r="B52" s="35" t="s">
        <v>92</v>
      </c>
      <c r="C52" s="20" t="s">
        <v>93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 t="n">
        <v>0</v>
      </c>
      <c r="X52" s="17" t="n">
        <v>6400</v>
      </c>
    </row>
    <row r="53" customFormat="false" ht="12.75" hidden="false" customHeight="false" outlineLevel="0" collapsed="false">
      <c r="A53" s="34" t="n">
        <v>7340</v>
      </c>
      <c r="B53" s="35" t="s">
        <v>94</v>
      </c>
      <c r="C53" s="20" t="s">
        <v>95</v>
      </c>
      <c r="D53" s="16" t="n">
        <f aca="false">6000+4000+2000+5000+450</f>
        <v>17450</v>
      </c>
      <c r="E53" s="16" t="n">
        <f aca="false">6000+4000+2000+5000+450</f>
        <v>17450</v>
      </c>
      <c r="F53" s="16" t="n">
        <f aca="false">6000+4000+2000+5000+450</f>
        <v>17450</v>
      </c>
      <c r="G53" s="17" t="n">
        <v>17300</v>
      </c>
      <c r="H53" s="29" t="n">
        <v>17300</v>
      </c>
      <c r="I53" s="29" t="n">
        <v>17300</v>
      </c>
      <c r="J53" s="17" t="n">
        <f aca="false">17300+150</f>
        <v>17450</v>
      </c>
      <c r="K53" s="17" t="n">
        <f aca="false">17300+150</f>
        <v>17450</v>
      </c>
      <c r="L53" s="17" t="n">
        <f aca="false">17300+150</f>
        <v>17450</v>
      </c>
      <c r="M53" s="29" t="n">
        <f aca="false">17300+150</f>
        <v>17450</v>
      </c>
      <c r="N53" s="29" t="n">
        <f aca="false">17300+150</f>
        <v>17450</v>
      </c>
      <c r="O53" s="29" t="n">
        <f aca="false">17300+150</f>
        <v>17450</v>
      </c>
      <c r="P53" s="29" t="n">
        <f aca="false">17300+150</f>
        <v>17450</v>
      </c>
      <c r="Q53" s="29" t="n">
        <f aca="false">17300+150</f>
        <v>17450</v>
      </c>
      <c r="R53" s="17" t="n">
        <v>15450</v>
      </c>
      <c r="S53" s="29" t="n">
        <v>15450</v>
      </c>
      <c r="T53" s="29" t="n">
        <v>15450</v>
      </c>
      <c r="U53" s="29" t="n">
        <v>15450</v>
      </c>
      <c r="V53" s="17" t="n">
        <v>12450</v>
      </c>
      <c r="W53" s="29" t="n">
        <v>12450</v>
      </c>
      <c r="X53" s="29" t="n">
        <v>12450</v>
      </c>
    </row>
    <row r="54" customFormat="false" ht="12.75" hidden="false" customHeight="false" outlineLevel="0" collapsed="false">
      <c r="A54" s="34" t="n">
        <v>1264</v>
      </c>
      <c r="B54" s="35" t="s">
        <v>96</v>
      </c>
      <c r="C54" s="2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customFormat="false" ht="12.75" hidden="false" customHeight="false" outlineLevel="0" collapsed="false">
      <c r="A55" s="34" t="n">
        <v>1319</v>
      </c>
      <c r="B55" s="35" t="s">
        <v>97</v>
      </c>
      <c r="C55" s="20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customFormat="false" ht="12.75" hidden="false" customHeight="false" outlineLevel="0" collapsed="false">
      <c r="A56" s="34" t="n">
        <v>1326</v>
      </c>
      <c r="B56" s="35" t="s">
        <v>98</v>
      </c>
      <c r="C56" s="20" t="s">
        <v>98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customFormat="false" ht="12.75" hidden="true" customHeight="false" outlineLevel="0" collapsed="false">
      <c r="A57" s="34" t="n">
        <v>1373</v>
      </c>
      <c r="B57" s="35" t="s">
        <v>53</v>
      </c>
      <c r="C57" s="20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customFormat="false" ht="12.75" hidden="true" customHeight="false" outlineLevel="0" collapsed="false">
      <c r="A58" s="34" t="n">
        <v>1394</v>
      </c>
      <c r="B58" s="35" t="s">
        <v>99</v>
      </c>
      <c r="C58" s="20" t="s">
        <v>34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customFormat="false" ht="12.75" hidden="true" customHeight="false" outlineLevel="0" collapsed="false">
      <c r="A59" s="34" t="n">
        <v>1412</v>
      </c>
      <c r="B59" s="35" t="s">
        <v>100</v>
      </c>
      <c r="C59" s="20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customFormat="false" ht="12.75" hidden="true" customHeight="false" outlineLevel="0" collapsed="false">
      <c r="A60" s="34" t="n">
        <v>1427</v>
      </c>
      <c r="B60" s="35" t="s">
        <v>101</v>
      </c>
      <c r="C60" s="20" t="s">
        <v>102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customFormat="false" ht="12.75" hidden="true" customHeight="false" outlineLevel="0" collapsed="false">
      <c r="A61" s="34" t="n">
        <v>1428</v>
      </c>
      <c r="B61" s="35" t="s">
        <v>103</v>
      </c>
      <c r="C61" s="15" t="s">
        <v>40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customFormat="false" ht="12.75" hidden="true" customHeight="false" outlineLevel="0" collapsed="false">
      <c r="A62" s="34" t="n">
        <v>1431</v>
      </c>
      <c r="B62" s="35" t="s">
        <v>104</v>
      </c>
      <c r="C62" s="20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customFormat="false" ht="12.75" hidden="true" customHeight="false" outlineLevel="0" collapsed="false">
      <c r="A63" s="34" t="n">
        <v>1485</v>
      </c>
      <c r="B63" s="35" t="s">
        <v>105</v>
      </c>
      <c r="C63" s="20" t="s">
        <v>38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customFormat="false" ht="12.75" hidden="true" customHeight="false" outlineLevel="0" collapsed="false">
      <c r="A64" s="34" t="n">
        <v>1507</v>
      </c>
      <c r="B64" s="35" t="s">
        <v>106</v>
      </c>
      <c r="C64" s="20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customFormat="false" ht="12.75" hidden="true" customHeight="false" outlineLevel="0" collapsed="false">
      <c r="A65" s="34" t="n">
        <v>1508</v>
      </c>
      <c r="B65" s="35" t="s">
        <v>107</v>
      </c>
      <c r="C65" s="20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customFormat="false" ht="12.75" hidden="true" customHeight="false" outlineLevel="0" collapsed="false">
      <c r="A66" s="34" t="n">
        <v>1563</v>
      </c>
      <c r="B66" s="35" t="s">
        <v>108</v>
      </c>
      <c r="C66" s="20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customFormat="false" ht="12.75" hidden="true" customHeight="false" outlineLevel="0" collapsed="false">
      <c r="A67" s="34" t="n">
        <v>3069</v>
      </c>
      <c r="B67" s="35" t="s">
        <v>109</v>
      </c>
      <c r="C67" s="20" t="s">
        <v>110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customFormat="false" ht="12.75" hidden="true" customHeight="false" outlineLevel="0" collapsed="false">
      <c r="A68" s="34" t="n">
        <v>4132</v>
      </c>
      <c r="B68" s="35" t="s">
        <v>92</v>
      </c>
      <c r="C68" s="20" t="s">
        <v>102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customFormat="false" ht="12.75" hidden="true" customHeight="false" outlineLevel="0" collapsed="false">
      <c r="A69" s="34" t="n">
        <v>4531</v>
      </c>
      <c r="B69" s="35" t="s">
        <v>69</v>
      </c>
      <c r="C69" s="20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customFormat="false" ht="12.75" hidden="true" customHeight="false" outlineLevel="0" collapsed="false">
      <c r="A70" s="34" t="n">
        <v>3537</v>
      </c>
      <c r="B70" s="35" t="s">
        <v>111</v>
      </c>
      <c r="C70" s="20" t="s">
        <v>112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customFormat="false" ht="12.75" hidden="true" customHeight="false" outlineLevel="0" collapsed="false">
      <c r="A71" s="34" t="n">
        <v>8020</v>
      </c>
      <c r="B71" s="35" t="s">
        <v>113</v>
      </c>
      <c r="C71" s="20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customFormat="false" ht="12.75" hidden="true" customHeight="false" outlineLevel="0" collapsed="false">
      <c r="A72" s="34"/>
      <c r="B72" s="35" t="s">
        <v>54</v>
      </c>
      <c r="C72" s="20" t="s">
        <v>114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customFormat="false" ht="12.75" hidden="false" customHeight="false" outlineLevel="0" collapsed="false">
      <c r="A73" s="34" t="s">
        <v>82</v>
      </c>
      <c r="B73" s="35" t="s">
        <v>28</v>
      </c>
      <c r="C73" s="20"/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0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0</v>
      </c>
      <c r="U73" s="16" t="n">
        <v>0</v>
      </c>
      <c r="V73" s="16" t="n">
        <v>0</v>
      </c>
      <c r="W73" s="16" t="n">
        <v>0</v>
      </c>
      <c r="X73" s="16" t="n">
        <v>0</v>
      </c>
    </row>
    <row r="74" customFormat="false" ht="4.15" hidden="false" customHeight="true" outlineLevel="0" collapsed="false">
      <c r="A74" s="36"/>
    </row>
    <row r="75" customFormat="false" ht="3.6" hidden="false" customHeight="true" outlineLevel="0" collapsed="false"/>
    <row r="76" customFormat="false" ht="18.75" hidden="false" customHeight="false" outlineLevel="0" collapsed="false">
      <c r="C76" s="19" t="s">
        <v>45</v>
      </c>
      <c r="D76" s="17" t="n">
        <f aca="false">SUM(D44:D75)</f>
        <v>17450</v>
      </c>
      <c r="E76" s="17" t="n">
        <f aca="false">SUM(E44:E75)</f>
        <v>17450</v>
      </c>
      <c r="F76" s="17" t="n">
        <f aca="false">SUM(F44:F75)</f>
        <v>17450</v>
      </c>
      <c r="G76" s="17" t="n">
        <f aca="false">SUM(G44:G75)</f>
        <v>17300</v>
      </c>
      <c r="H76" s="17" t="n">
        <f aca="false">SUM(H44:H75)</f>
        <v>17300</v>
      </c>
      <c r="I76" s="17" t="n">
        <f aca="false">SUM(I44:I75)</f>
        <v>17300</v>
      </c>
      <c r="J76" s="17" t="n">
        <f aca="false">SUM(J44:J75)</f>
        <v>17450</v>
      </c>
      <c r="K76" s="17" t="n">
        <f aca="false">SUM(K44:K75)</f>
        <v>17450</v>
      </c>
      <c r="L76" s="17" t="n">
        <f aca="false">SUM(L44:L75)</f>
        <v>17450</v>
      </c>
      <c r="M76" s="17" t="n">
        <f aca="false">SUM(M44:M75)</f>
        <v>17450</v>
      </c>
      <c r="N76" s="17" t="n">
        <f aca="false">SUM(N44:N75)</f>
        <v>17450</v>
      </c>
      <c r="O76" s="17" t="n">
        <f aca="false">SUM(O44:O75)</f>
        <v>17450</v>
      </c>
      <c r="P76" s="17" t="n">
        <f aca="false">SUM(P44:P75)</f>
        <v>17450</v>
      </c>
      <c r="Q76" s="17" t="n">
        <f aca="false">SUM(Q44:Q75)</f>
        <v>17450</v>
      </c>
      <c r="R76" s="17" t="n">
        <f aca="false">SUM(R44:R75)</f>
        <v>15450</v>
      </c>
      <c r="S76" s="17" t="n">
        <f aca="false">SUM(S44:S75)</f>
        <v>15450</v>
      </c>
      <c r="T76" s="17" t="n">
        <f aca="false">SUM(T44:T75)</f>
        <v>15450</v>
      </c>
      <c r="U76" s="17" t="n">
        <f aca="false">SUM(U44:U75)</f>
        <v>15450</v>
      </c>
      <c r="V76" s="17" t="n">
        <f aca="false">SUM(V44:V75)</f>
        <v>12450</v>
      </c>
      <c r="W76" s="17" t="n">
        <f aca="false">SUM(W44:W75)</f>
        <v>12450</v>
      </c>
      <c r="X76" s="17" t="n">
        <f aca="false">SUM(X44:X75)</f>
        <v>18850</v>
      </c>
    </row>
    <row r="80" customFormat="false" ht="12.75" hidden="false" customHeight="false" outlineLevel="0" collapsed="false">
      <c r="C80" s="0" t="s">
        <v>115</v>
      </c>
      <c r="D80" s="18" t="n">
        <f aca="false">D40-D76</f>
        <v>0</v>
      </c>
      <c r="E80" s="18" t="n">
        <f aca="false">E40-E76</f>
        <v>0</v>
      </c>
      <c r="F80" s="18" t="n">
        <f aca="false">F40-F76</f>
        <v>0</v>
      </c>
      <c r="G80" s="18" t="n">
        <f aca="false">G40-G76</f>
        <v>0</v>
      </c>
      <c r="H80" s="18" t="n">
        <f aca="false">H40-H76</f>
        <v>0</v>
      </c>
      <c r="I80" s="18" t="n">
        <f aca="false">I40-I76</f>
        <v>0</v>
      </c>
      <c r="J80" s="18" t="n">
        <f aca="false">J40-J76</f>
        <v>0</v>
      </c>
      <c r="K80" s="18" t="n">
        <f aca="false">K40-K76</f>
        <v>0</v>
      </c>
      <c r="L80" s="18" t="n">
        <f aca="false">L40-L76</f>
        <v>0</v>
      </c>
      <c r="M80" s="18" t="n">
        <f aca="false">M40-M76</f>
        <v>0</v>
      </c>
      <c r="N80" s="18" t="n">
        <f aca="false">N40-N76</f>
        <v>0</v>
      </c>
      <c r="O80" s="18" t="n">
        <f aca="false">O40-O76</f>
        <v>0</v>
      </c>
      <c r="P80" s="18" t="n">
        <f aca="false">P40-P76</f>
        <v>0</v>
      </c>
      <c r="Q80" s="18" t="n">
        <f aca="false">Q40-Q76</f>
        <v>0</v>
      </c>
      <c r="R80" s="18" t="n">
        <f aca="false">R40-R76</f>
        <v>0</v>
      </c>
      <c r="S80" s="18" t="n">
        <f aca="false">S40-S76</f>
        <v>0</v>
      </c>
      <c r="T80" s="18" t="n">
        <f aca="false">T40-T76</f>
        <v>0</v>
      </c>
      <c r="U80" s="18" t="n">
        <f aca="false">U40-U76</f>
        <v>0</v>
      </c>
      <c r="V80" s="18" t="n">
        <f aca="false">V40-V76</f>
        <v>0</v>
      </c>
      <c r="W80" s="18" t="n">
        <f aca="false">W40-W76</f>
        <v>0</v>
      </c>
      <c r="X80" s="18" t="n">
        <f aca="false">X40-X76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F48" activeCellId="0" sqref="F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116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117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117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64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118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118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119</v>
      </c>
      <c r="D20" s="16"/>
    </row>
    <row r="21" customFormat="false" ht="12.75" hidden="false" customHeight="false" outlineLevel="0" collapsed="false">
      <c r="A21" s="37" t="n">
        <v>5674</v>
      </c>
      <c r="B21" s="38" t="s">
        <v>120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121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120</v>
      </c>
      <c r="C23" s="15" t="s">
        <v>67</v>
      </c>
      <c r="D23" s="16"/>
    </row>
    <row r="24" customFormat="false" ht="12.75" hidden="false" customHeight="false" outlineLevel="0" collapsed="false">
      <c r="A24" s="37" t="n">
        <v>7061</v>
      </c>
      <c r="B24" s="38" t="s">
        <v>122</v>
      </c>
      <c r="C24" s="15"/>
      <c r="D24" s="16"/>
    </row>
    <row r="25" customFormat="false" ht="12.75" hidden="false" customHeight="false" outlineLevel="0" collapsed="false">
      <c r="A25" s="37" t="s">
        <v>82</v>
      </c>
      <c r="B25" s="38" t="s">
        <v>28</v>
      </c>
      <c r="C25" s="15"/>
      <c r="D25" s="16" t="n">
        <v>0</v>
      </c>
    </row>
    <row r="26" customFormat="false" ht="12.75" hidden="false" customHeight="false" outlineLevel="0" collapsed="false">
      <c r="D26" s="18"/>
    </row>
    <row r="27" customFormat="false" ht="18.75" hidden="false" customHeight="false" outlineLevel="0" collapsed="false">
      <c r="C27" s="19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JAN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123</v>
      </c>
      <c r="C31" s="20"/>
      <c r="D31" s="20"/>
    </row>
    <row r="32" customFormat="false" ht="12.75" hidden="false" customHeight="false" outlineLevel="0" collapsed="false">
      <c r="A32" s="40" t="n">
        <v>1008</v>
      </c>
      <c r="B32" s="35" t="s">
        <v>124</v>
      </c>
      <c r="C32" s="15"/>
      <c r="D32" s="20"/>
    </row>
    <row r="33" customFormat="false" ht="12.75" hidden="false" customHeight="false" outlineLevel="0" collapsed="false">
      <c r="A33" s="40" t="n">
        <v>1057</v>
      </c>
      <c r="B33" s="35" t="s">
        <v>125</v>
      </c>
      <c r="C33" s="15"/>
      <c r="D33" s="20"/>
    </row>
    <row r="34" customFormat="false" ht="12.75" hidden="false" customHeight="false" outlineLevel="0" collapsed="false">
      <c r="A34" s="40" t="n">
        <v>1060</v>
      </c>
      <c r="B34" s="35" t="s">
        <v>87</v>
      </c>
      <c r="C34" s="15"/>
      <c r="D34" s="20"/>
    </row>
    <row r="35" customFormat="false" ht="12.75" hidden="false" customHeight="false" outlineLevel="0" collapsed="false">
      <c r="A35" s="40" t="n">
        <v>1168</v>
      </c>
      <c r="B35" s="35" t="s">
        <v>126</v>
      </c>
      <c r="C35" s="15"/>
      <c r="D35" s="20"/>
    </row>
    <row r="36" customFormat="false" ht="12.75" hidden="false" customHeight="false" outlineLevel="0" collapsed="false">
      <c r="A36" s="40" t="n">
        <v>1233</v>
      </c>
      <c r="B36" s="35" t="s">
        <v>127</v>
      </c>
      <c r="C36" s="15"/>
      <c r="D36" s="20"/>
    </row>
    <row r="37" customFormat="false" ht="12.75" hidden="false" customHeight="false" outlineLevel="0" collapsed="false">
      <c r="A37" s="40" t="n">
        <v>1244</v>
      </c>
      <c r="B37" s="35" t="s">
        <v>91</v>
      </c>
      <c r="C37" s="15"/>
      <c r="D37" s="20"/>
    </row>
    <row r="38" customFormat="false" ht="12.75" hidden="false" customHeight="false" outlineLevel="0" collapsed="false">
      <c r="A38" s="40" t="n">
        <v>1258</v>
      </c>
      <c r="B38" s="35" t="s">
        <v>94</v>
      </c>
      <c r="C38" s="15" t="s">
        <v>95</v>
      </c>
      <c r="D38" s="20"/>
    </row>
    <row r="39" customFormat="false" ht="12.75" hidden="false" customHeight="false" outlineLevel="0" collapsed="false">
      <c r="A39" s="40" t="n">
        <v>1319</v>
      </c>
      <c r="B39" s="35" t="s">
        <v>126</v>
      </c>
      <c r="C39" s="15"/>
      <c r="D39" s="20"/>
    </row>
    <row r="40" customFormat="false" ht="12.75" hidden="false" customHeight="false" outlineLevel="0" collapsed="false">
      <c r="A40" s="40" t="n">
        <v>1326</v>
      </c>
      <c r="B40" s="35" t="s">
        <v>98</v>
      </c>
      <c r="C40" s="15"/>
      <c r="D40" s="20"/>
    </row>
    <row r="41" customFormat="false" ht="12.75" hidden="true" customHeight="false" outlineLevel="0" collapsed="false">
      <c r="A41" s="40" t="n">
        <v>1373</v>
      </c>
      <c r="B41" s="41" t="s">
        <v>53</v>
      </c>
      <c r="C41" s="15"/>
      <c r="D41" s="20"/>
    </row>
    <row r="42" customFormat="false" ht="12.75" hidden="true" customHeight="false" outlineLevel="0" collapsed="false">
      <c r="A42" s="40" t="n">
        <v>1427</v>
      </c>
      <c r="B42" s="35" t="s">
        <v>101</v>
      </c>
      <c r="C42" s="15"/>
      <c r="D42" s="20"/>
    </row>
    <row r="43" customFormat="false" ht="12.75" hidden="true" customHeight="false" outlineLevel="0" collapsed="false">
      <c r="A43" s="40" t="n">
        <v>1427</v>
      </c>
      <c r="B43" s="35" t="s">
        <v>128</v>
      </c>
      <c r="C43" s="15"/>
      <c r="D43" s="20"/>
    </row>
    <row r="44" customFormat="false" ht="12.75" hidden="true" customHeight="false" outlineLevel="0" collapsed="false">
      <c r="A44" s="40" t="n">
        <v>1431</v>
      </c>
      <c r="B44" s="35" t="s">
        <v>129</v>
      </c>
      <c r="C44" s="15"/>
      <c r="D44" s="20"/>
    </row>
    <row r="45" customFormat="false" ht="12.75" hidden="true" customHeight="false" outlineLevel="0" collapsed="false">
      <c r="A45" s="40" t="n">
        <v>1563</v>
      </c>
      <c r="B45" s="35" t="s">
        <v>108</v>
      </c>
      <c r="C45" s="15"/>
      <c r="D45" s="20"/>
    </row>
    <row r="46" customFormat="false" ht="12.75" hidden="false" customHeight="false" outlineLevel="0" collapsed="false">
      <c r="A46" s="42" t="n">
        <v>3551</v>
      </c>
      <c r="B46" s="43" t="s">
        <v>130</v>
      </c>
      <c r="C46" s="15"/>
      <c r="D46" s="20"/>
    </row>
    <row r="47" customFormat="false" ht="12.75" hidden="false" customHeight="false" outlineLevel="0" collapsed="false">
      <c r="A47" s="40" t="n">
        <v>4132</v>
      </c>
      <c r="B47" s="35" t="s">
        <v>92</v>
      </c>
      <c r="C47" s="15"/>
      <c r="D47" s="20"/>
    </row>
    <row r="48" customFormat="false" ht="12.75" hidden="false" customHeight="false" outlineLevel="0" collapsed="false">
      <c r="A48" s="42" t="n">
        <v>4531</v>
      </c>
      <c r="B48" s="43" t="s">
        <v>69</v>
      </c>
      <c r="C48" s="15"/>
      <c r="D48" s="20"/>
    </row>
    <row r="49" customFormat="false" ht="12.75" hidden="false" customHeight="false" outlineLevel="0" collapsed="false">
      <c r="A49" s="40" t="n">
        <v>7285</v>
      </c>
      <c r="B49" s="35" t="s">
        <v>62</v>
      </c>
      <c r="C49" s="15"/>
      <c r="D49" s="20"/>
    </row>
    <row r="50" customFormat="false" ht="12.75" hidden="false" customHeight="false" outlineLevel="0" collapsed="false">
      <c r="A50" s="40" t="s">
        <v>82</v>
      </c>
      <c r="B50" s="35" t="s">
        <v>28</v>
      </c>
      <c r="C50" s="15"/>
      <c r="D50" s="20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19" t="s">
        <v>45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115</v>
      </c>
      <c r="D57" s="18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131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132</v>
      </c>
      <c r="D15" s="16" t="n">
        <v>500</v>
      </c>
    </row>
    <row r="16" customFormat="false" ht="12.75" hidden="false" customHeight="false" outlineLevel="0" collapsed="false">
      <c r="A16" s="37" t="s">
        <v>82</v>
      </c>
      <c r="B16" s="38" t="s">
        <v>28</v>
      </c>
      <c r="C16" s="15"/>
      <c r="D16" s="16" t="n">
        <v>0</v>
      </c>
    </row>
    <row r="17" customFormat="false" ht="12.75" hidden="false" customHeight="false" outlineLevel="0" collapsed="false">
      <c r="D17" s="18"/>
    </row>
    <row r="18" customFormat="false" ht="18.75" hidden="false" customHeight="false" outlineLevel="0" collapsed="false">
      <c r="C18" s="19" t="s">
        <v>30</v>
      </c>
      <c r="D18" s="17" t="n">
        <f aca="false">SUM(D15:D17)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JAN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</row>
    <row r="22" customFormat="false" ht="12.75" hidden="false" customHeight="false" outlineLevel="0" collapsed="false">
      <c r="A22" s="40" t="n">
        <v>8078</v>
      </c>
      <c r="B22" s="35" t="s">
        <v>133</v>
      </c>
      <c r="C22" s="35" t="s">
        <v>133</v>
      </c>
      <c r="D22" s="20" t="n">
        <v>500</v>
      </c>
    </row>
    <row r="23" customFormat="false" ht="12.75" hidden="false" customHeight="false" outlineLevel="0" collapsed="false">
      <c r="A23" s="40" t="s">
        <v>82</v>
      </c>
      <c r="B23" s="35" t="s">
        <v>28</v>
      </c>
      <c r="C23" s="15"/>
      <c r="D23" s="20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19" t="s">
        <v>45</v>
      </c>
      <c r="D26" s="17" t="n">
        <f aca="false">SUM(D22:D25)</f>
        <v>500</v>
      </c>
    </row>
    <row r="30" customFormat="false" ht="12.75" hidden="false" customHeight="false" outlineLevel="0" collapsed="false">
      <c r="C30" s="0" t="s">
        <v>115</v>
      </c>
      <c r="D30" s="18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2000-01-14T14:17:10Z</cp:lastPrinted>
  <cp:revision>0</cp:revision>
  <dc:subject/>
  <dc:title/>
</cp:coreProperties>
</file>