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201'!$A$1:$AB$78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60'!$A$1:$X$34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<sst xmlns="http://schemas.openxmlformats.org/spreadsheetml/2006/main" count="349" uniqueCount="137">
  <si>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</si>
  <si>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</si>
  <si>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</si>
  <si>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</si>
  <si>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</si>
  <si>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</si>
  <si>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</si>
  <si>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</si>
  <si>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</si>
  <si>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</si>
  <si>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</si>
  <si>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</si>
  <si>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</si>
  <si>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</si>
  <si>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</si>
  <si>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</si>
  <si>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</si>
  <si>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FEB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</si>
  <si>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</si>
  <si>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</si>
  <si>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</si>
  <si>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</si>
  <si>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</si>
  <si>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</si>
  <si>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</si>
  <si>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</si>
  <si>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</si>
  <si>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</si>
  <si>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</si>
  <si>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</si>
  <si>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</si>
  <si>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</si>
  <si>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</si>
  <si>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</si>
  <si>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</si>
  <si>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</si>
  <si>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</si>
  <si>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</si>
  <si>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</si>
  <si>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</si>
  <si>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</si>
  <si>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</si>
  <si>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</si>
  <si>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</si>
  <si>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</si>
  <si>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</si>
  <si>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</si>
  <si>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FEBRUARY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</si>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</sst>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  <col collapsed="false" customWidth="false" hidden="true" outlineLevel="0" max="18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</f>
        <v>20000</v>
      </c>
      <c r="E15" s="16" t="n">
        <f aca="false">10000+10000</f>
        <v>20000</v>
      </c>
      <c r="F15" s="16" t="n">
        <f aca="false">10000+10000</f>
        <v>20000</v>
      </c>
      <c r="G15" s="16" t="n">
        <f aca="false">10000+10000</f>
        <v>20000</v>
      </c>
      <c r="H15" s="17" t="n">
        <f aca="false">10000+10000-10000</f>
        <v>10000</v>
      </c>
      <c r="I15" s="18" t="n">
        <f aca="false">10000+10000-10000</f>
        <v>10000</v>
      </c>
      <c r="J15" s="18" t="n">
        <f aca="false">10000+10000-10000</f>
        <v>10000</v>
      </c>
      <c r="K15" s="18" t="n">
        <f aca="false">10000+10000-10000</f>
        <v>10000</v>
      </c>
      <c r="L15" s="18" t="n">
        <f aca="false">10000+10000-10000</f>
        <v>10000</v>
      </c>
      <c r="M15" s="18" t="n">
        <f aca="false">10000+10000-10000</f>
        <v>10000</v>
      </c>
      <c r="N15" s="18" t="n">
        <f aca="false">10000+10000-10000</f>
        <v>10000</v>
      </c>
      <c r="O15" s="18" t="n">
        <f aca="false">10000+10000-10000</f>
        <v>10000</v>
      </c>
      <c r="P15" s="18" t="n">
        <f aca="false">10000+10000-10000</f>
        <v>10000</v>
      </c>
      <c r="Q15" s="18" t="n">
        <f aca="false">10000+10000-10000</f>
        <v>10000</v>
      </c>
      <c r="R15" s="18" t="n">
        <f aca="false">10000+10000-10000</f>
        <v>10000</v>
      </c>
      <c r="S15" s="18" t="n">
        <f aca="false">10000+10000-10000</f>
        <v>10000</v>
      </c>
      <c r="T15" s="18" t="n">
        <f aca="false">10000+10000-10000</f>
        <v>10000</v>
      </c>
      <c r="U15" s="18" t="n">
        <f aca="false">10000+10000-10000</f>
        <v>10000</v>
      </c>
      <c r="V15" s="17" t="n">
        <v>20000</v>
      </c>
      <c r="W15" s="17" t="n">
        <v>20000</v>
      </c>
      <c r="X15" s="17" t="n">
        <v>10000</v>
      </c>
      <c r="Y15" s="17" t="n">
        <v>10000</v>
      </c>
      <c r="Z15" s="18" t="n">
        <v>10000</v>
      </c>
      <c r="AA15" s="18" t="n">
        <v>10000</v>
      </c>
      <c r="AB15" s="18" t="n"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5000</v>
      </c>
      <c r="E17" s="16" t="n">
        <v>5000</v>
      </c>
      <c r="F17" s="16" t="n">
        <v>5000</v>
      </c>
      <c r="G17" s="16" t="n">
        <v>5000</v>
      </c>
      <c r="H17" s="16" t="n">
        <v>5000</v>
      </c>
      <c r="I17" s="16" t="n">
        <v>5000</v>
      </c>
      <c r="J17" s="16" t="n">
        <v>5000</v>
      </c>
      <c r="K17" s="16" t="n">
        <v>5000</v>
      </c>
      <c r="L17" s="16" t="n">
        <v>5000</v>
      </c>
      <c r="M17" s="16" t="n">
        <v>5000</v>
      </c>
      <c r="N17" s="16" t="n">
        <v>5000</v>
      </c>
      <c r="O17" s="16" t="n">
        <v>5000</v>
      </c>
      <c r="P17" s="16" t="n">
        <v>5000</v>
      </c>
      <c r="Q17" s="16" t="n">
        <v>5000</v>
      </c>
      <c r="R17" s="16" t="n">
        <v>5000</v>
      </c>
      <c r="S17" s="16" t="n">
        <v>5000</v>
      </c>
      <c r="T17" s="16" t="n">
        <v>5000</v>
      </c>
      <c r="U17" s="16" t="n">
        <v>5000</v>
      </c>
      <c r="V17" s="16" t="n">
        <v>5000</v>
      </c>
      <c r="W17" s="16" t="n">
        <v>5000</v>
      </c>
      <c r="X17" s="16" t="n">
        <v>5000</v>
      </c>
      <c r="Y17" s="16" t="n">
        <v>5000</v>
      </c>
      <c r="Z17" s="16" t="n">
        <v>5000</v>
      </c>
      <c r="AA17" s="16" t="n">
        <v>5000</v>
      </c>
      <c r="AB17" s="16" t="n">
        <v>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  <c r="Y18" s="16" t="n">
        <v>0</v>
      </c>
      <c r="Z18" s="16" t="n">
        <v>0</v>
      </c>
      <c r="AA18" s="16" t="n">
        <v>0</v>
      </c>
      <c r="AB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7" t="n">
        <v>0</v>
      </c>
      <c r="U19" s="17" t="n">
        <v>10000</v>
      </c>
      <c r="V19" s="17" t="n">
        <v>5000</v>
      </c>
      <c r="W19" s="16" t="n">
        <v>5000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0</v>
      </c>
    </row>
    <row r="20" customFormat="false" ht="12.75" hidden="false" customHeight="false" outlineLevel="0" collapsed="false"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customFormat="false" ht="18.75" hidden="false" customHeight="false" outlineLevel="0" collapsed="false">
      <c r="C21" s="20" t="s">
        <v>30</v>
      </c>
      <c r="D21" s="17" t="n">
        <f aca="false">SUM(D15:D20)</f>
        <v>25000</v>
      </c>
      <c r="E21" s="17" t="n">
        <f aca="false">SUM(E15:E20)</f>
        <v>25000</v>
      </c>
      <c r="F21" s="17" t="n">
        <f aca="false">SUM(F15:F20)</f>
        <v>25000</v>
      </c>
      <c r="G21" s="17" t="n">
        <f aca="false">SUM(G15:G20)</f>
        <v>25000</v>
      </c>
      <c r="H21" s="17" t="n">
        <f aca="false">SUM(H15:H20)</f>
        <v>15000</v>
      </c>
      <c r="I21" s="17" t="n">
        <f aca="false">SUM(I15:I20)</f>
        <v>15000</v>
      </c>
      <c r="J21" s="17" t="n">
        <f aca="false">SUM(J15:J20)</f>
        <v>15000</v>
      </c>
      <c r="K21" s="17" t="n">
        <f aca="false">SUM(K15:K20)</f>
        <v>15000</v>
      </c>
      <c r="L21" s="17" t="n">
        <f aca="false">SUM(L15:L20)</f>
        <v>15000</v>
      </c>
      <c r="M21" s="17" t="n">
        <f aca="false">SUM(M15:M20)</f>
        <v>15000</v>
      </c>
      <c r="N21" s="17" t="n">
        <f aca="false">SUM(N15:N20)</f>
        <v>15000</v>
      </c>
      <c r="O21" s="17" t="n">
        <f aca="false">SUM(O15:O20)</f>
        <v>15000</v>
      </c>
      <c r="P21" s="17" t="n">
        <f aca="false">SUM(P15:P20)</f>
        <v>15000</v>
      </c>
      <c r="Q21" s="17" t="n">
        <f aca="false">SUM(Q15:Q20)</f>
        <v>15000</v>
      </c>
      <c r="R21" s="17" t="n">
        <f aca="false">SUM(R15:R20)</f>
        <v>15000</v>
      </c>
      <c r="S21" s="17" t="n">
        <f aca="false">SUM(S15:S20)</f>
        <v>15000</v>
      </c>
      <c r="T21" s="17" t="n">
        <f aca="false">SUM(T15:T20)</f>
        <v>15000</v>
      </c>
      <c r="U21" s="17" t="n">
        <f aca="false">SUM(U15:U20)</f>
        <v>25000</v>
      </c>
      <c r="V21" s="17" t="n">
        <f aca="false">SUM(V15:V20)</f>
        <v>30000</v>
      </c>
      <c r="W21" s="17" t="n">
        <f aca="false">SUM(W15:W20)</f>
        <v>30000</v>
      </c>
      <c r="X21" s="17" t="n">
        <f aca="false">SUM(X15:X20)</f>
        <v>15000</v>
      </c>
      <c r="Y21" s="17" t="n">
        <f aca="false">SUM(Y15:Y20)</f>
        <v>15000</v>
      </c>
      <c r="Z21" s="17" t="n">
        <f aca="false">SUM(Z15:Z20)</f>
        <v>15000</v>
      </c>
      <c r="AA21" s="17" t="n">
        <f aca="false">SUM(AA15:AA20)</f>
        <v>15000</v>
      </c>
      <c r="AB21" s="17" t="n">
        <f aca="false">SUM(AB15:AB20)</f>
        <v>15000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FEB</v>
      </c>
      <c r="E23" s="13" t="str">
        <f aca="false">E13</f>
        <v>FEB</v>
      </c>
      <c r="F23" s="13" t="str">
        <f aca="false">F13</f>
        <v>FEB</v>
      </c>
      <c r="G23" s="13" t="str">
        <f aca="false">G13</f>
        <v>FEB</v>
      </c>
      <c r="H23" s="13" t="str">
        <f aca="false">H13</f>
        <v>FEB</v>
      </c>
      <c r="I23" s="13" t="str">
        <f aca="false">I13</f>
        <v>FEB</v>
      </c>
      <c r="J23" s="13" t="str">
        <f aca="false">J13</f>
        <v>FEB</v>
      </c>
      <c r="K23" s="13" t="str">
        <f aca="false">K13</f>
        <v>FEB</v>
      </c>
      <c r="L23" s="13" t="str">
        <f aca="false">L13</f>
        <v>FEB</v>
      </c>
      <c r="M23" s="13" t="str">
        <f aca="false">M13</f>
        <v>FEB</v>
      </c>
      <c r="N23" s="13" t="str">
        <f aca="false">N13</f>
        <v>FEB</v>
      </c>
      <c r="O23" s="13" t="str">
        <f aca="false">O13</f>
        <v>FEB</v>
      </c>
      <c r="P23" s="13" t="str">
        <f aca="false">P13</f>
        <v>FEB</v>
      </c>
      <c r="Q23" s="13" t="str">
        <f aca="false">Q13</f>
        <v>FEB</v>
      </c>
      <c r="R23" s="13" t="str">
        <f aca="false">R13</f>
        <v>FEB</v>
      </c>
      <c r="S23" s="13" t="str">
        <f aca="false">S13</f>
        <v>FEB</v>
      </c>
      <c r="T23" s="13" t="str">
        <f aca="false">T13</f>
        <v>FEB</v>
      </c>
      <c r="U23" s="13" t="str">
        <f aca="false">U13</f>
        <v>FEB</v>
      </c>
      <c r="V23" s="13" t="str">
        <f aca="false">V13</f>
        <v>FEB</v>
      </c>
      <c r="W23" s="13" t="str">
        <f aca="false">W13</f>
        <v>FEB</v>
      </c>
      <c r="X23" s="13" t="str">
        <f aca="false">X13</f>
        <v>FEB</v>
      </c>
      <c r="Y23" s="13" t="str">
        <f aca="false">Y13</f>
        <v>FEB</v>
      </c>
      <c r="Z23" s="13" t="str">
        <f aca="false">Z13</f>
        <v>FEB</v>
      </c>
      <c r="AA23" s="13" t="str">
        <f aca="false">AA13</f>
        <v>FEB</v>
      </c>
      <c r="AB23" s="13" t="str">
        <f aca="false">AB13</f>
        <v>FEB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  <c r="E24" s="13" t="n">
        <f aca="false">E14</f>
        <v>2</v>
      </c>
      <c r="F24" s="13" t="n">
        <f aca="false">F14</f>
        <v>3</v>
      </c>
      <c r="G24" s="13" t="n">
        <f aca="false">G14</f>
        <v>4</v>
      </c>
      <c r="H24" s="13" t="n">
        <f aca="false">H14</f>
        <v>5</v>
      </c>
      <c r="I24" s="13" t="n">
        <f aca="false">I14</f>
        <v>6</v>
      </c>
      <c r="J24" s="13" t="n">
        <f aca="false">J14</f>
        <v>7</v>
      </c>
      <c r="K24" s="13" t="n">
        <f aca="false">K14</f>
        <v>8</v>
      </c>
      <c r="L24" s="13" t="n">
        <f aca="false">L14</f>
        <v>9</v>
      </c>
      <c r="M24" s="13" t="n">
        <f aca="false">M14</f>
        <v>10</v>
      </c>
      <c r="N24" s="13" t="n">
        <f aca="false">N14</f>
        <v>11</v>
      </c>
      <c r="O24" s="13" t="n">
        <f aca="false">O14</f>
        <v>12</v>
      </c>
      <c r="P24" s="13" t="n">
        <f aca="false">P14</f>
        <v>13</v>
      </c>
      <c r="Q24" s="13" t="n">
        <f aca="false">Q14</f>
        <v>14</v>
      </c>
      <c r="R24" s="13" t="n">
        <f aca="false">R14</f>
        <v>15</v>
      </c>
      <c r="S24" s="13" t="n">
        <f aca="false">S14</f>
        <v>16</v>
      </c>
      <c r="T24" s="13" t="n">
        <f aca="false">T14</f>
        <v>17</v>
      </c>
      <c r="U24" s="13" t="n">
        <f aca="false">U14</f>
        <v>18</v>
      </c>
      <c r="V24" s="13" t="n">
        <f aca="false">V14</f>
        <v>19</v>
      </c>
      <c r="W24" s="13" t="n">
        <f aca="false">W14</f>
        <v>20</v>
      </c>
      <c r="X24" s="13" t="n">
        <f aca="false">X14</f>
        <v>21</v>
      </c>
      <c r="Y24" s="13" t="n">
        <f aca="false">Y14</f>
        <v>22</v>
      </c>
      <c r="Z24" s="13" t="n">
        <f aca="false">Z14</f>
        <v>23</v>
      </c>
      <c r="AA24" s="13" t="n">
        <f aca="false">AA14</f>
        <v>24</v>
      </c>
      <c r="AB24" s="13" t="n">
        <f aca="false">AB14</f>
        <v>25</v>
      </c>
    </row>
    <row r="25" customFormat="false" ht="12.75" hidden="false" customHeight="false" outlineLevel="0" collapsed="false">
      <c r="A25" s="15" t="n">
        <v>1563</v>
      </c>
      <c r="B25" s="21" t="s">
        <v>33</v>
      </c>
      <c r="C25" s="21" t="s">
        <v>34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  <c r="Y25" s="16" t="n">
        <v>0</v>
      </c>
      <c r="Z25" s="16" t="n">
        <v>0</v>
      </c>
      <c r="AA25" s="16" t="n">
        <v>0</v>
      </c>
      <c r="AB25" s="16" t="n">
        <v>0</v>
      </c>
    </row>
    <row r="26" customFormat="false" ht="12.75" hidden="false" customHeight="false" outlineLevel="0" collapsed="false">
      <c r="A26" s="15" t="n">
        <v>1373</v>
      </c>
      <c r="B26" s="21" t="s">
        <v>35</v>
      </c>
      <c r="C26" s="15" t="s">
        <v>36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  <c r="Y26" s="16" t="n">
        <v>0</v>
      </c>
      <c r="Z26" s="16" t="n">
        <v>0</v>
      </c>
      <c r="AA26" s="16" t="n">
        <v>0</v>
      </c>
      <c r="AB26" s="16" t="n">
        <v>0</v>
      </c>
    </row>
    <row r="27" customFormat="false" ht="12.75" hidden="false" customHeight="false" outlineLevel="0" collapsed="false">
      <c r="A27" s="15" t="n">
        <v>1485</v>
      </c>
      <c r="B27" s="21" t="s">
        <v>37</v>
      </c>
      <c r="C27" s="15" t="s">
        <v>38</v>
      </c>
      <c r="D27" s="16" t="n">
        <f aca="false">10000+5000</f>
        <v>15000</v>
      </c>
      <c r="E27" s="16" t="n">
        <f aca="false">10000+5000</f>
        <v>15000</v>
      </c>
      <c r="F27" s="16" t="n">
        <f aca="false">10000+5000</f>
        <v>15000</v>
      </c>
      <c r="G27" s="16" t="n">
        <f aca="false">10000+5000</f>
        <v>15000</v>
      </c>
      <c r="H27" s="16" t="n">
        <f aca="false">10000+5000</f>
        <v>15000</v>
      </c>
      <c r="I27" s="16" t="n">
        <f aca="false">10000+5000</f>
        <v>15000</v>
      </c>
      <c r="J27" s="16" t="n">
        <f aca="false">10000+5000</f>
        <v>15000</v>
      </c>
      <c r="K27" s="16" t="n">
        <f aca="false">10000+5000</f>
        <v>15000</v>
      </c>
      <c r="L27" s="16" t="n">
        <f aca="false">10000+5000</f>
        <v>15000</v>
      </c>
      <c r="M27" s="16" t="n">
        <f aca="false">10000+5000</f>
        <v>15000</v>
      </c>
      <c r="N27" s="16" t="n">
        <f aca="false">10000+5000</f>
        <v>15000</v>
      </c>
      <c r="O27" s="16" t="n">
        <f aca="false">10000+5000</f>
        <v>15000</v>
      </c>
      <c r="P27" s="16" t="n">
        <f aca="false">10000+5000</f>
        <v>15000</v>
      </c>
      <c r="Q27" s="16" t="n">
        <f aca="false">10000+5000</f>
        <v>15000</v>
      </c>
      <c r="R27" s="16" t="n">
        <f aca="false">10000+5000</f>
        <v>15000</v>
      </c>
      <c r="S27" s="16" t="n">
        <f aca="false">10000+5000</f>
        <v>15000</v>
      </c>
      <c r="T27" s="16" t="n">
        <f aca="false">10000+5000</f>
        <v>15000</v>
      </c>
      <c r="U27" s="16" t="n">
        <f aca="false">10000+5000</f>
        <v>15000</v>
      </c>
      <c r="V27" s="16" t="n">
        <f aca="false">10000+5000</f>
        <v>15000</v>
      </c>
      <c r="W27" s="16" t="n">
        <f aca="false">10000+5000</f>
        <v>15000</v>
      </c>
      <c r="X27" s="16" t="n">
        <f aca="false">10000+5000</f>
        <v>15000</v>
      </c>
      <c r="Y27" s="16" t="n">
        <f aca="false">10000+5000</f>
        <v>15000</v>
      </c>
      <c r="Z27" s="16" t="n">
        <f aca="false">10000+5000</f>
        <v>15000</v>
      </c>
      <c r="AA27" s="16" t="n">
        <f aca="false">10000+5000</f>
        <v>15000</v>
      </c>
      <c r="AB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1" t="s">
        <v>39</v>
      </c>
      <c r="C28" s="15" t="s">
        <v>40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  <c r="Y28" s="16" t="n">
        <v>0</v>
      </c>
      <c r="Z28" s="16" t="n">
        <v>0</v>
      </c>
      <c r="AA28" s="16" t="n">
        <v>0</v>
      </c>
      <c r="AB28" s="16" t="n">
        <v>0</v>
      </c>
    </row>
    <row r="29" customFormat="false" ht="12.75" hidden="false" customHeight="false" outlineLevel="0" collapsed="false">
      <c r="A29" s="15" t="n">
        <v>1506</v>
      </c>
      <c r="B29" s="21" t="s">
        <v>41</v>
      </c>
      <c r="C29" s="21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</row>
    <row r="30" customFormat="false" ht="12.75" hidden="false" customHeight="false" outlineLevel="0" collapsed="false">
      <c r="A30" s="15" t="n">
        <v>1394</v>
      </c>
      <c r="B30" s="21" t="s">
        <v>43</v>
      </c>
      <c r="C30" s="15" t="s">
        <v>34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  <c r="Y30" s="16" t="n">
        <v>0</v>
      </c>
      <c r="Z30" s="16" t="n">
        <v>0</v>
      </c>
      <c r="AA30" s="16" t="n">
        <v>0</v>
      </c>
      <c r="AB30" s="16" t="n">
        <v>0</v>
      </c>
    </row>
    <row r="31" customFormat="false" ht="12.75" hidden="false" customHeight="false" outlineLevel="0" collapsed="false">
      <c r="A31" s="15" t="n">
        <v>8001</v>
      </c>
      <c r="B31" s="21" t="s">
        <v>44</v>
      </c>
      <c r="C31" s="15" t="s">
        <v>44</v>
      </c>
      <c r="D31" s="16" t="n">
        <v>10000</v>
      </c>
      <c r="E31" s="16" t="n">
        <v>10000</v>
      </c>
      <c r="F31" s="16" t="n">
        <v>10000</v>
      </c>
      <c r="G31" s="16" t="n">
        <v>10000</v>
      </c>
      <c r="H31" s="17" t="n">
        <f aca="false">10000-10000</f>
        <v>0</v>
      </c>
      <c r="I31" s="18" t="n">
        <f aca="false">10000-10000</f>
        <v>0</v>
      </c>
      <c r="J31" s="18" t="n">
        <f aca="false">10000-10000</f>
        <v>0</v>
      </c>
      <c r="K31" s="18" t="n">
        <f aca="false">10000-10000</f>
        <v>0</v>
      </c>
      <c r="L31" s="18" t="n">
        <f aca="false">10000-10000</f>
        <v>0</v>
      </c>
      <c r="M31" s="18" t="n">
        <f aca="false">10000-10000</f>
        <v>0</v>
      </c>
      <c r="N31" s="18" t="n">
        <f aca="false">10000-10000</f>
        <v>0</v>
      </c>
      <c r="O31" s="18" t="n">
        <f aca="false">10000-10000</f>
        <v>0</v>
      </c>
      <c r="P31" s="18" t="n">
        <f aca="false">10000-10000</f>
        <v>0</v>
      </c>
      <c r="Q31" s="18" t="n">
        <f aca="false">10000-10000</f>
        <v>0</v>
      </c>
      <c r="R31" s="18" t="n">
        <f aca="false">10000-10000</f>
        <v>0</v>
      </c>
      <c r="S31" s="18" t="n">
        <f aca="false">10000-10000</f>
        <v>0</v>
      </c>
      <c r="T31" s="17" t="n">
        <v>0</v>
      </c>
      <c r="U31" s="18" t="n">
        <v>10000</v>
      </c>
      <c r="V31" s="18" t="n">
        <v>15000</v>
      </c>
      <c r="W31" s="18" t="n">
        <v>15000</v>
      </c>
      <c r="X31" s="17" t="n">
        <v>0</v>
      </c>
      <c r="Y31" s="17" t="n">
        <v>0</v>
      </c>
      <c r="Z31" s="17" t="n">
        <v>0</v>
      </c>
      <c r="AA31" s="17" t="n">
        <v>0</v>
      </c>
      <c r="AB31" s="17" t="n">
        <v>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  <c r="Z32" s="16" t="n">
        <v>0</v>
      </c>
      <c r="AA32" s="16" t="n">
        <v>0</v>
      </c>
      <c r="AB32" s="16" t="n">
        <v>0</v>
      </c>
    </row>
    <row r="34" customFormat="false" ht="18.75" hidden="false" customHeight="false" outlineLevel="0" collapsed="false">
      <c r="C34" s="20" t="s">
        <v>45</v>
      </c>
      <c r="D34" s="17" t="n">
        <f aca="false">SUM(D25:D33)</f>
        <v>25000</v>
      </c>
      <c r="E34" s="17" t="n">
        <f aca="false">SUM(E25:E33)</f>
        <v>25000</v>
      </c>
      <c r="F34" s="17" t="n">
        <f aca="false">SUM(F25:F33)</f>
        <v>25000</v>
      </c>
      <c r="G34" s="17" t="n">
        <f aca="false">SUM(G25:G33)</f>
        <v>25000</v>
      </c>
      <c r="H34" s="17" t="n">
        <f aca="false">SUM(H25:H33)</f>
        <v>15000</v>
      </c>
      <c r="I34" s="17" t="n">
        <f aca="false">SUM(I25:I33)</f>
        <v>15000</v>
      </c>
      <c r="J34" s="17" t="n">
        <f aca="false">SUM(J25:J33)</f>
        <v>15000</v>
      </c>
      <c r="K34" s="17" t="n">
        <f aca="false">SUM(K25:K33)</f>
        <v>15000</v>
      </c>
      <c r="L34" s="17" t="n">
        <f aca="false">SUM(L25:L33)</f>
        <v>15000</v>
      </c>
      <c r="M34" s="17" t="n">
        <f aca="false">SUM(M25:M33)</f>
        <v>15000</v>
      </c>
      <c r="N34" s="17" t="n">
        <f aca="false">SUM(N25:N33)</f>
        <v>15000</v>
      </c>
      <c r="O34" s="17" t="n">
        <f aca="false">SUM(O25:O33)</f>
        <v>15000</v>
      </c>
      <c r="P34" s="17" t="n">
        <f aca="false">SUM(P25:P33)</f>
        <v>15000</v>
      </c>
      <c r="Q34" s="17" t="n">
        <f aca="false">SUM(Q25:Q33)</f>
        <v>15000</v>
      </c>
      <c r="R34" s="17" t="n">
        <f aca="false">SUM(R25:R33)</f>
        <v>15000</v>
      </c>
      <c r="S34" s="17" t="n">
        <f aca="false">SUM(S25:S33)</f>
        <v>15000</v>
      </c>
      <c r="T34" s="17" t="n">
        <f aca="false">SUM(T25:T33)</f>
        <v>15000</v>
      </c>
      <c r="U34" s="17" t="n">
        <f aca="false">SUM(U25:U33)</f>
        <v>25000</v>
      </c>
      <c r="V34" s="17" t="n">
        <f aca="false">SUM(V25:V33)</f>
        <v>30000</v>
      </c>
      <c r="W34" s="17" t="n">
        <f aca="false">SUM(W25:W33)</f>
        <v>30000</v>
      </c>
      <c r="X34" s="17" t="n">
        <f aca="false">SUM(X25:X33)</f>
        <v>15000</v>
      </c>
      <c r="Y34" s="17" t="n">
        <f aca="false">SUM(Y25:Y33)</f>
        <v>15000</v>
      </c>
      <c r="Z34" s="17" t="n">
        <f aca="false">SUM(Z25:Z33)</f>
        <v>15000</v>
      </c>
      <c r="AA34" s="17" t="n">
        <f aca="false">SUM(AA25:AA33)</f>
        <v>15000</v>
      </c>
      <c r="AB34" s="17" t="n">
        <f aca="false">SUM(AB25:AB33)</f>
        <v>15000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3" min="3" style="22" width="16.99"/>
    <col collapsed="false" customWidth="true" hidden="false" outlineLevel="0" max="4" min="4" style="22" width="14.99"/>
    <col collapsed="false" customWidth="true" hidden="false" outlineLevel="0" max="5" min="5" style="22" width="8.32"/>
    <col collapsed="false" customWidth="false" hidden="false" outlineLevel="0" max="257" min="6" style="22" width="8.82"/>
  </cols>
  <sheetData>
    <row r="1" customFormat="false" ht="20.25" hidden="false" customHeight="false" outlineLevel="0" collapsed="false">
      <c r="A1" s="23"/>
      <c r="B1" s="24"/>
      <c r="C1" s="23" t="s">
        <v>46</v>
      </c>
      <c r="D1" s="23"/>
      <c r="E1" s="24"/>
    </row>
    <row r="2" customFormat="false" ht="20.25" hidden="false" customHeight="false" outlineLevel="0" collapsed="false">
      <c r="A2" s="23"/>
      <c r="B2" s="24"/>
      <c r="C2" s="23" t="s">
        <v>47</v>
      </c>
      <c r="D2" s="23"/>
      <c r="E2" s="24"/>
    </row>
    <row r="4" customFormat="false" ht="12.75" hidden="false" customHeight="false" outlineLevel="0" collapsed="false">
      <c r="A4" s="25"/>
      <c r="B4" s="25" t="s">
        <v>48</v>
      </c>
      <c r="C4" s="25" t="s">
        <v>49</v>
      </c>
      <c r="D4" s="25" t="s">
        <v>50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 t="s">
        <v>51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52</v>
      </c>
      <c r="C6" s="25" t="s">
        <v>53</v>
      </c>
      <c r="D6" s="25" t="s">
        <v>54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55</v>
      </c>
      <c r="B7" s="25" t="s">
        <v>56</v>
      </c>
      <c r="C7" s="25" t="s">
        <v>57</v>
      </c>
      <c r="D7" s="25" t="s">
        <v>58</v>
      </c>
      <c r="E7" s="25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0</v>
      </c>
      <c r="D8" s="26" t="n">
        <v>4000</v>
      </c>
      <c r="E8" s="26" t="n">
        <f aca="false">SUM(B8:D8)</f>
        <v>4000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4000</v>
      </c>
      <c r="E9" s="26" t="n">
        <f aca="false">SUM(B9:D9)</f>
        <v>4000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4000</v>
      </c>
      <c r="E10" s="26" t="n">
        <f aca="false">SUM(B10:D10)</f>
        <v>4000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4000</v>
      </c>
      <c r="E11" s="26" t="n">
        <f aca="false">SUM(B11:D11)</f>
        <v>4000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4000</v>
      </c>
      <c r="E12" s="26" t="n">
        <f aca="false">SUM(B12:D12)</f>
        <v>4000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4000</v>
      </c>
      <c r="E13" s="26" t="n">
        <f aca="false">SUM(B13:D13)</f>
        <v>4000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4000</v>
      </c>
      <c r="E14" s="26" t="n">
        <f aca="false">SUM(B14:D14)</f>
        <v>4000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4000</v>
      </c>
      <c r="E15" s="26" t="n">
        <f aca="false">SUM(B15:D15)</f>
        <v>4000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4000</v>
      </c>
      <c r="E16" s="26" t="n">
        <f aca="false">SUM(B16:D16)</f>
        <v>4000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4000</v>
      </c>
      <c r="E17" s="26" t="n">
        <f aca="false">SUM(B17:D17)</f>
        <v>4000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4000</v>
      </c>
      <c r="E18" s="26" t="n">
        <f aca="false">SUM(B18:D18)</f>
        <v>4000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4000</v>
      </c>
      <c r="E19" s="26" t="n">
        <f aca="false">SUM(B19:D19)</f>
        <v>4000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4000</v>
      </c>
      <c r="E20" s="26" t="n">
        <f aca="false">SUM(B20:D20)</f>
        <v>4000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4000</v>
      </c>
      <c r="E21" s="26" t="n">
        <f aca="false">SUM(B21:D21)</f>
        <v>4000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4000</v>
      </c>
      <c r="E22" s="26" t="n">
        <f aca="false">SUM(B22:D22)</f>
        <v>4000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4000</v>
      </c>
      <c r="E23" s="26" t="n">
        <f aca="false">SUM(B23:D23)</f>
        <v>4000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4000</v>
      </c>
      <c r="E24" s="26" t="n">
        <f aca="false">SUM(B24:D24)</f>
        <v>4000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4000</v>
      </c>
      <c r="E25" s="26" t="n">
        <f aca="false">SUM(B25:D25)</f>
        <v>4000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4000</v>
      </c>
      <c r="E26" s="26" t="n">
        <f aca="false">SUM(B26:D26)</f>
        <v>4000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4000</v>
      </c>
      <c r="E27" s="26" t="n">
        <f aca="false">SUM(B27:D27)</f>
        <v>4000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4000</v>
      </c>
      <c r="E28" s="26" t="n">
        <f aca="false">SUM(B28:D28)</f>
        <v>4000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4000</v>
      </c>
      <c r="E29" s="26" t="n">
        <f aca="false">SUM(B29:D29)</f>
        <v>4000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4000</v>
      </c>
      <c r="E30" s="26" t="n">
        <f aca="false">SUM(B30:D30)</f>
        <v>4000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4000</v>
      </c>
      <c r="E31" s="26" t="n">
        <f aca="false">SUM(B31:D31)</f>
        <v>4000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4000</v>
      </c>
      <c r="E32" s="26" t="n">
        <f aca="false">SUM(B32:D32)</f>
        <v>4000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4000</v>
      </c>
      <c r="E33" s="26" t="n">
        <f aca="false">SUM(B33:D33)</f>
        <v>4000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4000</v>
      </c>
      <c r="E34" s="26" t="n">
        <f aca="false">SUM(B34:D34)</f>
        <v>4000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4000</v>
      </c>
      <c r="E35" s="26" t="n">
        <f aca="false">SUM(B35:D35)</f>
        <v>4000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4000</v>
      </c>
      <c r="E36" s="26" t="n">
        <f aca="false">SUM(B36:D36)</f>
        <v>4000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f aca="false">SUM(B37:D37)</f>
        <v>0</v>
      </c>
    </row>
    <row r="38" customFormat="false" ht="12.75" hidden="false" customHeight="false" outlineLevel="0" collapsed="false">
      <c r="B38" s="26"/>
      <c r="C38" s="26"/>
      <c r="D38" s="26"/>
      <c r="E38" s="26"/>
    </row>
    <row r="39" customFormat="false" ht="12.75" hidden="false" customHeight="false" outlineLevel="0" collapsed="false">
      <c r="B39" s="26"/>
      <c r="C39" s="26"/>
      <c r="D39" s="26"/>
      <c r="E39" s="26"/>
    </row>
    <row r="40" customFormat="false" ht="13.5" hidden="false" customHeight="false" outlineLevel="0" collapsed="false">
      <c r="A40" s="22" t="s">
        <v>59</v>
      </c>
      <c r="B40" s="27" t="n">
        <f aca="false">SUM(B8:B38)</f>
        <v>0</v>
      </c>
      <c r="C40" s="27" t="n">
        <f aca="false">SUM(C8:C38)</f>
        <v>0</v>
      </c>
      <c r="D40" s="27" t="n">
        <f aca="false">SUM(D8:D38)</f>
        <v>116000</v>
      </c>
      <c r="E40" s="27" t="n">
        <f aca="false">SUM(E8:E38)</f>
        <v>116000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AB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false" hidden="true" outlineLevel="0" max="26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customFormat="false" ht="18.75" hidden="false" customHeight="false" outlineLevel="0" collapsed="false">
      <c r="A2" s="3"/>
      <c r="B2" s="28" t="s">
        <v>1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customFormat="false" ht="12.75" hidden="false" customHeight="false" outlineLevel="0" collapsed="false">
      <c r="C11" s="10" t="n">
        <v>36585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</row>
    <row r="15" customFormat="false" ht="12.75" hidden="false" customHeight="false" outlineLevel="0" collapsed="false">
      <c r="A15" s="21" t="n">
        <v>35</v>
      </c>
      <c r="B15" s="21" t="s">
        <v>62</v>
      </c>
      <c r="C15" s="21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  <c r="W15" s="16" t="n">
        <v>0</v>
      </c>
      <c r="X15" s="16" t="n">
        <v>0</v>
      </c>
      <c r="Y15" s="16" t="n">
        <v>0</v>
      </c>
      <c r="Z15" s="16" t="n">
        <v>0</v>
      </c>
      <c r="AA15" s="16" t="n">
        <v>0</v>
      </c>
      <c r="AB15" s="16" t="n">
        <v>0</v>
      </c>
    </row>
    <row r="16" customFormat="false" ht="12.75" hidden="false" customHeight="false" outlineLevel="0" collapsed="false">
      <c r="A16" s="21" t="n">
        <v>71</v>
      </c>
      <c r="B16" s="21" t="s">
        <v>63</v>
      </c>
      <c r="C16" s="21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64</v>
      </c>
      <c r="C17" s="21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  <c r="W17" s="16" t="n">
        <v>0</v>
      </c>
      <c r="X17" s="16" t="n">
        <v>0</v>
      </c>
      <c r="Y17" s="16" t="n">
        <v>0</v>
      </c>
      <c r="Z17" s="16" t="n">
        <v>0</v>
      </c>
      <c r="AA17" s="16" t="n">
        <v>0</v>
      </c>
      <c r="AB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  <c r="Y18" s="16" t="n">
        <v>0</v>
      </c>
      <c r="Z18" s="16" t="n">
        <v>0</v>
      </c>
      <c r="AA18" s="16" t="n">
        <v>0</v>
      </c>
      <c r="AB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65</v>
      </c>
      <c r="C19" s="21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66</v>
      </c>
      <c r="C20" s="21" t="s">
        <v>67</v>
      </c>
      <c r="D20" s="17" t="n">
        <f aca="false">7000+1442</f>
        <v>8442</v>
      </c>
      <c r="E20" s="18" t="n">
        <f aca="false">7000+1442</f>
        <v>8442</v>
      </c>
      <c r="F20" s="18" t="n">
        <f aca="false">7000+1442</f>
        <v>8442</v>
      </c>
      <c r="G20" s="18" t="n">
        <f aca="false">7000+1442</f>
        <v>8442</v>
      </c>
      <c r="H20" s="18" t="n">
        <f aca="false">7000+1442</f>
        <v>8442</v>
      </c>
      <c r="I20" s="18" t="n">
        <f aca="false">7000+1442</f>
        <v>8442</v>
      </c>
      <c r="J20" s="18" t="n">
        <f aca="false">7000+1442</f>
        <v>8442</v>
      </c>
      <c r="K20" s="18" t="n">
        <f aca="false">7000+1442</f>
        <v>8442</v>
      </c>
      <c r="L20" s="18" t="n">
        <f aca="false">7000+1442</f>
        <v>8442</v>
      </c>
      <c r="M20" s="18" t="n">
        <f aca="false">7000+1442</f>
        <v>8442</v>
      </c>
      <c r="N20" s="18" t="n">
        <f aca="false">7000+1442</f>
        <v>8442</v>
      </c>
      <c r="O20" s="18" t="n">
        <f aca="false">7000+1442</f>
        <v>8442</v>
      </c>
      <c r="P20" s="18" t="n">
        <f aca="false">7000+1442</f>
        <v>8442</v>
      </c>
      <c r="Q20" s="18" t="n">
        <f aca="false">7000+1442</f>
        <v>8442</v>
      </c>
      <c r="R20" s="18" t="n">
        <f aca="false">7000+1442</f>
        <v>8442</v>
      </c>
      <c r="S20" s="18" t="n">
        <f aca="false">7000+1442</f>
        <v>8442</v>
      </c>
      <c r="T20" s="18" t="n">
        <f aca="false">7000+1442</f>
        <v>8442</v>
      </c>
      <c r="U20" s="18" t="n">
        <f aca="false">7000+1442</f>
        <v>8442</v>
      </c>
      <c r="V20" s="17" t="n">
        <f aca="false">7000+550</f>
        <v>7550</v>
      </c>
      <c r="W20" s="18" t="n">
        <f aca="false">7000+550</f>
        <v>7550</v>
      </c>
      <c r="X20" s="18" t="n">
        <f aca="false">7000+550</f>
        <v>7550</v>
      </c>
      <c r="Y20" s="18" t="n">
        <f aca="false">7000+550</f>
        <v>7550</v>
      </c>
      <c r="Z20" s="18" t="n">
        <f aca="false">7000+550</f>
        <v>7550</v>
      </c>
      <c r="AA20" s="18" t="n">
        <f aca="false">7000+550</f>
        <v>7550</v>
      </c>
      <c r="AB20" s="17" t="n">
        <f aca="false">7000</f>
        <v>7000</v>
      </c>
    </row>
    <row r="21" customFormat="false" ht="12.75" hidden="false" customHeight="false" outlineLevel="0" collapsed="false">
      <c r="A21" s="21" t="n">
        <v>4132</v>
      </c>
      <c r="B21" s="21" t="s">
        <v>24</v>
      </c>
      <c r="C21" s="21" t="s">
        <v>25</v>
      </c>
      <c r="D21" s="16" t="n">
        <v>10000</v>
      </c>
      <c r="E21" s="16" t="n">
        <v>10000</v>
      </c>
      <c r="F21" s="16" t="n">
        <v>10000</v>
      </c>
      <c r="G21" s="16" t="n">
        <v>10000</v>
      </c>
      <c r="H21" s="16" t="n">
        <f aca="false">10000</f>
        <v>10000</v>
      </c>
      <c r="I21" s="16" t="n">
        <f aca="false">10000</f>
        <v>10000</v>
      </c>
      <c r="J21" s="16" t="n">
        <f aca="false">10000</f>
        <v>10000</v>
      </c>
      <c r="K21" s="17" t="n">
        <f aca="false">10000-1591</f>
        <v>8409</v>
      </c>
      <c r="L21" s="17" t="n">
        <v>10000</v>
      </c>
      <c r="M21" s="18" t="n">
        <v>10000</v>
      </c>
      <c r="N21" s="18" t="n">
        <v>10000</v>
      </c>
      <c r="O21" s="18" t="n">
        <v>10000</v>
      </c>
      <c r="P21" s="18" t="n">
        <v>10000</v>
      </c>
      <c r="Q21" s="18" t="n">
        <v>10000</v>
      </c>
      <c r="R21" s="18" t="n">
        <v>10000</v>
      </c>
      <c r="S21" s="17" t="n">
        <v>8000</v>
      </c>
      <c r="T21" s="18" t="n">
        <v>8000</v>
      </c>
      <c r="U21" s="18" t="n">
        <v>8000</v>
      </c>
      <c r="V21" s="18" t="n">
        <v>8000</v>
      </c>
      <c r="W21" s="18" t="n">
        <v>8000</v>
      </c>
      <c r="X21" s="18" t="n">
        <v>8000</v>
      </c>
      <c r="Y21" s="18" t="n">
        <v>8000</v>
      </c>
      <c r="Z21" s="18" t="n">
        <v>8000</v>
      </c>
      <c r="AA21" s="18" t="n">
        <v>8000</v>
      </c>
      <c r="AB21" s="18" t="n">
        <v>8000</v>
      </c>
    </row>
    <row r="22" customFormat="false" ht="12.75" hidden="false" customHeight="false" outlineLevel="0" collapsed="false">
      <c r="A22" s="21" t="n">
        <v>4132</v>
      </c>
      <c r="B22" s="21" t="s">
        <v>24</v>
      </c>
      <c r="C22" s="21" t="s">
        <v>25</v>
      </c>
      <c r="D22" s="16" t="n">
        <v>9500</v>
      </c>
      <c r="E22" s="16" t="n">
        <v>9500</v>
      </c>
      <c r="F22" s="16" t="n">
        <v>9500</v>
      </c>
      <c r="G22" s="16" t="n">
        <v>9500</v>
      </c>
      <c r="H22" s="16" t="n">
        <v>9500</v>
      </c>
      <c r="I22" s="16" t="n">
        <v>9500</v>
      </c>
      <c r="J22" s="16" t="n">
        <v>9500</v>
      </c>
      <c r="K22" s="16" t="n">
        <v>9500</v>
      </c>
      <c r="L22" s="16" t="n">
        <v>9500</v>
      </c>
      <c r="M22" s="16" t="n">
        <v>9500</v>
      </c>
      <c r="N22" s="16" t="n">
        <v>9500</v>
      </c>
      <c r="O22" s="16" t="n">
        <v>9500</v>
      </c>
      <c r="P22" s="16" t="n">
        <v>9500</v>
      </c>
      <c r="Q22" s="16" t="n">
        <v>9500</v>
      </c>
      <c r="R22" s="16" t="n">
        <v>9500</v>
      </c>
      <c r="S22" s="16" t="n">
        <v>9500</v>
      </c>
      <c r="T22" s="16" t="n">
        <v>9500</v>
      </c>
      <c r="U22" s="16" t="n">
        <v>9500</v>
      </c>
      <c r="V22" s="16" t="n">
        <v>9500</v>
      </c>
      <c r="W22" s="16" t="n">
        <v>9500</v>
      </c>
      <c r="X22" s="16" t="n">
        <v>9500</v>
      </c>
      <c r="Y22" s="16" t="n">
        <v>9500</v>
      </c>
      <c r="Z22" s="16" t="n">
        <v>9500</v>
      </c>
      <c r="AA22" s="16" t="n">
        <v>9500</v>
      </c>
      <c r="AB22" s="16" t="n">
        <v>9500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/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1" t="n">
        <v>0</v>
      </c>
      <c r="S23" s="31" t="n">
        <v>0</v>
      </c>
      <c r="T23" s="31" t="n">
        <v>0</v>
      </c>
      <c r="U23" s="31" t="n">
        <v>0</v>
      </c>
      <c r="V23" s="31" t="n">
        <v>0</v>
      </c>
      <c r="W23" s="31" t="n">
        <v>0</v>
      </c>
      <c r="X23" s="31" t="n">
        <v>0</v>
      </c>
      <c r="Y23" s="31" t="n">
        <v>0</v>
      </c>
      <c r="Z23" s="31" t="n">
        <v>0</v>
      </c>
      <c r="AA23" s="31" t="n">
        <v>0</v>
      </c>
      <c r="AB23" s="31" t="n">
        <v>0</v>
      </c>
    </row>
    <row r="24" customFormat="false" ht="12.75" hidden="false" customHeight="false" outlineLevel="0" collapsed="false">
      <c r="A24" s="21" t="n">
        <v>4132</v>
      </c>
      <c r="B24" s="32" t="s">
        <v>68</v>
      </c>
      <c r="C24" s="21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  <c r="W24" s="16" t="n">
        <v>0</v>
      </c>
      <c r="X24" s="16" t="n">
        <v>0</v>
      </c>
      <c r="Y24" s="16" t="n">
        <v>0</v>
      </c>
      <c r="Z24" s="16" t="n">
        <v>0</v>
      </c>
      <c r="AA24" s="16" t="n">
        <v>0</v>
      </c>
      <c r="AB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24</v>
      </c>
      <c r="C25" s="21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  <c r="Y25" s="16" t="n">
        <v>0</v>
      </c>
      <c r="Z25" s="16" t="n">
        <v>0</v>
      </c>
      <c r="AA25" s="16" t="n">
        <v>0</v>
      </c>
      <c r="AB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69</v>
      </c>
      <c r="C26" s="21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  <c r="Y26" s="16" t="n">
        <v>0</v>
      </c>
      <c r="Z26" s="16" t="n">
        <v>0</v>
      </c>
      <c r="AA26" s="16" t="n">
        <v>0</v>
      </c>
      <c r="AB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70</v>
      </c>
      <c r="C27" s="21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  <c r="W27" s="16" t="n">
        <v>0</v>
      </c>
      <c r="X27" s="16" t="n">
        <v>0</v>
      </c>
      <c r="Y27" s="16" t="n">
        <v>0</v>
      </c>
      <c r="Z27" s="16" t="n">
        <v>0</v>
      </c>
      <c r="AA27" s="16" t="n">
        <v>0</v>
      </c>
      <c r="AB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71</v>
      </c>
      <c r="C28" s="21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  <c r="Y28" s="16" t="n">
        <v>0</v>
      </c>
      <c r="Z28" s="16" t="n">
        <v>0</v>
      </c>
      <c r="AA28" s="16" t="n">
        <v>0</v>
      </c>
      <c r="AB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72</v>
      </c>
      <c r="C29" s="21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</row>
    <row r="30" customFormat="false" ht="12.75" hidden="false" customHeight="false" outlineLevel="0" collapsed="false">
      <c r="A30" s="21" t="n">
        <v>6780</v>
      </c>
      <c r="B30" s="32" t="s">
        <v>73</v>
      </c>
      <c r="C30" s="21" t="s">
        <v>74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7" t="n">
        <v>1591</v>
      </c>
      <c r="L30" s="17" t="n">
        <v>0</v>
      </c>
      <c r="M30" s="17" t="n">
        <v>0</v>
      </c>
      <c r="N30" s="17" t="n">
        <v>0</v>
      </c>
      <c r="O30" s="17" t="n">
        <v>0</v>
      </c>
      <c r="P30" s="17" t="n">
        <v>0</v>
      </c>
      <c r="Q30" s="17" t="n">
        <v>0</v>
      </c>
      <c r="R30" s="18" t="n">
        <v>0</v>
      </c>
      <c r="S30" s="18" t="n">
        <v>0</v>
      </c>
      <c r="T30" s="18" t="n">
        <v>0</v>
      </c>
      <c r="U30" s="18" t="n">
        <v>0</v>
      </c>
      <c r="V30" s="18" t="n">
        <v>0</v>
      </c>
      <c r="W30" s="18" t="n">
        <v>0</v>
      </c>
      <c r="X30" s="18" t="n">
        <v>0</v>
      </c>
      <c r="Y30" s="18" t="n">
        <v>0</v>
      </c>
      <c r="Z30" s="18" t="n">
        <v>0</v>
      </c>
      <c r="AA30" s="18" t="n">
        <v>0</v>
      </c>
      <c r="AB30" s="18" t="n">
        <v>0</v>
      </c>
    </row>
    <row r="31" customFormat="false" ht="12.75" hidden="false" customHeight="false" outlineLevel="0" collapsed="false">
      <c r="A31" s="21" t="n">
        <v>6780</v>
      </c>
      <c r="B31" s="32" t="s">
        <v>73</v>
      </c>
      <c r="C31" s="21" t="s">
        <v>75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  <c r="Y31" s="16" t="n">
        <v>0</v>
      </c>
      <c r="Z31" s="16" t="n">
        <v>0</v>
      </c>
      <c r="AA31" s="16" t="n">
        <v>0</v>
      </c>
      <c r="AB31" s="16" t="n">
        <v>0</v>
      </c>
    </row>
    <row r="32" customFormat="false" ht="12.75" hidden="false" customHeight="false" outlineLevel="0" collapsed="false">
      <c r="A32" s="21" t="n">
        <v>7038</v>
      </c>
      <c r="B32" s="32" t="s">
        <v>76</v>
      </c>
      <c r="C32" s="21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  <c r="Z32" s="16" t="n">
        <v>0</v>
      </c>
      <c r="AA32" s="16" t="n">
        <v>0</v>
      </c>
      <c r="AB32" s="16" t="n">
        <v>0</v>
      </c>
    </row>
    <row r="33" customFormat="false" ht="12.75" hidden="false" customHeight="false" outlineLevel="0" collapsed="false">
      <c r="A33" s="21" t="n">
        <v>7285</v>
      </c>
      <c r="B33" s="32" t="s">
        <v>62</v>
      </c>
      <c r="C33" s="21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  <c r="W33" s="16" t="n">
        <v>0</v>
      </c>
      <c r="X33" s="16" t="n">
        <v>0</v>
      </c>
      <c r="Y33" s="16" t="n">
        <v>0</v>
      </c>
      <c r="Z33" s="16" t="n">
        <v>0</v>
      </c>
      <c r="AA33" s="16" t="n">
        <v>0</v>
      </c>
      <c r="AB33" s="16" t="n">
        <v>0</v>
      </c>
    </row>
    <row r="34" customFormat="false" ht="12.75" hidden="false" customHeight="false" outlineLevel="0" collapsed="false">
      <c r="A34" s="21" t="n">
        <v>8740</v>
      </c>
      <c r="B34" s="32" t="s">
        <v>77</v>
      </c>
      <c r="C34" s="21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  <c r="W34" s="16" t="n">
        <v>0</v>
      </c>
      <c r="X34" s="16" t="n">
        <v>0</v>
      </c>
      <c r="Y34" s="16" t="n">
        <v>0</v>
      </c>
      <c r="Z34" s="16" t="n">
        <v>0</v>
      </c>
      <c r="AA34" s="16" t="n">
        <v>0</v>
      </c>
      <c r="AB34" s="16" t="n">
        <v>0</v>
      </c>
    </row>
    <row r="35" customFormat="false" ht="12.75" hidden="false" customHeight="false" outlineLevel="0" collapsed="false">
      <c r="A35" s="21" t="n">
        <v>6040</v>
      </c>
      <c r="B35" s="32" t="s">
        <v>78</v>
      </c>
      <c r="C35" s="21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6" t="n">
        <v>0</v>
      </c>
      <c r="O35" s="16" t="n">
        <v>0</v>
      </c>
      <c r="P35" s="16" t="n">
        <v>0</v>
      </c>
      <c r="Q35" s="16" t="n">
        <v>0</v>
      </c>
      <c r="R35" s="16" t="n">
        <v>0</v>
      </c>
      <c r="S35" s="16" t="n">
        <v>0</v>
      </c>
      <c r="T35" s="16" t="n">
        <v>0</v>
      </c>
      <c r="U35" s="16" t="n">
        <v>0</v>
      </c>
      <c r="V35" s="16" t="n">
        <v>0</v>
      </c>
      <c r="W35" s="16" t="n">
        <v>0</v>
      </c>
      <c r="X35" s="16" t="n">
        <v>0</v>
      </c>
      <c r="Y35" s="16" t="n">
        <v>0</v>
      </c>
      <c r="Z35" s="16" t="n">
        <v>0</v>
      </c>
      <c r="AA35" s="16" t="n">
        <v>0</v>
      </c>
      <c r="AB35" s="16" t="n">
        <v>0</v>
      </c>
    </row>
    <row r="36" customFormat="false" ht="12.75" hidden="false" customHeight="false" outlineLevel="0" collapsed="false">
      <c r="A36" s="21" t="n">
        <v>7038</v>
      </c>
      <c r="B36" s="32" t="s">
        <v>79</v>
      </c>
      <c r="C36" s="21" t="s">
        <v>80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  <c r="S36" s="16" t="n">
        <v>0</v>
      </c>
      <c r="T36" s="16" t="n">
        <v>0</v>
      </c>
      <c r="U36" s="16" t="n">
        <v>0</v>
      </c>
      <c r="V36" s="16" t="n">
        <v>0</v>
      </c>
      <c r="W36" s="16" t="n">
        <v>0</v>
      </c>
      <c r="X36" s="16" t="n">
        <v>0</v>
      </c>
      <c r="Y36" s="16" t="n">
        <v>0</v>
      </c>
      <c r="Z36" s="16" t="n">
        <v>0</v>
      </c>
      <c r="AA36" s="16" t="n">
        <v>0</v>
      </c>
      <c r="AB36" s="16" t="n">
        <v>0</v>
      </c>
    </row>
    <row r="37" customFormat="false" ht="12.75" hidden="false" customHeight="false" outlineLevel="0" collapsed="false">
      <c r="A37" s="21" t="n">
        <v>9643</v>
      </c>
      <c r="B37" s="21" t="s">
        <v>81</v>
      </c>
      <c r="C37" s="21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  <c r="O37" s="16" t="n">
        <v>0</v>
      </c>
      <c r="P37" s="16" t="n">
        <v>0</v>
      </c>
      <c r="Q37" s="16" t="n">
        <v>0</v>
      </c>
      <c r="R37" s="16" t="n">
        <v>0</v>
      </c>
      <c r="S37" s="16" t="n">
        <v>0</v>
      </c>
      <c r="T37" s="16" t="n">
        <v>0</v>
      </c>
      <c r="U37" s="16" t="n">
        <v>0</v>
      </c>
      <c r="V37" s="16" t="n">
        <v>0</v>
      </c>
      <c r="W37" s="16" t="n">
        <v>0</v>
      </c>
      <c r="X37" s="16" t="n">
        <v>0</v>
      </c>
      <c r="Y37" s="16" t="n">
        <v>0</v>
      </c>
      <c r="Z37" s="16" t="n">
        <v>0</v>
      </c>
      <c r="AA37" s="16" t="n">
        <v>0</v>
      </c>
      <c r="AB37" s="16" t="n">
        <v>0</v>
      </c>
    </row>
    <row r="38" customFormat="false" ht="12.75" hidden="false" customHeight="false" outlineLevel="0" collapsed="false">
      <c r="A38" s="21" t="n">
        <v>98675710</v>
      </c>
      <c r="B38" s="21" t="s">
        <v>82</v>
      </c>
      <c r="C38" s="21" t="s">
        <v>83</v>
      </c>
      <c r="D38" s="16" t="n">
        <v>150</v>
      </c>
      <c r="E38" s="16" t="n">
        <v>150</v>
      </c>
      <c r="F38" s="16" t="n">
        <v>150</v>
      </c>
      <c r="G38" s="16" t="n">
        <v>150</v>
      </c>
      <c r="H38" s="16" t="n">
        <v>150</v>
      </c>
      <c r="I38" s="16" t="n">
        <v>150</v>
      </c>
      <c r="J38" s="16" t="n">
        <v>150</v>
      </c>
      <c r="K38" s="16" t="n">
        <v>150</v>
      </c>
      <c r="L38" s="16" t="n">
        <v>150</v>
      </c>
      <c r="M38" s="16" t="n">
        <v>150</v>
      </c>
      <c r="N38" s="16" t="n">
        <v>150</v>
      </c>
      <c r="O38" s="16" t="n">
        <v>150</v>
      </c>
      <c r="P38" s="16" t="n">
        <v>150</v>
      </c>
      <c r="Q38" s="16" t="n">
        <v>150</v>
      </c>
      <c r="R38" s="16" t="n">
        <v>150</v>
      </c>
      <c r="S38" s="16" t="n">
        <v>150</v>
      </c>
      <c r="T38" s="16" t="n">
        <v>150</v>
      </c>
      <c r="U38" s="16" t="n">
        <v>150</v>
      </c>
      <c r="V38" s="16" t="n">
        <v>150</v>
      </c>
      <c r="W38" s="16" t="n">
        <v>150</v>
      </c>
      <c r="X38" s="16" t="n">
        <v>150</v>
      </c>
      <c r="Y38" s="16" t="n">
        <v>150</v>
      </c>
      <c r="Z38" s="16" t="n">
        <v>150</v>
      </c>
      <c r="AA38" s="16" t="n">
        <v>150</v>
      </c>
      <c r="AB38" s="16" t="n">
        <v>150</v>
      </c>
    </row>
    <row r="39" customFormat="false" ht="12.75" hidden="false" customHeight="false" outlineLevel="0" collapsed="false">
      <c r="A39" s="21" t="s">
        <v>84</v>
      </c>
      <c r="B39" s="33" t="s">
        <v>85</v>
      </c>
      <c r="C39" s="21" t="s">
        <v>29</v>
      </c>
      <c r="D39" s="16" t="n">
        <v>0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6" t="n">
        <v>0</v>
      </c>
      <c r="N39" s="16" t="n">
        <v>0</v>
      </c>
      <c r="O39" s="16" t="n">
        <v>0</v>
      </c>
      <c r="P39" s="16" t="n">
        <v>0</v>
      </c>
      <c r="Q39" s="16" t="n">
        <v>0</v>
      </c>
      <c r="R39" s="16" t="n">
        <v>0</v>
      </c>
      <c r="S39" s="16" t="n">
        <v>0</v>
      </c>
      <c r="T39" s="16" t="n">
        <v>0</v>
      </c>
      <c r="U39" s="16" t="n">
        <v>0</v>
      </c>
      <c r="V39" s="16" t="n">
        <v>0</v>
      </c>
      <c r="W39" s="16" t="n">
        <v>0</v>
      </c>
      <c r="X39" s="16" t="n">
        <v>0</v>
      </c>
      <c r="Y39" s="16" t="n">
        <v>0</v>
      </c>
      <c r="Z39" s="16" t="n">
        <v>0</v>
      </c>
      <c r="AA39" s="16" t="n">
        <v>0</v>
      </c>
      <c r="AB39" s="16" t="n">
        <v>0</v>
      </c>
    </row>
    <row r="40" customFormat="false" ht="5.45" hidden="false" customHeight="true" outlineLevel="0" collapsed="false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customFormat="false" ht="18.75" hidden="false" customHeight="false" outlineLevel="0" collapsed="false">
      <c r="C41" s="20" t="s">
        <v>30</v>
      </c>
      <c r="D41" s="17" t="n">
        <f aca="false">SUM(D15:D40)</f>
        <v>28092</v>
      </c>
      <c r="E41" s="17" t="n">
        <f aca="false">SUM(E15:E40)</f>
        <v>28092</v>
      </c>
      <c r="F41" s="17" t="n">
        <f aca="false">SUM(F15:F40)</f>
        <v>28092</v>
      </c>
      <c r="G41" s="17" t="n">
        <f aca="false">SUM(G15:G40)</f>
        <v>28092</v>
      </c>
      <c r="H41" s="17" t="n">
        <f aca="false">SUM(H15:H40)</f>
        <v>28092</v>
      </c>
      <c r="I41" s="17" t="n">
        <f aca="false">SUM(I15:I40)</f>
        <v>28092</v>
      </c>
      <c r="J41" s="17" t="n">
        <f aca="false">SUM(J15:J40)</f>
        <v>28092</v>
      </c>
      <c r="K41" s="17" t="n">
        <f aca="false">SUM(K15:K40)</f>
        <v>28092</v>
      </c>
      <c r="L41" s="17" t="n">
        <f aca="false">SUM(L15:L40)</f>
        <v>28092</v>
      </c>
      <c r="M41" s="17" t="n">
        <f aca="false">SUM(M15:M40)</f>
        <v>28092</v>
      </c>
      <c r="N41" s="17" t="n">
        <f aca="false">SUM(N15:N40)</f>
        <v>28092</v>
      </c>
      <c r="O41" s="17" t="n">
        <f aca="false">SUM(O15:O40)</f>
        <v>28092</v>
      </c>
      <c r="P41" s="17" t="n">
        <f aca="false">SUM(P15:P40)</f>
        <v>28092</v>
      </c>
      <c r="Q41" s="17" t="n">
        <f aca="false">SUM(Q15:Q40)</f>
        <v>28092</v>
      </c>
      <c r="R41" s="17" t="n">
        <f aca="false">SUM(R15:R40)</f>
        <v>28092</v>
      </c>
      <c r="S41" s="17" t="n">
        <f aca="false">SUM(S15:S40)</f>
        <v>26092</v>
      </c>
      <c r="T41" s="17" t="n">
        <f aca="false">SUM(T15:T40)</f>
        <v>26092</v>
      </c>
      <c r="U41" s="17" t="n">
        <f aca="false">SUM(U15:U40)</f>
        <v>26092</v>
      </c>
      <c r="V41" s="17" t="n">
        <f aca="false">SUM(V15:V40)</f>
        <v>25200</v>
      </c>
      <c r="W41" s="17" t="n">
        <f aca="false">SUM(W15:W40)</f>
        <v>25200</v>
      </c>
      <c r="X41" s="17" t="n">
        <f aca="false">SUM(X15:X40)</f>
        <v>25200</v>
      </c>
      <c r="Y41" s="17" t="n">
        <f aca="false">SUM(Y15:Y40)</f>
        <v>25200</v>
      </c>
      <c r="Z41" s="17" t="n">
        <f aca="false">SUM(Z15:Z40)</f>
        <v>25200</v>
      </c>
      <c r="AA41" s="17" t="n">
        <f aca="false">SUM(AA15:AA40)</f>
        <v>25200</v>
      </c>
      <c r="AB41" s="17" t="n">
        <f aca="false">SUM(AB15:AB40)</f>
        <v>24650</v>
      </c>
    </row>
    <row r="43" customFormat="false" ht="18.75" hidden="false" customHeight="false" outlineLevel="0" collapsed="false">
      <c r="A43" s="12" t="s">
        <v>31</v>
      </c>
      <c r="B43" s="12"/>
      <c r="D43" s="13" t="str">
        <f aca="false">D13</f>
        <v>FEB</v>
      </c>
      <c r="E43" s="13" t="str">
        <f aca="false">E13</f>
        <v>FEB</v>
      </c>
      <c r="F43" s="13" t="str">
        <f aca="false">F13</f>
        <v>FEB</v>
      </c>
      <c r="G43" s="13" t="str">
        <f aca="false">G13</f>
        <v>FEB</v>
      </c>
      <c r="H43" s="13" t="str">
        <f aca="false">H13</f>
        <v>FEB</v>
      </c>
      <c r="I43" s="13" t="str">
        <f aca="false">I13</f>
        <v>FEB</v>
      </c>
      <c r="J43" s="13" t="str">
        <f aca="false">J13</f>
        <v>FEB</v>
      </c>
      <c r="K43" s="13" t="str">
        <f aca="false">K13</f>
        <v>FEB</v>
      </c>
      <c r="L43" s="13" t="str">
        <f aca="false">L13</f>
        <v>FEB</v>
      </c>
      <c r="M43" s="13" t="str">
        <f aca="false">M13</f>
        <v>FEB</v>
      </c>
      <c r="N43" s="13" t="str">
        <f aca="false">N13</f>
        <v>FEB</v>
      </c>
      <c r="O43" s="13" t="str">
        <f aca="false">O13</f>
        <v>FEB</v>
      </c>
      <c r="P43" s="13" t="str">
        <f aca="false">P13</f>
        <v>FEB</v>
      </c>
      <c r="Q43" s="13" t="str">
        <f aca="false">Q13</f>
        <v>FEB</v>
      </c>
      <c r="R43" s="13" t="str">
        <f aca="false">R13</f>
        <v>FEB</v>
      </c>
      <c r="S43" s="13" t="str">
        <f aca="false">S13</f>
        <v>FEB</v>
      </c>
      <c r="T43" s="13" t="str">
        <f aca="false">T13</f>
        <v>FEB</v>
      </c>
      <c r="U43" s="13" t="str">
        <f aca="false">U13</f>
        <v>FEB</v>
      </c>
      <c r="V43" s="13" t="str">
        <f aca="false">V13</f>
        <v>FEB</v>
      </c>
      <c r="W43" s="13" t="str">
        <f aca="false">W13</f>
        <v>FEB</v>
      </c>
      <c r="X43" s="13" t="str">
        <f aca="false">X13</f>
        <v>FEB</v>
      </c>
      <c r="Y43" s="13" t="str">
        <f aca="false">Y13</f>
        <v>FEB</v>
      </c>
      <c r="Z43" s="13" t="str">
        <f aca="false">Z13</f>
        <v>FEB</v>
      </c>
      <c r="AA43" s="13" t="str">
        <f aca="false">AA13</f>
        <v>FEB</v>
      </c>
      <c r="AB43" s="13" t="str">
        <f aca="false">AB13</f>
        <v>FEB</v>
      </c>
    </row>
    <row r="44" customFormat="false" ht="12.75" hidden="false" customHeight="false" outlineLevel="0" collapsed="false">
      <c r="A44" s="13" t="s">
        <v>18</v>
      </c>
      <c r="B44" s="14" t="s">
        <v>19</v>
      </c>
      <c r="C44" s="13" t="s">
        <v>32</v>
      </c>
      <c r="D44" s="13" t="n">
        <f aca="false">D14</f>
        <v>1</v>
      </c>
      <c r="E44" s="13" t="n">
        <f aca="false">E14</f>
        <v>2</v>
      </c>
      <c r="F44" s="13" t="n">
        <f aca="false">F14</f>
        <v>3</v>
      </c>
      <c r="G44" s="13" t="n">
        <f aca="false">G14</f>
        <v>4</v>
      </c>
      <c r="H44" s="13" t="n">
        <f aca="false">H14</f>
        <v>5</v>
      </c>
      <c r="I44" s="13" t="n">
        <f aca="false">I14</f>
        <v>6</v>
      </c>
      <c r="J44" s="13" t="n">
        <f aca="false">J14</f>
        <v>7</v>
      </c>
      <c r="K44" s="13" t="n">
        <f aca="false">K14</f>
        <v>8</v>
      </c>
      <c r="L44" s="13" t="n">
        <f aca="false">L14</f>
        <v>9</v>
      </c>
      <c r="M44" s="13" t="n">
        <f aca="false">M14</f>
        <v>10</v>
      </c>
      <c r="N44" s="13" t="n">
        <f aca="false">N14</f>
        <v>11</v>
      </c>
      <c r="O44" s="13" t="n">
        <f aca="false">O14</f>
        <v>12</v>
      </c>
      <c r="P44" s="13" t="n">
        <f aca="false">P14</f>
        <v>13</v>
      </c>
      <c r="Q44" s="13" t="n">
        <f aca="false">Q14</f>
        <v>14</v>
      </c>
      <c r="R44" s="13" t="n">
        <f aca="false">R14</f>
        <v>15</v>
      </c>
      <c r="S44" s="13" t="n">
        <f aca="false">S14</f>
        <v>16</v>
      </c>
      <c r="T44" s="13" t="n">
        <f aca="false">T14</f>
        <v>17</v>
      </c>
      <c r="U44" s="13" t="n">
        <f aca="false">U14</f>
        <v>18</v>
      </c>
      <c r="V44" s="13" t="n">
        <f aca="false">V14</f>
        <v>19</v>
      </c>
      <c r="W44" s="13" t="n">
        <f aca="false">W14</f>
        <v>20</v>
      </c>
      <c r="X44" s="13" t="n">
        <f aca="false">X14</f>
        <v>21</v>
      </c>
      <c r="Y44" s="13" t="n">
        <f aca="false">Y14</f>
        <v>22</v>
      </c>
      <c r="Z44" s="13" t="n">
        <f aca="false">Z14</f>
        <v>23</v>
      </c>
      <c r="AA44" s="13" t="n">
        <f aca="false">AA14</f>
        <v>24</v>
      </c>
      <c r="AB44" s="13" t="n">
        <f aca="false">AB14</f>
        <v>25</v>
      </c>
    </row>
    <row r="45" customFormat="false" ht="12.75" hidden="false" customHeight="false" outlineLevel="0" collapsed="false">
      <c r="A45" s="34" t="n">
        <v>35</v>
      </c>
      <c r="B45" s="35" t="s">
        <v>62</v>
      </c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customFormat="false" ht="12.75" hidden="false" customHeight="false" outlineLevel="0" collapsed="false">
      <c r="A46" s="34" t="n">
        <v>522</v>
      </c>
      <c r="B46" s="35" t="s">
        <v>86</v>
      </c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customFormat="false" ht="12.75" hidden="false" customHeight="false" outlineLevel="0" collapsed="false">
      <c r="A47" s="34" t="n">
        <v>1000</v>
      </c>
      <c r="B47" s="35" t="s">
        <v>87</v>
      </c>
      <c r="C47" s="21" t="s">
        <v>88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customFormat="false" ht="12.75" hidden="false" customHeight="false" outlineLevel="0" collapsed="false">
      <c r="A48" s="34" t="n">
        <v>1060</v>
      </c>
      <c r="B48" s="35" t="s">
        <v>89</v>
      </c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customFormat="false" ht="12.75" hidden="false" customHeight="false" outlineLevel="0" collapsed="false">
      <c r="A49" s="34" t="n">
        <v>1063</v>
      </c>
      <c r="B49" s="35" t="s">
        <v>90</v>
      </c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customFormat="false" ht="12.75" hidden="false" customHeight="false" outlineLevel="0" collapsed="false">
      <c r="A50" s="34" t="n">
        <v>1168</v>
      </c>
      <c r="B50" s="35" t="s">
        <v>91</v>
      </c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customFormat="false" ht="12.75" hidden="false" customHeight="false" outlineLevel="0" collapsed="false">
      <c r="A51" s="34" t="n">
        <v>1233</v>
      </c>
      <c r="B51" s="35" t="s">
        <v>92</v>
      </c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customFormat="false" ht="12.75" hidden="false" customHeight="false" outlineLevel="0" collapsed="false">
      <c r="A52" s="34" t="n">
        <v>1244</v>
      </c>
      <c r="B52" s="35" t="s">
        <v>93</v>
      </c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customFormat="false" ht="12.75" hidden="false" customHeight="false" outlineLevel="0" collapsed="false">
      <c r="A53" s="34" t="n">
        <v>1427</v>
      </c>
      <c r="B53" s="35" t="s">
        <v>94</v>
      </c>
      <c r="C53" s="21" t="s">
        <v>95</v>
      </c>
      <c r="D53" s="16" t="n">
        <v>13000</v>
      </c>
      <c r="E53" s="16" t="n">
        <v>13000</v>
      </c>
      <c r="F53" s="16" t="n">
        <v>13000</v>
      </c>
      <c r="G53" s="16" t="n">
        <v>13000</v>
      </c>
      <c r="H53" s="16" t="n">
        <v>13000</v>
      </c>
      <c r="I53" s="16" t="n">
        <v>13000</v>
      </c>
      <c r="J53" s="16" t="n">
        <v>13000</v>
      </c>
      <c r="K53" s="16" t="n">
        <v>13000</v>
      </c>
      <c r="L53" s="16" t="n">
        <v>13000</v>
      </c>
      <c r="M53" s="16" t="n">
        <v>13000</v>
      </c>
      <c r="N53" s="16" t="n">
        <v>13000</v>
      </c>
      <c r="O53" s="16" t="n">
        <v>13000</v>
      </c>
      <c r="P53" s="16" t="n">
        <v>13000</v>
      </c>
      <c r="Q53" s="16" t="n">
        <v>13000</v>
      </c>
      <c r="R53" s="16" t="n">
        <v>13000</v>
      </c>
      <c r="S53" s="16" t="n">
        <v>13000</v>
      </c>
      <c r="T53" s="16" t="n">
        <v>13000</v>
      </c>
      <c r="U53" s="16" t="n">
        <v>13000</v>
      </c>
      <c r="V53" s="16" t="n">
        <v>13000</v>
      </c>
      <c r="W53" s="16" t="n">
        <v>13000</v>
      </c>
      <c r="X53" s="16" t="n">
        <v>13000</v>
      </c>
      <c r="Y53" s="16" t="n">
        <v>13000</v>
      </c>
      <c r="Z53" s="16" t="n">
        <v>13000</v>
      </c>
      <c r="AA53" s="16" t="n">
        <v>13000</v>
      </c>
      <c r="AB53" s="16" t="n">
        <v>13000</v>
      </c>
    </row>
    <row r="54" customFormat="false" ht="12.75" hidden="false" customHeight="false" outlineLevel="0" collapsed="false">
      <c r="A54" s="34" t="n">
        <v>4132</v>
      </c>
      <c r="B54" s="35" t="s">
        <v>96</v>
      </c>
      <c r="C54" s="21" t="s">
        <v>97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customFormat="false" ht="12.75" hidden="false" customHeight="false" outlineLevel="0" collapsed="false">
      <c r="A55" s="34" t="n">
        <v>7340</v>
      </c>
      <c r="B55" s="35" t="s">
        <v>98</v>
      </c>
      <c r="C55" s="21" t="s">
        <v>99</v>
      </c>
      <c r="D55" s="17" t="n">
        <f aca="false">6000+4000+3103+3000-153-3000+1842+300</f>
        <v>15092</v>
      </c>
      <c r="E55" s="18" t="n">
        <f aca="false">6000+4000+3103+3000-153-3000+1842+300</f>
        <v>15092</v>
      </c>
      <c r="F55" s="18" t="n">
        <f aca="false">6000+4000+3103+3000-153-3000+1842+300</f>
        <v>15092</v>
      </c>
      <c r="G55" s="18" t="n">
        <f aca="false">6000+4000+3103+3000-153-3000+1842+300</f>
        <v>15092</v>
      </c>
      <c r="H55" s="18" t="n">
        <f aca="false">6000+4000+3103+3000-153-3000+1842+300</f>
        <v>15092</v>
      </c>
      <c r="I55" s="18" t="n">
        <f aca="false">6000+4000+3103+3000-153-3000+1842+300</f>
        <v>15092</v>
      </c>
      <c r="J55" s="18" t="n">
        <f aca="false">6000+4000+3103+3000-153-3000+1842+300</f>
        <v>15092</v>
      </c>
      <c r="K55" s="18" t="n">
        <f aca="false">6000+4000+3103+3000-153-3000+1842+300</f>
        <v>15092</v>
      </c>
      <c r="L55" s="18" t="n">
        <f aca="false">6000+4000+3103+3000-153-3000+1842+300</f>
        <v>15092</v>
      </c>
      <c r="M55" s="18" t="n">
        <f aca="false">6000+4000+3103+3000-153-3000+1842+300</f>
        <v>15092</v>
      </c>
      <c r="N55" s="18" t="n">
        <f aca="false">6000+4000+3103+3000-153-3000+1842+300</f>
        <v>15092</v>
      </c>
      <c r="O55" s="18" t="n">
        <f aca="false">6000+4000+3103+3000-153-3000+1842+300</f>
        <v>15092</v>
      </c>
      <c r="P55" s="18" t="n">
        <f aca="false">6000+4000+3103+3000-153-3000+1842+300</f>
        <v>15092</v>
      </c>
      <c r="Q55" s="18" t="n">
        <f aca="false">6000+4000+3103+3000-153-3000+1842+300</f>
        <v>15092</v>
      </c>
      <c r="R55" s="18" t="n">
        <f aca="false">6000+4000+3103+3000-153-3000+1842+300</f>
        <v>15092</v>
      </c>
      <c r="S55" s="17" t="n">
        <v>13092</v>
      </c>
      <c r="T55" s="18" t="n">
        <v>13092</v>
      </c>
      <c r="U55" s="18" t="n">
        <v>13092</v>
      </c>
      <c r="V55" s="17" t="n">
        <v>12200</v>
      </c>
      <c r="W55" s="18" t="n">
        <v>12200</v>
      </c>
      <c r="X55" s="18" t="n">
        <v>12200</v>
      </c>
      <c r="Y55" s="18" t="n">
        <v>12200</v>
      </c>
      <c r="Z55" s="18" t="n">
        <v>12200</v>
      </c>
      <c r="AA55" s="18" t="n">
        <v>12200</v>
      </c>
      <c r="AB55" s="17" t="n">
        <v>11650</v>
      </c>
    </row>
    <row r="56" customFormat="false" ht="12.75" hidden="false" customHeight="false" outlineLevel="0" collapsed="false">
      <c r="A56" s="34" t="n">
        <v>1264</v>
      </c>
      <c r="B56" s="35" t="s">
        <v>100</v>
      </c>
      <c r="C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customFormat="false" ht="12.75" hidden="false" customHeight="false" outlineLevel="0" collapsed="false">
      <c r="A57" s="34" t="n">
        <v>1319</v>
      </c>
      <c r="B57" s="35" t="s">
        <v>101</v>
      </c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customFormat="false" ht="12.75" hidden="false" customHeight="false" outlineLevel="0" collapsed="false">
      <c r="A58" s="34" t="n">
        <v>1326</v>
      </c>
      <c r="B58" s="35" t="s">
        <v>102</v>
      </c>
      <c r="C58" s="21" t="s">
        <v>102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true" customHeight="false" outlineLevel="0" collapsed="false">
      <c r="A59" s="34" t="n">
        <v>1373</v>
      </c>
      <c r="B59" s="35" t="s">
        <v>53</v>
      </c>
      <c r="C59" s="2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customFormat="false" ht="12.75" hidden="true" customHeight="false" outlineLevel="0" collapsed="false">
      <c r="A60" s="34" t="n">
        <v>1394</v>
      </c>
      <c r="B60" s="35" t="s">
        <v>103</v>
      </c>
      <c r="C60" s="21" t="s">
        <v>34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customFormat="false" ht="12.75" hidden="true" customHeight="false" outlineLevel="0" collapsed="false">
      <c r="A61" s="34" t="n">
        <v>1412</v>
      </c>
      <c r="B61" s="35" t="s">
        <v>104</v>
      </c>
      <c r="C61" s="2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customFormat="false" ht="12.75" hidden="true" customHeight="false" outlineLevel="0" collapsed="false">
      <c r="A62" s="34" t="n">
        <v>1427</v>
      </c>
      <c r="B62" s="35" t="s">
        <v>94</v>
      </c>
      <c r="C62" s="21" t="s">
        <v>105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customFormat="false" ht="12.75" hidden="true" customHeight="false" outlineLevel="0" collapsed="false">
      <c r="A63" s="34" t="n">
        <v>1428</v>
      </c>
      <c r="B63" s="35" t="s">
        <v>106</v>
      </c>
      <c r="C63" s="21" t="s">
        <v>40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customFormat="false" ht="12.75" hidden="true" customHeight="false" outlineLevel="0" collapsed="false">
      <c r="A64" s="34" t="n">
        <v>1431</v>
      </c>
      <c r="B64" s="35" t="s">
        <v>107</v>
      </c>
      <c r="C64" s="2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customFormat="false" ht="12.75" hidden="true" customHeight="false" outlineLevel="0" collapsed="false">
      <c r="A65" s="34" t="n">
        <v>1485</v>
      </c>
      <c r="B65" s="35" t="s">
        <v>108</v>
      </c>
      <c r="C65" s="21" t="s">
        <v>38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customFormat="false" ht="12.75" hidden="true" customHeight="false" outlineLevel="0" collapsed="false">
      <c r="A66" s="34" t="n">
        <v>1507</v>
      </c>
      <c r="B66" s="35" t="s">
        <v>109</v>
      </c>
      <c r="C66" s="2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customFormat="false" ht="12.75" hidden="true" customHeight="false" outlineLevel="0" collapsed="false">
      <c r="A67" s="34" t="n">
        <v>1508</v>
      </c>
      <c r="B67" s="35" t="s">
        <v>110</v>
      </c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customFormat="false" ht="12.75" hidden="true" customHeight="false" outlineLevel="0" collapsed="false">
      <c r="A68" s="34" t="n">
        <v>1563</v>
      </c>
      <c r="B68" s="35" t="s">
        <v>111</v>
      </c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customFormat="false" ht="12.75" hidden="true" customHeight="false" outlineLevel="0" collapsed="false">
      <c r="A69" s="34" t="n">
        <v>3069</v>
      </c>
      <c r="B69" s="35" t="s">
        <v>112</v>
      </c>
      <c r="C69" s="21" t="s">
        <v>113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customFormat="false" ht="12.75" hidden="true" customHeight="false" outlineLevel="0" collapsed="false">
      <c r="A70" s="34" t="n">
        <v>4132</v>
      </c>
      <c r="B70" s="35" t="s">
        <v>96</v>
      </c>
      <c r="C70" s="21" t="s">
        <v>105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customFormat="false" ht="12.75" hidden="true" customHeight="false" outlineLevel="0" collapsed="false">
      <c r="A71" s="34" t="n">
        <v>4531</v>
      </c>
      <c r="B71" s="35" t="s">
        <v>69</v>
      </c>
      <c r="C71" s="2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customFormat="false" ht="12.75" hidden="true" customHeight="false" outlineLevel="0" collapsed="false">
      <c r="A72" s="34" t="n">
        <v>3537</v>
      </c>
      <c r="B72" s="35" t="s">
        <v>114</v>
      </c>
      <c r="C72" s="21" t="s">
        <v>115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customFormat="false" ht="12.75" hidden="true" customHeight="false" outlineLevel="0" collapsed="false">
      <c r="A73" s="34" t="n">
        <v>8020</v>
      </c>
      <c r="B73" s="35" t="s">
        <v>116</v>
      </c>
      <c r="C73" s="2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customFormat="false" ht="12.75" hidden="true" customHeight="false" outlineLevel="0" collapsed="false">
      <c r="A74" s="34"/>
      <c r="B74" s="35" t="s">
        <v>54</v>
      </c>
      <c r="C74" s="21" t="s">
        <v>117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customFormat="false" ht="12.75" hidden="false" customHeight="false" outlineLevel="0" collapsed="false">
      <c r="A75" s="34" t="s">
        <v>84</v>
      </c>
      <c r="B75" s="35" t="s">
        <v>28</v>
      </c>
      <c r="C75" s="21"/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 t="n">
        <v>0</v>
      </c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</row>
    <row r="76" customFormat="false" ht="4.15" hidden="false" customHeight="true" outlineLevel="0" collapsed="false">
      <c r="A76" s="36"/>
    </row>
    <row r="77" customFormat="false" ht="3.6" hidden="false" customHeight="true" outlineLevel="0" collapsed="false"/>
    <row r="78" customFormat="false" ht="18.75" hidden="false" customHeight="false" outlineLevel="0" collapsed="false">
      <c r="C78" s="20" t="s">
        <v>45</v>
      </c>
      <c r="D78" s="17" t="n">
        <f aca="false">SUM(D45:D77)</f>
        <v>28092</v>
      </c>
      <c r="E78" s="17" t="n">
        <f aca="false">SUM(E45:E77)</f>
        <v>28092</v>
      </c>
      <c r="F78" s="17" t="n">
        <f aca="false">SUM(F45:F77)</f>
        <v>28092</v>
      </c>
      <c r="G78" s="17" t="n">
        <f aca="false">SUM(G45:G77)</f>
        <v>28092</v>
      </c>
      <c r="H78" s="17" t="n">
        <f aca="false">SUM(H45:H77)</f>
        <v>28092</v>
      </c>
      <c r="I78" s="17" t="n">
        <f aca="false">SUM(I45:I77)</f>
        <v>28092</v>
      </c>
      <c r="J78" s="17" t="n">
        <f aca="false">SUM(J45:J77)</f>
        <v>28092</v>
      </c>
      <c r="K78" s="17" t="n">
        <f aca="false">SUM(K45:K77)</f>
        <v>28092</v>
      </c>
      <c r="L78" s="17" t="n">
        <f aca="false">SUM(L45:L77)</f>
        <v>28092</v>
      </c>
      <c r="M78" s="17" t="n">
        <f aca="false">SUM(M45:M77)</f>
        <v>28092</v>
      </c>
      <c r="N78" s="17" t="n">
        <f aca="false">SUM(N45:N77)</f>
        <v>28092</v>
      </c>
      <c r="O78" s="17" t="n">
        <f aca="false">SUM(O45:O77)</f>
        <v>28092</v>
      </c>
      <c r="P78" s="17" t="n">
        <f aca="false">SUM(P45:P77)</f>
        <v>28092</v>
      </c>
      <c r="Q78" s="17" t="n">
        <f aca="false">SUM(Q45:Q77)</f>
        <v>28092</v>
      </c>
      <c r="R78" s="17" t="n">
        <f aca="false">SUM(R45:R77)</f>
        <v>28092</v>
      </c>
      <c r="S78" s="17" t="n">
        <f aca="false">SUM(S45:S77)</f>
        <v>26092</v>
      </c>
      <c r="T78" s="17" t="n">
        <f aca="false">SUM(T45:T77)</f>
        <v>26092</v>
      </c>
      <c r="U78" s="17" t="n">
        <f aca="false">SUM(U45:U77)</f>
        <v>26092</v>
      </c>
      <c r="V78" s="17" t="n">
        <f aca="false">SUM(V45:V77)</f>
        <v>25200</v>
      </c>
      <c r="W78" s="17" t="n">
        <f aca="false">SUM(W45:W77)</f>
        <v>25200</v>
      </c>
      <c r="X78" s="17" t="n">
        <f aca="false">SUM(X45:X77)</f>
        <v>25200</v>
      </c>
      <c r="Y78" s="17" t="n">
        <f aca="false">SUM(Y45:Y77)</f>
        <v>25200</v>
      </c>
      <c r="Z78" s="17" t="n">
        <f aca="false">SUM(Z45:Z77)</f>
        <v>25200</v>
      </c>
      <c r="AA78" s="17" t="n">
        <f aca="false">SUM(AA45:AA77)</f>
        <v>25200</v>
      </c>
      <c r="AB78" s="17" t="n">
        <f aca="false">SUM(AB45:AB77)</f>
        <v>24650</v>
      </c>
    </row>
    <row r="82" customFormat="false" ht="12.75" hidden="false" customHeight="false" outlineLevel="0" collapsed="false">
      <c r="C82" s="0" t="s">
        <v>118</v>
      </c>
      <c r="D82" s="19" t="n">
        <f aca="false">D41-D78</f>
        <v>0</v>
      </c>
      <c r="E82" s="19" t="n">
        <f aca="false">E41-E78</f>
        <v>0</v>
      </c>
      <c r="F82" s="19" t="n">
        <f aca="false">F41-F78</f>
        <v>0</v>
      </c>
      <c r="G82" s="19" t="n">
        <f aca="false">G41-G78</f>
        <v>0</v>
      </c>
      <c r="H82" s="19" t="n">
        <f aca="false">H41-H78</f>
        <v>0</v>
      </c>
      <c r="I82" s="19" t="n">
        <f aca="false">I41-I78</f>
        <v>0</v>
      </c>
      <c r="J82" s="19" t="n">
        <f aca="false">J41-J78</f>
        <v>0</v>
      </c>
      <c r="K82" s="19" t="n">
        <f aca="false">K41-K78</f>
        <v>0</v>
      </c>
      <c r="L82" s="19" t="n">
        <f aca="false">L41-L78</f>
        <v>0</v>
      </c>
      <c r="M82" s="19" t="n">
        <f aca="false">M41-M78</f>
        <v>0</v>
      </c>
      <c r="N82" s="19" t="n">
        <f aca="false">N41-N78</f>
        <v>0</v>
      </c>
      <c r="O82" s="19" t="n">
        <f aca="false">O41-O78</f>
        <v>0</v>
      </c>
      <c r="P82" s="19" t="n">
        <f aca="false">P41-P78</f>
        <v>0</v>
      </c>
      <c r="Q82" s="19" t="n">
        <f aca="false">Q41-Q78</f>
        <v>0</v>
      </c>
      <c r="R82" s="19" t="n">
        <f aca="false">R41-R78</f>
        <v>0</v>
      </c>
      <c r="S82" s="19" t="n">
        <f aca="false">S41-S78</f>
        <v>0</v>
      </c>
      <c r="T82" s="19" t="n">
        <f aca="false">T41-T78</f>
        <v>0</v>
      </c>
      <c r="U82" s="19" t="n">
        <f aca="false">U41-U78</f>
        <v>0</v>
      </c>
      <c r="V82" s="19" t="n">
        <f aca="false">V41-V78</f>
        <v>0</v>
      </c>
      <c r="W82" s="19" t="n">
        <f aca="false">W41-W78</f>
        <v>0</v>
      </c>
      <c r="X82" s="19" t="n">
        <f aca="false">X41-X78</f>
        <v>0</v>
      </c>
      <c r="Y82" s="19" t="n">
        <f aca="false">Y41-Y78</f>
        <v>0</v>
      </c>
      <c r="Z82" s="19" t="n">
        <f aca="false">Z41-Z78</f>
        <v>0</v>
      </c>
      <c r="AA82" s="19" t="n">
        <f aca="false">AA41-AA78</f>
        <v>0</v>
      </c>
      <c r="AB82" s="19" t="n">
        <f aca="false">AB41-AB78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119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120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120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121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121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122</v>
      </c>
      <c r="D20" s="16"/>
    </row>
    <row r="21" customFormat="false" ht="12.75" hidden="false" customHeight="false" outlineLevel="0" collapsed="false">
      <c r="A21" s="37" t="n">
        <v>5674</v>
      </c>
      <c r="B21" s="38" t="s">
        <v>123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124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123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125</v>
      </c>
      <c r="C24" s="15"/>
      <c r="D24" s="16"/>
    </row>
    <row r="25" customFormat="false" ht="12.75" hidden="false" customHeight="false" outlineLevel="0" collapsed="false">
      <c r="A25" s="37" t="s">
        <v>84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FEB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126</v>
      </c>
      <c r="C31" s="21"/>
      <c r="D31" s="21"/>
    </row>
    <row r="32" customFormat="false" ht="12.75" hidden="false" customHeight="false" outlineLevel="0" collapsed="false">
      <c r="A32" s="40" t="n">
        <v>1008</v>
      </c>
      <c r="B32" s="35" t="s">
        <v>127</v>
      </c>
      <c r="C32" s="15"/>
      <c r="D32" s="21"/>
    </row>
    <row r="33" customFormat="false" ht="12.75" hidden="false" customHeight="false" outlineLevel="0" collapsed="false">
      <c r="A33" s="40" t="n">
        <v>1057</v>
      </c>
      <c r="B33" s="35" t="s">
        <v>128</v>
      </c>
      <c r="C33" s="15"/>
      <c r="D33" s="21"/>
    </row>
    <row r="34" customFormat="false" ht="12.75" hidden="false" customHeight="false" outlineLevel="0" collapsed="false">
      <c r="A34" s="40" t="n">
        <v>1060</v>
      </c>
      <c r="B34" s="35" t="s">
        <v>89</v>
      </c>
      <c r="C34" s="15"/>
      <c r="D34" s="21"/>
    </row>
    <row r="35" customFormat="false" ht="12.75" hidden="false" customHeight="false" outlineLevel="0" collapsed="false">
      <c r="A35" s="40" t="n">
        <v>1168</v>
      </c>
      <c r="B35" s="35" t="s">
        <v>129</v>
      </c>
      <c r="C35" s="15"/>
      <c r="D35" s="21"/>
    </row>
    <row r="36" customFormat="false" ht="12.75" hidden="false" customHeight="false" outlineLevel="0" collapsed="false">
      <c r="A36" s="40" t="n">
        <v>1233</v>
      </c>
      <c r="B36" s="35" t="s">
        <v>130</v>
      </c>
      <c r="C36" s="15"/>
      <c r="D36" s="21"/>
    </row>
    <row r="37" customFormat="false" ht="12.75" hidden="false" customHeight="false" outlineLevel="0" collapsed="false">
      <c r="A37" s="40" t="n">
        <v>1244</v>
      </c>
      <c r="B37" s="35" t="s">
        <v>93</v>
      </c>
      <c r="C37" s="15"/>
      <c r="D37" s="21"/>
    </row>
    <row r="38" customFormat="false" ht="12.75" hidden="false" customHeight="false" outlineLevel="0" collapsed="false">
      <c r="A38" s="40" t="n">
        <v>1258</v>
      </c>
      <c r="B38" s="35" t="s">
        <v>98</v>
      </c>
      <c r="C38" s="15" t="s">
        <v>99</v>
      </c>
      <c r="D38" s="21"/>
    </row>
    <row r="39" customFormat="false" ht="12.75" hidden="false" customHeight="false" outlineLevel="0" collapsed="false">
      <c r="A39" s="40" t="n">
        <v>1319</v>
      </c>
      <c r="B39" s="35" t="s">
        <v>129</v>
      </c>
      <c r="C39" s="15"/>
      <c r="D39" s="21"/>
    </row>
    <row r="40" customFormat="false" ht="12.75" hidden="false" customHeight="false" outlineLevel="0" collapsed="false">
      <c r="A40" s="40" t="n">
        <v>1326</v>
      </c>
      <c r="B40" s="35" t="s">
        <v>102</v>
      </c>
      <c r="C40" s="15"/>
      <c r="D40" s="21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1"/>
    </row>
    <row r="42" customFormat="false" ht="12.75" hidden="true" customHeight="false" outlineLevel="0" collapsed="false">
      <c r="A42" s="40" t="n">
        <v>1427</v>
      </c>
      <c r="B42" s="35" t="s">
        <v>94</v>
      </c>
      <c r="C42" s="15"/>
      <c r="D42" s="21"/>
    </row>
    <row r="43" customFormat="false" ht="12.75" hidden="true" customHeight="false" outlineLevel="0" collapsed="false">
      <c r="A43" s="40" t="n">
        <v>1427</v>
      </c>
      <c r="B43" s="35" t="s">
        <v>131</v>
      </c>
      <c r="C43" s="15"/>
      <c r="D43" s="21"/>
    </row>
    <row r="44" customFormat="false" ht="12.75" hidden="true" customHeight="false" outlineLevel="0" collapsed="false">
      <c r="A44" s="40" t="n">
        <v>1431</v>
      </c>
      <c r="B44" s="35" t="s">
        <v>132</v>
      </c>
      <c r="C44" s="15"/>
      <c r="D44" s="21"/>
    </row>
    <row r="45" customFormat="false" ht="12.75" hidden="true" customHeight="false" outlineLevel="0" collapsed="false">
      <c r="A45" s="40" t="n">
        <v>1563</v>
      </c>
      <c r="B45" s="35" t="s">
        <v>111</v>
      </c>
      <c r="C45" s="15"/>
      <c r="D45" s="21"/>
    </row>
    <row r="46" customFormat="false" ht="12.75" hidden="false" customHeight="false" outlineLevel="0" collapsed="false">
      <c r="A46" s="42" t="n">
        <v>3551</v>
      </c>
      <c r="B46" s="43" t="s">
        <v>133</v>
      </c>
      <c r="C46" s="15"/>
      <c r="D46" s="21"/>
    </row>
    <row r="47" customFormat="false" ht="12.75" hidden="false" customHeight="false" outlineLevel="0" collapsed="false">
      <c r="A47" s="40" t="n">
        <v>4132</v>
      </c>
      <c r="B47" s="35" t="s">
        <v>96</v>
      </c>
      <c r="C47" s="15"/>
      <c r="D47" s="21"/>
    </row>
    <row r="48" customFormat="false" ht="12.75" hidden="false" customHeight="false" outlineLevel="0" collapsed="false">
      <c r="A48" s="42" t="n">
        <v>4531</v>
      </c>
      <c r="B48" s="43" t="s">
        <v>69</v>
      </c>
      <c r="C48" s="15"/>
      <c r="D48" s="21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1"/>
    </row>
    <row r="50" customFormat="false" ht="12.75" hidden="false" customHeight="false" outlineLevel="0" collapsed="false">
      <c r="A50" s="40" t="s">
        <v>84</v>
      </c>
      <c r="B50" s="35" t="s">
        <v>28</v>
      </c>
      <c r="C50" s="15"/>
      <c r="D50" s="21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20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118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0"/>
  <sheetViews>
    <sheetView showFormulas="false" showGridLines="false" showRowColHeaders="true" showZeros="true" rightToLeft="false" tabSelected="false" showOutlineSymbols="true" defaultGridColor="true" view="normal" topLeftCell="P7" colorId="64" zoomScale="100" zoomScaleNormal="100" zoomScalePageLayoutView="100" workbookViewId="0">
      <selection pane="topLeft" activeCell="Y28" activeCellId="0" sqref="Y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135</v>
      </c>
      <c r="D15" s="16" t="n">
        <v>500</v>
      </c>
      <c r="E15" s="16" t="n">
        <v>500</v>
      </c>
      <c r="F15" s="16" t="n">
        <v>500</v>
      </c>
      <c r="G15" s="16" t="n">
        <v>500</v>
      </c>
      <c r="H15" s="16" t="n">
        <v>500</v>
      </c>
      <c r="I15" s="16" t="n">
        <v>500</v>
      </c>
      <c r="J15" s="16" t="n">
        <v>500</v>
      </c>
      <c r="K15" s="16" t="n">
        <v>500</v>
      </c>
      <c r="L15" s="16" t="n">
        <v>500</v>
      </c>
      <c r="M15" s="16" t="n">
        <v>500</v>
      </c>
      <c r="N15" s="16" t="n">
        <v>500</v>
      </c>
      <c r="O15" s="16" t="n">
        <v>500</v>
      </c>
      <c r="P15" s="16" t="n">
        <v>500</v>
      </c>
      <c r="Q15" s="16" t="n">
        <v>500</v>
      </c>
      <c r="R15" s="16" t="n">
        <v>500</v>
      </c>
      <c r="S15" s="16" t="n">
        <v>500</v>
      </c>
      <c r="T15" s="16" t="n">
        <v>500</v>
      </c>
      <c r="U15" s="16" t="n">
        <v>500</v>
      </c>
      <c r="V15" s="16" t="n">
        <v>500</v>
      </c>
      <c r="W15" s="16" t="n">
        <v>500</v>
      </c>
      <c r="X15" s="16" t="n">
        <v>500</v>
      </c>
      <c r="Y15" s="16" t="n">
        <v>500</v>
      </c>
      <c r="Z15" s="16" t="n">
        <v>500</v>
      </c>
      <c r="AA15" s="16" t="n">
        <v>500</v>
      </c>
      <c r="AB15" s="16" t="n">
        <v>500</v>
      </c>
    </row>
    <row r="16" customFormat="false" ht="12.75" hidden="false" customHeight="false" outlineLevel="0" collapsed="false">
      <c r="A16" s="37" t="s">
        <v>84</v>
      </c>
      <c r="B16" s="38" t="s">
        <v>28</v>
      </c>
      <c r="C16" s="15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</row>
    <row r="17" customFormat="false" ht="12.75" hidden="false" customHeight="false" outlineLevel="0" collapsed="false"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customFormat="false" ht="18.75" hidden="false" customHeight="false" outlineLevel="0" collapsed="false">
      <c r="C18" s="20" t="s">
        <v>30</v>
      </c>
      <c r="D18" s="17" t="n">
        <f aca="false">SUM(D15:D17)</f>
        <v>500</v>
      </c>
      <c r="E18" s="17" t="n">
        <f aca="false">SUM(E15:E17)</f>
        <v>500</v>
      </c>
      <c r="F18" s="17" t="n">
        <f aca="false">SUM(F15:F17)</f>
        <v>500</v>
      </c>
      <c r="G18" s="17" t="n">
        <f aca="false">SUM(G15:G17)</f>
        <v>500</v>
      </c>
      <c r="H18" s="17" t="n">
        <f aca="false">SUM(H15:H17)</f>
        <v>500</v>
      </c>
      <c r="I18" s="17" t="n">
        <f aca="false">SUM(I15:I17)</f>
        <v>500</v>
      </c>
      <c r="J18" s="17" t="n">
        <f aca="false">SUM(J15:J17)</f>
        <v>500</v>
      </c>
      <c r="K18" s="17" t="n">
        <f aca="false">SUM(K15:K17)</f>
        <v>500</v>
      </c>
      <c r="L18" s="17" t="n">
        <f aca="false">SUM(L15:L17)</f>
        <v>500</v>
      </c>
      <c r="M18" s="17" t="n">
        <f aca="false">SUM(M15:M17)</f>
        <v>500</v>
      </c>
      <c r="N18" s="17" t="n">
        <f aca="false">SUM(N15:N17)</f>
        <v>500</v>
      </c>
      <c r="O18" s="17" t="n">
        <f aca="false">SUM(O15:O17)</f>
        <v>500</v>
      </c>
      <c r="P18" s="17" t="n">
        <f aca="false">SUM(P15:P17)</f>
        <v>500</v>
      </c>
      <c r="Q18" s="17" t="n">
        <f aca="false">SUM(Q15:Q17)</f>
        <v>500</v>
      </c>
      <c r="R18" s="17" t="n">
        <f aca="false">SUM(R15:R17)</f>
        <v>500</v>
      </c>
      <c r="S18" s="17" t="n">
        <f aca="false">SUM(S15:S17)</f>
        <v>500</v>
      </c>
      <c r="T18" s="17" t="n">
        <f aca="false">SUM(T15:T17)</f>
        <v>500</v>
      </c>
      <c r="U18" s="17" t="n">
        <f aca="false">SUM(U15:U17)</f>
        <v>500</v>
      </c>
      <c r="V18" s="17" t="n">
        <f aca="false">SUM(V15:V17)</f>
        <v>500</v>
      </c>
      <c r="W18" s="17" t="n">
        <f aca="false">SUM(W15:W17)</f>
        <v>500</v>
      </c>
      <c r="X18" s="17" t="n">
        <f aca="false">SUM(X15:X17)</f>
        <v>500</v>
      </c>
      <c r="Y18" s="17" t="n">
        <f aca="false">SUM(Y15:Y17)</f>
        <v>500</v>
      </c>
      <c r="Z18" s="17" t="n">
        <f aca="false">SUM(Z15:Z17)</f>
        <v>500</v>
      </c>
      <c r="AA18" s="17" t="n">
        <f aca="false">SUM(AA15:AA17)</f>
        <v>500</v>
      </c>
      <c r="AB18" s="17" t="n">
        <f aca="false">SUM(AB15:AB17)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FEB</v>
      </c>
      <c r="E20" s="13" t="str">
        <f aca="false">E13</f>
        <v>FEB</v>
      </c>
      <c r="F20" s="13" t="str">
        <f aca="false">F13</f>
        <v>FEB</v>
      </c>
      <c r="G20" s="13" t="str">
        <f aca="false">G13</f>
        <v>FEB</v>
      </c>
      <c r="H20" s="13" t="str">
        <f aca="false">H13</f>
        <v>FEB</v>
      </c>
      <c r="I20" s="13" t="str">
        <f aca="false">I13</f>
        <v>FEB</v>
      </c>
      <c r="J20" s="13" t="str">
        <f aca="false">J13</f>
        <v>FEB</v>
      </c>
      <c r="K20" s="13" t="str">
        <f aca="false">K13</f>
        <v>FEB</v>
      </c>
      <c r="L20" s="13" t="str">
        <f aca="false">L13</f>
        <v>FEB</v>
      </c>
      <c r="M20" s="13" t="str">
        <f aca="false">M13</f>
        <v>FEB</v>
      </c>
      <c r="N20" s="13" t="str">
        <f aca="false">N13</f>
        <v>FEB</v>
      </c>
      <c r="O20" s="13" t="str">
        <f aca="false">O13</f>
        <v>FEB</v>
      </c>
      <c r="P20" s="13" t="str">
        <f aca="false">P13</f>
        <v>FEB</v>
      </c>
      <c r="Q20" s="13" t="str">
        <f aca="false">Q13</f>
        <v>FEB</v>
      </c>
      <c r="R20" s="13" t="str">
        <f aca="false">R13</f>
        <v>FEB</v>
      </c>
      <c r="S20" s="13" t="str">
        <f aca="false">S13</f>
        <v>FEB</v>
      </c>
      <c r="T20" s="13" t="str">
        <f aca="false">T13</f>
        <v>FEB</v>
      </c>
      <c r="U20" s="13" t="str">
        <f aca="false">U13</f>
        <v>FEB</v>
      </c>
      <c r="V20" s="13" t="str">
        <f aca="false">V13</f>
        <v>FEB</v>
      </c>
      <c r="W20" s="13" t="str">
        <f aca="false">W13</f>
        <v>FEB</v>
      </c>
      <c r="X20" s="13" t="str">
        <f aca="false">X13</f>
        <v>FEB</v>
      </c>
      <c r="Y20" s="13" t="str">
        <f aca="false">Y13</f>
        <v>FEB</v>
      </c>
      <c r="Z20" s="13" t="str">
        <f aca="false">Z13</f>
        <v>FEB</v>
      </c>
      <c r="AA20" s="13" t="str">
        <f aca="false">AA13</f>
        <v>FEB</v>
      </c>
      <c r="AB20" s="13" t="str">
        <f aca="false">AB13</f>
        <v>FEB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  <c r="E21" s="13" t="n">
        <f aca="false">E14</f>
        <v>2</v>
      </c>
      <c r="F21" s="13" t="n">
        <f aca="false">F14</f>
        <v>3</v>
      </c>
      <c r="G21" s="13" t="n">
        <f aca="false">G14</f>
        <v>4</v>
      </c>
      <c r="H21" s="13" t="n">
        <f aca="false">H14</f>
        <v>5</v>
      </c>
      <c r="I21" s="13" t="n">
        <f aca="false">I14</f>
        <v>6</v>
      </c>
      <c r="J21" s="13" t="n">
        <f aca="false">J14</f>
        <v>7</v>
      </c>
      <c r="K21" s="13" t="n">
        <f aca="false">K14</f>
        <v>8</v>
      </c>
      <c r="L21" s="13" t="n">
        <f aca="false">L14</f>
        <v>9</v>
      </c>
      <c r="M21" s="13" t="n">
        <f aca="false">M14</f>
        <v>10</v>
      </c>
      <c r="N21" s="13" t="n">
        <f aca="false">N14</f>
        <v>11</v>
      </c>
      <c r="O21" s="13" t="n">
        <f aca="false">O14</f>
        <v>12</v>
      </c>
      <c r="P21" s="13" t="n">
        <f aca="false">P14</f>
        <v>13</v>
      </c>
      <c r="Q21" s="13" t="n">
        <f aca="false">Q14</f>
        <v>14</v>
      </c>
      <c r="R21" s="13" t="n">
        <f aca="false">R14</f>
        <v>15</v>
      </c>
      <c r="S21" s="13" t="n">
        <f aca="false">S14</f>
        <v>16</v>
      </c>
      <c r="T21" s="13" t="n">
        <f aca="false">T14</f>
        <v>17</v>
      </c>
      <c r="U21" s="13" t="n">
        <f aca="false">U14</f>
        <v>18</v>
      </c>
      <c r="V21" s="13" t="n">
        <f aca="false">V14</f>
        <v>19</v>
      </c>
      <c r="W21" s="13" t="n">
        <f aca="false">W14</f>
        <v>20</v>
      </c>
      <c r="X21" s="13" t="n">
        <f aca="false">X14</f>
        <v>21</v>
      </c>
      <c r="Y21" s="13" t="n">
        <f aca="false">Y14</f>
        <v>22</v>
      </c>
      <c r="Z21" s="13" t="n">
        <f aca="false">Z14</f>
        <v>23</v>
      </c>
      <c r="AA21" s="13" t="n">
        <f aca="false">AA14</f>
        <v>24</v>
      </c>
      <c r="AB21" s="13" t="n">
        <f aca="false">AB14</f>
        <v>25</v>
      </c>
    </row>
    <row r="22" customFormat="false" ht="12.75" hidden="false" customHeight="false" outlineLevel="0" collapsed="false">
      <c r="A22" s="40" t="n">
        <v>8078</v>
      </c>
      <c r="B22" s="35" t="s">
        <v>136</v>
      </c>
      <c r="C22" s="35" t="s">
        <v>136</v>
      </c>
      <c r="D22" s="21" t="n">
        <v>500</v>
      </c>
      <c r="E22" s="21" t="n">
        <v>500</v>
      </c>
      <c r="F22" s="21" t="n">
        <v>500</v>
      </c>
      <c r="G22" s="21" t="n">
        <v>500</v>
      </c>
      <c r="H22" s="21" t="n">
        <v>500</v>
      </c>
      <c r="I22" s="21" t="n">
        <v>500</v>
      </c>
      <c r="J22" s="21" t="n">
        <v>500</v>
      </c>
      <c r="K22" s="21" t="n">
        <v>500</v>
      </c>
      <c r="L22" s="21" t="n">
        <v>500</v>
      </c>
      <c r="M22" s="21" t="n">
        <v>500</v>
      </c>
      <c r="N22" s="21" t="n">
        <v>500</v>
      </c>
      <c r="O22" s="21" t="n">
        <v>500</v>
      </c>
      <c r="P22" s="21" t="n">
        <v>500</v>
      </c>
      <c r="Q22" s="21" t="n">
        <v>500</v>
      </c>
      <c r="R22" s="21" t="n">
        <v>500</v>
      </c>
      <c r="S22" s="21" t="n">
        <v>500</v>
      </c>
      <c r="T22" s="21" t="n">
        <v>500</v>
      </c>
      <c r="U22" s="21" t="n">
        <v>500</v>
      </c>
      <c r="V22" s="21" t="n">
        <v>500</v>
      </c>
      <c r="W22" s="21" t="n">
        <v>500</v>
      </c>
      <c r="X22" s="21" t="n">
        <v>500</v>
      </c>
      <c r="Y22" s="21" t="n">
        <v>500</v>
      </c>
      <c r="Z22" s="21" t="n">
        <v>500</v>
      </c>
      <c r="AA22" s="21" t="n">
        <v>500</v>
      </c>
      <c r="AB22" s="21" t="n">
        <v>500</v>
      </c>
    </row>
    <row r="23" customFormat="false" ht="12.75" hidden="false" customHeight="false" outlineLevel="0" collapsed="false">
      <c r="A23" s="40" t="s">
        <v>84</v>
      </c>
      <c r="B23" s="35" t="s">
        <v>28</v>
      </c>
      <c r="C23" s="15"/>
      <c r="D23" s="21" t="n">
        <v>0</v>
      </c>
      <c r="E23" s="21" t="n">
        <v>0</v>
      </c>
      <c r="F23" s="21" t="n">
        <v>0</v>
      </c>
      <c r="G23" s="21" t="n">
        <v>0</v>
      </c>
      <c r="H23" s="21" t="n">
        <v>0</v>
      </c>
      <c r="I23" s="21" t="n">
        <v>0</v>
      </c>
      <c r="J23" s="21" t="n">
        <v>0</v>
      </c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21" t="n">
        <v>0</v>
      </c>
      <c r="Q23" s="21" t="n">
        <v>0</v>
      </c>
      <c r="R23" s="21" t="n">
        <v>0</v>
      </c>
      <c r="S23" s="21" t="n">
        <v>0</v>
      </c>
      <c r="T23" s="21" t="n">
        <v>0</v>
      </c>
      <c r="U23" s="21" t="n">
        <v>0</v>
      </c>
      <c r="V23" s="21" t="n">
        <v>0</v>
      </c>
      <c r="W23" s="21" t="n">
        <v>0</v>
      </c>
      <c r="X23" s="21" t="n">
        <v>0</v>
      </c>
      <c r="Y23" s="21" t="n">
        <v>0</v>
      </c>
      <c r="Z23" s="21" t="n">
        <v>0</v>
      </c>
      <c r="AA23" s="21" t="n">
        <v>0</v>
      </c>
      <c r="AB23" s="21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20" t="s">
        <v>45</v>
      </c>
      <c r="D26" s="17" t="n">
        <f aca="false">SUM(D22:D25)</f>
        <v>500</v>
      </c>
      <c r="E26" s="17" t="n">
        <f aca="false">SUM(E22:E25)</f>
        <v>500</v>
      </c>
      <c r="F26" s="17" t="n">
        <f aca="false">SUM(F22:F25)</f>
        <v>500</v>
      </c>
      <c r="G26" s="17" t="n">
        <f aca="false">SUM(G22:G25)</f>
        <v>500</v>
      </c>
      <c r="H26" s="17" t="n">
        <f aca="false">SUM(H22:H25)</f>
        <v>500</v>
      </c>
      <c r="I26" s="17" t="n">
        <f aca="false">SUM(I22:I25)</f>
        <v>500</v>
      </c>
      <c r="J26" s="17" t="n">
        <f aca="false">SUM(J22:J25)</f>
        <v>500</v>
      </c>
      <c r="K26" s="17" t="n">
        <f aca="false">SUM(K22:K25)</f>
        <v>500</v>
      </c>
      <c r="L26" s="17" t="n">
        <f aca="false">SUM(L22:L25)</f>
        <v>500</v>
      </c>
      <c r="M26" s="17" t="n">
        <f aca="false">SUM(M22:M25)</f>
        <v>500</v>
      </c>
      <c r="N26" s="17" t="n">
        <f aca="false">SUM(N22:N25)</f>
        <v>500</v>
      </c>
      <c r="O26" s="17" t="n">
        <f aca="false">SUM(O22:O25)</f>
        <v>500</v>
      </c>
      <c r="P26" s="17" t="n">
        <f aca="false">SUM(P22:P25)</f>
        <v>500</v>
      </c>
      <c r="Q26" s="17" t="n">
        <f aca="false">SUM(Q22:Q25)</f>
        <v>500</v>
      </c>
      <c r="R26" s="17" t="n">
        <f aca="false">SUM(R22:R25)</f>
        <v>500</v>
      </c>
      <c r="S26" s="17" t="n">
        <f aca="false">SUM(S22:S25)</f>
        <v>500</v>
      </c>
      <c r="T26" s="17" t="n">
        <f aca="false">SUM(T22:T25)</f>
        <v>500</v>
      </c>
      <c r="U26" s="17" t="n">
        <f aca="false">SUM(U22:U25)</f>
        <v>500</v>
      </c>
      <c r="V26" s="17" t="n">
        <f aca="false">SUM(V22:V25)</f>
        <v>500</v>
      </c>
      <c r="W26" s="17" t="n">
        <f aca="false">SUM(W22:W25)</f>
        <v>500</v>
      </c>
      <c r="X26" s="17" t="n">
        <f aca="false">SUM(X22:X25)</f>
        <v>500</v>
      </c>
      <c r="Y26" s="17" t="n">
        <f aca="false">SUM(Y22:Y25)</f>
        <v>500</v>
      </c>
      <c r="Z26" s="17" t="n">
        <f aca="false">SUM(Z22:Z25)</f>
        <v>500</v>
      </c>
      <c r="AA26" s="17" t="n">
        <f aca="false">SUM(AA22:AA25)</f>
        <v>500</v>
      </c>
      <c r="AB26" s="17" t="n">
        <f aca="false">SUM(AB22:AB25)</f>
        <v>500</v>
      </c>
    </row>
    <row r="30" customFormat="false" ht="12.75" hidden="false" customHeight="false" outlineLevel="0" collapsed="false">
      <c r="C30" s="0" t="s">
        <v>118</v>
      </c>
      <c r="D30" s="19" t="n">
        <f aca="false">D18-D26</f>
        <v>0</v>
      </c>
      <c r="E30" s="19" t="n">
        <f aca="false">E18-E26</f>
        <v>0</v>
      </c>
      <c r="F30" s="19" t="n">
        <f aca="false">F18-F26</f>
        <v>0</v>
      </c>
      <c r="G30" s="19" t="n">
        <f aca="false">G18-G26</f>
        <v>0</v>
      </c>
      <c r="H30" s="19" t="n">
        <f aca="false">H18-H26</f>
        <v>0</v>
      </c>
      <c r="I30" s="19" t="n">
        <f aca="false">I18-I26</f>
        <v>0</v>
      </c>
      <c r="J30" s="19" t="n">
        <f aca="false">J18-J26</f>
        <v>0</v>
      </c>
      <c r="K30" s="19" t="n">
        <f aca="false">K18-K26</f>
        <v>0</v>
      </c>
      <c r="L30" s="19" t="n">
        <f aca="false">L18-L26</f>
        <v>0</v>
      </c>
      <c r="M30" s="19" t="n">
        <f aca="false">M18-M26</f>
        <v>0</v>
      </c>
      <c r="N30" s="19" t="n">
        <f aca="false">N18-N26</f>
        <v>0</v>
      </c>
      <c r="O30" s="19" t="n">
        <f aca="false">O18-O26</f>
        <v>0</v>
      </c>
      <c r="P30" s="19" t="n">
        <f aca="false">P18-P26</f>
        <v>0</v>
      </c>
      <c r="Q30" s="19" t="n">
        <f aca="false">Q18-Q26</f>
        <v>0</v>
      </c>
      <c r="R30" s="19" t="n">
        <f aca="false">R18-R26</f>
        <v>0</v>
      </c>
      <c r="S30" s="19" t="n">
        <f aca="false">S18-S26</f>
        <v>0</v>
      </c>
      <c r="T30" s="19" t="n">
        <f aca="false">T18-T26</f>
        <v>0</v>
      </c>
      <c r="U30" s="19" t="n">
        <f aca="false">U18-U26</f>
        <v>0</v>
      </c>
      <c r="V30" s="19" t="n">
        <f aca="false">V18-V26</f>
        <v>0</v>
      </c>
      <c r="W30" s="19" t="n">
        <f aca="false">W18-W26</f>
        <v>0</v>
      </c>
      <c r="X30" s="19" t="n">
        <f aca="false">X18-X26</f>
        <v>0</v>
      </c>
      <c r="Y30" s="19" t="n">
        <f aca="false">Y18-Y26</f>
        <v>0</v>
      </c>
      <c r="Z30" s="19" t="n">
        <f aca="false">Z18-Z26</f>
        <v>0</v>
      </c>
      <c r="AA30" s="19" t="n">
        <f aca="false">AA18-AA26</f>
        <v>0</v>
      </c>
      <c r="AB30" s="19" t="n">
        <f aca="false">AB18-AB26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2000-02-24T13:59:57Z</cp:lastPrinted>
  <cp:revision>0</cp:revision>
  <dc:subject/>
  <dc:title/>
</cp:coreProperties>
</file>