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Sheet2" sheetId="2" state="visible" r:id="rId4"/>
    <sheet name="Sheet3" sheetId="3" state="visible" r:id="rId5"/>
  </sheets>
  <definedNames>
    <definedName function="false" hidden="true" localSheetId="0" name="_xlnm._FilterDatabase" vbProcedure="false">'2000'!$A$12:$G$68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<sst xmlns="http://schemas.openxmlformats.org/spreadsheetml/2006/main" count="99" uniqueCount="87">
  <si>
    <t xml:space="preserve">Doorstep budget</t>
  </si>
  <si>
    <t xml:space="preserve">for the year ending 12/31/2001</t>
  </si>
  <si>
    <t xml:space="preserve">Assumptions:</t>
  </si>
  <si>
    <t xml:space="preserve">With the exception of certain offices, offices will be visited once a year.</t>
  </si>
  <si>
    <t xml:space="preserve">Enron Europe offices (with the exception of London) will be staffed by personnel from Enron Europe</t>
  </si>
  <si>
    <t xml:space="preserve">Plane flight</t>
  </si>
  <si>
    <t xml:space="preserve">Hotel per night</t>
  </si>
  <si>
    <t xml:space="preserve">Other per day</t>
  </si>
  <si>
    <t xml:space="preserve">includes taking out "client" to lunch or dinner</t>
  </si>
  <si>
    <t xml:space="preserve">Week</t>
  </si>
  <si>
    <t xml:space="preserve">Location</t>
  </si>
  <si>
    <t xml:space="preserve">Days</t>
  </si>
  <si>
    <t xml:space="preserve"># of people</t>
  </si>
  <si>
    <t xml:space="preserve">Flights</t>
  </si>
  <si>
    <t xml:space="preserve">Nights in Hotel</t>
  </si>
  <si>
    <t xml:space="preserve">Expenses</t>
  </si>
  <si>
    <t xml:space="preserve">Total</t>
  </si>
  <si>
    <t xml:space="preserve">Consulting fees</t>
  </si>
  <si>
    <t xml:space="preserve">1st Q 2001</t>
  </si>
  <si>
    <t xml:space="preserve">Chicago Enron &amp; MG</t>
  </si>
  <si>
    <t xml:space="preserve">Mariner</t>
  </si>
  <si>
    <t xml:space="preserve">Trakya</t>
  </si>
  <si>
    <t xml:space="preserve">NY MG &amp; Enron</t>
  </si>
  <si>
    <t xml:space="preserve">Sydney</t>
  </si>
  <si>
    <t xml:space="preserve">Sao Paulo</t>
  </si>
  <si>
    <t xml:space="preserve">Buenos Aires</t>
  </si>
  <si>
    <t xml:space="preserve">St. Louis</t>
  </si>
  <si>
    <t xml:space="preserve">London</t>
  </si>
  <si>
    <t xml:space="preserve">Panama City</t>
  </si>
  <si>
    <t xml:space="preserve">Bogota</t>
  </si>
  <si>
    <t xml:space="preserve">Amsterdam</t>
  </si>
  <si>
    <t xml:space="preserve">2nd Q 2001</t>
  </si>
  <si>
    <t xml:space="preserve">Seoul</t>
  </si>
  <si>
    <t xml:space="preserve">Madrid</t>
  </si>
  <si>
    <t xml:space="preserve">Barcelona</t>
  </si>
  <si>
    <t xml:space="preserve">Oslo</t>
  </si>
  <si>
    <t xml:space="preserve">Montreal</t>
  </si>
  <si>
    <t xml:space="preserve">Calgary</t>
  </si>
  <si>
    <t xml:space="preserve">Frankfurt</t>
  </si>
  <si>
    <t xml:space="preserve">3rd Q 2001</t>
  </si>
  <si>
    <t xml:space="preserve">Portland</t>
  </si>
  <si>
    <t xml:space="preserve">Stockholm</t>
  </si>
  <si>
    <t xml:space="preserve">4th Q 2001</t>
  </si>
  <si>
    <t xml:space="preserve">Houston</t>
  </si>
  <si>
    <t xml:space="preserve">Brussels</t>
  </si>
  <si>
    <t xml:space="preserve">Denver</t>
  </si>
  <si>
    <t xml:space="preserve">San Francisco</t>
  </si>
  <si>
    <t xml:space="preserve">Hamburg</t>
  </si>
  <si>
    <t xml:space="preserve">India EPEG</t>
  </si>
  <si>
    <t xml:space="preserve">Tokyo</t>
  </si>
  <si>
    <t xml:space="preserve">Nowa Saryna</t>
  </si>
  <si>
    <t xml:space="preserve">Toronto</t>
  </si>
  <si>
    <t xml:space="preserve">Bucharest</t>
  </si>
  <si>
    <t xml:space="preserve">Budapest</t>
  </si>
  <si>
    <t xml:space="preserve">MG offices (no visitation of warehouses)not reflected above:</t>
  </si>
  <si>
    <t xml:space="preserve">Germany</t>
  </si>
  <si>
    <t xml:space="preserve">Cologne</t>
  </si>
  <si>
    <t xml:space="preserve">Italy</t>
  </si>
  <si>
    <t xml:space="preserve">Rome</t>
  </si>
  <si>
    <t xml:space="preserve">Spain</t>
  </si>
  <si>
    <t xml:space="preserve">Bilbao</t>
  </si>
  <si>
    <t xml:space="preserve">Russia</t>
  </si>
  <si>
    <t xml:space="preserve">Moscow</t>
  </si>
  <si>
    <t xml:space="preserve">South Africa</t>
  </si>
  <si>
    <t xml:space="preserve">Johannesburg</t>
  </si>
  <si>
    <t xml:space="preserve">Bulgaria</t>
  </si>
  <si>
    <t xml:space="preserve">Sofia</t>
  </si>
  <si>
    <t xml:space="preserve">India</t>
  </si>
  <si>
    <t xml:space="preserve">New Delhi</t>
  </si>
  <si>
    <t xml:space="preserve">Brazil</t>
  </si>
  <si>
    <t xml:space="preserve">Rio de Janeiro</t>
  </si>
  <si>
    <t xml:space="preserve">Chile</t>
  </si>
  <si>
    <t xml:space="preserve">Santiago</t>
  </si>
  <si>
    <t xml:space="preserve">Peru</t>
  </si>
  <si>
    <t xml:space="preserve">Lima</t>
  </si>
  <si>
    <t xml:space="preserve">China</t>
  </si>
  <si>
    <t xml:space="preserve">Beijing</t>
  </si>
  <si>
    <t xml:space="preserve">Shanghai</t>
  </si>
  <si>
    <t xml:space="preserve">Hong Kong</t>
  </si>
  <si>
    <t xml:space="preserve">Indonesia</t>
  </si>
  <si>
    <t xml:space="preserve">Jakarta</t>
  </si>
  <si>
    <t xml:space="preserve">Taiwan</t>
  </si>
  <si>
    <t xml:space="preserve">Taipei</t>
  </si>
  <si>
    <t xml:space="preserve">Vietnam</t>
  </si>
  <si>
    <t xml:space="preserve">Ho Chi Minh</t>
  </si>
  <si>
    <t xml:space="preserve">Philippines</t>
  </si>
  <si>
    <t xml:space="preserve">Manila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</si>
</sst>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_);_(\$* \(#,##0\);_(\$* \-_);_(@_)"/>
    <numFmt numFmtId="166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0" width="27.42"/>
    <col collapsed="false" customWidth="true" hidden="false" outlineLevel="0" max="3" min="3" style="0" width="8.56"/>
    <col collapsed="false" customWidth="true" hidden="false" outlineLevel="0" max="5" min="4" style="0" width="14.85"/>
    <col collapsed="false" customWidth="true" hidden="false" outlineLevel="0" max="6" min="6" style="0" width="11.99"/>
    <col collapsed="false" customWidth="true" hidden="false" outlineLevel="0" max="7" min="7" style="0" width="14.99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5" customFormat="false" ht="18" hidden="false" customHeight="false" outlineLevel="0" collapsed="false">
      <c r="A5" s="2" t="s">
        <v>2</v>
      </c>
      <c r="B5" s="1"/>
    </row>
    <row r="6" customFormat="false" ht="18" hidden="false" customHeight="false" outlineLevel="0" collapsed="false">
      <c r="A6" s="1" t="s">
        <v>3</v>
      </c>
      <c r="B6" s="1"/>
    </row>
    <row r="7" customFormat="false" ht="18" hidden="false" customHeight="false" outlineLevel="0" collapsed="false">
      <c r="A7" s="1" t="s">
        <v>4</v>
      </c>
      <c r="B7" s="1"/>
    </row>
    <row r="8" customFormat="false" ht="18" hidden="false" customHeight="false" outlineLevel="0" collapsed="false">
      <c r="A8" s="1" t="s">
        <v>5</v>
      </c>
      <c r="B8" s="3" t="n">
        <v>2000</v>
      </c>
    </row>
    <row r="9" customFormat="false" ht="18" hidden="false" customHeight="false" outlineLevel="0" collapsed="false">
      <c r="A9" s="1" t="s">
        <v>6</v>
      </c>
      <c r="B9" s="3" t="n">
        <v>250</v>
      </c>
    </row>
    <row r="10" customFormat="false" ht="18" hidden="false" customHeight="false" outlineLevel="0" collapsed="false">
      <c r="A10" s="1" t="s">
        <v>7</v>
      </c>
      <c r="B10" s="3" t="n">
        <v>200</v>
      </c>
      <c r="C10" s="0" t="s">
        <v>8</v>
      </c>
    </row>
    <row r="12" customFormat="false" ht="36" hidden="false" customHeight="false" outlineLevel="0" collapsed="false">
      <c r="A12" s="4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6" t="s">
        <v>14</v>
      </c>
      <c r="G12" s="6" t="s">
        <v>15</v>
      </c>
      <c r="H12" s="7"/>
    </row>
    <row r="13" customFormat="false" ht="18" hidden="false" customHeight="false" outlineLevel="0" collapsed="false">
      <c r="A13" s="4"/>
      <c r="B13" s="5"/>
      <c r="C13" s="5"/>
      <c r="D13" s="5"/>
      <c r="E13" s="5"/>
      <c r="F13" s="7"/>
      <c r="G13" s="7"/>
      <c r="H13" s="7"/>
    </row>
    <row r="14" customFormat="false" ht="18" hidden="false" customHeight="false" outlineLevel="0" collapsed="false">
      <c r="A14" s="8" t="s">
        <v>16</v>
      </c>
      <c r="B14" s="1"/>
      <c r="C14" s="1"/>
      <c r="D14" s="1"/>
      <c r="E14" s="1"/>
      <c r="F14" s="1"/>
      <c r="G14" s="3" t="n">
        <f aca="false">SUM(G15:G96)</f>
        <v>374400</v>
      </c>
      <c r="H14" s="1"/>
    </row>
    <row r="15" customFormat="false" ht="18" hidden="false" customHeight="false" outlineLevel="0" collapsed="false">
      <c r="A15" s="8" t="s">
        <v>17</v>
      </c>
      <c r="B15" s="1"/>
      <c r="C15" s="1"/>
      <c r="D15" s="1"/>
      <c r="E15" s="1"/>
      <c r="F15" s="1"/>
      <c r="G15" s="3" t="n">
        <v>60000</v>
      </c>
      <c r="H15" s="1"/>
    </row>
    <row r="16" customFormat="false" ht="18" hidden="false" customHeight="false" outlineLevel="0" collapsed="false">
      <c r="A16" s="9" t="s">
        <v>18</v>
      </c>
      <c r="B16" s="10"/>
      <c r="C16" s="1"/>
      <c r="D16" s="1"/>
      <c r="E16" s="1"/>
      <c r="F16" s="1"/>
      <c r="G16" s="1"/>
      <c r="H16" s="1"/>
    </row>
    <row r="17" customFormat="false" ht="18" hidden="false" customHeight="false" outlineLevel="0" collapsed="false">
      <c r="A17" s="11" t="n">
        <v>36526</v>
      </c>
      <c r="B17" s="10"/>
      <c r="C17" s="1"/>
      <c r="D17" s="1"/>
      <c r="E17" s="1"/>
      <c r="F17" s="1"/>
      <c r="G17" s="1"/>
      <c r="H17" s="1"/>
    </row>
    <row r="18" customFormat="false" ht="18" hidden="false" customHeight="false" outlineLevel="0" collapsed="false">
      <c r="A18" s="11" t="n">
        <v>36533</v>
      </c>
      <c r="B18" s="10" t="s">
        <v>19</v>
      </c>
      <c r="C18" s="1" t="n">
        <v>4</v>
      </c>
      <c r="D18" s="1" t="n">
        <v>3</v>
      </c>
      <c r="E18" s="1" t="n">
        <v>3</v>
      </c>
      <c r="F18" s="1" t="n">
        <v>3</v>
      </c>
      <c r="G18" s="3" t="n">
        <f aca="false">+E18*$B$8+F18*$B$9+D18*$B$10*C18</f>
        <v>9150</v>
      </c>
      <c r="H18" s="1"/>
    </row>
    <row r="19" customFormat="false" ht="18" hidden="false" customHeight="false" outlineLevel="0" collapsed="false">
      <c r="A19" s="11" t="n">
        <v>36540</v>
      </c>
      <c r="B19" s="10" t="s">
        <v>20</v>
      </c>
      <c r="C19" s="1" t="n">
        <v>3</v>
      </c>
      <c r="D19" s="1" t="n">
        <v>3</v>
      </c>
      <c r="E19" s="1" t="n">
        <v>0</v>
      </c>
      <c r="F19" s="1" t="n">
        <v>0</v>
      </c>
      <c r="G19" s="3" t="n">
        <f aca="false">+E19*$B$8+F19*$B$9+D19*$B$10*C19</f>
        <v>1800</v>
      </c>
      <c r="H19" s="1"/>
    </row>
    <row r="20" customFormat="false" ht="18" hidden="false" customHeight="false" outlineLevel="0" collapsed="false">
      <c r="A20" s="11" t="n">
        <v>36547</v>
      </c>
      <c r="B20" s="10" t="s">
        <v>21</v>
      </c>
      <c r="C20" s="1" t="n">
        <v>1</v>
      </c>
      <c r="D20" s="1" t="n">
        <v>1</v>
      </c>
      <c r="E20" s="1" t="n">
        <v>1</v>
      </c>
      <c r="F20" s="1" t="n">
        <v>1</v>
      </c>
      <c r="G20" s="3" t="n">
        <f aca="false">+E20*$B$8+F20*$B$9+D20*$B$10*C20</f>
        <v>2450</v>
      </c>
      <c r="H20" s="1"/>
    </row>
    <row r="21" customFormat="false" ht="18" hidden="false" customHeight="false" outlineLevel="0" collapsed="false">
      <c r="A21" s="11" t="n">
        <v>36554</v>
      </c>
      <c r="B21" s="10" t="s">
        <v>22</v>
      </c>
      <c r="C21" s="1" t="n">
        <v>5</v>
      </c>
      <c r="D21" s="1" t="n">
        <v>3</v>
      </c>
      <c r="E21" s="1" t="n">
        <v>3</v>
      </c>
      <c r="F21" s="1" t="n">
        <v>4</v>
      </c>
      <c r="G21" s="3" t="n">
        <f aca="false">+E21*$B$8+F21*$B$9+D21*$B$10*C21</f>
        <v>10000</v>
      </c>
      <c r="H21" s="1"/>
    </row>
    <row r="22" customFormat="false" ht="18" hidden="false" customHeight="false" outlineLevel="0" collapsed="false">
      <c r="A22" s="11" t="n">
        <v>36561</v>
      </c>
      <c r="B22" s="10" t="s">
        <v>23</v>
      </c>
      <c r="C22" s="1" t="n">
        <v>5</v>
      </c>
      <c r="D22" s="1" t="n">
        <v>3</v>
      </c>
      <c r="E22" s="1" t="n">
        <v>3</v>
      </c>
      <c r="F22" s="1" t="n">
        <v>5</v>
      </c>
      <c r="G22" s="3" t="n">
        <f aca="false">+E22*$B$8+F22*$B$9+D22*$B$10*C22</f>
        <v>10250</v>
      </c>
      <c r="H22" s="1"/>
    </row>
    <row r="23" customFormat="false" ht="18" hidden="false" customHeight="false" outlineLevel="0" collapsed="false">
      <c r="A23" s="11" t="n">
        <v>36568</v>
      </c>
      <c r="B23" s="10" t="s">
        <v>24</v>
      </c>
      <c r="C23" s="1" t="n">
        <v>2</v>
      </c>
      <c r="D23" s="1" t="n">
        <v>3</v>
      </c>
      <c r="E23" s="1" t="n">
        <v>3</v>
      </c>
      <c r="F23" s="1" t="n">
        <v>3</v>
      </c>
      <c r="G23" s="3" t="n">
        <f aca="false">+E23*$B$8+F23*$B$9+D23*$B$10*C23</f>
        <v>7950</v>
      </c>
      <c r="H23" s="1"/>
    </row>
    <row r="24" customFormat="false" ht="18" hidden="false" customHeight="false" outlineLevel="0" collapsed="false">
      <c r="A24" s="11" t="n">
        <v>36568</v>
      </c>
      <c r="B24" s="10" t="s">
        <v>25</v>
      </c>
      <c r="C24" s="1" t="n">
        <v>2</v>
      </c>
      <c r="D24" s="1" t="n">
        <v>3</v>
      </c>
      <c r="E24" s="1" t="n">
        <v>3</v>
      </c>
      <c r="F24" s="1" t="n">
        <v>1</v>
      </c>
      <c r="G24" s="3" t="n">
        <f aca="false">+E24*$B$8+F24*$B$9+D24*$B$10*C24</f>
        <v>7450</v>
      </c>
      <c r="H24" s="1"/>
    </row>
    <row r="25" customFormat="false" ht="18" hidden="false" customHeight="false" outlineLevel="0" collapsed="false">
      <c r="A25" s="11" t="n">
        <v>36568</v>
      </c>
      <c r="B25" s="10" t="s">
        <v>26</v>
      </c>
      <c r="C25" s="1" t="n">
        <v>2</v>
      </c>
      <c r="D25" s="1" t="n">
        <v>2</v>
      </c>
      <c r="E25" s="1" t="n">
        <v>2</v>
      </c>
      <c r="F25" s="1" t="n">
        <v>1</v>
      </c>
      <c r="G25" s="3" t="n">
        <f aca="false">+E25*$B$8+F25*$B$9+D25*$B$10*C25</f>
        <v>5050</v>
      </c>
      <c r="H25" s="1"/>
    </row>
    <row r="26" customFormat="false" ht="18" hidden="false" customHeight="false" outlineLevel="0" collapsed="false">
      <c r="A26" s="11" t="n">
        <v>36575</v>
      </c>
      <c r="B26" s="10" t="s">
        <v>27</v>
      </c>
      <c r="C26" s="1" t="n">
        <v>7</v>
      </c>
      <c r="D26" s="1" t="n">
        <v>5</v>
      </c>
      <c r="E26" s="1" t="n">
        <v>5</v>
      </c>
      <c r="F26" s="1" t="n">
        <v>7</v>
      </c>
      <c r="G26" s="3" t="n">
        <f aca="false">+E26*$B$8+F26*$B$9+D26*$B$10*C26</f>
        <v>18750</v>
      </c>
      <c r="H26" s="1"/>
    </row>
    <row r="27" customFormat="false" ht="18" hidden="false" customHeight="false" outlineLevel="0" collapsed="false">
      <c r="A27" s="11" t="n">
        <v>36582</v>
      </c>
      <c r="B27" s="10" t="s">
        <v>27</v>
      </c>
      <c r="C27" s="1" t="n">
        <v>7</v>
      </c>
      <c r="D27" s="1" t="n">
        <v>5</v>
      </c>
      <c r="E27" s="1" t="n">
        <v>5</v>
      </c>
      <c r="F27" s="1" t="n">
        <v>7</v>
      </c>
      <c r="G27" s="3" t="n">
        <f aca="false">+E27*$B$8+F27*$B$9+D27*$B$10*C27</f>
        <v>18750</v>
      </c>
      <c r="H27" s="1"/>
    </row>
    <row r="28" customFormat="false" ht="18" hidden="false" customHeight="false" outlineLevel="0" collapsed="false">
      <c r="A28" s="11" t="n">
        <v>36590</v>
      </c>
      <c r="B28" s="10" t="s">
        <v>27</v>
      </c>
      <c r="C28" s="1" t="n">
        <v>7</v>
      </c>
      <c r="D28" s="1" t="n">
        <v>5</v>
      </c>
      <c r="E28" s="1" t="n">
        <v>5</v>
      </c>
      <c r="F28" s="1" t="n">
        <v>7</v>
      </c>
      <c r="G28" s="3" t="n">
        <f aca="false">+E28*$B$8+F28*$B$9+D28*$B$10*C28</f>
        <v>18750</v>
      </c>
      <c r="H28" s="1"/>
    </row>
    <row r="29" customFormat="false" ht="18" hidden="false" customHeight="false" outlineLevel="0" collapsed="false">
      <c r="A29" s="11" t="n">
        <v>36597</v>
      </c>
      <c r="B29" s="10" t="s">
        <v>27</v>
      </c>
      <c r="C29" s="1" t="n">
        <v>7</v>
      </c>
      <c r="D29" s="1" t="n">
        <v>5</v>
      </c>
      <c r="E29" s="1" t="n">
        <v>5</v>
      </c>
      <c r="F29" s="1" t="n">
        <v>7</v>
      </c>
      <c r="G29" s="3" t="n">
        <f aca="false">+E29*$B$8+F29*$B$9+D29*$B$10*C29</f>
        <v>18750</v>
      </c>
      <c r="H29" s="1"/>
    </row>
    <row r="30" customFormat="false" ht="18" hidden="false" customHeight="false" outlineLevel="0" collapsed="false">
      <c r="A30" s="11" t="n">
        <v>36597</v>
      </c>
      <c r="B30" s="10" t="s">
        <v>28</v>
      </c>
      <c r="C30" s="1" t="n">
        <v>3</v>
      </c>
      <c r="D30" s="1" t="n">
        <v>3</v>
      </c>
      <c r="E30" s="1" t="n">
        <v>3</v>
      </c>
      <c r="F30" s="1" t="n">
        <v>4</v>
      </c>
      <c r="G30" s="3" t="n">
        <f aca="false">+E30*$B$8+F30*$B$9+D30*$B$10*C30</f>
        <v>8800</v>
      </c>
      <c r="H30" s="1"/>
    </row>
    <row r="31" customFormat="false" ht="18" hidden="false" customHeight="false" outlineLevel="0" collapsed="false">
      <c r="A31" s="11" t="n">
        <v>36604</v>
      </c>
      <c r="B31" s="10" t="s">
        <v>29</v>
      </c>
      <c r="C31" s="1" t="n">
        <v>3</v>
      </c>
      <c r="D31" s="1" t="n">
        <v>2</v>
      </c>
      <c r="E31" s="1" t="n">
        <v>2</v>
      </c>
      <c r="F31" s="1" t="n">
        <v>3</v>
      </c>
      <c r="G31" s="3" t="n">
        <f aca="false">+E31*$B$8+F31*$B$9+D31*$B$10*C31</f>
        <v>5950</v>
      </c>
      <c r="H31" s="1"/>
    </row>
    <row r="32" customFormat="false" ht="18" hidden="false" customHeight="false" outlineLevel="0" collapsed="false">
      <c r="A32" s="11" t="n">
        <v>36611</v>
      </c>
      <c r="B32" s="10" t="s">
        <v>30</v>
      </c>
      <c r="C32" s="1" t="n">
        <v>1</v>
      </c>
      <c r="D32" s="1" t="n">
        <v>1</v>
      </c>
      <c r="E32" s="1" t="n">
        <v>1</v>
      </c>
      <c r="F32" s="1" t="n">
        <v>0</v>
      </c>
      <c r="G32" s="3" t="n">
        <f aca="false">+E32*$B$8+F32*$B$9+D32*$B$10*C32</f>
        <v>2200</v>
      </c>
      <c r="H32" s="1"/>
    </row>
    <row r="33" customFormat="false" ht="18" hidden="false" customHeight="false" outlineLevel="0" collapsed="false">
      <c r="A33" s="11" t="n">
        <v>36611</v>
      </c>
      <c r="B33" s="10" t="s">
        <v>23</v>
      </c>
      <c r="C33" s="1" t="n">
        <v>5</v>
      </c>
      <c r="D33" s="1" t="n">
        <v>3</v>
      </c>
      <c r="E33" s="1" t="n">
        <v>3</v>
      </c>
      <c r="F33" s="1" t="n">
        <v>7</v>
      </c>
      <c r="G33" s="3" t="n">
        <f aca="false">+E33*$B$8+F33*$B$9+D33*$B$10*C33</f>
        <v>10750</v>
      </c>
      <c r="H33" s="1"/>
    </row>
    <row r="34" customFormat="false" ht="18" hidden="false" customHeight="false" outlineLevel="0" collapsed="false">
      <c r="A34" s="9" t="s">
        <v>31</v>
      </c>
      <c r="B34" s="10"/>
      <c r="C34" s="1"/>
      <c r="D34" s="1"/>
      <c r="E34" s="1"/>
      <c r="F34" s="1"/>
      <c r="G34" s="3" t="n">
        <f aca="false">+E34*$B$8+F34*$B$9+D34*$B$10*C34</f>
        <v>0</v>
      </c>
      <c r="H34" s="1"/>
    </row>
    <row r="35" customFormat="false" ht="18" hidden="false" customHeight="false" outlineLevel="0" collapsed="false">
      <c r="A35" s="11" t="n">
        <v>36618</v>
      </c>
      <c r="B35" s="10" t="s">
        <v>32</v>
      </c>
      <c r="C35" s="1" t="n">
        <v>2</v>
      </c>
      <c r="D35" s="1" t="n">
        <v>3</v>
      </c>
      <c r="E35" s="1" t="n">
        <v>3</v>
      </c>
      <c r="F35" s="1" t="n">
        <v>4</v>
      </c>
      <c r="G35" s="3" t="n">
        <f aca="false">+E35*$B$8+F35*$B$9+D35*$B$10*C35</f>
        <v>8200</v>
      </c>
      <c r="H35" s="1"/>
    </row>
    <row r="36" customFormat="false" ht="18" hidden="false" customHeight="false" outlineLevel="0" collapsed="false">
      <c r="A36" s="11" t="n">
        <v>36625</v>
      </c>
      <c r="B36" s="10" t="s">
        <v>33</v>
      </c>
      <c r="C36" s="1" t="n">
        <v>1</v>
      </c>
      <c r="D36" s="1" t="n">
        <v>1</v>
      </c>
      <c r="E36" s="1" t="n">
        <v>1</v>
      </c>
      <c r="F36" s="1" t="n">
        <v>0</v>
      </c>
      <c r="G36" s="3" t="n">
        <f aca="false">+E36*$B$8+F36*$B$9+D36*$B$10*C36</f>
        <v>2200</v>
      </c>
      <c r="H36" s="1"/>
    </row>
    <row r="37" customFormat="false" ht="18" hidden="false" customHeight="false" outlineLevel="0" collapsed="false">
      <c r="A37" s="11" t="n">
        <v>36625</v>
      </c>
      <c r="B37" s="10" t="s">
        <v>34</v>
      </c>
      <c r="C37" s="1" t="n">
        <v>1</v>
      </c>
      <c r="D37" s="1" t="n">
        <v>1</v>
      </c>
      <c r="E37" s="1" t="n">
        <v>1</v>
      </c>
      <c r="F37" s="1" t="n">
        <v>0</v>
      </c>
      <c r="G37" s="3" t="n">
        <f aca="false">+E37*$B$8+F37*$B$9+D37*$B$10*C37</f>
        <v>2200</v>
      </c>
      <c r="H37" s="1"/>
    </row>
    <row r="38" customFormat="false" ht="18" hidden="false" customHeight="false" outlineLevel="0" collapsed="false">
      <c r="A38" s="11" t="n">
        <v>36632</v>
      </c>
      <c r="B38" s="10" t="s">
        <v>35</v>
      </c>
      <c r="C38" s="1" t="n">
        <v>2</v>
      </c>
      <c r="D38" s="1" t="n">
        <v>3</v>
      </c>
      <c r="E38" s="1" t="n">
        <v>3</v>
      </c>
      <c r="F38" s="1" t="n">
        <v>2</v>
      </c>
      <c r="G38" s="3" t="n">
        <f aca="false">+E38*$B$8+F38*$B$9+D38*$B$10*C38</f>
        <v>7700</v>
      </c>
      <c r="H38" s="1"/>
    </row>
    <row r="39" customFormat="false" ht="18" hidden="false" customHeight="false" outlineLevel="0" collapsed="false">
      <c r="A39" s="11" t="n">
        <v>36632</v>
      </c>
      <c r="B39" s="10" t="s">
        <v>36</v>
      </c>
      <c r="C39" s="1" t="n">
        <v>2</v>
      </c>
      <c r="D39" s="1" t="n">
        <v>2</v>
      </c>
      <c r="E39" s="1" t="n">
        <v>2</v>
      </c>
      <c r="F39" s="1" t="n">
        <v>1</v>
      </c>
      <c r="G39" s="3" t="n">
        <f aca="false">+E39*$B$8+F39*$B$9+D39*$B$10*C39</f>
        <v>5050</v>
      </c>
      <c r="H39" s="1"/>
    </row>
    <row r="40" customFormat="false" ht="18" hidden="false" customHeight="false" outlineLevel="0" collapsed="false">
      <c r="A40" s="11" t="n">
        <v>36639</v>
      </c>
      <c r="B40" s="10" t="s">
        <v>37</v>
      </c>
      <c r="C40" s="1" t="n">
        <v>4</v>
      </c>
      <c r="D40" s="1" t="n">
        <v>3</v>
      </c>
      <c r="E40" s="1" t="n">
        <v>3</v>
      </c>
      <c r="F40" s="1" t="n">
        <v>4</v>
      </c>
      <c r="G40" s="3" t="n">
        <f aca="false">+E40*$B$8+F40*$B$9+D40*$B$10*C40</f>
        <v>9400</v>
      </c>
      <c r="H40" s="1"/>
    </row>
    <row r="41" customFormat="false" ht="18" hidden="false" customHeight="false" outlineLevel="0" collapsed="false">
      <c r="A41" s="11" t="n">
        <v>36639</v>
      </c>
      <c r="B41" s="10" t="s">
        <v>38</v>
      </c>
      <c r="C41" s="1" t="n">
        <v>2</v>
      </c>
      <c r="D41" s="1" t="n">
        <v>2</v>
      </c>
      <c r="E41" s="1" t="n">
        <v>2</v>
      </c>
      <c r="F41" s="1" t="n">
        <v>2</v>
      </c>
      <c r="G41" s="3" t="n">
        <f aca="false">+E41*$B$8+F41*$B$9+D41*$B$10*C41</f>
        <v>5300</v>
      </c>
      <c r="H41" s="1"/>
    </row>
    <row r="42" customFormat="false" ht="18" hidden="false" customHeight="false" outlineLevel="0" collapsed="false">
      <c r="A42" s="9" t="s">
        <v>39</v>
      </c>
      <c r="B42" s="10"/>
      <c r="C42" s="1"/>
      <c r="D42" s="1"/>
      <c r="E42" s="1"/>
      <c r="F42" s="1"/>
      <c r="G42" s="3" t="n">
        <f aca="false">+E42*$B$8+F42*$B$9+D42*$B$10*C42</f>
        <v>0</v>
      </c>
      <c r="H42" s="1"/>
    </row>
    <row r="43" customFormat="false" ht="18" hidden="false" customHeight="false" outlineLevel="0" collapsed="false">
      <c r="A43" s="11" t="n">
        <v>36766</v>
      </c>
      <c r="B43" s="10"/>
      <c r="C43" s="1"/>
      <c r="D43" s="1"/>
      <c r="E43" s="1"/>
      <c r="F43" s="1"/>
      <c r="G43" s="3" t="n">
        <f aca="false">+E43*$B$8+F43*$B$9+D43*$B$10*C43</f>
        <v>0</v>
      </c>
      <c r="H43" s="1"/>
    </row>
    <row r="44" customFormat="false" ht="18" hidden="false" customHeight="false" outlineLevel="0" collapsed="false">
      <c r="A44" s="11" t="n">
        <v>36787</v>
      </c>
      <c r="B44" s="10" t="s">
        <v>40</v>
      </c>
      <c r="C44" s="1" t="n">
        <v>3</v>
      </c>
      <c r="D44" s="1" t="n">
        <v>3</v>
      </c>
      <c r="E44" s="1" t="n">
        <v>3</v>
      </c>
      <c r="F44" s="1" t="n">
        <v>3</v>
      </c>
      <c r="G44" s="3" t="n">
        <f aca="false">+E44*$B$8+F44*$B$9+D44*$B$10*C44</f>
        <v>8550</v>
      </c>
      <c r="H44" s="1"/>
    </row>
    <row r="45" customFormat="false" ht="18" hidden="false" customHeight="false" outlineLevel="0" collapsed="false">
      <c r="A45" s="11" t="n">
        <v>36787</v>
      </c>
      <c r="B45" s="10"/>
      <c r="C45" s="1"/>
      <c r="D45" s="1"/>
      <c r="E45" s="1"/>
      <c r="F45" s="1"/>
      <c r="G45" s="3" t="n">
        <f aca="false">+E45*$B$8+F45*$B$9+D45*$B$10*C45</f>
        <v>0</v>
      </c>
      <c r="H45" s="1"/>
    </row>
    <row r="46" customFormat="false" ht="18" hidden="false" customHeight="false" outlineLevel="0" collapsed="false">
      <c r="A46" s="11" t="n">
        <v>36794</v>
      </c>
      <c r="B46" s="10" t="s">
        <v>19</v>
      </c>
      <c r="C46" s="1" t="n">
        <v>4</v>
      </c>
      <c r="D46" s="1" t="n">
        <v>3</v>
      </c>
      <c r="E46" s="1" t="n">
        <v>3</v>
      </c>
      <c r="F46" s="1" t="n">
        <v>3</v>
      </c>
      <c r="G46" s="3" t="n">
        <f aca="false">+E46*$B$8+F46*$B$9+D46*$B$10*C46</f>
        <v>9150</v>
      </c>
      <c r="H46" s="1"/>
    </row>
    <row r="47" customFormat="false" ht="18" hidden="false" customHeight="false" outlineLevel="0" collapsed="false">
      <c r="A47" s="11" t="n">
        <v>36794</v>
      </c>
      <c r="B47" s="10" t="s">
        <v>41</v>
      </c>
      <c r="C47" s="1" t="n">
        <v>1</v>
      </c>
      <c r="D47" s="1" t="n">
        <v>1</v>
      </c>
      <c r="E47" s="1" t="n">
        <v>1</v>
      </c>
      <c r="F47" s="1" t="n">
        <v>0</v>
      </c>
      <c r="G47" s="3" t="n">
        <f aca="false">+E47*$B$8+F47*$B$9+D47*$B$10*C47</f>
        <v>2200</v>
      </c>
      <c r="H47" s="1"/>
    </row>
    <row r="48" customFormat="false" ht="18" hidden="false" customHeight="false" outlineLevel="0" collapsed="false">
      <c r="A48" s="12" t="s">
        <v>42</v>
      </c>
      <c r="B48" s="10"/>
      <c r="C48" s="1"/>
      <c r="D48" s="1"/>
      <c r="E48" s="1"/>
      <c r="F48" s="1"/>
      <c r="G48" s="3" t="n">
        <f aca="false">+E48*$B$8+F48*$B$9+D48*$B$10*C48</f>
        <v>0</v>
      </c>
      <c r="H48" s="1"/>
    </row>
    <row r="49" customFormat="false" ht="18" hidden="false" customHeight="false" outlineLevel="0" collapsed="false">
      <c r="A49" s="11" t="n">
        <v>36801</v>
      </c>
      <c r="B49" s="10" t="s">
        <v>43</v>
      </c>
      <c r="C49" s="1" t="n">
        <v>5</v>
      </c>
      <c r="D49" s="1" t="n">
        <v>5</v>
      </c>
      <c r="E49" s="1" t="n">
        <v>0</v>
      </c>
      <c r="F49" s="1" t="n">
        <v>0</v>
      </c>
      <c r="G49" s="3" t="n">
        <v>300</v>
      </c>
      <c r="H49" s="1"/>
    </row>
    <row r="50" customFormat="false" ht="18" hidden="false" customHeight="false" outlineLevel="0" collapsed="false">
      <c r="A50" s="11" t="n">
        <v>36801</v>
      </c>
      <c r="B50" s="10" t="s">
        <v>43</v>
      </c>
      <c r="C50" s="1" t="n">
        <v>5</v>
      </c>
      <c r="D50" s="1" t="n">
        <v>5</v>
      </c>
      <c r="E50" s="1" t="n">
        <v>0</v>
      </c>
      <c r="F50" s="1" t="n">
        <v>0</v>
      </c>
      <c r="G50" s="3" t="n">
        <v>300</v>
      </c>
      <c r="H50" s="1"/>
    </row>
    <row r="51" customFormat="false" ht="18" hidden="false" customHeight="false" outlineLevel="0" collapsed="false">
      <c r="A51" s="11" t="n">
        <v>36808</v>
      </c>
      <c r="B51" s="10" t="s">
        <v>43</v>
      </c>
      <c r="C51" s="1" t="n">
        <v>5</v>
      </c>
      <c r="D51" s="1" t="n">
        <v>5</v>
      </c>
      <c r="E51" s="1" t="n">
        <v>0</v>
      </c>
      <c r="F51" s="1" t="n">
        <v>0</v>
      </c>
      <c r="G51" s="3" t="n">
        <v>300</v>
      </c>
      <c r="H51" s="1"/>
    </row>
    <row r="52" customFormat="false" ht="18" hidden="false" customHeight="false" outlineLevel="0" collapsed="false">
      <c r="A52" s="11" t="n">
        <v>36808</v>
      </c>
      <c r="B52" s="10" t="s">
        <v>44</v>
      </c>
      <c r="C52" s="1" t="n">
        <v>1</v>
      </c>
      <c r="D52" s="1" t="n">
        <v>1</v>
      </c>
      <c r="E52" s="1" t="n">
        <v>1</v>
      </c>
      <c r="F52" s="1" t="n">
        <v>0</v>
      </c>
      <c r="G52" s="3" t="n">
        <f aca="false">+E52*$B$8+F52*$B$9+D52*$B$10*C52</f>
        <v>2200</v>
      </c>
      <c r="H52" s="1"/>
    </row>
    <row r="53" customFormat="false" ht="18" hidden="false" customHeight="false" outlineLevel="0" collapsed="false">
      <c r="A53" s="11" t="n">
        <v>36815</v>
      </c>
      <c r="B53" s="10" t="s">
        <v>45</v>
      </c>
      <c r="C53" s="1" t="n">
        <v>3</v>
      </c>
      <c r="D53" s="1" t="n">
        <v>3</v>
      </c>
      <c r="E53" s="1" t="n">
        <v>3</v>
      </c>
      <c r="F53" s="1" t="n">
        <v>3</v>
      </c>
      <c r="G53" s="3" t="n">
        <f aca="false">+E53*$B$8+F53*$B$9+D53*$B$10*C53</f>
        <v>8550</v>
      </c>
      <c r="H53" s="1"/>
    </row>
    <row r="54" customFormat="false" ht="18" hidden="false" customHeight="false" outlineLevel="0" collapsed="false">
      <c r="A54" s="11" t="n">
        <v>36815</v>
      </c>
      <c r="B54" s="10" t="s">
        <v>43</v>
      </c>
      <c r="C54" s="1" t="n">
        <v>5</v>
      </c>
      <c r="D54" s="1" t="n">
        <v>5</v>
      </c>
      <c r="E54" s="1" t="n">
        <v>0</v>
      </c>
      <c r="F54" s="1" t="n">
        <v>0</v>
      </c>
      <c r="G54" s="3" t="n">
        <v>300</v>
      </c>
      <c r="H54" s="1"/>
    </row>
    <row r="55" customFormat="false" ht="18" hidden="false" customHeight="false" outlineLevel="0" collapsed="false">
      <c r="A55" s="11" t="n">
        <v>36822</v>
      </c>
      <c r="B55" s="10" t="s">
        <v>43</v>
      </c>
      <c r="C55" s="1" t="n">
        <v>5</v>
      </c>
      <c r="D55" s="1" t="n">
        <v>5</v>
      </c>
      <c r="E55" s="1" t="n">
        <v>0</v>
      </c>
      <c r="F55" s="1" t="n">
        <v>0</v>
      </c>
      <c r="G55" s="3" t="n">
        <v>300</v>
      </c>
      <c r="H55" s="1"/>
    </row>
    <row r="56" customFormat="false" ht="18" hidden="false" customHeight="false" outlineLevel="0" collapsed="false">
      <c r="A56" s="11" t="n">
        <v>36822</v>
      </c>
      <c r="B56" s="10" t="s">
        <v>26</v>
      </c>
      <c r="C56" s="1" t="n">
        <v>2</v>
      </c>
      <c r="D56" s="1" t="n">
        <v>2</v>
      </c>
      <c r="E56" s="1" t="n">
        <v>2</v>
      </c>
      <c r="F56" s="1" t="n">
        <v>1</v>
      </c>
      <c r="G56" s="3" t="n">
        <f aca="false">+E56*$B$8+F56*$B$9+D56*$B$10*C56</f>
        <v>5050</v>
      </c>
      <c r="H56" s="1"/>
    </row>
    <row r="57" customFormat="false" ht="18" hidden="false" customHeight="false" outlineLevel="0" collapsed="false">
      <c r="A57" s="11" t="n">
        <v>36829</v>
      </c>
      <c r="B57" s="10" t="s">
        <v>36</v>
      </c>
      <c r="C57" s="1" t="n">
        <v>2</v>
      </c>
      <c r="D57" s="1" t="n">
        <v>2</v>
      </c>
      <c r="E57" s="1" t="n">
        <v>2</v>
      </c>
      <c r="F57" s="1" t="n">
        <v>1</v>
      </c>
      <c r="G57" s="3" t="n">
        <f aca="false">+E57*$B$8+F57*$B$9+D57*$B$10*C57</f>
        <v>5050</v>
      </c>
      <c r="H57" s="1"/>
    </row>
    <row r="58" customFormat="false" ht="18" hidden="false" customHeight="false" outlineLevel="0" collapsed="false">
      <c r="A58" s="11" t="n">
        <v>36829</v>
      </c>
      <c r="B58" s="10" t="s">
        <v>43</v>
      </c>
      <c r="C58" s="1" t="n">
        <v>5</v>
      </c>
      <c r="D58" s="1" t="n">
        <v>5</v>
      </c>
      <c r="E58" s="1" t="n">
        <v>0</v>
      </c>
      <c r="F58" s="1" t="n">
        <v>0</v>
      </c>
      <c r="G58" s="3" t="n">
        <v>300</v>
      </c>
      <c r="H58" s="1"/>
    </row>
    <row r="59" customFormat="false" ht="18" hidden="false" customHeight="false" outlineLevel="0" collapsed="false">
      <c r="A59" s="11" t="n">
        <v>36836</v>
      </c>
      <c r="B59" s="10" t="s">
        <v>46</v>
      </c>
      <c r="C59" s="1" t="n">
        <v>2</v>
      </c>
      <c r="D59" s="1" t="n">
        <v>2</v>
      </c>
      <c r="E59" s="1" t="n">
        <v>2</v>
      </c>
      <c r="F59" s="1" t="n">
        <v>2</v>
      </c>
      <c r="G59" s="3" t="n">
        <f aca="false">+E59*$B$8+F59*$B$9+D59*$B$10*C59</f>
        <v>5300</v>
      </c>
      <c r="H59" s="1"/>
    </row>
    <row r="60" customFormat="false" ht="18" hidden="false" customHeight="false" outlineLevel="0" collapsed="false">
      <c r="A60" s="11" t="n">
        <v>36836</v>
      </c>
      <c r="B60" s="10" t="s">
        <v>47</v>
      </c>
      <c r="C60" s="1" t="n">
        <v>1</v>
      </c>
      <c r="D60" s="1" t="n">
        <v>1</v>
      </c>
      <c r="E60" s="1" t="n">
        <v>1</v>
      </c>
      <c r="F60" s="1" t="n">
        <v>0</v>
      </c>
      <c r="G60" s="3" t="n">
        <f aca="false">+E60*$B$8+F60*$B$9+D60*$B$10*C60</f>
        <v>2200</v>
      </c>
      <c r="H60" s="1"/>
    </row>
    <row r="61" customFormat="false" ht="18" hidden="false" customHeight="false" outlineLevel="0" collapsed="false">
      <c r="A61" s="11" t="n">
        <v>36843</v>
      </c>
      <c r="B61" s="10" t="s">
        <v>48</v>
      </c>
      <c r="C61" s="1" t="n">
        <v>4</v>
      </c>
      <c r="D61" s="1" t="n">
        <v>3</v>
      </c>
      <c r="E61" s="1" t="n">
        <v>3</v>
      </c>
      <c r="F61" s="1" t="n">
        <v>5</v>
      </c>
      <c r="G61" s="3" t="n">
        <f aca="false">+E61*$B$8+F61*$B$9+D61*$B$10*C61</f>
        <v>9650</v>
      </c>
      <c r="H61" s="1"/>
    </row>
    <row r="62" customFormat="false" ht="18" hidden="false" customHeight="false" outlineLevel="0" collapsed="false">
      <c r="A62" s="11" t="n">
        <v>36850</v>
      </c>
      <c r="B62" s="10" t="s">
        <v>49</v>
      </c>
      <c r="C62" s="1" t="n">
        <v>3</v>
      </c>
      <c r="D62" s="1" t="n">
        <v>2</v>
      </c>
      <c r="E62" s="1" t="n">
        <v>2</v>
      </c>
      <c r="F62" s="1" t="n">
        <v>4</v>
      </c>
      <c r="G62" s="3" t="n">
        <f aca="false">+E62*$B$8+F62*$B$9+D62*$B$10*C62</f>
        <v>6200</v>
      </c>
      <c r="H62" s="1"/>
    </row>
    <row r="63" customFormat="false" ht="18" hidden="false" customHeight="false" outlineLevel="0" collapsed="false">
      <c r="A63" s="11" t="n">
        <v>36850</v>
      </c>
      <c r="B63" s="10" t="s">
        <v>50</v>
      </c>
      <c r="C63" s="1" t="n">
        <v>1</v>
      </c>
      <c r="D63" s="1" t="n">
        <v>1</v>
      </c>
      <c r="E63" s="1" t="n">
        <v>1</v>
      </c>
      <c r="F63" s="1" t="n">
        <v>0</v>
      </c>
      <c r="G63" s="3" t="n">
        <f aca="false">+E63*$B$8+F63*$B$9+D63*$B$10*C63</f>
        <v>2200</v>
      </c>
      <c r="H63" s="1"/>
    </row>
    <row r="64" customFormat="false" ht="18" hidden="false" customHeight="false" outlineLevel="0" collapsed="false">
      <c r="A64" s="11" t="n">
        <v>36857</v>
      </c>
      <c r="B64" s="10" t="s">
        <v>51</v>
      </c>
      <c r="C64" s="1" t="n">
        <v>1</v>
      </c>
      <c r="D64" s="1" t="n">
        <v>2</v>
      </c>
      <c r="E64" s="1" t="n">
        <v>1</v>
      </c>
      <c r="F64" s="1" t="n">
        <v>2</v>
      </c>
      <c r="G64" s="3" t="n">
        <f aca="false">+E64*$B$8+F64*$B$9+D64*$B$10*C64</f>
        <v>2900</v>
      </c>
      <c r="H64" s="1"/>
    </row>
    <row r="65" customFormat="false" ht="18" hidden="false" customHeight="false" outlineLevel="0" collapsed="false">
      <c r="A65" s="11" t="n">
        <v>36864</v>
      </c>
      <c r="B65" s="10" t="s">
        <v>52</v>
      </c>
      <c r="C65" s="1" t="n">
        <v>1</v>
      </c>
      <c r="D65" s="1" t="n">
        <v>1</v>
      </c>
      <c r="E65" s="1" t="n">
        <v>1</v>
      </c>
      <c r="F65" s="1" t="n">
        <v>0</v>
      </c>
      <c r="G65" s="3" t="n">
        <f aca="false">+E65*$B$8+F65*$B$9+D65*$B$10*C65</f>
        <v>2200</v>
      </c>
      <c r="H65" s="1"/>
    </row>
    <row r="66" customFormat="false" ht="18" hidden="false" customHeight="false" outlineLevel="0" collapsed="false">
      <c r="A66" s="11" t="n">
        <v>36871</v>
      </c>
      <c r="B66" s="10"/>
      <c r="C66" s="1"/>
      <c r="D66" s="1"/>
      <c r="E66" s="1"/>
      <c r="F66" s="1"/>
      <c r="G66" s="3" t="n">
        <f aca="false">+E66*$B$8+F66*$B$9+D66*$B$10*C66</f>
        <v>0</v>
      </c>
      <c r="H66" s="1"/>
    </row>
    <row r="67" customFormat="false" ht="18" hidden="false" customHeight="false" outlineLevel="0" collapsed="false">
      <c r="A67" s="11" t="n">
        <v>36878</v>
      </c>
      <c r="B67" s="10" t="s">
        <v>53</v>
      </c>
      <c r="C67" s="1" t="n">
        <v>1</v>
      </c>
      <c r="D67" s="1" t="n">
        <v>1</v>
      </c>
      <c r="E67" s="1" t="n">
        <v>1</v>
      </c>
      <c r="F67" s="1" t="n">
        <v>0</v>
      </c>
      <c r="G67" s="3" t="n">
        <f aca="false">+E67*$B$8+F67*$B$9+D67*$B$10*C67</f>
        <v>2200</v>
      </c>
      <c r="H67" s="1"/>
    </row>
    <row r="68" customFormat="false" ht="18" hidden="false" customHeight="false" outlineLevel="0" collapsed="false">
      <c r="A68" s="11" t="n">
        <v>36885</v>
      </c>
      <c r="B68" s="10"/>
      <c r="C68" s="1"/>
      <c r="D68" s="1"/>
      <c r="E68" s="1"/>
      <c r="F68" s="1"/>
      <c r="G68" s="3" t="n">
        <f aca="false">+E68*$B$8+F68*$B$9+D68*$B$10*C68</f>
        <v>0</v>
      </c>
      <c r="H68" s="1"/>
    </row>
    <row r="69" customFormat="false" ht="18" hidden="false" customHeight="false" outlineLevel="0" collapsed="false">
      <c r="C69" s="1"/>
      <c r="D69" s="1"/>
      <c r="E69" s="1"/>
      <c r="F69" s="1"/>
      <c r="G69" s="1"/>
      <c r="H69" s="1"/>
    </row>
    <row r="70" customFormat="false" ht="18" hidden="false" customHeight="false" outlineLevel="0" collapsed="false">
      <c r="A70" s="1" t="s">
        <v>54</v>
      </c>
      <c r="B70" s="1"/>
      <c r="C70" s="1"/>
      <c r="D70" s="1"/>
      <c r="E70" s="1"/>
      <c r="F70" s="1"/>
      <c r="G70" s="1"/>
      <c r="H70" s="1"/>
    </row>
    <row r="71" customFormat="false" ht="18" hidden="false" customHeight="false" outlineLevel="0" collapsed="false">
      <c r="A71" s="1"/>
      <c r="B71" s="1"/>
      <c r="C71" s="1"/>
      <c r="D71" s="1"/>
      <c r="E71" s="1"/>
      <c r="F71" s="1"/>
      <c r="G71" s="1"/>
      <c r="H71" s="1"/>
    </row>
    <row r="72" customFormat="false" ht="18" hidden="false" customHeight="false" outlineLevel="0" collapsed="false">
      <c r="A72" s="1" t="s">
        <v>55</v>
      </c>
      <c r="B72" s="1" t="s">
        <v>56</v>
      </c>
      <c r="C72" s="0" t="n">
        <v>1</v>
      </c>
      <c r="D72" s="1" t="n">
        <v>1</v>
      </c>
      <c r="E72" s="1" t="n">
        <v>1</v>
      </c>
      <c r="F72" s="1" t="n">
        <v>1</v>
      </c>
      <c r="G72" s="3" t="n">
        <f aca="false">+E72*$B$8+F72*$B$9+D72*$B$10*C72</f>
        <v>2450</v>
      </c>
      <c r="H72" s="1"/>
    </row>
    <row r="73" customFormat="false" ht="18" hidden="false" customHeight="false" outlineLevel="0" collapsed="false">
      <c r="A73" s="1" t="s">
        <v>57</v>
      </c>
      <c r="B73" s="1" t="s">
        <v>58</v>
      </c>
      <c r="C73" s="0" t="n">
        <v>1</v>
      </c>
      <c r="D73" s="1" t="n">
        <v>1</v>
      </c>
      <c r="E73" s="1" t="n">
        <v>1</v>
      </c>
      <c r="F73" s="1" t="n">
        <v>1</v>
      </c>
      <c r="G73" s="3" t="n">
        <f aca="false">+E73*$B$8+F73*$B$9+D73*$B$10*C73</f>
        <v>2450</v>
      </c>
      <c r="H73" s="1"/>
    </row>
    <row r="74" customFormat="false" ht="18" hidden="false" customHeight="false" outlineLevel="0" collapsed="false">
      <c r="A74" s="1" t="s">
        <v>59</v>
      </c>
      <c r="B74" s="1" t="s">
        <v>60</v>
      </c>
      <c r="C74" s="0" t="n">
        <v>1</v>
      </c>
      <c r="D74" s="1" t="n">
        <v>1</v>
      </c>
      <c r="E74" s="1" t="n">
        <v>1</v>
      </c>
      <c r="F74" s="1" t="n">
        <v>1</v>
      </c>
      <c r="G74" s="3" t="n">
        <f aca="false">+E74*$B$8+F74*$B$9+D74*$B$10*C74</f>
        <v>2450</v>
      </c>
      <c r="H74" s="1"/>
    </row>
    <row r="75" customFormat="false" ht="18" hidden="false" customHeight="false" outlineLevel="0" collapsed="false">
      <c r="A75" s="1" t="s">
        <v>61</v>
      </c>
      <c r="B75" s="1" t="s">
        <v>62</v>
      </c>
      <c r="C75" s="0" t="n">
        <v>1</v>
      </c>
      <c r="D75" s="1" t="n">
        <v>1</v>
      </c>
      <c r="E75" s="1" t="n">
        <v>1</v>
      </c>
      <c r="F75" s="1" t="n">
        <v>1</v>
      </c>
      <c r="G75" s="3" t="n">
        <f aca="false">+E75*$B$8+F75*$B$9+D75*$B$10*C75</f>
        <v>2450</v>
      </c>
      <c r="H75" s="1"/>
    </row>
    <row r="76" customFormat="false" ht="18" hidden="false" customHeight="false" outlineLevel="0" collapsed="false">
      <c r="A76" s="1" t="s">
        <v>63</v>
      </c>
      <c r="B76" s="1" t="s">
        <v>64</v>
      </c>
      <c r="C76" s="0" t="n">
        <v>1</v>
      </c>
      <c r="D76" s="1" t="n">
        <v>1</v>
      </c>
      <c r="E76" s="1" t="n">
        <v>1</v>
      </c>
      <c r="F76" s="1" t="n">
        <v>2</v>
      </c>
      <c r="G76" s="3" t="n">
        <f aca="false">+E76*$B$8+F76*$B$9+D76*$B$10*C76</f>
        <v>2700</v>
      </c>
      <c r="H76" s="1"/>
    </row>
    <row r="77" customFormat="false" ht="18" hidden="false" customHeight="false" outlineLevel="0" collapsed="false">
      <c r="A77" s="1" t="s">
        <v>65</v>
      </c>
      <c r="B77" s="1" t="s">
        <v>66</v>
      </c>
      <c r="C77" s="0" t="n">
        <v>1</v>
      </c>
      <c r="D77" s="1" t="n">
        <v>1</v>
      </c>
      <c r="E77" s="1" t="n">
        <v>1</v>
      </c>
      <c r="F77" s="1" t="n">
        <v>1</v>
      </c>
      <c r="G77" s="3" t="n">
        <f aca="false">+E77*$B$8+F77*$B$9+D77*$B$10*C77</f>
        <v>2450</v>
      </c>
      <c r="H77" s="1"/>
    </row>
    <row r="78" customFormat="false" ht="18" hidden="false" customHeight="false" outlineLevel="0" collapsed="false">
      <c r="A78" s="1" t="s">
        <v>67</v>
      </c>
      <c r="B78" s="1" t="s">
        <v>68</v>
      </c>
      <c r="C78" s="0" t="n">
        <v>1</v>
      </c>
      <c r="D78" s="1" t="n">
        <v>1</v>
      </c>
      <c r="E78" s="1" t="n">
        <v>1</v>
      </c>
      <c r="F78" s="1" t="n">
        <v>2</v>
      </c>
      <c r="G78" s="3" t="n">
        <f aca="false">+E78*$B$8+F78*$B$9+D78*$B$10*C78</f>
        <v>2700</v>
      </c>
      <c r="H78" s="1"/>
    </row>
    <row r="79" customFormat="false" ht="18" hidden="false" customHeight="false" outlineLevel="0" collapsed="false">
      <c r="A79" s="1"/>
      <c r="B79" s="1"/>
      <c r="D79" s="1"/>
      <c r="E79" s="1"/>
      <c r="F79" s="1"/>
      <c r="G79" s="3" t="n">
        <f aca="false">+E79*$B$8+F79*$B$9+D79*$B$10*C79</f>
        <v>0</v>
      </c>
      <c r="H79" s="1"/>
    </row>
    <row r="80" customFormat="false" ht="18" hidden="false" customHeight="false" outlineLevel="0" collapsed="false">
      <c r="A80" s="1" t="s">
        <v>69</v>
      </c>
      <c r="B80" s="1" t="s">
        <v>70</v>
      </c>
      <c r="C80" s="0" t="n">
        <v>1</v>
      </c>
      <c r="D80" s="1" t="n">
        <v>1</v>
      </c>
      <c r="E80" s="1" t="n">
        <v>1</v>
      </c>
      <c r="F80" s="1" t="n">
        <v>1</v>
      </c>
      <c r="G80" s="3" t="n">
        <f aca="false">+E80*$B$8+F80*$B$9+D80*$B$10*C80</f>
        <v>2450</v>
      </c>
      <c r="H80" s="1"/>
    </row>
    <row r="81" customFormat="false" ht="18" hidden="false" customHeight="false" outlineLevel="0" collapsed="false">
      <c r="A81" s="1" t="s">
        <v>71</v>
      </c>
      <c r="B81" s="1" t="s">
        <v>72</v>
      </c>
      <c r="C81" s="0" t="n">
        <v>1</v>
      </c>
      <c r="D81" s="1" t="n">
        <v>1</v>
      </c>
      <c r="E81" s="1" t="n">
        <v>1</v>
      </c>
      <c r="F81" s="1" t="n">
        <v>1</v>
      </c>
      <c r="G81" s="3" t="n">
        <f aca="false">+E81*$B$8+F81*$B$9+D81*$B$10*C81</f>
        <v>2450</v>
      </c>
      <c r="H81" s="1"/>
    </row>
    <row r="82" customFormat="false" ht="18" hidden="false" customHeight="false" outlineLevel="0" collapsed="false">
      <c r="A82" s="1" t="s">
        <v>73</v>
      </c>
      <c r="B82" s="1" t="s">
        <v>74</v>
      </c>
      <c r="C82" s="0" t="n">
        <v>1</v>
      </c>
      <c r="D82" s="1" t="n">
        <v>1</v>
      </c>
      <c r="E82" s="1" t="n">
        <v>1</v>
      </c>
      <c r="F82" s="1" t="n">
        <v>1</v>
      </c>
      <c r="G82" s="3" t="n">
        <f aca="false">+E82*$B$8+F82*$B$9+D82*$B$10*C82</f>
        <v>2450</v>
      </c>
      <c r="H82" s="1"/>
    </row>
    <row r="83" customFormat="false" ht="18" hidden="false" customHeight="false" outlineLevel="0" collapsed="false">
      <c r="A83" s="1" t="s">
        <v>75</v>
      </c>
      <c r="B83" s="1" t="s">
        <v>76</v>
      </c>
      <c r="C83" s="0" t="n">
        <v>1</v>
      </c>
      <c r="D83" s="1" t="n">
        <v>1</v>
      </c>
      <c r="E83" s="1" t="n">
        <v>1</v>
      </c>
      <c r="F83" s="1" t="n">
        <v>1</v>
      </c>
      <c r="G83" s="3" t="n">
        <f aca="false">+E83*$B$8+F83*$B$9+D83*$B$10*C83</f>
        <v>2450</v>
      </c>
      <c r="H83" s="1"/>
    </row>
    <row r="84" customFormat="false" ht="18" hidden="false" customHeight="false" outlineLevel="0" collapsed="false">
      <c r="A84" s="1"/>
      <c r="B84" s="1" t="s">
        <v>77</v>
      </c>
      <c r="C84" s="0" t="n">
        <v>1</v>
      </c>
      <c r="D84" s="1" t="n">
        <v>1</v>
      </c>
      <c r="E84" s="1" t="n">
        <v>1</v>
      </c>
      <c r="F84" s="1" t="n">
        <v>1</v>
      </c>
      <c r="G84" s="3" t="n">
        <f aca="false">+E84*$B$8+F84*$B$9+D84*$B$10*C84</f>
        <v>2450</v>
      </c>
      <c r="H84" s="1"/>
    </row>
    <row r="85" customFormat="false" ht="18" hidden="false" customHeight="false" outlineLevel="0" collapsed="false">
      <c r="A85" s="1"/>
      <c r="B85" s="1" t="s">
        <v>78</v>
      </c>
      <c r="C85" s="0" t="n">
        <v>1</v>
      </c>
      <c r="D85" s="1" t="n">
        <v>1</v>
      </c>
      <c r="E85" s="1" t="n">
        <v>1</v>
      </c>
      <c r="F85" s="1" t="n">
        <v>1</v>
      </c>
      <c r="G85" s="3" t="n">
        <f aca="false">+E85*$B$8+F85*$B$9+D85*$B$10*C85</f>
        <v>2450</v>
      </c>
      <c r="H85" s="1"/>
    </row>
    <row r="86" customFormat="false" ht="18" hidden="false" customHeight="false" outlineLevel="0" collapsed="false">
      <c r="A86" s="1"/>
      <c r="B86" s="1"/>
      <c r="D86" s="1"/>
      <c r="E86" s="1"/>
      <c r="F86" s="1"/>
      <c r="G86" s="3" t="n">
        <f aca="false">+E86*$B$8+F86*$B$9+D86*$B$10*C86</f>
        <v>0</v>
      </c>
      <c r="H86" s="1"/>
    </row>
    <row r="87" customFormat="false" ht="18" hidden="false" customHeight="false" outlineLevel="0" collapsed="false">
      <c r="A87" s="1" t="s">
        <v>79</v>
      </c>
      <c r="B87" s="1" t="s">
        <v>80</v>
      </c>
      <c r="C87" s="0" t="n">
        <v>1</v>
      </c>
      <c r="D87" s="1" t="n">
        <v>1</v>
      </c>
      <c r="E87" s="1" t="n">
        <v>1</v>
      </c>
      <c r="F87" s="1" t="n">
        <v>1</v>
      </c>
      <c r="G87" s="3" t="n">
        <f aca="false">+E87*$B$8+F87*$B$9+D87*$B$10*C87</f>
        <v>2450</v>
      </c>
      <c r="H87" s="1"/>
    </row>
    <row r="88" customFormat="false" ht="18" hidden="false" customHeight="false" outlineLevel="0" collapsed="false">
      <c r="A88" s="1" t="s">
        <v>81</v>
      </c>
      <c r="B88" s="1" t="s">
        <v>82</v>
      </c>
      <c r="C88" s="0" t="n">
        <v>1</v>
      </c>
      <c r="D88" s="1" t="n">
        <v>1</v>
      </c>
      <c r="E88" s="1" t="n">
        <v>1</v>
      </c>
      <c r="F88" s="1" t="n">
        <v>1</v>
      </c>
      <c r="G88" s="3" t="n">
        <f aca="false">+E88*$B$8+F88*$B$9+D88*$B$10*C88</f>
        <v>2450</v>
      </c>
      <c r="H88" s="1"/>
    </row>
    <row r="89" customFormat="false" ht="18" hidden="false" customHeight="false" outlineLevel="0" collapsed="false">
      <c r="A89" s="1" t="s">
        <v>83</v>
      </c>
      <c r="B89" s="1" t="s">
        <v>84</v>
      </c>
      <c r="C89" s="0" t="n">
        <v>1</v>
      </c>
      <c r="D89" s="1" t="n">
        <v>1</v>
      </c>
      <c r="E89" s="1" t="n">
        <v>1</v>
      </c>
      <c r="F89" s="1" t="n">
        <v>1</v>
      </c>
      <c r="G89" s="3" t="n">
        <f aca="false">+E89*$B$8+F89*$B$9+D89*$B$10*C89</f>
        <v>2450</v>
      </c>
      <c r="H89" s="1"/>
    </row>
    <row r="90" customFormat="false" ht="18" hidden="false" customHeight="false" outlineLevel="0" collapsed="false">
      <c r="A90" s="1" t="s">
        <v>85</v>
      </c>
      <c r="B90" s="1" t="s">
        <v>86</v>
      </c>
      <c r="C90" s="0" t="n">
        <v>1</v>
      </c>
      <c r="D90" s="1" t="n">
        <v>1</v>
      </c>
      <c r="E90" s="1" t="n">
        <v>1</v>
      </c>
      <c r="F90" s="1" t="n">
        <v>1</v>
      </c>
      <c r="G90" s="3" t="n">
        <f aca="false">+E90*$B$8+F90*$B$9+D90*$B$10*C90</f>
        <v>2450</v>
      </c>
      <c r="H90" s="1"/>
    </row>
    <row r="91" customFormat="false" ht="18" hidden="false" customHeight="false" outlineLevel="0" collapsed="false">
      <c r="A91" s="1"/>
      <c r="B91" s="1"/>
      <c r="C91" s="1"/>
      <c r="D91" s="1"/>
      <c r="E91" s="1"/>
      <c r="F91" s="1"/>
      <c r="G91" s="1"/>
      <c r="H91" s="1"/>
    </row>
    <row r="92" customFormat="false" ht="18" hidden="false" customHeight="false" outlineLevel="0" collapsed="false">
      <c r="A92" s="1"/>
      <c r="B92" s="1"/>
      <c r="C92" s="1"/>
      <c r="D92" s="1"/>
      <c r="E92" s="1"/>
      <c r="F92" s="1"/>
      <c r="G92" s="1"/>
      <c r="H92" s="1"/>
    </row>
    <row r="93" customFormat="false" ht="18" hidden="false" customHeight="false" outlineLevel="0" collapsed="false">
      <c r="A93" s="1"/>
      <c r="B93" s="1"/>
      <c r="C93" s="1"/>
      <c r="D93" s="1"/>
      <c r="E93" s="1"/>
      <c r="F93" s="1"/>
      <c r="G93" s="1"/>
      <c r="H93" s="1"/>
    </row>
    <row r="94" customFormat="false" ht="18" hidden="false" customHeight="false" outlineLevel="0" collapsed="false">
      <c r="A94" s="1"/>
      <c r="B94" s="1"/>
      <c r="C94" s="1"/>
      <c r="D94" s="1"/>
      <c r="E94" s="1"/>
      <c r="F94" s="1"/>
      <c r="G94" s="1"/>
      <c r="H94" s="1"/>
    </row>
    <row r="95" customFormat="false" ht="18" hidden="false" customHeight="false" outlineLevel="0" collapsed="false">
      <c r="A95" s="1"/>
      <c r="B95" s="1"/>
      <c r="C95" s="1"/>
      <c r="D95" s="1"/>
      <c r="E95" s="1"/>
      <c r="F95" s="1"/>
      <c r="G95" s="1"/>
      <c r="H95" s="1"/>
    </row>
    <row r="96" customFormat="false" ht="18" hidden="false" customHeight="false" outlineLevel="0" collapsed="false">
      <c r="A96" s="1"/>
      <c r="B96" s="1"/>
      <c r="C96" s="1"/>
      <c r="D96" s="1"/>
      <c r="E96" s="1"/>
      <c r="F96" s="1"/>
      <c r="G96" s="1"/>
      <c r="H96" s="1"/>
    </row>
    <row r="97" customFormat="false" ht="18" hidden="false" customHeight="false" outlineLevel="0" collapsed="false">
      <c r="A97" s="1"/>
      <c r="B97" s="1"/>
      <c r="C97" s="1"/>
      <c r="D97" s="1"/>
      <c r="E97" s="1"/>
      <c r="F97" s="1"/>
      <c r="G97" s="1"/>
      <c r="H97" s="1"/>
    </row>
    <row r="98" customFormat="false" ht="18" hidden="false" customHeight="false" outlineLevel="0" collapsed="false">
      <c r="A98" s="1"/>
      <c r="B98" s="1"/>
      <c r="C98" s="1"/>
      <c r="D98" s="1"/>
      <c r="E98" s="1"/>
      <c r="F98" s="1"/>
      <c r="G98" s="1"/>
      <c r="H98" s="1"/>
    </row>
    <row r="99" customFormat="false" ht="18" hidden="false" customHeight="false" outlineLevel="0" collapsed="false">
      <c r="A99" s="1"/>
      <c r="B99" s="1"/>
      <c r="C99" s="1"/>
      <c r="D99" s="1"/>
      <c r="E99" s="1"/>
      <c r="F99" s="1"/>
      <c r="G99" s="1"/>
      <c r="H99" s="1"/>
    </row>
    <row r="100" customFormat="false" ht="18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</row>
    <row r="101" customFormat="false" ht="18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</row>
    <row r="102" customFormat="false" ht="18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</row>
    <row r="103" customFormat="false" ht="18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</row>
    <row r="104" customFormat="false" ht="18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</row>
    <row r="105" customFormat="false" ht="18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</row>
    <row r="106" customFormat="false" ht="18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</row>
    <row r="107" customFormat="false" ht="18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</row>
    <row r="108" customFormat="false" ht="18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</row>
    <row r="109" customFormat="false" ht="18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</row>
    <row r="110" customFormat="false" ht="18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</row>
    <row r="111" customFormat="false" ht="18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</row>
    <row r="112" customFormat="false" ht="18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</row>
    <row r="113" customFormat="false" ht="18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</row>
    <row r="114" customFormat="false" ht="18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</row>
    <row r="115" customFormat="false" ht="18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</row>
    <row r="116" customFormat="false" ht="18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</row>
    <row r="117" customFormat="false" ht="18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</row>
    <row r="118" customFormat="false" ht="18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</row>
    <row r="119" customFormat="false" ht="18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</row>
    <row r="120" customFormat="false" ht="18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</row>
    <row r="121" customFormat="false" ht="18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</row>
    <row r="122" customFormat="false" ht="18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</row>
    <row r="123" customFormat="false" ht="18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</row>
    <row r="124" customFormat="false" ht="18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</row>
    <row r="125" customFormat="false" ht="18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</row>
    <row r="126" customFormat="false" ht="18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</row>
    <row r="127" customFormat="false" ht="18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</row>
    <row r="128" customFormat="false" ht="18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</row>
    <row r="129" customFormat="false" ht="18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</row>
    <row r="130" customFormat="false" ht="18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</row>
    <row r="131" customFormat="false" ht="18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</row>
    <row r="132" customFormat="false" ht="18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</row>
    <row r="133" customFormat="false" ht="18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</row>
    <row r="134" customFormat="false" ht="18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</row>
    <row r="135" customFormat="false" ht="18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</row>
    <row r="136" customFormat="false" ht="18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</row>
    <row r="137" customFormat="false" ht="18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</row>
    <row r="138" customFormat="false" ht="18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</row>
    <row r="139" customFormat="false" ht="18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</row>
    <row r="140" customFormat="false" ht="18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</row>
    <row r="141" customFormat="false" ht="18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</row>
    <row r="142" customFormat="false" ht="18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</row>
    <row r="143" customFormat="false" ht="18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</row>
    <row r="144" customFormat="false" ht="18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</row>
    <row r="145" customFormat="false" ht="18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</row>
    <row r="146" customFormat="false" ht="18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</row>
    <row r="147" customFormat="false" ht="18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</row>
    <row r="148" customFormat="false" ht="18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</row>
    <row r="149" customFormat="false" ht="18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</row>
    <row r="150" customFormat="false" ht="18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</row>
    <row r="151" customFormat="false" ht="18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</row>
    <row r="152" customFormat="false" ht="18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</row>
    <row r="153" customFormat="false" ht="18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</row>
    <row r="154" customFormat="false" ht="18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</row>
    <row r="155" customFormat="false" ht="18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</row>
    <row r="156" customFormat="false" ht="18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</row>
    <row r="157" customFormat="false" ht="18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</row>
    <row r="158" customFormat="false" ht="18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</row>
    <row r="159" customFormat="false" ht="18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</row>
    <row r="160" customFormat="false" ht="18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</row>
    <row r="161" customFormat="false" ht="18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</row>
    <row r="162" customFormat="false" ht="18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</row>
    <row r="163" customFormat="false" ht="18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</row>
    <row r="164" customFormat="false" ht="18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</row>
    <row r="165" customFormat="false" ht="18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</row>
    <row r="166" customFormat="false" ht="18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</row>
    <row r="167" customFormat="false" ht="18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</row>
    <row r="168" customFormat="false" ht="18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</row>
    <row r="169" customFormat="false" ht="18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</row>
    <row r="170" customFormat="false" ht="18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</row>
    <row r="171" customFormat="false" ht="18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</row>
    <row r="172" customFormat="false" ht="18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</row>
    <row r="173" customFormat="false" ht="18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</row>
    <row r="174" customFormat="false" ht="18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</row>
    <row r="175" customFormat="false" ht="18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</row>
    <row r="176" customFormat="false" ht="18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</row>
    <row r="177" customFormat="false" ht="18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</row>
    <row r="178" customFormat="false" ht="18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</row>
    <row r="179" customFormat="false" ht="18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</row>
    <row r="180" customFormat="false" ht="18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</row>
  </sheetData>
  <autoFilter ref="A12:G6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2000-09-13T11:00:12Z</dcterms:created>
  <dc:creator>swilson5</dc:creator>
  <dc:description/>
  <dc:language>en-US</dc:language>
  <cp:lastModifiedBy>swilson5</cp:lastModifiedBy>
  <cp:lastPrinted>2000-09-13T14:06:53Z</cp:lastPrinted>
  <cp:revision>0</cp:revision>
  <dc:subject/>
  <dc:title/>
</cp:coreProperties>
</file>