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baserollerro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<sst xmlns="http://schemas.openxmlformats.org/spreadsheetml/2006/main" count="394" uniqueCount="147">
  <si>
    <t xml:space="preserve">Entity_Type</t>
  </si>
  <si>
    <t xml:space="preserve">Counterparty_Name</t>
  </si>
  <si>
    <t xml:space="preserve">Buyer_Desk</t>
  </si>
  <si>
    <t xml:space="preserve">Seller_Desk</t>
  </si>
  <si>
    <t xml:space="preserve">Sub_entity</t>
  </si>
  <si>
    <t xml:space="preserve">Pipeline_Point_Id</t>
  </si>
  <si>
    <t xml:space="preserve">DRN</t>
  </si>
  <si>
    <t xml:space="preserve">Pipeline_Point_Name</t>
  </si>
  <si>
    <t xml:space="preserve">Pipeline_Point_Code</t>
  </si>
  <si>
    <t xml:space="preserve">Pipeline_Id</t>
  </si>
  <si>
    <t xml:space="preserve">Facility</t>
  </si>
  <si>
    <t xml:space="preserve">Deal #</t>
  </si>
  <si>
    <t xml:space="preserve">Sub_Contract_Type</t>
  </si>
  <si>
    <t xml:space="preserve">Sub_Contract_Class</t>
  </si>
  <si>
    <t xml:space="preserve">Deal_Quantity</t>
  </si>
  <si>
    <t xml:space="preserve">Commencement_Date</t>
  </si>
  <si>
    <t xml:space="preserve">Termination_Date</t>
  </si>
  <si>
    <t xml:space="preserve">Arranged_Quantity</t>
  </si>
  <si>
    <t xml:space="preserve"> </t>
  </si>
  <si>
    <t xml:space="preserve">Difference</t>
  </si>
  <si>
    <t xml:space="preserve">SPLY</t>
  </si>
  <si>
    <t xml:space="preserve">EOG Resources, Inc.</t>
  </si>
  <si>
    <t xml:space="preserve">HPPS</t>
  </si>
  <si>
    <t xml:space="preserve">BAMMEL COMMONPOINT</t>
  </si>
  <si>
    <t xml:space="preserve">0983081</t>
  </si>
  <si>
    <t xml:space="preserve">HPL</t>
  </si>
  <si>
    <t xml:space="preserve">126268</t>
  </si>
  <si>
    <t xml:space="preserve">REQNG</t>
  </si>
  <si>
    <t xml:space="preserve">F</t>
  </si>
  <si>
    <t xml:space="preserve">12/18/2000 00:00:00</t>
  </si>
  <si>
    <t xml:space="preserve">12/31/2000 00:00:00</t>
  </si>
  <si>
    <t xml:space="preserve">Houston Pipe Line Company</t>
  </si>
  <si>
    <t xml:space="preserve">HPOP</t>
  </si>
  <si>
    <t xml:space="preserve">PHYSICAL UA4 - 429 OUT</t>
  </si>
  <si>
    <t xml:space="preserve">0980088</t>
  </si>
  <si>
    <t xml:space="preserve">83906</t>
  </si>
  <si>
    <t xml:space="preserve">FWD</t>
  </si>
  <si>
    <t xml:space="preserve">North Central Oil Corporation</t>
  </si>
  <si>
    <t xml:space="preserve">LOS MOGOTES, AMERADA HESS C/P</t>
  </si>
  <si>
    <t xml:space="preserve">0986633</t>
  </si>
  <si>
    <t xml:space="preserve">128839</t>
  </si>
  <si>
    <t xml:space="preserve">PHYSICAL UA4 - 765 OUT</t>
  </si>
  <si>
    <t xml:space="preserve">0980363</t>
  </si>
  <si>
    <t xml:space="preserve">83980</t>
  </si>
  <si>
    <t xml:space="preserve">PHYSICAL UA4 - 439 OUT</t>
  </si>
  <si>
    <t xml:space="preserve">0980092</t>
  </si>
  <si>
    <t xml:space="preserve">83942</t>
  </si>
  <si>
    <t xml:space="preserve">Dallas Production Inc.</t>
  </si>
  <si>
    <t xml:space="preserve">BYRON ROACH TRUST C/P</t>
  </si>
  <si>
    <t xml:space="preserve">0986789</t>
  </si>
  <si>
    <t xml:space="preserve">108151</t>
  </si>
  <si>
    <t xml:space="preserve">12/21/2000 00:00:00</t>
  </si>
  <si>
    <t xml:space="preserve">EOG #1 WESTFIELD CDP</t>
  </si>
  <si>
    <t xml:space="preserve">0989757</t>
  </si>
  <si>
    <t xml:space="preserve">126289</t>
  </si>
  <si>
    <t xml:space="preserve">PHYSICAL UA4 - 766 OUT</t>
  </si>
  <si>
    <t xml:space="preserve">0980365</t>
  </si>
  <si>
    <t xml:space="preserve">83981</t>
  </si>
  <si>
    <t xml:space="preserve">PHYSICAL UA4 - 764 OUT</t>
  </si>
  <si>
    <t xml:space="preserve">0980358</t>
  </si>
  <si>
    <t xml:space="preserve">83979</t>
  </si>
  <si>
    <t xml:space="preserve">PHYSICAL UA4 - 550 OUT</t>
  </si>
  <si>
    <t xml:space="preserve">0980245</t>
  </si>
  <si>
    <t xml:space="preserve">83959</t>
  </si>
  <si>
    <t xml:space="preserve">LINE PACK FOR SYSTEM 764</t>
  </si>
  <si>
    <t xml:space="preserve">0980974</t>
  </si>
  <si>
    <t xml:space="preserve">71390</t>
  </si>
  <si>
    <t xml:space="preserve">GAS LOSS FOR EASTERN ZONE 2</t>
  </si>
  <si>
    <t xml:space="preserve">0980867</t>
  </si>
  <si>
    <t xml:space="preserve">71374</t>
  </si>
  <si>
    <t xml:space="preserve">PHYSICAL UA4 - 757 OUT</t>
  </si>
  <si>
    <t xml:space="preserve">0987075</t>
  </si>
  <si>
    <t xml:space="preserve">83984</t>
  </si>
  <si>
    <t xml:space="preserve">0980866</t>
  </si>
  <si>
    <t xml:space="preserve">71383</t>
  </si>
  <si>
    <t xml:space="preserve">PHYSICAL UA4 - 649 OUT</t>
  </si>
  <si>
    <t xml:space="preserve">0980351</t>
  </si>
  <si>
    <t xml:space="preserve">83976</t>
  </si>
  <si>
    <t xml:space="preserve">PHYSICAL UA4 - 427 OUT</t>
  </si>
  <si>
    <t xml:space="preserve">0980086</t>
  </si>
  <si>
    <t xml:space="preserve">83905</t>
  </si>
  <si>
    <t xml:space="preserve">STA 804 DOMESTIC FUEL</t>
  </si>
  <si>
    <t xml:space="preserve">0987162</t>
  </si>
  <si>
    <t xml:space="preserve">84355</t>
  </si>
  <si>
    <t xml:space="preserve">Cabot Oil &amp; Gas Marketing Corporation</t>
  </si>
  <si>
    <t xml:space="preserve">COOPER CENTRAL POINT</t>
  </si>
  <si>
    <t xml:space="preserve">0989746</t>
  </si>
  <si>
    <t xml:space="preserve">137880</t>
  </si>
  <si>
    <t xml:space="preserve">Cima Energy, LLC</t>
  </si>
  <si>
    <t xml:space="preserve">ADAMS C/P-CORDELE FLD</t>
  </si>
  <si>
    <t xml:space="preserve">0986284</t>
  </si>
  <si>
    <t xml:space="preserve">159330</t>
  </si>
  <si>
    <t xml:space="preserve">12/20/2000 00:00:00</t>
  </si>
  <si>
    <t xml:space="preserve">Alpine Resources, Inc.</t>
  </si>
  <si>
    <t xml:space="preserve">IMHP</t>
  </si>
  <si>
    <t xml:space="preserve">SOUTH KATY GAS UNIT NO. 2 #1</t>
  </si>
  <si>
    <t xml:space="preserve">0985892</t>
  </si>
  <si>
    <t xml:space="preserve">502876</t>
  </si>
  <si>
    <t xml:space="preserve">12/7/2000 00:00:00</t>
  </si>
  <si>
    <t xml:space="preserve">PHYSICAL UA4 - 650 OUT</t>
  </si>
  <si>
    <t xml:space="preserve">0987065</t>
  </si>
  <si>
    <t xml:space="preserve">83982</t>
  </si>
  <si>
    <t xml:space="preserve">PHYSICAL UA4 - 441 OUT</t>
  </si>
  <si>
    <t xml:space="preserve">0980096</t>
  </si>
  <si>
    <t xml:space="preserve">83944</t>
  </si>
  <si>
    <t xml:space="preserve">PHYSICAL UA4 - 445 OUT</t>
  </si>
  <si>
    <t xml:space="preserve">0980098</t>
  </si>
  <si>
    <t xml:space="preserve">83945</t>
  </si>
  <si>
    <t xml:space="preserve">Cokinos Natural Gas Company</t>
  </si>
  <si>
    <t xml:space="preserve">SHANGHAI ROCK ISLAND CDP</t>
  </si>
  <si>
    <t xml:space="preserve">0986373</t>
  </si>
  <si>
    <t xml:space="preserve">290616</t>
  </si>
  <si>
    <t xml:space="preserve">GAS LOSS FOR SYS 900 CONDENSAT</t>
  </si>
  <si>
    <t xml:space="preserve">0982538</t>
  </si>
  <si>
    <t xml:space="preserve">71392</t>
  </si>
  <si>
    <t xml:space="preserve">PHYSICAL UA4 - 517 OUT</t>
  </si>
  <si>
    <t xml:space="preserve">0980199</t>
  </si>
  <si>
    <t xml:space="preserve">83957</t>
  </si>
  <si>
    <t xml:space="preserve">1/31/2001 00:00:00</t>
  </si>
  <si>
    <t xml:space="preserve">AROC (Texas) Inc.</t>
  </si>
  <si>
    <t xml:space="preserve">BLACK STONE MINERALS FEE #1</t>
  </si>
  <si>
    <t xml:space="preserve">0980699</t>
  </si>
  <si>
    <t xml:space="preserve">298335</t>
  </si>
  <si>
    <t xml:space="preserve">PHYSICAL UA4 - 551 OUT</t>
  </si>
  <si>
    <t xml:space="preserve">0980270</t>
  </si>
  <si>
    <t xml:space="preserve">83962</t>
  </si>
  <si>
    <t xml:space="preserve">PHYSICAL UA4 - 516 OUT</t>
  </si>
  <si>
    <t xml:space="preserve">0980176</t>
  </si>
  <si>
    <t xml:space="preserve">83956</t>
  </si>
  <si>
    <t xml:space="preserve">SYS GAS LOSS FOR 764 BEEVILLE</t>
  </si>
  <si>
    <t xml:space="preserve">0980890</t>
  </si>
  <si>
    <t xml:space="preserve">71378</t>
  </si>
  <si>
    <t xml:space="preserve">12/19/2000 00:00:00</t>
  </si>
  <si>
    <t xml:space="preserve">Welhausen Operating Co., Inc.</t>
  </si>
  <si>
    <t xml:space="preserve">HORTON -A- #1 A CENTRAL POINT</t>
  </si>
  <si>
    <t xml:space="preserve">0982657</t>
  </si>
  <si>
    <t xml:space="preserve">125808</t>
  </si>
  <si>
    <t xml:space="preserve">Upstream Energy Services Co</t>
  </si>
  <si>
    <t xml:space="preserve">LA PERLA FLD CMP -EGP</t>
  </si>
  <si>
    <t xml:space="preserve">0985155</t>
  </si>
  <si>
    <t xml:space="preserve">138628</t>
  </si>
  <si>
    <t xml:space="preserve">ZAVISCH, H.G. JR. #2 CDP</t>
  </si>
  <si>
    <t xml:space="preserve">0982694</t>
  </si>
  <si>
    <t xml:space="preserve">Belco Energy Corp.</t>
  </si>
  <si>
    <t xml:space="preserve">PRODUCERS GAS COLETO COMMON PT</t>
  </si>
  <si>
    <t xml:space="preserve">0989835</t>
  </si>
  <si>
    <t xml:space="preserve">281587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</si>
</sst>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false" hidden="true" outlineLevel="0" max="7" min="3" style="0" width="9.06"/>
    <col collapsed="false" customWidth="true" hidden="false" outlineLevel="0" max="8" min="8" style="0" width="12.56"/>
    <col collapsed="false" customWidth="false" hidden="true" outlineLevel="0" max="11" min="11" style="0" width="9.06"/>
    <col collapsed="false" customWidth="true" hidden="false" outlineLevel="0" max="12" min="12" style="1" width="9.14"/>
    <col collapsed="false" customWidth="true" hidden="false" outlineLevel="0" max="15" min="15" style="2" width="9.14"/>
    <col collapsed="false" customWidth="false" hidden="true" outlineLevel="0" max="17" min="16" style="0" width="9.06"/>
    <col collapsed="false" customWidth="true" hidden="false" outlineLevel="0" max="21" min="18" style="2" width="9.14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5" t="s">
        <v>14</v>
      </c>
      <c r="P1" s="3" t="s">
        <v>15</v>
      </c>
      <c r="Q1" s="3" t="s">
        <v>16</v>
      </c>
      <c r="R1" s="5" t="s">
        <v>17</v>
      </c>
      <c r="S1" s="5" t="s">
        <v>18</v>
      </c>
      <c r="T1" s="5" t="s">
        <v>19</v>
      </c>
      <c r="U1" s="5"/>
    </row>
    <row r="2" customFormat="false" ht="12.75" hidden="false" customHeight="false" outlineLevel="0" collapsed="false">
      <c r="A2" s="6" t="s">
        <v>20</v>
      </c>
      <c r="B2" s="6" t="s">
        <v>21</v>
      </c>
      <c r="C2" s="6" t="s">
        <v>22</v>
      </c>
      <c r="F2" s="6" t="n">
        <v>61619</v>
      </c>
      <c r="G2" s="6" t="n">
        <v>147421</v>
      </c>
      <c r="H2" s="6" t="s">
        <v>23</v>
      </c>
      <c r="I2" s="6" t="s">
        <v>24</v>
      </c>
      <c r="J2" s="6" t="s">
        <v>25</v>
      </c>
      <c r="K2" s="6"/>
      <c r="L2" s="7" t="s">
        <v>26</v>
      </c>
      <c r="M2" s="6" t="s">
        <v>27</v>
      </c>
      <c r="N2" s="6" t="s">
        <v>28</v>
      </c>
      <c r="O2" s="8" t="n">
        <v>5901</v>
      </c>
      <c r="P2" s="6" t="s">
        <v>29</v>
      </c>
      <c r="Q2" s="6" t="s">
        <v>30</v>
      </c>
      <c r="R2" s="8" t="n">
        <v>0</v>
      </c>
      <c r="S2" s="8"/>
      <c r="T2" s="8" t="n">
        <f aca="false">O2-R2</f>
        <v>5901</v>
      </c>
      <c r="U2" s="8"/>
    </row>
    <row r="3" customFormat="false" ht="12.75" hidden="false" customHeight="false" outlineLevel="0" collapsed="false">
      <c r="A3" s="6" t="s">
        <v>20</v>
      </c>
      <c r="B3" s="6" t="s">
        <v>31</v>
      </c>
      <c r="C3" s="6" t="s">
        <v>32</v>
      </c>
      <c r="F3" s="6" t="n">
        <v>506563</v>
      </c>
      <c r="G3" s="6" t="n">
        <v>506563000</v>
      </c>
      <c r="H3" s="6" t="s">
        <v>33</v>
      </c>
      <c r="I3" s="6" t="s">
        <v>34</v>
      </c>
      <c r="J3" s="6" t="s">
        <v>25</v>
      </c>
      <c r="K3" s="6"/>
      <c r="L3" s="7" t="s">
        <v>35</v>
      </c>
      <c r="M3" s="6" t="s">
        <v>36</v>
      </c>
      <c r="N3" s="6" t="s">
        <v>28</v>
      </c>
      <c r="O3" s="8" t="n">
        <v>2219</v>
      </c>
      <c r="P3" s="6" t="s">
        <v>29</v>
      </c>
      <c r="Q3" s="6" t="s">
        <v>30</v>
      </c>
      <c r="R3" s="8" t="n">
        <v>0</v>
      </c>
      <c r="S3" s="8"/>
      <c r="T3" s="8" t="n">
        <f aca="false">O3-R3</f>
        <v>2219</v>
      </c>
      <c r="U3" s="8"/>
    </row>
    <row r="4" customFormat="false" ht="12.75" hidden="false" customHeight="false" outlineLevel="0" collapsed="false">
      <c r="A4" s="6" t="s">
        <v>20</v>
      </c>
      <c r="B4" s="6" t="s">
        <v>37</v>
      </c>
      <c r="C4" s="6" t="s">
        <v>22</v>
      </c>
      <c r="F4" s="6" t="n">
        <v>53373</v>
      </c>
      <c r="G4" s="6" t="n">
        <v>92592</v>
      </c>
      <c r="H4" s="6" t="s">
        <v>38</v>
      </c>
      <c r="I4" s="6" t="s">
        <v>39</v>
      </c>
      <c r="J4" s="6" t="s">
        <v>25</v>
      </c>
      <c r="K4" s="6"/>
      <c r="L4" s="7" t="s">
        <v>40</v>
      </c>
      <c r="M4" s="6" t="s">
        <v>36</v>
      </c>
      <c r="N4" s="6" t="s">
        <v>28</v>
      </c>
      <c r="O4" s="8" t="n">
        <v>15668</v>
      </c>
      <c r="P4" s="6" t="s">
        <v>29</v>
      </c>
      <c r="Q4" s="6" t="s">
        <v>30</v>
      </c>
      <c r="R4" s="8" t="n">
        <v>14000</v>
      </c>
      <c r="S4" s="8"/>
      <c r="T4" s="8" t="n">
        <f aca="false">O4-R4</f>
        <v>1668</v>
      </c>
      <c r="U4" s="8"/>
    </row>
    <row r="5" customFormat="false" ht="12.75" hidden="false" customHeight="false" outlineLevel="0" collapsed="false">
      <c r="A5" s="6" t="s">
        <v>20</v>
      </c>
      <c r="B5" s="6" t="s">
        <v>31</v>
      </c>
      <c r="C5" s="6" t="s">
        <v>32</v>
      </c>
      <c r="F5" s="6" t="n">
        <v>506628</v>
      </c>
      <c r="G5" s="6" t="n">
        <v>506628000</v>
      </c>
      <c r="H5" s="6" t="s">
        <v>41</v>
      </c>
      <c r="I5" s="6" t="s">
        <v>42</v>
      </c>
      <c r="J5" s="6" t="s">
        <v>25</v>
      </c>
      <c r="K5" s="6"/>
      <c r="L5" s="7" t="s">
        <v>43</v>
      </c>
      <c r="M5" s="6" t="s">
        <v>36</v>
      </c>
      <c r="N5" s="6" t="s">
        <v>28</v>
      </c>
      <c r="O5" s="8" t="n">
        <v>1487</v>
      </c>
      <c r="P5" s="6" t="s">
        <v>29</v>
      </c>
      <c r="Q5" s="6" t="s">
        <v>30</v>
      </c>
      <c r="R5" s="8" t="n">
        <v>0</v>
      </c>
      <c r="S5" s="8"/>
      <c r="T5" s="8" t="n">
        <f aca="false">O5-R5</f>
        <v>1487</v>
      </c>
      <c r="U5" s="8"/>
    </row>
    <row r="6" customFormat="false" ht="12.75" hidden="false" customHeight="false" outlineLevel="0" collapsed="false">
      <c r="A6" s="6" t="s">
        <v>20</v>
      </c>
      <c r="B6" s="6" t="s">
        <v>31</v>
      </c>
      <c r="C6" s="6" t="s">
        <v>32</v>
      </c>
      <c r="F6" s="6" t="n">
        <v>506567</v>
      </c>
      <c r="G6" s="6" t="n">
        <v>506567000</v>
      </c>
      <c r="H6" s="6" t="s">
        <v>44</v>
      </c>
      <c r="I6" s="6" t="s">
        <v>45</v>
      </c>
      <c r="J6" s="6" t="s">
        <v>25</v>
      </c>
      <c r="K6" s="6"/>
      <c r="L6" s="7" t="s">
        <v>46</v>
      </c>
      <c r="M6" s="6" t="s">
        <v>36</v>
      </c>
      <c r="N6" s="6" t="s">
        <v>28</v>
      </c>
      <c r="O6" s="8" t="n">
        <v>1389</v>
      </c>
      <c r="P6" s="6" t="s">
        <v>29</v>
      </c>
      <c r="Q6" s="6" t="s">
        <v>30</v>
      </c>
      <c r="R6" s="8" t="n">
        <v>0</v>
      </c>
      <c r="S6" s="8"/>
      <c r="T6" s="8" t="n">
        <f aca="false">O6-R6</f>
        <v>1389</v>
      </c>
      <c r="U6" s="8"/>
    </row>
    <row r="7" customFormat="false" ht="12.75" hidden="false" customHeight="false" outlineLevel="0" collapsed="false">
      <c r="A7" s="6" t="s">
        <v>20</v>
      </c>
      <c r="B7" s="6" t="s">
        <v>47</v>
      </c>
      <c r="C7" s="6" t="s">
        <v>22</v>
      </c>
      <c r="F7" s="6" t="n">
        <v>60315</v>
      </c>
      <c r="G7" s="6" t="n">
        <v>121643</v>
      </c>
      <c r="H7" s="6" t="s">
        <v>48</v>
      </c>
      <c r="I7" s="6" t="s">
        <v>49</v>
      </c>
      <c r="J7" s="6" t="s">
        <v>25</v>
      </c>
      <c r="K7" s="6"/>
      <c r="L7" s="7" t="s">
        <v>50</v>
      </c>
      <c r="M7" s="6" t="s">
        <v>36</v>
      </c>
      <c r="N7" s="6" t="s">
        <v>28</v>
      </c>
      <c r="O7" s="8" t="n">
        <v>12589</v>
      </c>
      <c r="P7" s="6" t="s">
        <v>51</v>
      </c>
      <c r="Q7" s="6" t="s">
        <v>30</v>
      </c>
      <c r="R7" s="8" t="n">
        <v>11848</v>
      </c>
      <c r="S7" s="8"/>
      <c r="T7" s="8" t="n">
        <f aca="false">O7-R7</f>
        <v>741</v>
      </c>
      <c r="U7" s="8"/>
    </row>
    <row r="8" customFormat="false" ht="12.75" hidden="false" customHeight="false" outlineLevel="0" collapsed="false">
      <c r="A8" s="6" t="s">
        <v>20</v>
      </c>
      <c r="B8" s="6" t="s">
        <v>21</v>
      </c>
      <c r="C8" s="6" t="s">
        <v>22</v>
      </c>
      <c r="F8" s="6" t="n">
        <v>508567</v>
      </c>
      <c r="G8" s="6" t="n">
        <v>255775</v>
      </c>
      <c r="H8" s="6" t="s">
        <v>52</v>
      </c>
      <c r="I8" s="6" t="s">
        <v>53</v>
      </c>
      <c r="J8" s="6" t="s">
        <v>25</v>
      </c>
      <c r="K8" s="6"/>
      <c r="L8" s="7" t="s">
        <v>54</v>
      </c>
      <c r="M8" s="6" t="s">
        <v>27</v>
      </c>
      <c r="N8" s="6" t="s">
        <v>28</v>
      </c>
      <c r="O8" s="8" t="n">
        <v>2649</v>
      </c>
      <c r="P8" s="6" t="s">
        <v>29</v>
      </c>
      <c r="Q8" s="6" t="s">
        <v>30</v>
      </c>
      <c r="R8" s="8" t="n">
        <v>1955</v>
      </c>
      <c r="S8" s="8"/>
      <c r="T8" s="8" t="n">
        <f aca="false">O8-R8</f>
        <v>694</v>
      </c>
      <c r="U8" s="8"/>
    </row>
    <row r="9" customFormat="false" ht="12.75" hidden="false" customHeight="false" outlineLevel="0" collapsed="false">
      <c r="A9" s="6" t="s">
        <v>20</v>
      </c>
      <c r="B9" s="6" t="s">
        <v>31</v>
      </c>
      <c r="C9" s="6" t="s">
        <v>32</v>
      </c>
      <c r="F9" s="6" t="n">
        <v>506630</v>
      </c>
      <c r="G9" s="6" t="n">
        <v>506630000</v>
      </c>
      <c r="H9" s="6" t="s">
        <v>55</v>
      </c>
      <c r="I9" s="6" t="s">
        <v>56</v>
      </c>
      <c r="J9" s="6" t="s">
        <v>25</v>
      </c>
      <c r="K9" s="6"/>
      <c r="L9" s="7" t="s">
        <v>57</v>
      </c>
      <c r="M9" s="6" t="s">
        <v>36</v>
      </c>
      <c r="N9" s="6" t="s">
        <v>28</v>
      </c>
      <c r="O9" s="8" t="n">
        <v>687</v>
      </c>
      <c r="P9" s="6" t="s">
        <v>29</v>
      </c>
      <c r="Q9" s="6" t="s">
        <v>30</v>
      </c>
      <c r="R9" s="8" t="n">
        <v>0</v>
      </c>
      <c r="S9" s="8"/>
      <c r="T9" s="8" t="n">
        <f aca="false">O9-R9</f>
        <v>687</v>
      </c>
      <c r="U9" s="8"/>
    </row>
    <row r="10" customFormat="false" ht="12.75" hidden="false" customHeight="false" outlineLevel="0" collapsed="false">
      <c r="A10" s="6" t="s">
        <v>20</v>
      </c>
      <c r="B10" s="6" t="s">
        <v>31</v>
      </c>
      <c r="C10" s="6" t="s">
        <v>32</v>
      </c>
      <c r="F10" s="6" t="n">
        <v>506626</v>
      </c>
      <c r="G10" s="6" t="n">
        <v>506626000</v>
      </c>
      <c r="H10" s="6" t="s">
        <v>58</v>
      </c>
      <c r="I10" s="6" t="s">
        <v>59</v>
      </c>
      <c r="J10" s="6" t="s">
        <v>25</v>
      </c>
      <c r="K10" s="6"/>
      <c r="L10" s="7" t="s">
        <v>60</v>
      </c>
      <c r="M10" s="6" t="s">
        <v>36</v>
      </c>
      <c r="N10" s="6" t="s">
        <v>28</v>
      </c>
      <c r="O10" s="8" t="n">
        <v>636</v>
      </c>
      <c r="P10" s="6" t="s">
        <v>29</v>
      </c>
      <c r="Q10" s="6" t="s">
        <v>30</v>
      </c>
      <c r="R10" s="8" t="n">
        <v>0</v>
      </c>
      <c r="S10" s="8"/>
      <c r="T10" s="8" t="n">
        <f aca="false">O10-R10</f>
        <v>636</v>
      </c>
      <c r="U10" s="8"/>
    </row>
    <row r="11" customFormat="false" ht="12.75" hidden="false" customHeight="false" outlineLevel="0" collapsed="false">
      <c r="A11" s="6" t="s">
        <v>20</v>
      </c>
      <c r="B11" s="6" t="s">
        <v>31</v>
      </c>
      <c r="C11" s="6" t="s">
        <v>32</v>
      </c>
      <c r="F11" s="6" t="n">
        <v>506597</v>
      </c>
      <c r="G11" s="6" t="n">
        <v>506597000</v>
      </c>
      <c r="H11" s="6" t="s">
        <v>61</v>
      </c>
      <c r="I11" s="6" t="s">
        <v>62</v>
      </c>
      <c r="J11" s="6" t="s">
        <v>25</v>
      </c>
      <c r="K11" s="6"/>
      <c r="L11" s="7" t="s">
        <v>63</v>
      </c>
      <c r="M11" s="6" t="s">
        <v>36</v>
      </c>
      <c r="N11" s="6" t="s">
        <v>28</v>
      </c>
      <c r="O11" s="8" t="n">
        <v>511</v>
      </c>
      <c r="P11" s="6" t="s">
        <v>29</v>
      </c>
      <c r="Q11" s="6" t="s">
        <v>30</v>
      </c>
      <c r="R11" s="8" t="n">
        <v>0</v>
      </c>
      <c r="S11" s="8"/>
      <c r="T11" s="8" t="n">
        <f aca="false">O11-R11</f>
        <v>511</v>
      </c>
      <c r="U11" s="8"/>
    </row>
    <row r="12" customFormat="false" ht="12.75" hidden="false" customHeight="false" outlineLevel="0" collapsed="false">
      <c r="A12" s="6" t="s">
        <v>20</v>
      </c>
      <c r="B12" s="6" t="s">
        <v>31</v>
      </c>
      <c r="C12" s="6" t="s">
        <v>32</v>
      </c>
      <c r="F12" s="6" t="n">
        <v>505390</v>
      </c>
      <c r="G12" s="6" t="n">
        <v>505390000</v>
      </c>
      <c r="H12" s="6" t="s">
        <v>64</v>
      </c>
      <c r="I12" s="6" t="s">
        <v>65</v>
      </c>
      <c r="J12" s="6" t="s">
        <v>25</v>
      </c>
      <c r="K12" s="6"/>
      <c r="L12" s="7" t="s">
        <v>66</v>
      </c>
      <c r="M12" s="6" t="s">
        <v>27</v>
      </c>
      <c r="N12" s="6" t="s">
        <v>28</v>
      </c>
      <c r="O12" s="8" t="n">
        <v>503</v>
      </c>
      <c r="P12" s="6" t="s">
        <v>29</v>
      </c>
      <c r="Q12" s="6" t="s">
        <v>30</v>
      </c>
      <c r="R12" s="8" t="n">
        <v>0</v>
      </c>
      <c r="S12" s="8"/>
      <c r="T12" s="8" t="n">
        <f aca="false">O12-R12</f>
        <v>503</v>
      </c>
      <c r="U12" s="8"/>
    </row>
    <row r="13" customFormat="false" ht="12.75" hidden="false" customHeight="false" outlineLevel="0" collapsed="false">
      <c r="A13" s="6" t="s">
        <v>20</v>
      </c>
      <c r="B13" s="6" t="s">
        <v>31</v>
      </c>
      <c r="C13" s="6" t="s">
        <v>32</v>
      </c>
      <c r="F13" s="6" t="n">
        <v>506720</v>
      </c>
      <c r="G13" s="6" t="n">
        <v>506720000</v>
      </c>
      <c r="H13" s="6" t="s">
        <v>67</v>
      </c>
      <c r="I13" s="6" t="s">
        <v>68</v>
      </c>
      <c r="J13" s="6" t="s">
        <v>25</v>
      </c>
      <c r="K13" s="6"/>
      <c r="L13" s="7" t="s">
        <v>69</v>
      </c>
      <c r="M13" s="6" t="s">
        <v>27</v>
      </c>
      <c r="N13" s="6" t="s">
        <v>28</v>
      </c>
      <c r="O13" s="8" t="n">
        <v>265</v>
      </c>
      <c r="P13" s="6" t="s">
        <v>29</v>
      </c>
      <c r="Q13" s="6" t="s">
        <v>30</v>
      </c>
      <c r="R13" s="8" t="n">
        <v>0</v>
      </c>
      <c r="S13" s="8"/>
      <c r="T13" s="8" t="n">
        <f aca="false">O13-R13</f>
        <v>265</v>
      </c>
      <c r="U13" s="8"/>
    </row>
    <row r="14" customFormat="false" ht="12.75" hidden="false" customHeight="false" outlineLevel="0" collapsed="false">
      <c r="A14" s="6" t="s">
        <v>20</v>
      </c>
      <c r="B14" s="6" t="s">
        <v>31</v>
      </c>
      <c r="C14" s="6" t="s">
        <v>32</v>
      </c>
      <c r="F14" s="6" t="n">
        <v>508149</v>
      </c>
      <c r="G14" s="6" t="n">
        <v>508149000</v>
      </c>
      <c r="H14" s="6" t="s">
        <v>70</v>
      </c>
      <c r="I14" s="6" t="s">
        <v>71</v>
      </c>
      <c r="J14" s="6" t="s">
        <v>25</v>
      </c>
      <c r="K14" s="6"/>
      <c r="L14" s="7" t="s">
        <v>72</v>
      </c>
      <c r="M14" s="6" t="s">
        <v>36</v>
      </c>
      <c r="N14" s="6" t="s">
        <v>28</v>
      </c>
      <c r="O14" s="8" t="n">
        <v>232</v>
      </c>
      <c r="P14" s="6" t="s">
        <v>29</v>
      </c>
      <c r="Q14" s="6" t="s">
        <v>30</v>
      </c>
      <c r="R14" s="8" t="n">
        <v>0</v>
      </c>
      <c r="S14" s="8"/>
      <c r="T14" s="8" t="n">
        <f aca="false">O14-R14</f>
        <v>232</v>
      </c>
      <c r="U14" s="8"/>
    </row>
    <row r="15" customFormat="false" ht="12.75" hidden="false" customHeight="false" outlineLevel="0" collapsed="false">
      <c r="A15" s="6" t="s">
        <v>20</v>
      </c>
      <c r="B15" s="6" t="s">
        <v>31</v>
      </c>
      <c r="C15" s="6" t="s">
        <v>32</v>
      </c>
      <c r="F15" s="6" t="n">
        <v>59969</v>
      </c>
      <c r="G15" s="6" t="n">
        <v>599690000</v>
      </c>
      <c r="H15" s="6" t="s">
        <v>67</v>
      </c>
      <c r="I15" s="6" t="s">
        <v>73</v>
      </c>
      <c r="J15" s="6" t="s">
        <v>25</v>
      </c>
      <c r="K15" s="6"/>
      <c r="L15" s="7" t="s">
        <v>74</v>
      </c>
      <c r="M15" s="6" t="s">
        <v>27</v>
      </c>
      <c r="N15" s="6" t="s">
        <v>28</v>
      </c>
      <c r="O15" s="8" t="n">
        <v>194</v>
      </c>
      <c r="P15" s="6" t="s">
        <v>29</v>
      </c>
      <c r="Q15" s="6" t="s">
        <v>30</v>
      </c>
      <c r="R15" s="8" t="n">
        <v>0</v>
      </c>
      <c r="S15" s="8"/>
      <c r="T15" s="8" t="n">
        <f aca="false">O15-R15</f>
        <v>194</v>
      </c>
      <c r="U15" s="8"/>
    </row>
    <row r="16" customFormat="false" ht="12.75" hidden="false" customHeight="false" outlineLevel="0" collapsed="false">
      <c r="A16" s="6" t="s">
        <v>20</v>
      </c>
      <c r="B16" s="6" t="s">
        <v>31</v>
      </c>
      <c r="C16" s="6" t="s">
        <v>32</v>
      </c>
      <c r="F16" s="6" t="n">
        <v>506620</v>
      </c>
      <c r="G16" s="6" t="n">
        <v>506620000</v>
      </c>
      <c r="H16" s="6" t="s">
        <v>75</v>
      </c>
      <c r="I16" s="6" t="s">
        <v>76</v>
      </c>
      <c r="J16" s="6" t="s">
        <v>25</v>
      </c>
      <c r="K16" s="6"/>
      <c r="L16" s="7" t="s">
        <v>77</v>
      </c>
      <c r="M16" s="6" t="s">
        <v>36</v>
      </c>
      <c r="N16" s="6" t="s">
        <v>28</v>
      </c>
      <c r="O16" s="8" t="n">
        <v>132</v>
      </c>
      <c r="P16" s="6" t="s">
        <v>29</v>
      </c>
      <c r="Q16" s="6" t="s">
        <v>30</v>
      </c>
      <c r="R16" s="8" t="n">
        <v>0</v>
      </c>
      <c r="S16" s="8"/>
      <c r="T16" s="8" t="n">
        <f aca="false">O16-R16</f>
        <v>132</v>
      </c>
      <c r="U16" s="8"/>
    </row>
    <row r="17" customFormat="false" ht="12.75" hidden="false" customHeight="false" outlineLevel="0" collapsed="false">
      <c r="A17" s="6" t="s">
        <v>20</v>
      </c>
      <c r="B17" s="6" t="s">
        <v>31</v>
      </c>
      <c r="C17" s="6" t="s">
        <v>32</v>
      </c>
      <c r="F17" s="6" t="n">
        <v>506561</v>
      </c>
      <c r="G17" s="6" t="n">
        <v>506561000</v>
      </c>
      <c r="H17" s="6" t="s">
        <v>78</v>
      </c>
      <c r="I17" s="6" t="s">
        <v>79</v>
      </c>
      <c r="J17" s="6" t="s">
        <v>25</v>
      </c>
      <c r="K17" s="6"/>
      <c r="L17" s="7" t="s">
        <v>80</v>
      </c>
      <c r="M17" s="6" t="s">
        <v>36</v>
      </c>
      <c r="N17" s="6" t="s">
        <v>28</v>
      </c>
      <c r="O17" s="8" t="n">
        <v>126</v>
      </c>
      <c r="P17" s="6" t="s">
        <v>29</v>
      </c>
      <c r="Q17" s="6" t="s">
        <v>30</v>
      </c>
      <c r="R17" s="8" t="n">
        <v>0</v>
      </c>
      <c r="S17" s="8"/>
      <c r="T17" s="8" t="n">
        <f aca="false">O17-R17</f>
        <v>126</v>
      </c>
      <c r="U17" s="8"/>
    </row>
    <row r="18" customFormat="false" ht="12.75" hidden="false" customHeight="false" outlineLevel="0" collapsed="false">
      <c r="A18" s="6" t="s">
        <v>20</v>
      </c>
      <c r="B18" s="6" t="s">
        <v>31</v>
      </c>
      <c r="C18" s="6" t="s">
        <v>32</v>
      </c>
      <c r="F18" s="6" t="n">
        <v>28690</v>
      </c>
      <c r="G18" s="6" t="n">
        <v>286900000</v>
      </c>
      <c r="H18" s="6" t="s">
        <v>81</v>
      </c>
      <c r="I18" s="6" t="s">
        <v>82</v>
      </c>
      <c r="J18" s="6" t="s">
        <v>25</v>
      </c>
      <c r="K18" s="6"/>
      <c r="L18" s="7" t="s">
        <v>83</v>
      </c>
      <c r="M18" s="6" t="s">
        <v>36</v>
      </c>
      <c r="N18" s="6" t="s">
        <v>28</v>
      </c>
      <c r="O18" s="8" t="n">
        <v>125</v>
      </c>
      <c r="P18" s="6" t="s">
        <v>29</v>
      </c>
      <c r="Q18" s="6" t="s">
        <v>30</v>
      </c>
      <c r="R18" s="8" t="n">
        <v>0</v>
      </c>
      <c r="S18" s="8"/>
      <c r="T18" s="8" t="n">
        <f aca="false">O18-R18</f>
        <v>125</v>
      </c>
      <c r="U18" s="8"/>
    </row>
    <row r="19" customFormat="false" ht="12.75" hidden="false" customHeight="false" outlineLevel="0" collapsed="false">
      <c r="A19" s="6" t="s">
        <v>20</v>
      </c>
      <c r="B19" s="6" t="s">
        <v>84</v>
      </c>
      <c r="C19" s="6" t="s">
        <v>22</v>
      </c>
      <c r="F19" s="6" t="n">
        <v>508167</v>
      </c>
      <c r="G19" s="6" t="n">
        <v>255153</v>
      </c>
      <c r="H19" s="6" t="s">
        <v>85</v>
      </c>
      <c r="I19" s="6" t="s">
        <v>86</v>
      </c>
      <c r="J19" s="6" t="s">
        <v>25</v>
      </c>
      <c r="K19" s="6"/>
      <c r="L19" s="7" t="s">
        <v>87</v>
      </c>
      <c r="M19" s="6" t="s">
        <v>27</v>
      </c>
      <c r="N19" s="6" t="s">
        <v>28</v>
      </c>
      <c r="O19" s="8" t="n">
        <v>11169</v>
      </c>
      <c r="P19" s="6" t="s">
        <v>29</v>
      </c>
      <c r="Q19" s="6" t="s">
        <v>30</v>
      </c>
      <c r="R19" s="8" t="n">
        <v>11048</v>
      </c>
      <c r="S19" s="8"/>
      <c r="T19" s="8" t="n">
        <f aca="false">O19-R19</f>
        <v>121</v>
      </c>
      <c r="U19" s="8"/>
    </row>
    <row r="20" customFormat="false" ht="12.75" hidden="false" customHeight="false" outlineLevel="0" collapsed="false">
      <c r="A20" s="6" t="s">
        <v>20</v>
      </c>
      <c r="B20" s="6" t="s">
        <v>88</v>
      </c>
      <c r="C20" s="6" t="s">
        <v>22</v>
      </c>
      <c r="F20" s="6" t="n">
        <v>10375</v>
      </c>
      <c r="G20" s="6" t="n">
        <v>49501</v>
      </c>
      <c r="H20" s="6" t="s">
        <v>89</v>
      </c>
      <c r="I20" s="6" t="s">
        <v>90</v>
      </c>
      <c r="J20" s="6" t="s">
        <v>25</v>
      </c>
      <c r="K20" s="6"/>
      <c r="L20" s="7" t="s">
        <v>91</v>
      </c>
      <c r="M20" s="6" t="s">
        <v>36</v>
      </c>
      <c r="N20" s="6" t="s">
        <v>28</v>
      </c>
      <c r="O20" s="8" t="n">
        <v>492</v>
      </c>
      <c r="P20" s="6" t="s">
        <v>92</v>
      </c>
      <c r="Q20" s="6" t="s">
        <v>30</v>
      </c>
      <c r="R20" s="8" t="n">
        <v>374</v>
      </c>
      <c r="S20" s="8"/>
      <c r="T20" s="8" t="n">
        <f aca="false">O20-R20</f>
        <v>118</v>
      </c>
      <c r="U20" s="8"/>
    </row>
    <row r="21" customFormat="false" ht="12.75" hidden="false" customHeight="false" outlineLevel="0" collapsed="false">
      <c r="A21" s="6" t="s">
        <v>20</v>
      </c>
      <c r="B21" s="6" t="s">
        <v>93</v>
      </c>
      <c r="C21" s="6" t="s">
        <v>94</v>
      </c>
      <c r="F21" s="6" t="n">
        <v>9941</v>
      </c>
      <c r="G21" s="6" t="n">
        <v>24902</v>
      </c>
      <c r="H21" s="6" t="s">
        <v>95</v>
      </c>
      <c r="I21" s="6" t="s">
        <v>96</v>
      </c>
      <c r="J21" s="6" t="s">
        <v>25</v>
      </c>
      <c r="K21" s="6"/>
      <c r="L21" s="7" t="s">
        <v>97</v>
      </c>
      <c r="M21" s="6" t="s">
        <v>36</v>
      </c>
      <c r="N21" s="6" t="s">
        <v>28</v>
      </c>
      <c r="O21" s="8" t="n">
        <v>200</v>
      </c>
      <c r="P21" s="6" t="s">
        <v>98</v>
      </c>
      <c r="Q21" s="6" t="s">
        <v>30</v>
      </c>
      <c r="R21" s="8" t="n">
        <v>110</v>
      </c>
      <c r="S21" s="8"/>
      <c r="T21" s="8" t="n">
        <f aca="false">O21-R21</f>
        <v>90</v>
      </c>
      <c r="U21" s="8"/>
    </row>
    <row r="22" customFormat="false" ht="12.75" hidden="false" customHeight="false" outlineLevel="0" collapsed="false">
      <c r="A22" s="6" t="s">
        <v>20</v>
      </c>
      <c r="B22" s="6" t="s">
        <v>31</v>
      </c>
      <c r="C22" s="6" t="s">
        <v>32</v>
      </c>
      <c r="F22" s="6" t="n">
        <v>508147</v>
      </c>
      <c r="G22" s="6" t="n">
        <v>508147000</v>
      </c>
      <c r="H22" s="6" t="s">
        <v>99</v>
      </c>
      <c r="I22" s="6" t="s">
        <v>100</v>
      </c>
      <c r="J22" s="6" t="s">
        <v>25</v>
      </c>
      <c r="K22" s="6"/>
      <c r="L22" s="7" t="s">
        <v>101</v>
      </c>
      <c r="M22" s="6" t="s">
        <v>36</v>
      </c>
      <c r="N22" s="6" t="s">
        <v>28</v>
      </c>
      <c r="O22" s="8" t="n">
        <v>66</v>
      </c>
      <c r="P22" s="6" t="s">
        <v>29</v>
      </c>
      <c r="Q22" s="6" t="s">
        <v>30</v>
      </c>
      <c r="R22" s="8" t="n">
        <v>0</v>
      </c>
      <c r="S22" s="8"/>
      <c r="T22" s="8" t="n">
        <f aca="false">O22-R22</f>
        <v>66</v>
      </c>
      <c r="U22" s="8"/>
    </row>
    <row r="23" customFormat="false" ht="12.75" hidden="false" customHeight="false" outlineLevel="0" collapsed="false">
      <c r="A23" s="6" t="s">
        <v>20</v>
      </c>
      <c r="B23" s="6" t="s">
        <v>31</v>
      </c>
      <c r="C23" s="6" t="s">
        <v>32</v>
      </c>
      <c r="F23" s="6" t="n">
        <v>506571</v>
      </c>
      <c r="G23" s="6" t="n">
        <v>506571000</v>
      </c>
      <c r="H23" s="6" t="s">
        <v>102</v>
      </c>
      <c r="I23" s="6" t="s">
        <v>103</v>
      </c>
      <c r="J23" s="6" t="s">
        <v>25</v>
      </c>
      <c r="K23" s="6"/>
      <c r="L23" s="7" t="s">
        <v>104</v>
      </c>
      <c r="M23" s="6" t="s">
        <v>36</v>
      </c>
      <c r="N23" s="6" t="s">
        <v>28</v>
      </c>
      <c r="O23" s="8" t="n">
        <v>60</v>
      </c>
      <c r="P23" s="6" t="s">
        <v>29</v>
      </c>
      <c r="Q23" s="6" t="s">
        <v>30</v>
      </c>
      <c r="R23" s="8" t="n">
        <v>0</v>
      </c>
      <c r="S23" s="8"/>
      <c r="T23" s="8" t="n">
        <f aca="false">O23-R23</f>
        <v>60</v>
      </c>
      <c r="U23" s="8"/>
    </row>
    <row r="24" customFormat="false" ht="12.75" hidden="false" customHeight="false" outlineLevel="0" collapsed="false">
      <c r="A24" s="6" t="s">
        <v>20</v>
      </c>
      <c r="B24" s="6" t="s">
        <v>31</v>
      </c>
      <c r="C24" s="6" t="s">
        <v>32</v>
      </c>
      <c r="F24" s="6" t="n">
        <v>506573</v>
      </c>
      <c r="G24" s="6" t="n">
        <v>506573000</v>
      </c>
      <c r="H24" s="6" t="s">
        <v>105</v>
      </c>
      <c r="I24" s="6" t="s">
        <v>106</v>
      </c>
      <c r="J24" s="6" t="s">
        <v>25</v>
      </c>
      <c r="K24" s="6"/>
      <c r="L24" s="7" t="s">
        <v>107</v>
      </c>
      <c r="M24" s="6" t="s">
        <v>36</v>
      </c>
      <c r="N24" s="6" t="s">
        <v>28</v>
      </c>
      <c r="O24" s="8" t="n">
        <v>52</v>
      </c>
      <c r="P24" s="6" t="s">
        <v>29</v>
      </c>
      <c r="Q24" s="6" t="s">
        <v>30</v>
      </c>
      <c r="R24" s="8" t="n">
        <v>0</v>
      </c>
      <c r="S24" s="8"/>
      <c r="T24" s="8" t="n">
        <f aca="false">O24-R24</f>
        <v>52</v>
      </c>
      <c r="U24" s="8"/>
    </row>
    <row r="25" customFormat="false" ht="12.75" hidden="false" customHeight="false" outlineLevel="0" collapsed="false">
      <c r="A25" s="6" t="s">
        <v>20</v>
      </c>
      <c r="B25" s="6" t="s">
        <v>108</v>
      </c>
      <c r="C25" s="6" t="s">
        <v>22</v>
      </c>
      <c r="F25" s="6" t="n">
        <v>10899</v>
      </c>
      <c r="G25" s="6" t="n">
        <v>86910</v>
      </c>
      <c r="H25" s="6" t="s">
        <v>109</v>
      </c>
      <c r="I25" s="6" t="s">
        <v>110</v>
      </c>
      <c r="J25" s="6" t="s">
        <v>25</v>
      </c>
      <c r="K25" s="6"/>
      <c r="L25" s="7" t="s">
        <v>111</v>
      </c>
      <c r="M25" s="6" t="s">
        <v>36</v>
      </c>
      <c r="N25" s="6" t="s">
        <v>28</v>
      </c>
      <c r="O25" s="8" t="n">
        <v>527</v>
      </c>
      <c r="P25" s="6" t="s">
        <v>51</v>
      </c>
      <c r="Q25" s="6" t="s">
        <v>30</v>
      </c>
      <c r="R25" s="8" t="n">
        <v>485</v>
      </c>
      <c r="S25" s="8"/>
      <c r="T25" s="8" t="n">
        <f aca="false">O25-R25</f>
        <v>42</v>
      </c>
      <c r="U25" s="8"/>
    </row>
    <row r="26" customFormat="false" ht="12.75" hidden="false" customHeight="false" outlineLevel="0" collapsed="false">
      <c r="A26" s="6" t="s">
        <v>20</v>
      </c>
      <c r="B26" s="6" t="s">
        <v>31</v>
      </c>
      <c r="C26" s="6" t="s">
        <v>32</v>
      </c>
      <c r="F26" s="6" t="n">
        <v>507434</v>
      </c>
      <c r="G26" s="6" t="n">
        <v>507434000</v>
      </c>
      <c r="H26" s="6" t="s">
        <v>112</v>
      </c>
      <c r="I26" s="6" t="s">
        <v>113</v>
      </c>
      <c r="J26" s="6" t="s">
        <v>25</v>
      </c>
      <c r="K26" s="6"/>
      <c r="L26" s="7" t="s">
        <v>114</v>
      </c>
      <c r="M26" s="6" t="s">
        <v>27</v>
      </c>
      <c r="N26" s="6" t="s">
        <v>28</v>
      </c>
      <c r="O26" s="8" t="n">
        <v>25</v>
      </c>
      <c r="P26" s="6" t="s">
        <v>29</v>
      </c>
      <c r="Q26" s="6" t="s">
        <v>30</v>
      </c>
      <c r="R26" s="8" t="n">
        <v>0</v>
      </c>
      <c r="S26" s="8"/>
      <c r="T26" s="8" t="n">
        <f aca="false">O26-R26</f>
        <v>25</v>
      </c>
      <c r="U26" s="8"/>
    </row>
    <row r="27" customFormat="false" ht="12.75" hidden="false" customHeight="false" outlineLevel="0" collapsed="false">
      <c r="A27" s="6" t="s">
        <v>20</v>
      </c>
      <c r="B27" s="6" t="s">
        <v>31</v>
      </c>
      <c r="C27" s="6" t="s">
        <v>32</v>
      </c>
      <c r="F27" s="6" t="n">
        <v>506595</v>
      </c>
      <c r="G27" s="6" t="n">
        <v>506595000</v>
      </c>
      <c r="H27" s="6" t="s">
        <v>115</v>
      </c>
      <c r="I27" s="6" t="s">
        <v>116</v>
      </c>
      <c r="J27" s="6" t="s">
        <v>25</v>
      </c>
      <c r="K27" s="6"/>
      <c r="L27" s="7" t="s">
        <v>117</v>
      </c>
      <c r="M27" s="6" t="s">
        <v>36</v>
      </c>
      <c r="N27" s="6" t="s">
        <v>28</v>
      </c>
      <c r="O27" s="8" t="n">
        <v>11</v>
      </c>
      <c r="P27" s="6" t="s">
        <v>29</v>
      </c>
      <c r="Q27" s="6" t="s">
        <v>118</v>
      </c>
      <c r="R27" s="8" t="n">
        <v>0</v>
      </c>
      <c r="S27" s="8"/>
      <c r="T27" s="8" t="n">
        <f aca="false">O27-R27</f>
        <v>11</v>
      </c>
      <c r="U27" s="8"/>
    </row>
    <row r="28" customFormat="false" ht="12.75" hidden="false" customHeight="false" outlineLevel="0" collapsed="false">
      <c r="A28" s="6" t="s">
        <v>20</v>
      </c>
      <c r="B28" s="6" t="s">
        <v>119</v>
      </c>
      <c r="C28" s="6" t="s">
        <v>22</v>
      </c>
      <c r="F28" s="6" t="n">
        <v>60305</v>
      </c>
      <c r="G28" s="6" t="n">
        <v>121637</v>
      </c>
      <c r="H28" s="6" t="s">
        <v>120</v>
      </c>
      <c r="I28" s="6" t="s">
        <v>121</v>
      </c>
      <c r="J28" s="6" t="s">
        <v>25</v>
      </c>
      <c r="K28" s="6"/>
      <c r="L28" s="7" t="s">
        <v>122</v>
      </c>
      <c r="M28" s="6" t="s">
        <v>27</v>
      </c>
      <c r="N28" s="6" t="s">
        <v>28</v>
      </c>
      <c r="O28" s="8" t="n">
        <v>68</v>
      </c>
      <c r="P28" s="6" t="s">
        <v>29</v>
      </c>
      <c r="Q28" s="6" t="s">
        <v>30</v>
      </c>
      <c r="R28" s="8" t="n">
        <v>58</v>
      </c>
      <c r="S28" s="8"/>
      <c r="T28" s="8" t="n">
        <f aca="false">O28-R28</f>
        <v>10</v>
      </c>
      <c r="U28" s="8"/>
    </row>
    <row r="29" customFormat="false" ht="12.75" hidden="false" customHeight="false" outlineLevel="0" collapsed="false">
      <c r="A29" s="6" t="s">
        <v>20</v>
      </c>
      <c r="B29" s="6" t="s">
        <v>31</v>
      </c>
      <c r="C29" s="6" t="s">
        <v>32</v>
      </c>
      <c r="F29" s="6" t="n">
        <v>506599</v>
      </c>
      <c r="G29" s="6" t="n">
        <v>506599000</v>
      </c>
      <c r="H29" s="6" t="s">
        <v>123</v>
      </c>
      <c r="I29" s="6" t="s">
        <v>124</v>
      </c>
      <c r="J29" s="6" t="s">
        <v>25</v>
      </c>
      <c r="K29" s="6"/>
      <c r="L29" s="7" t="s">
        <v>125</v>
      </c>
      <c r="M29" s="6" t="s">
        <v>36</v>
      </c>
      <c r="N29" s="6" t="s">
        <v>28</v>
      </c>
      <c r="O29" s="8" t="n">
        <v>21</v>
      </c>
      <c r="P29" s="6" t="s">
        <v>29</v>
      </c>
      <c r="Q29" s="6" t="s">
        <v>30</v>
      </c>
      <c r="R29" s="8" t="n">
        <v>12</v>
      </c>
      <c r="S29" s="8"/>
      <c r="T29" s="8" t="n">
        <f aca="false">O29-R29</f>
        <v>9</v>
      </c>
      <c r="U29" s="8"/>
    </row>
    <row r="30" customFormat="false" ht="12.75" hidden="false" customHeight="false" outlineLevel="0" collapsed="false">
      <c r="A30" s="6" t="s">
        <v>20</v>
      </c>
      <c r="B30" s="6" t="s">
        <v>31</v>
      </c>
      <c r="C30" s="6" t="s">
        <v>32</v>
      </c>
      <c r="F30" s="6" t="n">
        <v>506593</v>
      </c>
      <c r="G30" s="6" t="n">
        <v>506593000</v>
      </c>
      <c r="H30" s="6" t="s">
        <v>126</v>
      </c>
      <c r="I30" s="6" t="s">
        <v>127</v>
      </c>
      <c r="J30" s="6" t="s">
        <v>25</v>
      </c>
      <c r="K30" s="6"/>
      <c r="L30" s="7" t="s">
        <v>128</v>
      </c>
      <c r="M30" s="6" t="s">
        <v>36</v>
      </c>
      <c r="N30" s="6" t="s">
        <v>28</v>
      </c>
      <c r="O30" s="8" t="n">
        <v>1</v>
      </c>
      <c r="P30" s="6" t="s">
        <v>29</v>
      </c>
      <c r="Q30" s="6" t="s">
        <v>30</v>
      </c>
      <c r="R30" s="8" t="n">
        <v>0</v>
      </c>
      <c r="S30" s="8"/>
      <c r="T30" s="8" t="n">
        <f aca="false">O30-R30</f>
        <v>1</v>
      </c>
      <c r="U30" s="8"/>
    </row>
    <row r="31" customFormat="false" ht="12.75" hidden="false" customHeight="false" outlineLevel="0" collapsed="false">
      <c r="A31" s="6" t="s">
        <v>20</v>
      </c>
      <c r="B31" s="6" t="s">
        <v>31</v>
      </c>
      <c r="C31" s="6" t="s">
        <v>32</v>
      </c>
      <c r="F31" s="6" t="n">
        <v>506727</v>
      </c>
      <c r="G31" s="6" t="n">
        <v>506727000</v>
      </c>
      <c r="H31" s="6" t="s">
        <v>129</v>
      </c>
      <c r="I31" s="6" t="s">
        <v>130</v>
      </c>
      <c r="J31" s="6" t="s">
        <v>25</v>
      </c>
      <c r="K31" s="6"/>
      <c r="L31" s="7" t="s">
        <v>131</v>
      </c>
      <c r="M31" s="6" t="s">
        <v>27</v>
      </c>
      <c r="N31" s="6" t="s">
        <v>28</v>
      </c>
      <c r="O31" s="8" t="n">
        <v>4</v>
      </c>
      <c r="P31" s="6" t="s">
        <v>132</v>
      </c>
      <c r="Q31" s="6" t="s">
        <v>30</v>
      </c>
      <c r="R31" s="8" t="n">
        <v>5</v>
      </c>
      <c r="S31" s="8"/>
      <c r="T31" s="8" t="n">
        <f aca="false">O31-R31</f>
        <v>-1</v>
      </c>
      <c r="U31" s="8"/>
    </row>
    <row r="32" customFormat="false" ht="12.75" hidden="false" customHeight="false" outlineLevel="0" collapsed="false">
      <c r="A32" s="6" t="s">
        <v>20</v>
      </c>
      <c r="B32" s="6" t="s">
        <v>133</v>
      </c>
      <c r="C32" s="6" t="s">
        <v>22</v>
      </c>
      <c r="F32" s="6" t="n">
        <v>38854</v>
      </c>
      <c r="G32" s="6" t="n">
        <v>84548</v>
      </c>
      <c r="H32" s="6" t="s">
        <v>134</v>
      </c>
      <c r="I32" s="6" t="s">
        <v>135</v>
      </c>
      <c r="J32" s="6" t="s">
        <v>25</v>
      </c>
      <c r="K32" s="6"/>
      <c r="L32" s="7" t="s">
        <v>136</v>
      </c>
      <c r="M32" s="6" t="s">
        <v>27</v>
      </c>
      <c r="N32" s="6" t="s">
        <v>28</v>
      </c>
      <c r="O32" s="8" t="n">
        <v>102</v>
      </c>
      <c r="P32" s="6" t="s">
        <v>51</v>
      </c>
      <c r="Q32" s="6" t="s">
        <v>30</v>
      </c>
      <c r="R32" s="8" t="n">
        <v>107</v>
      </c>
      <c r="S32" s="8"/>
      <c r="T32" s="8" t="n">
        <f aca="false">O32-R32</f>
        <v>-5</v>
      </c>
      <c r="U32" s="8"/>
    </row>
    <row r="33" customFormat="false" ht="12.75" hidden="false" customHeight="false" outlineLevel="0" collapsed="false">
      <c r="A33" s="6" t="s">
        <v>20</v>
      </c>
      <c r="B33" s="6" t="s">
        <v>137</v>
      </c>
      <c r="C33" s="6" t="s">
        <v>22</v>
      </c>
      <c r="F33" s="6" t="n">
        <v>11353</v>
      </c>
      <c r="G33" s="6" t="n">
        <v>105846</v>
      </c>
      <c r="H33" s="6" t="s">
        <v>138</v>
      </c>
      <c r="I33" s="6" t="s">
        <v>139</v>
      </c>
      <c r="J33" s="6" t="s">
        <v>25</v>
      </c>
      <c r="K33" s="6"/>
      <c r="L33" s="7" t="s">
        <v>140</v>
      </c>
      <c r="M33" s="6" t="s">
        <v>27</v>
      </c>
      <c r="N33" s="6" t="s">
        <v>28</v>
      </c>
      <c r="O33" s="8" t="n">
        <v>8000</v>
      </c>
      <c r="P33" s="6" t="s">
        <v>51</v>
      </c>
      <c r="Q33" s="6" t="s">
        <v>30</v>
      </c>
      <c r="R33" s="8" t="n">
        <v>8224</v>
      </c>
      <c r="S33" s="8"/>
      <c r="T33" s="8" t="n">
        <f aca="false">O33-R33</f>
        <v>-224</v>
      </c>
      <c r="U33" s="8"/>
    </row>
    <row r="34" customFormat="false" ht="12.75" hidden="false" customHeight="false" outlineLevel="0" collapsed="false">
      <c r="A34" s="6" t="s">
        <v>20</v>
      </c>
      <c r="B34" s="6" t="s">
        <v>133</v>
      </c>
      <c r="C34" s="6" t="s">
        <v>22</v>
      </c>
      <c r="F34" s="6" t="n">
        <v>38844</v>
      </c>
      <c r="G34" s="6" t="n">
        <v>84563</v>
      </c>
      <c r="H34" s="6" t="s">
        <v>141</v>
      </c>
      <c r="I34" s="6" t="s">
        <v>142</v>
      </c>
      <c r="J34" s="6" t="s">
        <v>25</v>
      </c>
      <c r="K34" s="6"/>
      <c r="L34" s="7" t="s">
        <v>136</v>
      </c>
      <c r="M34" s="6" t="s">
        <v>27</v>
      </c>
      <c r="N34" s="6" t="s">
        <v>28</v>
      </c>
      <c r="O34" s="8" t="n">
        <v>69</v>
      </c>
      <c r="P34" s="6" t="s">
        <v>51</v>
      </c>
      <c r="Q34" s="6" t="s">
        <v>30</v>
      </c>
      <c r="R34" s="8" t="n">
        <v>584</v>
      </c>
      <c r="S34" s="8"/>
      <c r="T34" s="8" t="n">
        <f aca="false">O34-R34</f>
        <v>-515</v>
      </c>
      <c r="U34" s="8"/>
    </row>
    <row r="35" customFormat="false" ht="12.75" hidden="false" customHeight="false" outlineLevel="0" collapsed="false">
      <c r="A35" s="6" t="s">
        <v>20</v>
      </c>
      <c r="B35" s="6" t="s">
        <v>143</v>
      </c>
      <c r="C35" s="6" t="s">
        <v>22</v>
      </c>
      <c r="F35" s="6" t="n">
        <v>513762</v>
      </c>
      <c r="G35" s="6" t="n">
        <v>280315</v>
      </c>
      <c r="H35" s="6" t="s">
        <v>144</v>
      </c>
      <c r="I35" s="6" t="s">
        <v>145</v>
      </c>
      <c r="J35" s="6" t="s">
        <v>25</v>
      </c>
      <c r="K35" s="6"/>
      <c r="L35" s="7" t="s">
        <v>146</v>
      </c>
      <c r="M35" s="6" t="s">
        <v>36</v>
      </c>
      <c r="N35" s="6" t="s">
        <v>28</v>
      </c>
      <c r="O35" s="8" t="n">
        <v>593</v>
      </c>
      <c r="P35" s="6" t="s">
        <v>92</v>
      </c>
      <c r="Q35" s="6" t="s">
        <v>30</v>
      </c>
      <c r="R35" s="8" t="n">
        <v>1203</v>
      </c>
      <c r="S35" s="8"/>
      <c r="T35" s="8" t="n">
        <f aca="false">O35-R35</f>
        <v>-610</v>
      </c>
      <c r="U3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