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Fetch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CurveFetch!$D$2:$R$26</definedName>
    <definedName function="false" hidden="false" name="Count" vbProcedure="false">CurveFetch!$A$4</definedName>
    <definedName function="false" hidden="false" name="CurveCode" vbProcedure="false">CurveFetch!$B$4</definedName>
    <definedName function="false" hidden="false" name="CurvePrices" vbProcedure="false">CurveFetch!$D$4:$E$9</definedName>
    <definedName function="false" hidden="false" name="CurveTable" vbProcedure="false">CurveFetch!$E$1:$AD$7</definedName>
    <definedName function="false" hidden="false" name="CurveType" vbProcedure="false">CurveFetch!$B$5</definedName>
    <definedName function="false" hidden="false" name="Dump" vbProcedure="false">CurveFetch!$B$7</definedName>
    <definedName function="false" hidden="false" name="EffectiveDate" vbProcedure="false">CurveFetch!$B$2</definedName>
    <definedName function="false" hidden="false" name="Month" vbProcedure="false">CurveFetch!$B$3</definedName>
    <definedName function="false" hidden="false" name="RiskType" vbProcedure="false">CurveFetch!$B$6</definedName>
    <definedName function="false" hidden="false" localSheetId="0" name="Holiday" vbProcedure="false">CurveFetch!$B$17:$B$29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<sst xmlns="http://schemas.openxmlformats.org/spreadsheetml/2006/main" count="72" uniqueCount="45">
  <si>
    <t xml:space="preserve">Effective Date</t>
  </si>
  <si>
    <t xml:space="preserve">Prompt Month</t>
  </si>
  <si>
    <t xml:space="preserve">Curve Code</t>
  </si>
  <si>
    <t xml:space="preserve">NG</t>
  </si>
  <si>
    <t xml:space="preserve">IF-ELPO/SJ</t>
  </si>
  <si>
    <t xml:space="preserve">IF-ELPO/PERMIAN</t>
  </si>
  <si>
    <t xml:space="preserve">IF-NWPL_ROCKY_M</t>
  </si>
  <si>
    <t xml:space="preserve">CGPR-AECO/BASIS</t>
  </si>
  <si>
    <t xml:space="preserve">NGI-SOCAL</t>
  </si>
  <si>
    <t xml:space="preserve">NGI-MALIN</t>
  </si>
  <si>
    <t xml:space="preserve">NGI-PGE/CG</t>
  </si>
  <si>
    <t xml:space="preserve">IF-HEHUB</t>
  </si>
  <si>
    <t xml:space="preserve">INTNS</t>
  </si>
  <si>
    <t xml:space="preserve">IF-NTHWST/CANBR</t>
  </si>
  <si>
    <t xml:space="preserve">IF-NGPL/MIDCON</t>
  </si>
  <si>
    <t xml:space="preserve">PXNP15</t>
  </si>
  <si>
    <t xml:space="preserve">IF-WAHA-TX</t>
  </si>
  <si>
    <t xml:space="preserve">PWRP</t>
  </si>
  <si>
    <t xml:space="preserve">CGPR-DAWN</t>
  </si>
  <si>
    <t xml:space="preserve">Curve Type</t>
  </si>
  <si>
    <t xml:space="preserve">PR</t>
  </si>
  <si>
    <t xml:space="preserve">AA</t>
  </si>
  <si>
    <t xml:space="preserve">Book Code 1</t>
  </si>
  <si>
    <t xml:space="preserve">P</t>
  </si>
  <si>
    <t xml:space="preserve">D</t>
  </si>
  <si>
    <t xml:space="preserve">R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</si>
  <si>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</si>
  <si>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</si>
  <si>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</si>
  <si>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</si>
  <si>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</si>
  <si>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</si>
  <si>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</si>
  <si>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</si>
  <si>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</si>
  <si>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</si>
  <si>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</si>
  <si>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</si>
  <si>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</si>
  <si>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</si>
  <si>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</si>
  <si>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</si>
  <si>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s9</t>
  </si>
  <si>
    <t xml:space="preserve">Prior Day GD HH</t>
  </si>
  <si>
    <t xml:space="preserve">Holiday Schedule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</si>
</sst>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\-dd\-yy"/>
    <numFmt numFmtId="166" formatCode="0.000"/>
    <numFmt numFmtId="167" formatCode="#,##0"/>
    <numFmt numFmtId="168" formatCode="[$-409]m/d/yyyy"/>
    <numFmt numFmtId="169" formatCode="m/d/yyyy\ h:mm:ss"/>
    <numFmt numFmtId="170" formatCode="[$-409]mmm\-yy"/>
    <numFmt numFmtId="171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000080"/>
      <name val="Times New Roman"/>
      <family val="1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50040</xdr:colOff>
          <xdr:row>8</xdr:row>
          <xdr:rowOff>38160</xdr:rowOff>
        </xdr:from>
        <xdr:to>
          <xdr:col>2</xdr:col>
          <xdr:colOff>30600</xdr:colOff>
          <xdr:row>10</xdr:row>
          <xdr:rowOff>28440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16.13"/>
    <col collapsed="false" customWidth="false" hidden="false" outlineLevel="0" max="3" min="3" style="1" width="9.14"/>
    <col collapsed="false" customWidth="true" hidden="false" outlineLevel="0" max="4" min="4" style="2" width="12.7"/>
    <col collapsed="false" customWidth="true" hidden="false" outlineLevel="0" max="5" min="5" style="3" width="12.7"/>
    <col collapsed="false" customWidth="true" hidden="false" outlineLevel="0" max="18" min="6" style="3" width="16.7"/>
    <col collapsed="false" customWidth="true" hidden="false" outlineLevel="0" max="19" min="19" style="4" width="16.7"/>
    <col collapsed="false" customWidth="true" hidden="false" outlineLevel="0" max="28" min="20" style="4" width="18.7"/>
    <col collapsed="false" customWidth="true" hidden="false" outlineLevel="0" max="29" min="29" style="0" width="18.7"/>
    <col collapsed="false" customWidth="true" hidden="false" outlineLevel="0" max="30" min="30" style="5" width="12.7"/>
    <col collapsed="false" customWidth="true" hidden="false" outlineLevel="0" max="31" min="31" style="4" width="12.7"/>
    <col collapsed="false" customWidth="true" hidden="false" outlineLevel="0" max="35" min="32" style="4" width="16.7"/>
    <col collapsed="false" customWidth="false" hidden="false" outlineLevel="0" max="52" min="36" style="4" width="9.14"/>
    <col collapsed="false" customWidth="true" hidden="false" outlineLevel="0" max="64" min="53" style="0" width="9.06"/>
    <col collapsed="false" customWidth="false" hidden="false" outlineLevel="0" max="257" min="65" style="1" width="9.14"/>
  </cols>
  <sheetData>
    <row r="1" customFormat="false" ht="12.75" hidden="false" customHeight="false" outlineLevel="0" collapsed="false">
      <c r="D1" s="1"/>
      <c r="E1" s="1" t="n">
        <v>1</v>
      </c>
      <c r="F1" s="6" t="n">
        <f aca="false">E1+1</f>
        <v>2</v>
      </c>
      <c r="G1" s="6" t="n">
        <f aca="false">F1+1</f>
        <v>3</v>
      </c>
      <c r="H1" s="6" t="n">
        <f aca="false">G1+1</f>
        <v>4</v>
      </c>
      <c r="I1" s="6" t="n">
        <f aca="false">H1+1</f>
        <v>5</v>
      </c>
      <c r="J1" s="6" t="n">
        <f aca="false">I1+1</f>
        <v>6</v>
      </c>
      <c r="K1" s="6" t="n">
        <f aca="false">J1+1</f>
        <v>7</v>
      </c>
      <c r="L1" s="6" t="n">
        <f aca="false">K1+1</f>
        <v>8</v>
      </c>
      <c r="M1" s="6" t="n">
        <f aca="false">L1+1</f>
        <v>9</v>
      </c>
      <c r="N1" s="6" t="n">
        <f aca="false">M1+1</f>
        <v>10</v>
      </c>
      <c r="O1" s="6" t="n">
        <f aca="false">N1+1</f>
        <v>11</v>
      </c>
      <c r="P1" s="6" t="n">
        <f aca="false">O1+1</f>
        <v>12</v>
      </c>
      <c r="Q1" s="6" t="n">
        <f aca="false">P1+1</f>
        <v>13</v>
      </c>
      <c r="R1" s="6" t="n">
        <f aca="false">Q1+1</f>
        <v>14</v>
      </c>
      <c r="S1" s="6" t="n">
        <f aca="false">R1+1</f>
        <v>15</v>
      </c>
      <c r="T1" s="6" t="n">
        <f aca="false">S1+1</f>
        <v>16</v>
      </c>
      <c r="U1" s="0"/>
      <c r="V1" s="0"/>
      <c r="W1" s="0"/>
      <c r="X1" s="0"/>
      <c r="Y1" s="0"/>
      <c r="Z1" s="0"/>
      <c r="AA1" s="0"/>
      <c r="AB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</row>
    <row r="2" customFormat="false" ht="12.75" hidden="false" customHeight="false" outlineLevel="0" collapsed="false">
      <c r="B2" s="7" t="n">
        <f aca="false">HLOOKUP(Count,CurveTable,2,FALSE())</f>
        <v>45923</v>
      </c>
      <c r="D2" s="8" t="s">
        <v>0</v>
      </c>
      <c r="E2" s="9" t="n">
        <f aca="true">WORKDAY(TODAY()-3,0,Holiday)</f>
        <v>45923</v>
      </c>
      <c r="F2" s="10" t="n">
        <f aca="false">E2</f>
        <v>45923</v>
      </c>
      <c r="G2" s="10" t="n">
        <f aca="false">F2</f>
        <v>45923</v>
      </c>
      <c r="H2" s="10" t="n">
        <f aca="false">G2</f>
        <v>45923</v>
      </c>
      <c r="I2" s="10" t="n">
        <f aca="false">H2</f>
        <v>45923</v>
      </c>
      <c r="J2" s="10" t="n">
        <f aca="false">I2</f>
        <v>45923</v>
      </c>
      <c r="K2" s="10" t="n">
        <f aca="false">J2</f>
        <v>45923</v>
      </c>
      <c r="L2" s="10" t="n">
        <f aca="false">K2</f>
        <v>45923</v>
      </c>
      <c r="M2" s="10" t="n">
        <f aca="false">L2</f>
        <v>45923</v>
      </c>
      <c r="N2" s="10" t="n">
        <f aca="false">M2</f>
        <v>45923</v>
      </c>
      <c r="O2" s="10" t="n">
        <f aca="false">N2</f>
        <v>45923</v>
      </c>
      <c r="P2" s="10" t="n">
        <f aca="false">O2</f>
        <v>45923</v>
      </c>
      <c r="Q2" s="10" t="n">
        <f aca="false">P2</f>
        <v>45923</v>
      </c>
      <c r="R2" s="10" t="n">
        <f aca="false">Q2</f>
        <v>45923</v>
      </c>
      <c r="S2" s="10" t="n">
        <f aca="false">R2</f>
        <v>45923</v>
      </c>
      <c r="T2" s="10" t="n">
        <f aca="false">S2</f>
        <v>45923</v>
      </c>
      <c r="U2" s="0"/>
      <c r="V2" s="0"/>
      <c r="W2" s="0"/>
      <c r="X2" s="0"/>
      <c r="Y2" s="0"/>
      <c r="Z2" s="0"/>
      <c r="AA2" s="0"/>
      <c r="AB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</row>
    <row r="3" customFormat="false" ht="12.75" hidden="false" customHeight="false" outlineLevel="0" collapsed="false">
      <c r="B3" s="11" t="n">
        <f aca="false">HLOOKUP(Count,CurveTable,3,FALSE())</f>
        <v>45931</v>
      </c>
      <c r="D3" s="8" t="s">
        <v>1</v>
      </c>
      <c r="E3" s="11" t="n">
        <f aca="false">EOMONTH(E2,0)+1</f>
        <v>45931</v>
      </c>
      <c r="F3" s="11" t="n">
        <f aca="false">E3</f>
        <v>45931</v>
      </c>
      <c r="G3" s="11" t="n">
        <f aca="false">F3</f>
        <v>45931</v>
      </c>
      <c r="H3" s="11" t="n">
        <f aca="false">G3</f>
        <v>45931</v>
      </c>
      <c r="I3" s="11" t="n">
        <f aca="false">H3</f>
        <v>45931</v>
      </c>
      <c r="J3" s="11" t="n">
        <f aca="false">I3</f>
        <v>45931</v>
      </c>
      <c r="K3" s="11" t="n">
        <f aca="false">J3</f>
        <v>45931</v>
      </c>
      <c r="L3" s="11" t="n">
        <f aca="false">K3</f>
        <v>45931</v>
      </c>
      <c r="M3" s="11" t="n">
        <f aca="false">L3</f>
        <v>45931</v>
      </c>
      <c r="N3" s="11" t="n">
        <f aca="false">M3</f>
        <v>45931</v>
      </c>
      <c r="O3" s="11" t="n">
        <f aca="false">N3</f>
        <v>45931</v>
      </c>
      <c r="P3" s="11" t="n">
        <f aca="false">O3</f>
        <v>45931</v>
      </c>
      <c r="Q3" s="11" t="n">
        <f aca="false">P3</f>
        <v>45931</v>
      </c>
      <c r="R3" s="11" t="n">
        <f aca="false">Q3</f>
        <v>45931</v>
      </c>
      <c r="S3" s="11" t="n">
        <f aca="false">R3</f>
        <v>45931</v>
      </c>
      <c r="T3" s="11" t="n">
        <f aca="false">S3</f>
        <v>45931</v>
      </c>
      <c r="U3" s="0"/>
      <c r="V3" s="0"/>
      <c r="W3" s="0"/>
      <c r="X3" s="0"/>
      <c r="Y3" s="0"/>
      <c r="Z3" s="0"/>
      <c r="AA3" s="0"/>
      <c r="AB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</row>
    <row r="4" customFormat="false" ht="12.75" hidden="false" customHeight="false" outlineLevel="0" collapsed="false">
      <c r="A4" s="1" t="n">
        <v>15</v>
      </c>
      <c r="B4" s="11" t="str">
        <f aca="false">HLOOKUP(Count,CurveTable,4,FALSE())</f>
        <v>PWRP</v>
      </c>
      <c r="D4" s="8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 t="s">
        <v>9</v>
      </c>
      <c r="L4" s="11" t="s">
        <v>10</v>
      </c>
      <c r="M4" s="11" t="s">
        <v>11</v>
      </c>
      <c r="N4" s="11" t="s">
        <v>12</v>
      </c>
      <c r="O4" s="11" t="s">
        <v>13</v>
      </c>
      <c r="P4" s="11" t="s">
        <v>14</v>
      </c>
      <c r="Q4" s="11" t="s">
        <v>15</v>
      </c>
      <c r="R4" s="11" t="s">
        <v>16</v>
      </c>
      <c r="S4" s="11" t="s">
        <v>17</v>
      </c>
      <c r="T4" s="11" t="s">
        <v>18</v>
      </c>
      <c r="U4" s="0"/>
      <c r="V4" s="0"/>
      <c r="W4" s="0"/>
      <c r="X4" s="0"/>
      <c r="Y4" s="0"/>
      <c r="Z4" s="0"/>
      <c r="AA4" s="0"/>
      <c r="AB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2.75" hidden="false" customHeight="false" outlineLevel="0" collapsed="false">
      <c r="B5" s="13" t="str">
        <f aca="false">HLOOKUP(Count,CurveTable,5,FALSE())</f>
        <v>PR</v>
      </c>
      <c r="D5" s="8" t="s">
        <v>19</v>
      </c>
      <c r="E5" s="13" t="s">
        <v>20</v>
      </c>
      <c r="F5" s="13" t="s">
        <v>20</v>
      </c>
      <c r="G5" s="13" t="s">
        <v>20</v>
      </c>
      <c r="H5" s="13" t="s">
        <v>20</v>
      </c>
      <c r="I5" s="13" t="s">
        <v>20</v>
      </c>
      <c r="J5" s="13" t="s">
        <v>20</v>
      </c>
      <c r="K5" s="13" t="s">
        <v>20</v>
      </c>
      <c r="L5" s="13" t="s">
        <v>20</v>
      </c>
      <c r="M5" s="13" t="s">
        <v>20</v>
      </c>
      <c r="N5" s="13" t="s">
        <v>21</v>
      </c>
      <c r="O5" s="13" t="s">
        <v>20</v>
      </c>
      <c r="P5" s="13" t="s">
        <v>20</v>
      </c>
      <c r="Q5" s="13" t="s">
        <v>20</v>
      </c>
      <c r="R5" s="13" t="s">
        <v>20</v>
      </c>
      <c r="S5" s="13" t="s">
        <v>20</v>
      </c>
      <c r="T5" s="13" t="s">
        <v>20</v>
      </c>
      <c r="U5" s="0"/>
      <c r="V5" s="0"/>
      <c r="W5" s="0"/>
      <c r="X5" s="0"/>
      <c r="Y5" s="0"/>
      <c r="Z5" s="0"/>
      <c r="AA5" s="0"/>
      <c r="AB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</row>
    <row r="6" customFormat="false" ht="12.75" hidden="false" customHeight="false" outlineLevel="0" collapsed="false">
      <c r="B6" s="13" t="str">
        <f aca="false">HLOOKUP(Count,CurveTable,6,FALSE())</f>
        <v>P</v>
      </c>
      <c r="D6" s="8" t="s">
        <v>22</v>
      </c>
      <c r="E6" s="13" t="s">
        <v>23</v>
      </c>
      <c r="F6" s="13" t="s">
        <v>24</v>
      </c>
      <c r="G6" s="13" t="s">
        <v>24</v>
      </c>
      <c r="H6" s="13" t="s">
        <v>24</v>
      </c>
      <c r="I6" s="13" t="s">
        <v>24</v>
      </c>
      <c r="J6" s="13" t="s">
        <v>24</v>
      </c>
      <c r="K6" s="13" t="s">
        <v>24</v>
      </c>
      <c r="L6" s="13" t="s">
        <v>24</v>
      </c>
      <c r="M6" s="13" t="s">
        <v>24</v>
      </c>
      <c r="N6" s="13" t="s">
        <v>25</v>
      </c>
      <c r="O6" s="13" t="s">
        <v>24</v>
      </c>
      <c r="P6" s="13" t="s">
        <v>24</v>
      </c>
      <c r="Q6" s="13" t="s">
        <v>23</v>
      </c>
      <c r="R6" s="13" t="s">
        <v>24</v>
      </c>
      <c r="S6" s="13" t="s">
        <v>23</v>
      </c>
      <c r="T6" s="13" t="s">
        <v>24</v>
      </c>
      <c r="U6" s="0"/>
      <c r="V6" s="0"/>
      <c r="W6" s="0"/>
      <c r="X6" s="0"/>
      <c r="Y6" s="0"/>
      <c r="Z6" s="0"/>
      <c r="AA6" s="0"/>
      <c r="AB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</row>
    <row r="7" customFormat="false" ht="12.75" hidden="false" customHeight="false" outlineLevel="0" collapsed="false">
      <c r="B7" s="13" t="str">
        <f aca="false">HLOOKUP(Count,CurveTable,7,FALSE())</f>
        <v>s8</v>
      </c>
      <c r="D7" s="8" t="s">
        <v>26</v>
      </c>
      <c r="E7" s="13" t="s">
        <v>27</v>
      </c>
      <c r="F7" s="13" t="s">
        <v>28</v>
      </c>
      <c r="G7" s="13" t="s">
        <v>29</v>
      </c>
      <c r="H7" s="13" t="s">
        <v>30</v>
      </c>
      <c r="I7" s="13" t="s">
        <v>31</v>
      </c>
      <c r="J7" s="13" t="s">
        <v>32</v>
      </c>
      <c r="K7" s="13" t="s">
        <v>33</v>
      </c>
      <c r="L7" s="13" t="s">
        <v>34</v>
      </c>
      <c r="M7" s="13" t="s">
        <v>35</v>
      </c>
      <c r="N7" s="13" t="s">
        <v>36</v>
      </c>
      <c r="O7" s="13" t="s">
        <v>37</v>
      </c>
      <c r="P7" s="13" t="s">
        <v>38</v>
      </c>
      <c r="Q7" s="13" t="s">
        <v>39</v>
      </c>
      <c r="R7" s="13" t="s">
        <v>40</v>
      </c>
      <c r="S7" s="13" t="s">
        <v>41</v>
      </c>
      <c r="T7" s="13" t="s">
        <v>42</v>
      </c>
      <c r="U7" s="0"/>
      <c r="V7" s="0"/>
      <c r="W7" s="0"/>
      <c r="X7" s="0"/>
      <c r="Y7" s="0"/>
      <c r="Z7" s="0"/>
      <c r="AA7" s="0"/>
      <c r="AB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</row>
    <row r="8" customFormat="false" ht="12.75" hidden="false" customHeight="false" outlineLevel="0" collapsed="false">
      <c r="B8" s="14"/>
      <c r="D8" s="2" t="n">
        <v>36982</v>
      </c>
      <c r="E8" s="3" t="n">
        <v>5.384</v>
      </c>
      <c r="F8" s="3" t="n">
        <v>-0.704</v>
      </c>
      <c r="G8" s="3" t="n">
        <v>-0.054</v>
      </c>
      <c r="H8" s="3" t="n">
        <v>-0.814</v>
      </c>
      <c r="I8" s="3" t="n">
        <v>-0.29484087819997</v>
      </c>
      <c r="J8" s="3" t="n">
        <v>7.366</v>
      </c>
      <c r="K8" s="3" t="n">
        <v>2.136</v>
      </c>
      <c r="L8" s="3" t="n">
        <v>3.706</v>
      </c>
      <c r="M8" s="3" t="n">
        <v>-0.024</v>
      </c>
      <c r="N8" s="3" t="n">
        <v>0.0513671659263104</v>
      </c>
      <c r="O8" s="3" t="n">
        <v>0.01</v>
      </c>
      <c r="P8" s="3" t="n">
        <v>-0.09</v>
      </c>
      <c r="R8" s="3" t="n">
        <v>-0.084</v>
      </c>
      <c r="S8" s="4" t="n">
        <v>234.9333</v>
      </c>
    </row>
    <row r="9" customFormat="false" ht="12.75" hidden="false" customHeight="false" outlineLevel="0" collapsed="false">
      <c r="B9" s="15"/>
      <c r="D9" s="2" t="n">
        <v>37012</v>
      </c>
      <c r="E9" s="3" t="n">
        <v>5.025</v>
      </c>
      <c r="F9" s="3" t="n">
        <v>-0.645</v>
      </c>
      <c r="G9" s="3" t="n">
        <v>-0.03</v>
      </c>
      <c r="H9" s="3" t="n">
        <v>-0.955</v>
      </c>
      <c r="I9" s="3" t="n">
        <v>-0.205</v>
      </c>
      <c r="J9" s="3" t="n">
        <v>6.75</v>
      </c>
      <c r="K9" s="3" t="n">
        <v>4.55</v>
      </c>
      <c r="L9" s="3" t="n">
        <v>5.85</v>
      </c>
      <c r="M9" s="3" t="n">
        <v>0.0025</v>
      </c>
      <c r="N9" s="3" t="n">
        <v>0.0520238511098796</v>
      </c>
      <c r="O9" s="3" t="n">
        <v>-0.01</v>
      </c>
      <c r="P9" s="3" t="n">
        <v>-0.085</v>
      </c>
      <c r="R9" s="3" t="n">
        <v>-0.035</v>
      </c>
      <c r="S9" s="4" t="n">
        <v>305</v>
      </c>
    </row>
    <row r="10" customFormat="false" ht="12.75" hidden="false" customHeight="false" outlineLevel="0" collapsed="false">
      <c r="D10" s="2" t="n">
        <v>37043</v>
      </c>
      <c r="E10" s="3" t="n">
        <v>5.072</v>
      </c>
      <c r="F10" s="3" t="n">
        <v>-0.595</v>
      </c>
      <c r="G10" s="3" t="n">
        <v>0.06</v>
      </c>
      <c r="H10" s="3" t="n">
        <v>-0.95</v>
      </c>
      <c r="I10" s="3" t="n">
        <v>-0.205</v>
      </c>
      <c r="J10" s="3" t="n">
        <v>6.75</v>
      </c>
      <c r="K10" s="3" t="n">
        <v>4.55</v>
      </c>
      <c r="L10" s="3" t="n">
        <v>5.85</v>
      </c>
      <c r="M10" s="3" t="n">
        <v>0.0025</v>
      </c>
      <c r="N10" s="3" t="n">
        <v>0.0510498239335844</v>
      </c>
      <c r="O10" s="3" t="n">
        <v>-0.02</v>
      </c>
      <c r="P10" s="3" t="n">
        <v>-0.08</v>
      </c>
      <c r="R10" s="3" t="n">
        <v>0.02</v>
      </c>
      <c r="S10" s="4" t="n">
        <v>410</v>
      </c>
    </row>
    <row r="11" customFormat="false" ht="12.75" hidden="false" customHeight="false" outlineLevel="0" collapsed="false">
      <c r="D11" s="2" t="n">
        <v>37073</v>
      </c>
      <c r="E11" s="3" t="n">
        <v>5.122</v>
      </c>
      <c r="F11" s="3" t="n">
        <v>-0.635</v>
      </c>
      <c r="G11" s="3" t="n">
        <v>0.17</v>
      </c>
      <c r="H11" s="3" t="n">
        <v>-0.98</v>
      </c>
      <c r="I11" s="3" t="n">
        <v>-0.205</v>
      </c>
      <c r="J11" s="3" t="n">
        <v>6.85</v>
      </c>
      <c r="K11" s="3" t="n">
        <v>4.55</v>
      </c>
      <c r="L11" s="3" t="n">
        <v>5.95</v>
      </c>
      <c r="M11" s="3" t="n">
        <v>0.0025</v>
      </c>
      <c r="N11" s="3" t="n">
        <v>0.0499564322052479</v>
      </c>
      <c r="O11" s="3" t="n">
        <v>-0.02</v>
      </c>
      <c r="P11" s="3" t="n">
        <v>-0.08</v>
      </c>
      <c r="R11" s="3" t="n">
        <v>0.08</v>
      </c>
      <c r="S11" s="4" t="n">
        <v>535</v>
      </c>
    </row>
    <row r="12" customFormat="false" ht="12.75" hidden="false" customHeight="false" outlineLevel="0" collapsed="false">
      <c r="D12" s="2" t="n">
        <v>37104</v>
      </c>
      <c r="E12" s="3" t="n">
        <v>5.15</v>
      </c>
      <c r="F12" s="3" t="n">
        <v>-0.635</v>
      </c>
      <c r="G12" s="3" t="n">
        <v>0.2</v>
      </c>
      <c r="H12" s="3" t="n">
        <v>-0.98</v>
      </c>
      <c r="I12" s="3" t="n">
        <v>-0.205</v>
      </c>
      <c r="J12" s="3" t="n">
        <v>6.95</v>
      </c>
      <c r="K12" s="3" t="n">
        <v>4.65</v>
      </c>
      <c r="L12" s="3" t="n">
        <v>6.05</v>
      </c>
      <c r="M12" s="3" t="n">
        <v>0.0025</v>
      </c>
      <c r="N12" s="3" t="n">
        <v>0.0490109146102351</v>
      </c>
      <c r="O12" s="3" t="n">
        <v>-0.04</v>
      </c>
      <c r="P12" s="3" t="n">
        <v>-0.08</v>
      </c>
      <c r="R12" s="3" t="n">
        <v>0.11</v>
      </c>
      <c r="S12" s="4" t="n">
        <v>655</v>
      </c>
    </row>
    <row r="13" customFormat="false" ht="12.75" hidden="false" customHeight="false" outlineLevel="0" collapsed="false">
      <c r="B13" s="1" t="s">
        <v>43</v>
      </c>
      <c r="D13" s="2" t="n">
        <v>37135</v>
      </c>
      <c r="E13" s="3" t="n">
        <v>5.13</v>
      </c>
      <c r="F13" s="3" t="n">
        <v>-0.635</v>
      </c>
      <c r="G13" s="3" t="n">
        <v>0.14</v>
      </c>
      <c r="H13" s="3" t="n">
        <v>-0.98</v>
      </c>
      <c r="I13" s="3" t="n">
        <v>-0.205</v>
      </c>
      <c r="J13" s="3" t="n">
        <v>6.85</v>
      </c>
      <c r="K13" s="3" t="n">
        <v>4.55</v>
      </c>
      <c r="L13" s="3" t="n">
        <v>5.95</v>
      </c>
      <c r="M13" s="3" t="n">
        <v>0.0025</v>
      </c>
      <c r="N13" s="3" t="n">
        <v>0.0480903564899044</v>
      </c>
      <c r="O13" s="3" t="n">
        <v>-0.04</v>
      </c>
      <c r="P13" s="3" t="n">
        <v>-0.075</v>
      </c>
      <c r="R13" s="3" t="n">
        <v>0.06</v>
      </c>
      <c r="S13" s="4" t="n">
        <v>365</v>
      </c>
    </row>
    <row r="14" customFormat="false" ht="12.75" hidden="false" customHeight="false" outlineLevel="0" collapsed="false">
      <c r="D14" s="2" t="n">
        <v>37165</v>
      </c>
      <c r="E14" s="3" t="n">
        <v>5.133</v>
      </c>
      <c r="F14" s="3" t="n">
        <v>-0.54</v>
      </c>
      <c r="G14" s="3" t="n">
        <v>0.12</v>
      </c>
      <c r="H14" s="3" t="n">
        <v>-0.8</v>
      </c>
      <c r="I14" s="3" t="n">
        <v>-0.205</v>
      </c>
      <c r="J14" s="3" t="n">
        <v>6.7</v>
      </c>
      <c r="K14" s="3" t="n">
        <v>4.85</v>
      </c>
      <c r="L14" s="3" t="n">
        <v>5.8</v>
      </c>
      <c r="M14" s="3" t="n">
        <v>0.0025</v>
      </c>
      <c r="N14" s="3" t="n">
        <v>0.0473861399647744</v>
      </c>
      <c r="O14" s="3" t="n">
        <v>0.24</v>
      </c>
      <c r="P14" s="3" t="n">
        <v>-0.07</v>
      </c>
      <c r="R14" s="3" t="n">
        <v>0.04</v>
      </c>
      <c r="S14" s="4" t="n">
        <v>230</v>
      </c>
    </row>
    <row r="15" customFormat="false" ht="13.5" hidden="false" customHeight="false" outlineLevel="0" collapsed="false">
      <c r="D15" s="2" t="n">
        <v>37196</v>
      </c>
      <c r="E15" s="3" t="n">
        <v>5.25</v>
      </c>
      <c r="F15" s="3" t="n">
        <v>-0.165</v>
      </c>
      <c r="G15" s="3" t="n">
        <v>0.16</v>
      </c>
      <c r="H15" s="3" t="n">
        <v>-0.27</v>
      </c>
      <c r="I15" s="3" t="n">
        <v>-0.15</v>
      </c>
      <c r="J15" s="3" t="n">
        <v>6.73</v>
      </c>
      <c r="K15" s="3" t="n">
        <v>5.23</v>
      </c>
      <c r="L15" s="3" t="n">
        <v>6.33</v>
      </c>
      <c r="M15" s="3" t="n">
        <v>0.005</v>
      </c>
      <c r="N15" s="3" t="n">
        <v>0.0469602654051529</v>
      </c>
      <c r="O15" s="3" t="n">
        <v>1.65</v>
      </c>
      <c r="P15" s="3" t="n">
        <v>-0.08</v>
      </c>
      <c r="R15" s="3" t="n">
        <v>0.07</v>
      </c>
      <c r="S15" s="4" t="n">
        <v>165</v>
      </c>
    </row>
    <row r="16" customFormat="false" ht="13.5" hidden="false" customHeight="false" outlineLevel="0" collapsed="false">
      <c r="B16" s="16" t="s">
        <v>44</v>
      </c>
      <c r="D16" s="2" t="n">
        <v>37226</v>
      </c>
      <c r="E16" s="3" t="n">
        <v>5.36</v>
      </c>
      <c r="F16" s="3" t="n">
        <v>-0.165</v>
      </c>
      <c r="G16" s="3" t="n">
        <v>0.16</v>
      </c>
      <c r="H16" s="3" t="n">
        <v>-0.27</v>
      </c>
      <c r="I16" s="3" t="n">
        <v>-0.15</v>
      </c>
      <c r="J16" s="3" t="n">
        <v>6.78</v>
      </c>
      <c r="K16" s="3" t="n">
        <v>5.28</v>
      </c>
      <c r="L16" s="3" t="n">
        <v>6.38</v>
      </c>
      <c r="M16" s="3" t="n">
        <v>0.005</v>
      </c>
      <c r="N16" s="3" t="n">
        <v>0.0465481287922942</v>
      </c>
      <c r="O16" s="3" t="n">
        <v>4.55</v>
      </c>
      <c r="P16" s="3" t="n">
        <v>-0.0825</v>
      </c>
      <c r="R16" s="3" t="n">
        <v>0.07</v>
      </c>
      <c r="S16" s="4" t="n">
        <v>165</v>
      </c>
    </row>
    <row r="17" customFormat="false" ht="12.75" hidden="false" customHeight="false" outlineLevel="0" collapsed="false">
      <c r="B17" s="17" t="n">
        <v>36528</v>
      </c>
      <c r="D17" s="2" t="n">
        <v>37257</v>
      </c>
      <c r="E17" s="3" t="n">
        <v>5.39</v>
      </c>
      <c r="F17" s="3" t="n">
        <v>-0.165</v>
      </c>
      <c r="G17" s="3" t="n">
        <v>0.16</v>
      </c>
      <c r="H17" s="3" t="n">
        <v>-0.27</v>
      </c>
      <c r="I17" s="3" t="n">
        <v>-0.15</v>
      </c>
      <c r="J17" s="3" t="n">
        <v>6.57</v>
      </c>
      <c r="K17" s="3" t="n">
        <v>5.07</v>
      </c>
      <c r="L17" s="3" t="n">
        <v>6.17</v>
      </c>
      <c r="M17" s="3" t="n">
        <v>0.005</v>
      </c>
      <c r="N17" s="3" t="n">
        <v>0.0462706720561159</v>
      </c>
      <c r="O17" s="3" t="n">
        <v>5.45</v>
      </c>
      <c r="P17" s="3" t="n">
        <v>-0.085</v>
      </c>
      <c r="R17" s="3" t="n">
        <v>0.07</v>
      </c>
      <c r="S17" s="4" t="n">
        <v>147</v>
      </c>
    </row>
    <row r="18" customFormat="false" ht="12.75" hidden="false" customHeight="false" outlineLevel="0" collapsed="false">
      <c r="B18" s="18" t="n">
        <v>36542</v>
      </c>
      <c r="D18" s="2" t="n">
        <v>37288</v>
      </c>
      <c r="E18" s="3" t="n">
        <v>5.22</v>
      </c>
      <c r="F18" s="3" t="n">
        <v>-0.165</v>
      </c>
      <c r="G18" s="3" t="n">
        <v>0.16</v>
      </c>
      <c r="H18" s="3" t="n">
        <v>-0.27</v>
      </c>
      <c r="I18" s="3" t="n">
        <v>-0.15</v>
      </c>
      <c r="J18" s="3" t="n">
        <v>6.52</v>
      </c>
      <c r="K18" s="3" t="n">
        <v>5.02</v>
      </c>
      <c r="L18" s="3" t="n">
        <v>6.12</v>
      </c>
      <c r="M18" s="3" t="n">
        <v>0.005</v>
      </c>
      <c r="N18" s="3" t="n">
        <v>0.0461987167752191</v>
      </c>
      <c r="O18" s="3" t="n">
        <v>2.85</v>
      </c>
      <c r="P18" s="3" t="n">
        <v>-0.0775</v>
      </c>
      <c r="R18" s="3" t="n">
        <v>0.07</v>
      </c>
      <c r="S18" s="4" t="n">
        <v>121</v>
      </c>
    </row>
    <row r="19" customFormat="false" ht="12.75" hidden="false" customHeight="false" outlineLevel="0" collapsed="false">
      <c r="B19" s="18" t="n">
        <v>36577</v>
      </c>
      <c r="D19" s="2" t="n">
        <v>37316</v>
      </c>
      <c r="E19" s="3" t="n">
        <v>4.86</v>
      </c>
      <c r="F19" s="3" t="n">
        <v>-0.165</v>
      </c>
      <c r="G19" s="3" t="n">
        <v>0.16</v>
      </c>
      <c r="H19" s="3" t="n">
        <v>-0.27</v>
      </c>
      <c r="I19" s="3" t="n">
        <v>-0.15</v>
      </c>
      <c r="J19" s="3" t="n">
        <v>6.42</v>
      </c>
      <c r="K19" s="3" t="n">
        <v>4.92</v>
      </c>
      <c r="L19" s="3" t="n">
        <v>6.02</v>
      </c>
      <c r="M19" s="3" t="n">
        <v>0.005</v>
      </c>
      <c r="N19" s="3" t="n">
        <v>0.0461337249100913</v>
      </c>
      <c r="O19" s="3" t="n">
        <v>1</v>
      </c>
      <c r="P19" s="3" t="n">
        <v>-0.075</v>
      </c>
      <c r="R19" s="3" t="n">
        <v>0.07</v>
      </c>
      <c r="S19" s="4" t="n">
        <v>116</v>
      </c>
    </row>
    <row r="20" customFormat="false" ht="12.75" hidden="false" customHeight="false" outlineLevel="0" collapsed="false">
      <c r="B20" s="18" t="n">
        <v>36637</v>
      </c>
      <c r="D20" s="2" t="n">
        <v>37347</v>
      </c>
      <c r="E20" s="3" t="n">
        <v>4.45</v>
      </c>
      <c r="F20" s="3" t="n">
        <v>-0.11</v>
      </c>
      <c r="G20" s="3" t="n">
        <v>0.15</v>
      </c>
      <c r="H20" s="3" t="n">
        <v>-0.56</v>
      </c>
      <c r="I20" s="3" t="n">
        <v>-0.275</v>
      </c>
      <c r="J20" s="3" t="n">
        <v>1.715</v>
      </c>
      <c r="K20" s="3" t="n">
        <v>1.215</v>
      </c>
      <c r="L20" s="3" t="n">
        <v>1.715</v>
      </c>
      <c r="M20" s="3" t="n">
        <v>0.0025</v>
      </c>
      <c r="N20" s="3" t="n">
        <v>0.0460970561900669</v>
      </c>
      <c r="O20" s="3" t="n">
        <v>0</v>
      </c>
      <c r="P20" s="3" t="n">
        <v>-0.085</v>
      </c>
      <c r="R20" s="3" t="n">
        <v>0.09</v>
      </c>
      <c r="S20" s="4" t="n">
        <v>115</v>
      </c>
    </row>
    <row r="21" customFormat="false" ht="12.75" hidden="false" customHeight="false" outlineLevel="0" collapsed="false">
      <c r="B21" s="18" t="n">
        <v>36675</v>
      </c>
      <c r="D21" s="2" t="n">
        <v>37377</v>
      </c>
      <c r="E21" s="3" t="n">
        <v>4.355</v>
      </c>
      <c r="F21" s="3" t="n">
        <v>-0.11</v>
      </c>
      <c r="G21" s="3" t="n">
        <v>0.15</v>
      </c>
      <c r="H21" s="3" t="n">
        <v>-0.56</v>
      </c>
      <c r="I21" s="3" t="n">
        <v>-0.275</v>
      </c>
      <c r="J21" s="3" t="n">
        <v>1.715</v>
      </c>
      <c r="K21" s="3" t="n">
        <v>1.215</v>
      </c>
      <c r="L21" s="3" t="n">
        <v>1.715</v>
      </c>
      <c r="M21" s="3" t="n">
        <v>0.0035</v>
      </c>
      <c r="N21" s="3" t="n">
        <v>0.046106931715967</v>
      </c>
      <c r="O21" s="3" t="n">
        <v>0</v>
      </c>
      <c r="P21" s="3" t="n">
        <v>-0.085</v>
      </c>
      <c r="R21" s="3" t="n">
        <v>0.09</v>
      </c>
      <c r="S21" s="4" t="n">
        <v>118</v>
      </c>
    </row>
    <row r="22" customFormat="false" ht="12.75" hidden="false" customHeight="false" outlineLevel="0" collapsed="false">
      <c r="B22" s="18" t="n">
        <v>36710</v>
      </c>
      <c r="D22" s="2" t="n">
        <v>37408</v>
      </c>
      <c r="E22" s="3" t="n">
        <v>4.36</v>
      </c>
      <c r="F22" s="3" t="n">
        <v>-0.11</v>
      </c>
      <c r="G22" s="3" t="n">
        <v>0.15</v>
      </c>
      <c r="H22" s="3" t="n">
        <v>-0.56</v>
      </c>
      <c r="I22" s="3" t="n">
        <v>-0.275</v>
      </c>
      <c r="J22" s="3" t="n">
        <v>1.715</v>
      </c>
      <c r="K22" s="3" t="n">
        <v>1.215</v>
      </c>
      <c r="L22" s="3" t="n">
        <v>1.715</v>
      </c>
      <c r="M22" s="3" t="n">
        <v>0.0035</v>
      </c>
      <c r="N22" s="3" t="n">
        <v>0.0461171364260982</v>
      </c>
      <c r="O22" s="3" t="n">
        <v>0</v>
      </c>
      <c r="P22" s="3" t="n">
        <v>-0.085</v>
      </c>
      <c r="R22" s="3" t="n">
        <v>0.09</v>
      </c>
      <c r="S22" s="4" t="n">
        <v>133</v>
      </c>
    </row>
    <row r="23" customFormat="false" ht="12.75" hidden="false" customHeight="false" outlineLevel="0" collapsed="false">
      <c r="B23" s="18" t="n">
        <v>36711</v>
      </c>
      <c r="D23" s="2" t="n">
        <v>37438</v>
      </c>
      <c r="E23" s="3" t="n">
        <v>4.39</v>
      </c>
      <c r="F23" s="3" t="n">
        <v>-0.11</v>
      </c>
      <c r="G23" s="3" t="n">
        <v>0.15</v>
      </c>
      <c r="H23" s="3" t="n">
        <v>-0.56</v>
      </c>
      <c r="I23" s="3" t="n">
        <v>-0.275</v>
      </c>
      <c r="J23" s="3" t="n">
        <v>2.46</v>
      </c>
      <c r="K23" s="3" t="n">
        <v>1.96</v>
      </c>
      <c r="L23" s="3" t="n">
        <v>2.46</v>
      </c>
      <c r="M23" s="3" t="n">
        <v>0.0035</v>
      </c>
      <c r="N23" s="3" t="n">
        <v>0.0461791644064697</v>
      </c>
      <c r="O23" s="3" t="n">
        <v>0</v>
      </c>
      <c r="P23" s="3" t="n">
        <v>-0.085</v>
      </c>
      <c r="R23" s="3" t="n">
        <v>0.09</v>
      </c>
      <c r="S23" s="4" t="n">
        <v>277</v>
      </c>
    </row>
    <row r="24" customFormat="false" ht="12.75" hidden="false" customHeight="false" outlineLevel="0" collapsed="false">
      <c r="B24" s="18" t="n">
        <v>36773</v>
      </c>
      <c r="D24" s="2" t="n">
        <v>37469</v>
      </c>
      <c r="E24" s="3" t="n">
        <v>4.404</v>
      </c>
      <c r="F24" s="3" t="n">
        <v>-0.11</v>
      </c>
      <c r="G24" s="3" t="n">
        <v>0.15</v>
      </c>
      <c r="H24" s="3" t="n">
        <v>-0.56</v>
      </c>
      <c r="I24" s="3" t="n">
        <v>-0.275</v>
      </c>
      <c r="J24" s="3" t="n">
        <v>2.46</v>
      </c>
      <c r="K24" s="3" t="n">
        <v>1.96</v>
      </c>
      <c r="L24" s="3" t="n">
        <v>2.46</v>
      </c>
      <c r="M24" s="3" t="n">
        <v>0.0035</v>
      </c>
      <c r="N24" s="3" t="n">
        <v>0.0463286892059584</v>
      </c>
      <c r="O24" s="3" t="n">
        <v>0</v>
      </c>
      <c r="P24" s="3" t="n">
        <v>-0.085</v>
      </c>
      <c r="R24" s="3" t="n">
        <v>0.09</v>
      </c>
      <c r="S24" s="4" t="n">
        <v>397</v>
      </c>
    </row>
    <row r="25" customFormat="false" ht="12.75" hidden="false" customHeight="false" outlineLevel="0" collapsed="false">
      <c r="B25" s="18" t="n">
        <v>36853</v>
      </c>
      <c r="C25" s="3"/>
      <c r="D25" s="2" t="n">
        <v>37500</v>
      </c>
      <c r="E25" s="3" t="n">
        <v>4.388</v>
      </c>
      <c r="F25" s="3" t="n">
        <v>-0.11</v>
      </c>
      <c r="G25" s="3" t="n">
        <v>0.15</v>
      </c>
      <c r="H25" s="3" t="n">
        <v>-0.56</v>
      </c>
      <c r="I25" s="3" t="n">
        <v>-0.275</v>
      </c>
      <c r="J25" s="3" t="n">
        <v>2.46</v>
      </c>
      <c r="K25" s="3" t="n">
        <v>1.96</v>
      </c>
      <c r="L25" s="3" t="n">
        <v>2.46</v>
      </c>
      <c r="M25" s="3" t="n">
        <v>0.0035</v>
      </c>
      <c r="N25" s="3" t="n">
        <v>0.0464782140129256</v>
      </c>
      <c r="O25" s="3" t="n">
        <v>0</v>
      </c>
      <c r="P25" s="3" t="n">
        <v>-0.085</v>
      </c>
      <c r="R25" s="3" t="n">
        <v>0.09</v>
      </c>
      <c r="S25" s="4" t="n">
        <v>107</v>
      </c>
    </row>
    <row r="26" customFormat="false" ht="12.75" hidden="false" customHeight="false" outlineLevel="0" collapsed="false">
      <c r="B26" s="18" t="n">
        <v>36854</v>
      </c>
      <c r="D26" s="2" t="n">
        <v>37530</v>
      </c>
      <c r="E26" s="3" t="n">
        <v>4.391</v>
      </c>
      <c r="F26" s="3" t="n">
        <v>-0.11</v>
      </c>
      <c r="G26" s="3" t="n">
        <v>0.15</v>
      </c>
      <c r="H26" s="3" t="n">
        <v>-0.56</v>
      </c>
      <c r="I26" s="3" t="n">
        <v>-0.275</v>
      </c>
      <c r="J26" s="3" t="n">
        <v>1.83</v>
      </c>
      <c r="K26" s="3" t="n">
        <v>1.33</v>
      </c>
      <c r="L26" s="3" t="n">
        <v>1.83</v>
      </c>
      <c r="M26" s="3" t="n">
        <v>0.0035</v>
      </c>
      <c r="N26" s="3" t="n">
        <v>0.0466522744520526</v>
      </c>
      <c r="O26" s="3" t="n">
        <v>0</v>
      </c>
      <c r="P26" s="3" t="n">
        <v>-0.085</v>
      </c>
      <c r="R26" s="3" t="n">
        <v>0.09</v>
      </c>
      <c r="S26" s="4" t="n">
        <v>112</v>
      </c>
    </row>
    <row r="27" customFormat="false" ht="12.75" hidden="false" customHeight="false" outlineLevel="0" collapsed="false">
      <c r="B27" s="18" t="n">
        <v>36885</v>
      </c>
      <c r="D27" s="2" t="n">
        <v>37561</v>
      </c>
      <c r="E27" s="3" t="n">
        <v>4.504</v>
      </c>
      <c r="F27" s="3" t="n">
        <v>-0.13</v>
      </c>
      <c r="G27" s="3" t="n">
        <v>0.17</v>
      </c>
      <c r="H27" s="3" t="n">
        <v>-0.185</v>
      </c>
      <c r="I27" s="3" t="n">
        <v>-0.215</v>
      </c>
      <c r="J27" s="3" t="n">
        <v>1.75</v>
      </c>
      <c r="K27" s="3" t="n">
        <v>1.65</v>
      </c>
      <c r="L27" s="3" t="n">
        <v>1.85</v>
      </c>
      <c r="M27" s="3" t="n">
        <v>0.006</v>
      </c>
      <c r="N27" s="3" t="n">
        <v>0.0468741236295482</v>
      </c>
      <c r="O27" s="3" t="n">
        <v>1.404</v>
      </c>
      <c r="P27" s="3" t="n">
        <v>-0.085</v>
      </c>
      <c r="R27" s="3" t="n">
        <v>0.1</v>
      </c>
      <c r="S27" s="4" t="n">
        <v>77</v>
      </c>
    </row>
    <row r="28" customFormat="false" ht="12.75" hidden="false" customHeight="false" outlineLevel="0" collapsed="false">
      <c r="B28" s="18" t="n">
        <v>36892</v>
      </c>
      <c r="D28" s="2" t="n">
        <v>37591</v>
      </c>
      <c r="E28" s="3" t="n">
        <v>4.602</v>
      </c>
      <c r="F28" s="3" t="n">
        <v>-0.13</v>
      </c>
      <c r="G28" s="3" t="n">
        <v>0.17</v>
      </c>
      <c r="H28" s="3" t="n">
        <v>-0.185</v>
      </c>
      <c r="I28" s="3" t="n">
        <v>-0.215</v>
      </c>
      <c r="J28" s="3" t="n">
        <v>1.75</v>
      </c>
      <c r="K28" s="3" t="n">
        <v>1.65</v>
      </c>
      <c r="L28" s="3" t="n">
        <v>1.85</v>
      </c>
      <c r="M28" s="3" t="n">
        <v>0.006</v>
      </c>
      <c r="N28" s="3" t="n">
        <v>0.047088816397634</v>
      </c>
      <c r="O28" s="3" t="n">
        <v>1.464</v>
      </c>
      <c r="P28" s="3" t="n">
        <v>-0.0875</v>
      </c>
      <c r="R28" s="3" t="n">
        <v>0.1</v>
      </c>
      <c r="S28" s="4" t="n">
        <v>77</v>
      </c>
    </row>
    <row r="29" customFormat="false" ht="13.5" hidden="false" customHeight="false" outlineLevel="0" collapsed="false">
      <c r="B29" s="19" t="n">
        <v>36910</v>
      </c>
      <c r="D29" s="2" t="n">
        <v>37622</v>
      </c>
      <c r="E29" s="3" t="n">
        <v>4.636</v>
      </c>
      <c r="F29" s="3" t="n">
        <v>-0.13</v>
      </c>
      <c r="G29" s="3" t="n">
        <v>0.17</v>
      </c>
      <c r="H29" s="3" t="n">
        <v>-0.185</v>
      </c>
      <c r="I29" s="3" t="n">
        <v>-0.215</v>
      </c>
      <c r="J29" s="3" t="n">
        <v>1.665</v>
      </c>
      <c r="K29" s="3" t="n">
        <v>1.565</v>
      </c>
      <c r="L29" s="3" t="n">
        <v>1.765</v>
      </c>
      <c r="M29" s="3" t="n">
        <v>0.005</v>
      </c>
      <c r="N29" s="3" t="n">
        <v>0.0473377864940647</v>
      </c>
      <c r="O29" s="3" t="n">
        <v>1.544</v>
      </c>
      <c r="P29" s="3" t="n">
        <v>-0.09</v>
      </c>
      <c r="R29" s="3" t="n">
        <v>0.1</v>
      </c>
      <c r="S29" s="4" t="n">
        <v>69.0062</v>
      </c>
    </row>
    <row r="30" customFormat="false" ht="12.75" hidden="false" customHeight="false" outlineLevel="0" collapsed="false">
      <c r="D30" s="2" t="n">
        <v>37653</v>
      </c>
      <c r="E30" s="3" t="n">
        <v>4.466</v>
      </c>
      <c r="F30" s="3" t="n">
        <v>-0.13</v>
      </c>
      <c r="G30" s="3" t="n">
        <v>0.17</v>
      </c>
      <c r="H30" s="3" t="n">
        <v>-0.185</v>
      </c>
      <c r="I30" s="3" t="n">
        <v>-0.215</v>
      </c>
      <c r="J30" s="3" t="n">
        <v>1.665</v>
      </c>
      <c r="K30" s="3" t="n">
        <v>1.565</v>
      </c>
      <c r="L30" s="3" t="n">
        <v>1.765</v>
      </c>
      <c r="M30" s="3" t="n">
        <v>0.005</v>
      </c>
      <c r="N30" s="3" t="n">
        <v>0.0476196891193883</v>
      </c>
      <c r="O30" s="3" t="n">
        <v>1.404</v>
      </c>
      <c r="P30" s="3" t="n">
        <v>-0.0825</v>
      </c>
      <c r="R30" s="3" t="n">
        <v>0.1</v>
      </c>
      <c r="S30" s="4" t="n">
        <v>57.0675</v>
      </c>
    </row>
    <row r="31" customFormat="false" ht="12.75" hidden="false" customHeight="false" outlineLevel="0" collapsed="false">
      <c r="D31" s="2" t="n">
        <v>37681</v>
      </c>
      <c r="E31" s="3" t="n">
        <v>4.24</v>
      </c>
      <c r="F31" s="3" t="n">
        <v>-0.13</v>
      </c>
      <c r="G31" s="3" t="n">
        <v>0.17</v>
      </c>
      <c r="H31" s="3" t="n">
        <v>-0.185</v>
      </c>
      <c r="I31" s="3" t="n">
        <v>-0.215</v>
      </c>
      <c r="J31" s="3" t="n">
        <v>1.665</v>
      </c>
      <c r="K31" s="3" t="n">
        <v>1.565</v>
      </c>
      <c r="L31" s="3" t="n">
        <v>1.765</v>
      </c>
      <c r="M31" s="3" t="n">
        <v>0.005</v>
      </c>
      <c r="N31" s="3" t="n">
        <v>0.0478743108683202</v>
      </c>
      <c r="O31" s="3" t="n">
        <v>1.184</v>
      </c>
      <c r="P31" s="3" t="n">
        <v>-0.08</v>
      </c>
      <c r="R31" s="3" t="n">
        <v>0.1</v>
      </c>
      <c r="S31" s="4" t="n">
        <v>54.9683</v>
      </c>
    </row>
    <row r="32" customFormat="false" ht="12.75" hidden="false" customHeight="false" outlineLevel="0" collapsed="false">
      <c r="D32" s="2" t="n">
        <v>37712</v>
      </c>
      <c r="E32" s="3" t="n">
        <v>4.026</v>
      </c>
      <c r="F32" s="3" t="n">
        <v>-0.145</v>
      </c>
      <c r="G32" s="3" t="n">
        <v>0.17</v>
      </c>
      <c r="H32" s="3" t="n">
        <v>-0.285</v>
      </c>
      <c r="I32" s="3" t="n">
        <v>-0.3</v>
      </c>
      <c r="J32" s="3" t="n">
        <v>1.02</v>
      </c>
      <c r="K32" s="3" t="n">
        <v>0.62</v>
      </c>
      <c r="L32" s="3" t="n">
        <v>1.12</v>
      </c>
      <c r="M32" s="3" t="n">
        <v>0.005</v>
      </c>
      <c r="N32" s="3" t="n">
        <v>0.048142598415251</v>
      </c>
      <c r="O32" s="3" t="n">
        <v>-0.05</v>
      </c>
      <c r="P32" s="3" t="n">
        <v>-0.095</v>
      </c>
      <c r="R32" s="3" t="n">
        <v>0.11</v>
      </c>
      <c r="S32" s="4" t="n">
        <v>54.7549</v>
      </c>
    </row>
    <row r="33" customFormat="false" ht="12.75" hidden="false" customHeight="false" outlineLevel="0" collapsed="false">
      <c r="D33" s="2" t="n">
        <v>37742</v>
      </c>
      <c r="E33" s="3" t="n">
        <v>3.968</v>
      </c>
      <c r="F33" s="3" t="n">
        <v>-0.145</v>
      </c>
      <c r="G33" s="3" t="n">
        <v>0.17</v>
      </c>
      <c r="H33" s="3" t="n">
        <v>-0.285</v>
      </c>
      <c r="I33" s="3" t="n">
        <v>-0.3</v>
      </c>
      <c r="J33" s="3" t="n">
        <v>1.02</v>
      </c>
      <c r="K33" s="3" t="n">
        <v>0.62</v>
      </c>
      <c r="L33" s="3" t="n">
        <v>1.12</v>
      </c>
      <c r="M33" s="3" t="n">
        <v>0.005</v>
      </c>
      <c r="N33" s="3" t="n">
        <v>0.0483829410930028</v>
      </c>
      <c r="O33" s="3" t="n">
        <v>-0.05</v>
      </c>
      <c r="P33" s="3" t="n">
        <v>-0.095</v>
      </c>
      <c r="R33" s="3" t="n">
        <v>0.11</v>
      </c>
      <c r="S33" s="4" t="n">
        <v>56.4543</v>
      </c>
    </row>
    <row r="34" customFormat="false" ht="12.75" hidden="false" customHeight="false" outlineLevel="0" collapsed="false">
      <c r="D34" s="2" t="n">
        <v>37773</v>
      </c>
      <c r="E34" s="3" t="n">
        <v>3.983</v>
      </c>
      <c r="F34" s="3" t="n">
        <v>-0.145</v>
      </c>
      <c r="G34" s="3" t="n">
        <v>0.17</v>
      </c>
      <c r="H34" s="3" t="n">
        <v>-0.285</v>
      </c>
      <c r="I34" s="3" t="n">
        <v>-0.3</v>
      </c>
      <c r="J34" s="3" t="n">
        <v>1.02</v>
      </c>
      <c r="K34" s="3" t="n">
        <v>0.62</v>
      </c>
      <c r="L34" s="3" t="n">
        <v>1.12</v>
      </c>
      <c r="M34" s="3" t="n">
        <v>0.005</v>
      </c>
      <c r="N34" s="3" t="n">
        <v>0.0486312952136241</v>
      </c>
      <c r="O34" s="3" t="n">
        <v>-0.05</v>
      </c>
      <c r="P34" s="3" t="n">
        <v>-0.095</v>
      </c>
      <c r="R34" s="3" t="n">
        <v>0.11</v>
      </c>
      <c r="S34" s="4" t="n">
        <v>63.9406</v>
      </c>
    </row>
    <row r="35" customFormat="false" ht="12.75" hidden="false" customHeight="false" outlineLevel="0" collapsed="false">
      <c r="D35" s="2" t="n">
        <v>37803</v>
      </c>
      <c r="E35" s="3" t="n">
        <v>4.008</v>
      </c>
      <c r="F35" s="3" t="n">
        <v>-0.145</v>
      </c>
      <c r="G35" s="3" t="n">
        <v>0.17</v>
      </c>
      <c r="H35" s="3" t="n">
        <v>-0.285</v>
      </c>
      <c r="I35" s="3" t="n">
        <v>-0.3</v>
      </c>
      <c r="J35" s="3" t="n">
        <v>1.02</v>
      </c>
      <c r="K35" s="3" t="n">
        <v>0.62</v>
      </c>
      <c r="L35" s="3" t="n">
        <v>1.12</v>
      </c>
      <c r="M35" s="3" t="n">
        <v>0.005</v>
      </c>
      <c r="N35" s="3" t="n">
        <v>0.0488666330528464</v>
      </c>
      <c r="O35" s="3" t="n">
        <v>-0.05</v>
      </c>
      <c r="P35" s="3" t="n">
        <v>-0.095</v>
      </c>
      <c r="R35" s="3" t="n">
        <v>0.11</v>
      </c>
      <c r="S35" s="4" t="n">
        <v>133.8242</v>
      </c>
    </row>
    <row r="36" customFormat="false" ht="12.75" hidden="false" customHeight="false" outlineLevel="0" collapsed="false">
      <c r="D36" s="2" t="n">
        <v>37834</v>
      </c>
      <c r="E36" s="3" t="n">
        <v>4.038</v>
      </c>
      <c r="F36" s="3" t="n">
        <v>-0.145</v>
      </c>
      <c r="G36" s="3" t="n">
        <v>0.17</v>
      </c>
      <c r="H36" s="3" t="n">
        <v>-0.285</v>
      </c>
      <c r="I36" s="3" t="n">
        <v>-0.3</v>
      </c>
      <c r="J36" s="3" t="n">
        <v>1.02</v>
      </c>
      <c r="K36" s="3" t="n">
        <v>0.62</v>
      </c>
      <c r="L36" s="3" t="n">
        <v>1.12</v>
      </c>
      <c r="M36" s="3" t="n">
        <v>0.005</v>
      </c>
      <c r="N36" s="3" t="n">
        <v>0.0491026361199594</v>
      </c>
      <c r="O36" s="3" t="n">
        <v>-0.05</v>
      </c>
      <c r="P36" s="3" t="n">
        <v>-0.095</v>
      </c>
      <c r="R36" s="3" t="n">
        <v>0.11</v>
      </c>
      <c r="S36" s="4" t="n">
        <v>192.7506</v>
      </c>
    </row>
    <row r="37" customFormat="false" ht="12.75" hidden="false" customHeight="false" outlineLevel="0" collapsed="false">
      <c r="D37" s="2" t="n">
        <v>37865</v>
      </c>
      <c r="E37" s="3" t="n">
        <v>4.037</v>
      </c>
      <c r="F37" s="3" t="n">
        <v>-0.145</v>
      </c>
      <c r="G37" s="3" t="n">
        <v>0.17</v>
      </c>
      <c r="H37" s="3" t="n">
        <v>-0.285</v>
      </c>
      <c r="I37" s="3" t="n">
        <v>-0.3</v>
      </c>
      <c r="J37" s="3" t="n">
        <v>1.02</v>
      </c>
      <c r="K37" s="3" t="n">
        <v>0.62</v>
      </c>
      <c r="L37" s="3" t="n">
        <v>1.12</v>
      </c>
      <c r="M37" s="3" t="n">
        <v>0.005</v>
      </c>
      <c r="N37" s="3" t="n">
        <v>0.0493386392056765</v>
      </c>
      <c r="O37" s="3" t="n">
        <v>-0.05</v>
      </c>
      <c r="P37" s="3" t="n">
        <v>-0.095</v>
      </c>
      <c r="R37" s="3" t="n">
        <v>0.11</v>
      </c>
      <c r="S37" s="4" t="n">
        <v>52.2108</v>
      </c>
    </row>
    <row r="38" customFormat="false" ht="12.75" hidden="false" customHeight="false" outlineLevel="0" collapsed="false">
      <c r="D38" s="2" t="n">
        <v>37895</v>
      </c>
      <c r="E38" s="3" t="n">
        <v>4.037</v>
      </c>
      <c r="F38" s="3" t="n">
        <v>-0.145</v>
      </c>
      <c r="G38" s="3" t="n">
        <v>0.17</v>
      </c>
      <c r="H38" s="3" t="n">
        <v>-0.285</v>
      </c>
      <c r="I38" s="3" t="n">
        <v>-0.3</v>
      </c>
      <c r="J38" s="3" t="n">
        <v>1.02</v>
      </c>
      <c r="K38" s="3" t="n">
        <v>0.62</v>
      </c>
      <c r="L38" s="3" t="n">
        <v>1.12</v>
      </c>
      <c r="M38" s="3" t="n">
        <v>0.005</v>
      </c>
      <c r="N38" s="3" t="n">
        <v>0.0495588753144034</v>
      </c>
      <c r="O38" s="3" t="n">
        <v>-0.05</v>
      </c>
      <c r="P38" s="3" t="n">
        <v>-0.095</v>
      </c>
      <c r="R38" s="3" t="n">
        <v>0.11</v>
      </c>
      <c r="S38" s="4" t="n">
        <v>54.9271</v>
      </c>
    </row>
    <row r="39" customFormat="false" ht="12.75" hidden="false" customHeight="false" outlineLevel="0" collapsed="false">
      <c r="D39" s="2" t="n">
        <v>37926</v>
      </c>
      <c r="E39" s="3" t="n">
        <v>4.147</v>
      </c>
      <c r="F39" s="3" t="n">
        <v>-0.155</v>
      </c>
      <c r="G39" s="3" t="n">
        <v>0.16</v>
      </c>
      <c r="H39" s="3" t="n">
        <v>-0.18</v>
      </c>
      <c r="I39" s="3" t="n">
        <v>-0.25</v>
      </c>
      <c r="J39" s="3" t="n">
        <v>0.8</v>
      </c>
      <c r="K39" s="3" t="n">
        <v>0.75</v>
      </c>
      <c r="L39" s="3" t="n">
        <v>0.9</v>
      </c>
      <c r="M39" s="3" t="n">
        <v>0.005</v>
      </c>
      <c r="N39" s="3" t="n">
        <v>0.0497762238628359</v>
      </c>
      <c r="O39" s="3" t="n">
        <v>0.384</v>
      </c>
      <c r="P39" s="3" t="n">
        <v>-0.13</v>
      </c>
      <c r="R39" s="3" t="n">
        <v>0.11</v>
      </c>
      <c r="S39" s="4" t="n">
        <v>37.9554</v>
      </c>
    </row>
    <row r="40" customFormat="false" ht="12.75" hidden="false" customHeight="false" outlineLevel="0" collapsed="false">
      <c r="D40" s="2" t="n">
        <v>37956</v>
      </c>
      <c r="E40" s="3" t="n">
        <v>4.267</v>
      </c>
      <c r="F40" s="3" t="n">
        <v>-0.155</v>
      </c>
      <c r="G40" s="3" t="n">
        <v>0.16</v>
      </c>
      <c r="H40" s="3" t="n">
        <v>-0.18</v>
      </c>
      <c r="I40" s="3" t="n">
        <v>-0.25</v>
      </c>
      <c r="J40" s="3" t="n">
        <v>0.8</v>
      </c>
      <c r="K40" s="3" t="n">
        <v>0.75</v>
      </c>
      <c r="L40" s="3" t="n">
        <v>0.9</v>
      </c>
      <c r="M40" s="3" t="n">
        <v>0.005</v>
      </c>
      <c r="N40" s="3" t="n">
        <v>0.0499865611827905</v>
      </c>
      <c r="O40" s="3" t="n">
        <v>0.464</v>
      </c>
      <c r="P40" s="3" t="n">
        <v>-0.1325</v>
      </c>
      <c r="R40" s="3" t="n">
        <v>0.11</v>
      </c>
      <c r="S40" s="4" t="n">
        <v>38.1512</v>
      </c>
    </row>
    <row r="41" customFormat="false" ht="12.75" hidden="false" customHeight="false" outlineLevel="0" collapsed="false">
      <c r="D41" s="2" t="n">
        <v>37987</v>
      </c>
      <c r="E41" s="3" t="n">
        <v>4.307</v>
      </c>
      <c r="F41" s="3" t="n">
        <v>-0.155</v>
      </c>
      <c r="G41" s="3" t="n">
        <v>0.16</v>
      </c>
      <c r="H41" s="3" t="n">
        <v>-0.18</v>
      </c>
      <c r="I41" s="3" t="n">
        <v>-0.25</v>
      </c>
      <c r="J41" s="3" t="n">
        <v>0.8</v>
      </c>
      <c r="K41" s="3" t="n">
        <v>0.75</v>
      </c>
      <c r="L41" s="3" t="n">
        <v>0.9</v>
      </c>
      <c r="M41" s="3" t="n">
        <v>0.005</v>
      </c>
      <c r="N41" s="3" t="n">
        <v>0.0502063308815255</v>
      </c>
      <c r="O41" s="3" t="n">
        <v>0.544</v>
      </c>
      <c r="P41" s="3" t="n">
        <v>-0.135</v>
      </c>
      <c r="R41" s="3" t="n">
        <v>0.11</v>
      </c>
      <c r="S41" s="4" t="n">
        <v>57.6245</v>
      </c>
    </row>
    <row r="42" customFormat="false" ht="12.75" hidden="false" customHeight="false" outlineLevel="0" collapsed="false">
      <c r="D42" s="2" t="n">
        <v>38018</v>
      </c>
      <c r="E42" s="3" t="n">
        <v>4.187</v>
      </c>
      <c r="F42" s="3" t="n">
        <v>-0.155</v>
      </c>
      <c r="G42" s="3" t="n">
        <v>0.16</v>
      </c>
      <c r="H42" s="3" t="n">
        <v>-0.18</v>
      </c>
      <c r="I42" s="3" t="n">
        <v>-0.25</v>
      </c>
      <c r="J42" s="3" t="n">
        <v>0.8</v>
      </c>
      <c r="K42" s="3" t="n">
        <v>0.75</v>
      </c>
      <c r="L42" s="3" t="n">
        <v>0.9</v>
      </c>
      <c r="M42" s="3" t="n">
        <v>0.005</v>
      </c>
      <c r="N42" s="3" t="n">
        <v>0.0504286831237919</v>
      </c>
      <c r="O42" s="3" t="n">
        <v>0.404</v>
      </c>
      <c r="P42" s="3" t="n">
        <v>-0.1275</v>
      </c>
      <c r="R42" s="3" t="n">
        <v>0.11</v>
      </c>
      <c r="S42" s="4" t="n">
        <v>49.277</v>
      </c>
    </row>
    <row r="43" customFormat="false" ht="12.75" hidden="false" customHeight="false" outlineLevel="0" collapsed="false">
      <c r="D43" s="2" t="n">
        <v>38047</v>
      </c>
      <c r="E43" s="3" t="n">
        <v>4.047</v>
      </c>
      <c r="F43" s="3" t="n">
        <v>-0.155</v>
      </c>
      <c r="G43" s="3" t="n">
        <v>0.16</v>
      </c>
      <c r="H43" s="3" t="n">
        <v>-0.18</v>
      </c>
      <c r="I43" s="3" t="n">
        <v>-0.25</v>
      </c>
      <c r="J43" s="3" t="n">
        <v>0.8</v>
      </c>
      <c r="K43" s="3" t="n">
        <v>0.75</v>
      </c>
      <c r="L43" s="3" t="n">
        <v>0.9</v>
      </c>
      <c r="M43" s="3" t="n">
        <v>0.005</v>
      </c>
      <c r="N43" s="3" t="n">
        <v>0.0506366900750472</v>
      </c>
      <c r="O43" s="3" t="n">
        <v>0.204</v>
      </c>
      <c r="P43" s="3" t="n">
        <v>-0.125</v>
      </c>
      <c r="R43" s="3" t="n">
        <v>0.11</v>
      </c>
      <c r="S43" s="4" t="n">
        <v>47.8481</v>
      </c>
    </row>
    <row r="44" customFormat="false" ht="12.75" hidden="false" customHeight="false" outlineLevel="0" collapsed="false">
      <c r="D44" s="2" t="n">
        <v>38078</v>
      </c>
      <c r="E44" s="3" t="n">
        <v>3.905</v>
      </c>
      <c r="F44" s="3" t="n">
        <v>-0.145</v>
      </c>
      <c r="G44" s="3" t="n">
        <v>0.15</v>
      </c>
      <c r="H44" s="3" t="n">
        <v>-0.235</v>
      </c>
      <c r="I44" s="3" t="n">
        <v>-0.35</v>
      </c>
      <c r="J44" s="3" t="n">
        <v>0.7</v>
      </c>
      <c r="K44" s="3" t="n">
        <v>0.12</v>
      </c>
      <c r="L44" s="3" t="n">
        <v>0.8</v>
      </c>
      <c r="M44" s="3" t="n">
        <v>0.005</v>
      </c>
      <c r="N44" s="3" t="n">
        <v>0.0508422820552195</v>
      </c>
      <c r="O44" s="3" t="n">
        <v>-0.075</v>
      </c>
      <c r="P44" s="3" t="n">
        <v>-0.13</v>
      </c>
      <c r="R44" s="3" t="n">
        <v>0.1</v>
      </c>
      <c r="S44" s="4" t="n">
        <v>47.7477</v>
      </c>
    </row>
    <row r="45" customFormat="false" ht="12.75" hidden="false" customHeight="false" outlineLevel="0" collapsed="false">
      <c r="D45" s="2" t="n">
        <v>38108</v>
      </c>
      <c r="E45" s="3" t="n">
        <v>3.923</v>
      </c>
      <c r="F45" s="3" t="n">
        <v>-0.145</v>
      </c>
      <c r="G45" s="3" t="n">
        <v>0.15</v>
      </c>
      <c r="H45" s="3" t="n">
        <v>-0.235</v>
      </c>
      <c r="I45" s="3" t="n">
        <v>-0.35</v>
      </c>
      <c r="J45" s="3" t="n">
        <v>0.7</v>
      </c>
      <c r="K45" s="3" t="n">
        <v>0.12</v>
      </c>
      <c r="L45" s="3" t="n">
        <v>0.8</v>
      </c>
      <c r="M45" s="3" t="n">
        <v>0.005</v>
      </c>
      <c r="N45" s="3" t="n">
        <v>0.0510239410997304</v>
      </c>
      <c r="O45" s="3" t="n">
        <v>-0.075</v>
      </c>
      <c r="P45" s="3" t="n">
        <v>-0.13</v>
      </c>
      <c r="R45" s="3" t="n">
        <v>0.1</v>
      </c>
      <c r="S45" s="4" t="n">
        <v>49.0011</v>
      </c>
    </row>
    <row r="46" customFormat="false" ht="12.75" hidden="false" customHeight="false" outlineLevel="0" collapsed="false">
      <c r="D46" s="2" t="n">
        <v>38139</v>
      </c>
      <c r="E46" s="3" t="n">
        <v>3.958</v>
      </c>
      <c r="F46" s="3" t="n">
        <v>-0.145</v>
      </c>
      <c r="G46" s="3" t="n">
        <v>0.15</v>
      </c>
      <c r="H46" s="3" t="n">
        <v>-0.235</v>
      </c>
      <c r="I46" s="3" t="n">
        <v>-0.35</v>
      </c>
      <c r="J46" s="3" t="n">
        <v>0.7</v>
      </c>
      <c r="K46" s="3" t="n">
        <v>0.12</v>
      </c>
      <c r="L46" s="3" t="n">
        <v>0.8</v>
      </c>
      <c r="M46" s="3" t="n">
        <v>0.005</v>
      </c>
      <c r="N46" s="3" t="n">
        <v>0.0512116554572946</v>
      </c>
      <c r="O46" s="3" t="n">
        <v>-0.075</v>
      </c>
      <c r="P46" s="3" t="n">
        <v>-0.13</v>
      </c>
      <c r="R46" s="3" t="n">
        <v>0.1</v>
      </c>
      <c r="S46" s="4" t="n">
        <v>54.3601</v>
      </c>
    </row>
    <row r="47" customFormat="false" ht="12.75" hidden="false" customHeight="false" outlineLevel="0" collapsed="false">
      <c r="D47" s="2" t="n">
        <v>38169</v>
      </c>
      <c r="E47" s="3" t="n">
        <v>4.003</v>
      </c>
      <c r="F47" s="3" t="n">
        <v>-0.145</v>
      </c>
      <c r="G47" s="3" t="n">
        <v>0.15</v>
      </c>
      <c r="H47" s="3" t="n">
        <v>-0.235</v>
      </c>
      <c r="I47" s="3" t="n">
        <v>-0.35</v>
      </c>
      <c r="J47" s="3" t="n">
        <v>0.7</v>
      </c>
      <c r="K47" s="3" t="n">
        <v>0.12</v>
      </c>
      <c r="L47" s="3" t="n">
        <v>0.8</v>
      </c>
      <c r="M47" s="3" t="n">
        <v>0.005</v>
      </c>
      <c r="N47" s="3" t="n">
        <v>0.0513887812490803</v>
      </c>
      <c r="O47" s="3" t="n">
        <v>-0.075</v>
      </c>
      <c r="P47" s="3" t="n">
        <v>-0.13</v>
      </c>
      <c r="R47" s="3" t="n">
        <v>0.1</v>
      </c>
      <c r="S47" s="4" t="n">
        <v>104.0306</v>
      </c>
    </row>
    <row r="48" customFormat="false" ht="12.75" hidden="false" customHeight="false" outlineLevel="0" collapsed="false">
      <c r="D48" s="2" t="n">
        <v>38200</v>
      </c>
      <c r="E48" s="3" t="n">
        <v>4.043</v>
      </c>
      <c r="F48" s="3" t="n">
        <v>-0.145</v>
      </c>
      <c r="G48" s="3" t="n">
        <v>0.15</v>
      </c>
      <c r="H48" s="3" t="n">
        <v>-0.235</v>
      </c>
      <c r="I48" s="3" t="n">
        <v>-0.35</v>
      </c>
      <c r="J48" s="3" t="n">
        <v>0.7</v>
      </c>
      <c r="K48" s="3" t="n">
        <v>0.12</v>
      </c>
      <c r="L48" s="3" t="n">
        <v>0.8</v>
      </c>
      <c r="M48" s="3" t="n">
        <v>0.005</v>
      </c>
      <c r="N48" s="3" t="n">
        <v>0.0515668316453866</v>
      </c>
      <c r="O48" s="3" t="n">
        <v>-0.075</v>
      </c>
      <c r="P48" s="3" t="n">
        <v>-0.13</v>
      </c>
      <c r="R48" s="3" t="n">
        <v>0.1</v>
      </c>
      <c r="S48" s="4" t="n">
        <v>146.0609</v>
      </c>
    </row>
    <row r="49" customFormat="false" ht="12.75" hidden="false" customHeight="false" outlineLevel="0" collapsed="false">
      <c r="D49" s="2" t="n">
        <v>38231</v>
      </c>
      <c r="E49" s="3" t="n">
        <v>4.057</v>
      </c>
      <c r="F49" s="3" t="n">
        <v>-0.145</v>
      </c>
      <c r="G49" s="3" t="n">
        <v>0.15</v>
      </c>
      <c r="H49" s="3" t="n">
        <v>-0.235</v>
      </c>
      <c r="I49" s="3" t="n">
        <v>-0.35</v>
      </c>
      <c r="J49" s="3" t="n">
        <v>0.7</v>
      </c>
      <c r="K49" s="3" t="n">
        <v>0.12</v>
      </c>
      <c r="L49" s="3" t="n">
        <v>0.8</v>
      </c>
      <c r="M49" s="3" t="n">
        <v>0.005</v>
      </c>
      <c r="N49" s="3" t="n">
        <v>0.0517448820522697</v>
      </c>
      <c r="O49" s="3" t="n">
        <v>-0.075</v>
      </c>
      <c r="P49" s="3" t="n">
        <v>-0.13</v>
      </c>
      <c r="R49" s="3" t="n">
        <v>0.1</v>
      </c>
      <c r="S49" s="4" t="n">
        <v>46.1916</v>
      </c>
    </row>
    <row r="50" customFormat="false" ht="12.75" hidden="false" customHeight="false" outlineLevel="0" collapsed="false">
      <c r="D50" s="2" t="n">
        <v>38261</v>
      </c>
      <c r="E50" s="3" t="n">
        <v>4.082</v>
      </c>
      <c r="F50" s="3" t="n">
        <v>-0.145</v>
      </c>
      <c r="G50" s="3" t="n">
        <v>0.15</v>
      </c>
      <c r="H50" s="3" t="n">
        <v>-0.235</v>
      </c>
      <c r="I50" s="3" t="n">
        <v>-0.35</v>
      </c>
      <c r="J50" s="3" t="n">
        <v>0.7</v>
      </c>
      <c r="K50" s="3" t="n">
        <v>0.12</v>
      </c>
      <c r="L50" s="3" t="n">
        <v>0.8</v>
      </c>
      <c r="M50" s="3" t="n">
        <v>0.005</v>
      </c>
      <c r="N50" s="3" t="n">
        <v>0.0519129682922079</v>
      </c>
      <c r="O50" s="3" t="n">
        <v>-0.075</v>
      </c>
      <c r="P50" s="3" t="n">
        <v>-0.13</v>
      </c>
      <c r="R50" s="3" t="n">
        <v>0.1</v>
      </c>
      <c r="S50" s="4" t="n">
        <v>48.1777</v>
      </c>
    </row>
    <row r="51" customFormat="false" ht="12.75" hidden="false" customHeight="false" outlineLevel="0" collapsed="false">
      <c r="D51" s="2" t="n">
        <v>38292</v>
      </c>
      <c r="E51" s="3" t="n">
        <v>4.192</v>
      </c>
      <c r="F51" s="3" t="n">
        <v>-0.15</v>
      </c>
      <c r="G51" s="3" t="n">
        <v>0.15</v>
      </c>
      <c r="H51" s="3" t="n">
        <v>-0.16</v>
      </c>
      <c r="I51" s="3" t="n">
        <v>-0.295</v>
      </c>
      <c r="J51" s="3" t="n">
        <v>0.52</v>
      </c>
      <c r="K51" s="3" t="n">
        <v>0.47</v>
      </c>
      <c r="L51" s="3" t="n">
        <v>0.62</v>
      </c>
      <c r="M51" s="3" t="n">
        <v>0.005</v>
      </c>
      <c r="N51" s="3" t="n">
        <v>0.0520825969485141</v>
      </c>
      <c r="O51" s="3" t="n">
        <v>0.348</v>
      </c>
      <c r="P51" s="3" t="n">
        <v>-0.15</v>
      </c>
      <c r="R51" s="3" t="n">
        <v>0.1</v>
      </c>
      <c r="S51" s="4" t="n">
        <v>36.1088</v>
      </c>
    </row>
    <row r="52" customFormat="false" ht="12.75" hidden="false" customHeight="false" outlineLevel="0" collapsed="false">
      <c r="D52" s="2" t="n">
        <v>38322</v>
      </c>
      <c r="E52" s="3" t="n">
        <v>4.312</v>
      </c>
      <c r="F52" s="3" t="n">
        <v>-0.15</v>
      </c>
      <c r="G52" s="3" t="n">
        <v>0.15</v>
      </c>
      <c r="H52" s="3" t="n">
        <v>-0.16</v>
      </c>
      <c r="I52" s="3" t="n">
        <v>-0.295</v>
      </c>
      <c r="J52" s="3" t="n">
        <v>0.52</v>
      </c>
      <c r="K52" s="3" t="n">
        <v>0.47</v>
      </c>
      <c r="L52" s="3" t="n">
        <v>0.62</v>
      </c>
      <c r="M52" s="3" t="n">
        <v>0.005</v>
      </c>
      <c r="N52" s="3" t="n">
        <v>0.0522467537218194</v>
      </c>
      <c r="O52" s="3" t="n">
        <v>0.408</v>
      </c>
      <c r="P52" s="3" t="n">
        <v>-0.1525</v>
      </c>
      <c r="R52" s="3" t="n">
        <v>0.1</v>
      </c>
      <c r="S52" s="4" t="n">
        <v>36.283</v>
      </c>
    </row>
    <row r="53" customFormat="false" ht="12.75" hidden="false" customHeight="false" outlineLevel="0" collapsed="false">
      <c r="D53" s="2" t="n">
        <v>38353</v>
      </c>
      <c r="E53" s="3" t="n">
        <v>4.312</v>
      </c>
      <c r="F53" s="3" t="n">
        <v>-0.15</v>
      </c>
      <c r="G53" s="3" t="n">
        <v>0.15</v>
      </c>
      <c r="H53" s="3" t="n">
        <v>-0.16</v>
      </c>
      <c r="I53" s="3" t="n">
        <v>-0.295</v>
      </c>
      <c r="J53" s="3" t="n">
        <v>0.52</v>
      </c>
      <c r="K53" s="3" t="n">
        <v>0.47</v>
      </c>
      <c r="L53" s="3" t="n">
        <v>0.62</v>
      </c>
      <c r="M53" s="3" t="n">
        <v>0.005</v>
      </c>
      <c r="N53" s="3" t="n">
        <v>0.0524190717420199</v>
      </c>
      <c r="O53" s="3" t="n">
        <v>0.478</v>
      </c>
      <c r="P53" s="3" t="n">
        <v>-0.155</v>
      </c>
      <c r="R53" s="3" t="n">
        <v>0.1</v>
      </c>
      <c r="S53" s="4" t="n">
        <v>54.6626</v>
      </c>
    </row>
    <row r="54" customFormat="false" ht="12.75" hidden="false" customHeight="false" outlineLevel="0" collapsed="false">
      <c r="D54" s="2" t="n">
        <v>38384</v>
      </c>
      <c r="E54" s="3" t="n">
        <v>4.192</v>
      </c>
      <c r="F54" s="3" t="n">
        <v>-0.15</v>
      </c>
      <c r="G54" s="3" t="n">
        <v>0.15</v>
      </c>
      <c r="H54" s="3" t="n">
        <v>-0.16</v>
      </c>
      <c r="I54" s="3" t="n">
        <v>-0.295</v>
      </c>
      <c r="J54" s="3" t="n">
        <v>0.52</v>
      </c>
      <c r="K54" s="3" t="n">
        <v>0.47</v>
      </c>
      <c r="L54" s="3" t="n">
        <v>0.62</v>
      </c>
      <c r="M54" s="3" t="n">
        <v>0.005</v>
      </c>
      <c r="N54" s="3" t="n">
        <v>0.0525936045269653</v>
      </c>
      <c r="O54" s="3" t="n">
        <v>0.348</v>
      </c>
      <c r="P54" s="3" t="n">
        <v>-0.1475</v>
      </c>
      <c r="R54" s="3" t="n">
        <v>0.1</v>
      </c>
      <c r="S54" s="4" t="n">
        <v>47.9783</v>
      </c>
    </row>
    <row r="55" customFormat="false" ht="12.75" hidden="false" customHeight="false" outlineLevel="0" collapsed="false">
      <c r="D55" s="2" t="n">
        <v>38412</v>
      </c>
      <c r="E55" s="3" t="n">
        <v>4.052</v>
      </c>
      <c r="F55" s="3" t="n">
        <v>-0.15</v>
      </c>
      <c r="G55" s="3" t="n">
        <v>0.15</v>
      </c>
      <c r="H55" s="3" t="n">
        <v>-0.16</v>
      </c>
      <c r="I55" s="3" t="n">
        <v>-0.295</v>
      </c>
      <c r="J55" s="3" t="n">
        <v>0.52</v>
      </c>
      <c r="K55" s="3" t="n">
        <v>0.47</v>
      </c>
      <c r="L55" s="3" t="n">
        <v>0.62</v>
      </c>
      <c r="M55" s="3" t="n">
        <v>0.005</v>
      </c>
      <c r="N55" s="3" t="n">
        <v>0.0527512470511309</v>
      </c>
      <c r="O55" s="3" t="n">
        <v>0.168</v>
      </c>
      <c r="P55" s="3" t="n">
        <v>-0.145</v>
      </c>
      <c r="R55" s="3" t="n">
        <v>0.1</v>
      </c>
      <c r="S55" s="4" t="n">
        <v>46.8312</v>
      </c>
    </row>
    <row r="56" customFormat="false" ht="12.75" hidden="false" customHeight="false" outlineLevel="0" collapsed="false">
      <c r="D56" s="2" t="n">
        <v>38443</v>
      </c>
      <c r="E56" s="3" t="n">
        <v>3.91</v>
      </c>
      <c r="F56" s="3" t="n">
        <v>-0.145</v>
      </c>
      <c r="G56" s="3" t="n">
        <v>0.15</v>
      </c>
      <c r="H56" s="3" t="n">
        <v>-0.235</v>
      </c>
      <c r="I56" s="3" t="n">
        <v>-0.39</v>
      </c>
      <c r="J56" s="3" t="n">
        <v>0.65</v>
      </c>
      <c r="K56" s="3" t="n">
        <v>0.12</v>
      </c>
      <c r="L56" s="3" t="n">
        <v>0.75</v>
      </c>
      <c r="M56" s="3" t="n">
        <v>0.005</v>
      </c>
      <c r="N56" s="3" t="n">
        <v>0.0529129462139788</v>
      </c>
      <c r="O56" s="3" t="n">
        <v>-0.1</v>
      </c>
      <c r="P56" s="3" t="n">
        <v>-0.15</v>
      </c>
      <c r="R56" s="3" t="n">
        <v>0.1</v>
      </c>
      <c r="S56" s="4" t="n">
        <v>46.7474</v>
      </c>
    </row>
    <row r="57" customFormat="false" ht="12.75" hidden="false" customHeight="false" outlineLevel="0" collapsed="false">
      <c r="D57" s="2" t="n">
        <v>38473</v>
      </c>
      <c r="E57" s="3" t="n">
        <v>3.928</v>
      </c>
      <c r="F57" s="3" t="n">
        <v>-0.145</v>
      </c>
      <c r="G57" s="3" t="n">
        <v>0.15</v>
      </c>
      <c r="H57" s="3" t="n">
        <v>-0.235</v>
      </c>
      <c r="I57" s="3" t="n">
        <v>-0.39</v>
      </c>
      <c r="J57" s="3" t="n">
        <v>0.65</v>
      </c>
      <c r="K57" s="3" t="n">
        <v>0.12</v>
      </c>
      <c r="L57" s="3" t="n">
        <v>0.75</v>
      </c>
      <c r="M57" s="3" t="n">
        <v>0.005</v>
      </c>
      <c r="N57" s="3" t="n">
        <v>0.0530580998311265</v>
      </c>
      <c r="O57" s="3" t="n">
        <v>-0.1</v>
      </c>
      <c r="P57" s="3" t="n">
        <v>-0.15</v>
      </c>
      <c r="R57" s="3" t="n">
        <v>0.1</v>
      </c>
      <c r="S57" s="4" t="n">
        <v>47.7472</v>
      </c>
    </row>
    <row r="58" customFormat="false" ht="12.75" hidden="false" customHeight="false" outlineLevel="0" collapsed="false">
      <c r="D58" s="2" t="n">
        <v>38504</v>
      </c>
      <c r="E58" s="3" t="n">
        <v>3.963</v>
      </c>
      <c r="F58" s="3" t="n">
        <v>-0.145</v>
      </c>
      <c r="G58" s="3" t="n">
        <v>0.15</v>
      </c>
      <c r="H58" s="3" t="n">
        <v>-0.235</v>
      </c>
      <c r="I58" s="3" t="n">
        <v>-0.39</v>
      </c>
      <c r="J58" s="3" t="n">
        <v>0.65</v>
      </c>
      <c r="K58" s="3" t="n">
        <v>0.12</v>
      </c>
      <c r="L58" s="3" t="n">
        <v>0.75</v>
      </c>
      <c r="M58" s="3" t="n">
        <v>0.005</v>
      </c>
      <c r="N58" s="3" t="n">
        <v>0.0532080919095583</v>
      </c>
      <c r="O58" s="3" t="n">
        <v>-0.1</v>
      </c>
      <c r="P58" s="3" t="n">
        <v>-0.15</v>
      </c>
      <c r="R58" s="3" t="n">
        <v>0.1</v>
      </c>
      <c r="S58" s="4" t="n">
        <v>52.0344</v>
      </c>
    </row>
    <row r="59" customFormat="false" ht="12.75" hidden="false" customHeight="false" outlineLevel="0" collapsed="false">
      <c r="D59" s="2" t="n">
        <v>38534</v>
      </c>
      <c r="E59" s="3" t="n">
        <v>4.008</v>
      </c>
      <c r="F59" s="3" t="n">
        <v>-0.145</v>
      </c>
      <c r="G59" s="3" t="n">
        <v>0.15</v>
      </c>
      <c r="H59" s="3" t="n">
        <v>-0.235</v>
      </c>
      <c r="I59" s="3" t="n">
        <v>-0.39</v>
      </c>
      <c r="J59" s="3" t="n">
        <v>0.65</v>
      </c>
      <c r="K59" s="3" t="n">
        <v>0.12</v>
      </c>
      <c r="L59" s="3" t="n">
        <v>0.75</v>
      </c>
      <c r="M59" s="3" t="n">
        <v>0.005</v>
      </c>
      <c r="N59" s="3" t="n">
        <v>0.0533486655659141</v>
      </c>
      <c r="O59" s="3" t="n">
        <v>-0.1</v>
      </c>
      <c r="P59" s="3" t="n">
        <v>-0.15</v>
      </c>
      <c r="R59" s="3" t="n">
        <v>0.1</v>
      </c>
      <c r="S59" s="4" t="n">
        <v>91.8015</v>
      </c>
    </row>
    <row r="60" customFormat="false" ht="12.75" hidden="false" customHeight="false" outlineLevel="0" collapsed="false">
      <c r="D60" s="2" t="n">
        <v>38565</v>
      </c>
      <c r="E60" s="3" t="n">
        <v>4.048</v>
      </c>
      <c r="F60" s="3" t="n">
        <v>-0.145</v>
      </c>
      <c r="G60" s="3" t="n">
        <v>0.15</v>
      </c>
      <c r="H60" s="3" t="n">
        <v>-0.235</v>
      </c>
      <c r="I60" s="3" t="n">
        <v>-0.39</v>
      </c>
      <c r="J60" s="3" t="n">
        <v>0.65</v>
      </c>
      <c r="K60" s="3" t="n">
        <v>0.12</v>
      </c>
      <c r="L60" s="3" t="n">
        <v>0.75</v>
      </c>
      <c r="M60" s="3" t="n">
        <v>0.005</v>
      </c>
      <c r="N60" s="3" t="n">
        <v>0.0534891923766043</v>
      </c>
      <c r="O60" s="3" t="n">
        <v>-0.1</v>
      </c>
      <c r="P60" s="3" t="n">
        <v>-0.15</v>
      </c>
      <c r="R60" s="3" t="n">
        <v>0.1</v>
      </c>
      <c r="S60" s="4" t="n">
        <v>125.4566</v>
      </c>
    </row>
    <row r="61" customFormat="false" ht="12.75" hidden="false" customHeight="false" outlineLevel="0" collapsed="false">
      <c r="D61" s="2" t="n">
        <v>38596</v>
      </c>
      <c r="E61" s="3" t="n">
        <v>4.062</v>
      </c>
      <c r="F61" s="3" t="n">
        <v>-0.145</v>
      </c>
      <c r="G61" s="3" t="n">
        <v>0.15</v>
      </c>
      <c r="H61" s="3" t="n">
        <v>-0.235</v>
      </c>
      <c r="I61" s="3" t="n">
        <v>-0.39</v>
      </c>
      <c r="J61" s="3" t="n">
        <v>0.65</v>
      </c>
      <c r="K61" s="3" t="n">
        <v>0.12</v>
      </c>
      <c r="L61" s="3" t="n">
        <v>0.75</v>
      </c>
      <c r="M61" s="3" t="n">
        <v>0.005</v>
      </c>
      <c r="N61" s="3" t="n">
        <v>0.0536297191938764</v>
      </c>
      <c r="O61" s="3" t="n">
        <v>-0.1</v>
      </c>
      <c r="P61" s="3" t="n">
        <v>-0.15</v>
      </c>
      <c r="R61" s="3" t="n">
        <v>0.1</v>
      </c>
      <c r="S61" s="4" t="n">
        <v>45.4838</v>
      </c>
    </row>
    <row r="62" customFormat="false" ht="12.75" hidden="false" customHeight="false" outlineLevel="0" collapsed="false">
      <c r="D62" s="2" t="n">
        <v>38626</v>
      </c>
      <c r="E62" s="3" t="n">
        <v>4.087</v>
      </c>
      <c r="F62" s="3" t="n">
        <v>-0.145</v>
      </c>
      <c r="G62" s="3" t="n">
        <v>0.15</v>
      </c>
      <c r="H62" s="3" t="n">
        <v>-0.235</v>
      </c>
      <c r="I62" s="3" t="n">
        <v>-0.39</v>
      </c>
      <c r="J62" s="3" t="n">
        <v>0.65</v>
      </c>
      <c r="K62" s="3" t="n">
        <v>0.12</v>
      </c>
      <c r="L62" s="3" t="n">
        <v>0.75</v>
      </c>
      <c r="M62" s="3" t="n">
        <v>0.005</v>
      </c>
      <c r="N62" s="3" t="n">
        <v>0.0537657128942781</v>
      </c>
      <c r="O62" s="3" t="n">
        <v>-0.1</v>
      </c>
      <c r="P62" s="3" t="n">
        <v>-0.15</v>
      </c>
      <c r="R62" s="3" t="n">
        <v>0.1</v>
      </c>
      <c r="S62" s="4" t="n">
        <v>47.0709</v>
      </c>
    </row>
    <row r="63" customFormat="false" ht="12.75" hidden="false" customHeight="false" outlineLevel="0" collapsed="false">
      <c r="D63" s="2" t="n">
        <v>38657</v>
      </c>
      <c r="E63" s="3" t="n">
        <v>4.197</v>
      </c>
      <c r="F63" s="3" t="n">
        <v>-0.15</v>
      </c>
      <c r="G63" s="3" t="n">
        <v>0.15</v>
      </c>
      <c r="H63" s="3" t="n">
        <v>-0.1</v>
      </c>
      <c r="I63" s="3" t="n">
        <v>-0.35</v>
      </c>
      <c r="J63" s="3" t="n">
        <v>0.52</v>
      </c>
      <c r="K63" s="3" t="n">
        <v>0.47</v>
      </c>
      <c r="L63" s="3" t="n">
        <v>0.62</v>
      </c>
      <c r="M63" s="3" t="n">
        <v>0.005</v>
      </c>
      <c r="N63" s="3" t="n">
        <v>0.0539062397245012</v>
      </c>
      <c r="O63" s="3" t="n">
        <v>0.348</v>
      </c>
      <c r="P63" s="3" t="n">
        <v>-0.15</v>
      </c>
      <c r="R63" s="3" t="n">
        <v>0.1</v>
      </c>
      <c r="S63" s="4" t="n">
        <v>37.4013</v>
      </c>
    </row>
    <row r="64" customFormat="false" ht="12.75" hidden="false" customHeight="false" outlineLevel="0" collapsed="false">
      <c r="D64" s="2" t="n">
        <v>38687</v>
      </c>
      <c r="E64" s="3" t="n">
        <v>4.317</v>
      </c>
      <c r="F64" s="3" t="n">
        <v>-0.15</v>
      </c>
      <c r="G64" s="3" t="n">
        <v>0.15</v>
      </c>
      <c r="H64" s="3" t="n">
        <v>-0.1</v>
      </c>
      <c r="I64" s="3" t="n">
        <v>-0.35</v>
      </c>
      <c r="J64" s="3" t="n">
        <v>0.52</v>
      </c>
      <c r="K64" s="3" t="n">
        <v>0.47</v>
      </c>
      <c r="L64" s="3" t="n">
        <v>0.62</v>
      </c>
      <c r="M64" s="3" t="n">
        <v>0.005</v>
      </c>
      <c r="N64" s="3" t="n">
        <v>0.0540422334374351</v>
      </c>
      <c r="O64" s="3" t="n">
        <v>0.408</v>
      </c>
      <c r="P64" s="3" t="n">
        <v>-0.1525</v>
      </c>
      <c r="R64" s="3" t="n">
        <v>0.1</v>
      </c>
      <c r="S64" s="4" t="n">
        <v>37.5367</v>
      </c>
    </row>
    <row r="65" customFormat="false" ht="12.75" hidden="false" customHeight="false" outlineLevel="0" collapsed="false">
      <c r="D65" s="2" t="n">
        <v>38718</v>
      </c>
      <c r="E65" s="3" t="n">
        <v>4.342</v>
      </c>
      <c r="F65" s="3" t="n">
        <v>-0.15</v>
      </c>
      <c r="G65" s="3" t="n">
        <v>0.14</v>
      </c>
      <c r="H65" s="3" t="n">
        <v>-0.1</v>
      </c>
      <c r="I65" s="3" t="n">
        <v>-0.35</v>
      </c>
      <c r="J65" s="3" t="n">
        <v>0.52</v>
      </c>
      <c r="K65" s="3" t="n">
        <v>0.47</v>
      </c>
      <c r="L65" s="3" t="n">
        <v>0.62</v>
      </c>
      <c r="M65" s="3" t="n">
        <v>0.005</v>
      </c>
      <c r="N65" s="3" t="n">
        <v>0.0541827602806073</v>
      </c>
      <c r="O65" s="3" t="n">
        <v>0.478</v>
      </c>
      <c r="P65" s="3" t="n">
        <v>-0.155</v>
      </c>
      <c r="R65" s="3" t="n">
        <v>0.09</v>
      </c>
      <c r="S65" s="4" t="n">
        <v>52.0594</v>
      </c>
    </row>
    <row r="66" customFormat="false" ht="12.75" hidden="false" customHeight="false" outlineLevel="0" collapsed="false">
      <c r="D66" s="2" t="n">
        <v>38749</v>
      </c>
      <c r="E66" s="3" t="n">
        <v>4.222</v>
      </c>
      <c r="F66" s="3" t="n">
        <v>-0.15</v>
      </c>
      <c r="G66" s="3" t="n">
        <v>0.14</v>
      </c>
      <c r="H66" s="3" t="n">
        <v>-0.1</v>
      </c>
      <c r="I66" s="3" t="n">
        <v>-0.35</v>
      </c>
      <c r="J66" s="3" t="n">
        <v>0.52</v>
      </c>
      <c r="K66" s="3" t="n">
        <v>0.47</v>
      </c>
      <c r="L66" s="3" t="n">
        <v>0.62</v>
      </c>
      <c r="M66" s="3" t="n">
        <v>0.005</v>
      </c>
      <c r="N66" s="3" t="n">
        <v>0.0543232871303601</v>
      </c>
      <c r="O66" s="3" t="n">
        <v>0.348</v>
      </c>
      <c r="P66" s="3" t="n">
        <v>-0.1475</v>
      </c>
      <c r="R66" s="3" t="n">
        <v>0.09</v>
      </c>
      <c r="S66" s="4" t="n">
        <v>46.6834</v>
      </c>
    </row>
    <row r="67" customFormat="false" ht="12.75" hidden="false" customHeight="false" outlineLevel="0" collapsed="false">
      <c r="D67" s="2" t="n">
        <v>38777</v>
      </c>
      <c r="E67" s="3" t="n">
        <v>4.082</v>
      </c>
      <c r="F67" s="3" t="n">
        <v>-0.15</v>
      </c>
      <c r="G67" s="3" t="n">
        <v>0.14</v>
      </c>
      <c r="H67" s="3" t="n">
        <v>-0.1</v>
      </c>
      <c r="I67" s="3" t="n">
        <v>-0.35</v>
      </c>
      <c r="J67" s="3" t="n">
        <v>0.52</v>
      </c>
      <c r="K67" s="3" t="n">
        <v>0.47</v>
      </c>
      <c r="L67" s="3" t="n">
        <v>0.62</v>
      </c>
      <c r="M67" s="3" t="n">
        <v>0.005</v>
      </c>
      <c r="N67" s="3" t="n">
        <v>0.0544502146132109</v>
      </c>
      <c r="O67" s="3" t="n">
        <v>0.168</v>
      </c>
      <c r="P67" s="3" t="n">
        <v>-0.145</v>
      </c>
      <c r="R67" s="3" t="n">
        <v>0.09</v>
      </c>
      <c r="S67" s="4" t="n">
        <v>45.7615</v>
      </c>
    </row>
    <row r="68" customFormat="false" ht="12.75" hidden="false" customHeight="false" outlineLevel="0" collapsed="false">
      <c r="D68" s="2" t="n">
        <v>38808</v>
      </c>
      <c r="E68" s="3" t="n">
        <v>3.94</v>
      </c>
      <c r="F68" s="3" t="n">
        <v>-0.145</v>
      </c>
      <c r="G68" s="3" t="n">
        <v>0.14</v>
      </c>
      <c r="H68" s="3" t="n">
        <v>-0.17</v>
      </c>
      <c r="I68" s="3" t="n">
        <v>-0.41</v>
      </c>
      <c r="J68" s="3" t="n">
        <v>0.65</v>
      </c>
      <c r="K68" s="3" t="n">
        <v>0.12</v>
      </c>
      <c r="L68" s="3" t="n">
        <v>0.75</v>
      </c>
      <c r="M68" s="3" t="n">
        <v>0.005</v>
      </c>
      <c r="N68" s="3" t="n">
        <v>0.054590741475486</v>
      </c>
      <c r="O68" s="3" t="n">
        <v>-0.1</v>
      </c>
      <c r="P68" s="3" t="n">
        <v>-0.15</v>
      </c>
      <c r="R68" s="3" t="n">
        <v>0.09</v>
      </c>
      <c r="S68" s="4" t="n">
        <v>45.6951</v>
      </c>
    </row>
    <row r="69" customFormat="false" ht="12.75" hidden="false" customHeight="false" outlineLevel="0" collapsed="false">
      <c r="D69" s="2" t="n">
        <v>38838</v>
      </c>
      <c r="E69" s="3" t="n">
        <v>3.958</v>
      </c>
      <c r="F69" s="3" t="n">
        <v>-0.145</v>
      </c>
      <c r="G69" s="3" t="n">
        <v>0.14</v>
      </c>
      <c r="H69" s="3" t="n">
        <v>-0.17</v>
      </c>
      <c r="I69" s="3" t="n">
        <v>-0.41</v>
      </c>
      <c r="J69" s="3" t="n">
        <v>0.65</v>
      </c>
      <c r="K69" s="3" t="n">
        <v>0.12</v>
      </c>
      <c r="L69" s="3" t="n">
        <v>0.75</v>
      </c>
      <c r="M69" s="3" t="n">
        <v>0.005</v>
      </c>
      <c r="N69" s="3" t="n">
        <v>0.0546962102039292</v>
      </c>
      <c r="O69" s="3" t="n">
        <v>-0.1</v>
      </c>
      <c r="P69" s="3" t="n">
        <v>-0.15</v>
      </c>
      <c r="R69" s="3" t="n">
        <v>0.09</v>
      </c>
      <c r="S69" s="4" t="n">
        <v>46.501</v>
      </c>
    </row>
    <row r="70" customFormat="false" ht="12.75" hidden="false" customHeight="false" outlineLevel="0" collapsed="false">
      <c r="D70" s="2" t="n">
        <v>38869</v>
      </c>
      <c r="E70" s="3" t="n">
        <v>3.993</v>
      </c>
      <c r="F70" s="3" t="n">
        <v>-0.145</v>
      </c>
      <c r="G70" s="3" t="n">
        <v>0.14</v>
      </c>
      <c r="H70" s="3" t="n">
        <v>-0.17</v>
      </c>
      <c r="I70" s="3" t="n">
        <v>-0.41</v>
      </c>
      <c r="J70" s="3" t="n">
        <v>0.65</v>
      </c>
      <c r="K70" s="3" t="n">
        <v>0.12</v>
      </c>
      <c r="L70" s="3" t="n">
        <v>0.75</v>
      </c>
      <c r="M70" s="3" t="n">
        <v>0.005</v>
      </c>
      <c r="N70" s="3" t="n">
        <v>0.0548029415236178</v>
      </c>
      <c r="O70" s="3" t="n">
        <v>-0.1</v>
      </c>
      <c r="P70" s="3" t="n">
        <v>-0.15</v>
      </c>
      <c r="R70" s="3" t="n">
        <v>0.09</v>
      </c>
      <c r="S70" s="4" t="n">
        <v>49.9536</v>
      </c>
    </row>
    <row r="71" customFormat="false" ht="12.75" hidden="false" customHeight="false" outlineLevel="0" collapsed="false">
      <c r="D71" s="2" t="n">
        <v>38899</v>
      </c>
      <c r="E71" s="3" t="n">
        <v>4.038</v>
      </c>
      <c r="F71" s="3" t="n">
        <v>-0.145</v>
      </c>
      <c r="G71" s="3" t="n">
        <v>0.14</v>
      </c>
      <c r="H71" s="3" t="n">
        <v>-0.17</v>
      </c>
      <c r="I71" s="3" t="n">
        <v>-0.41</v>
      </c>
      <c r="J71" s="3" t="n">
        <v>0.65</v>
      </c>
      <c r="K71" s="3" t="n">
        <v>0.12</v>
      </c>
      <c r="L71" s="3" t="n">
        <v>0.75</v>
      </c>
      <c r="M71" s="3" t="n">
        <v>0.005</v>
      </c>
      <c r="N71" s="3" t="n">
        <v>0.0549062299011229</v>
      </c>
      <c r="O71" s="3" t="n">
        <v>-0.1</v>
      </c>
      <c r="P71" s="3" t="n">
        <v>-0.15</v>
      </c>
      <c r="R71" s="3" t="n">
        <v>0.09</v>
      </c>
      <c r="S71" s="4" t="n">
        <v>81.9754</v>
      </c>
    </row>
    <row r="72" customFormat="false" ht="12.75" hidden="false" customHeight="false" outlineLevel="0" collapsed="false">
      <c r="D72" s="2" t="n">
        <v>38930</v>
      </c>
      <c r="E72" s="3" t="n">
        <v>4.078</v>
      </c>
      <c r="F72" s="3" t="n">
        <v>-0.145</v>
      </c>
      <c r="G72" s="3" t="n">
        <v>0.14</v>
      </c>
      <c r="H72" s="3" t="n">
        <v>-0.17</v>
      </c>
      <c r="I72" s="3" t="n">
        <v>-0.41</v>
      </c>
      <c r="J72" s="3" t="n">
        <v>0.65</v>
      </c>
      <c r="K72" s="3" t="n">
        <v>0.12</v>
      </c>
      <c r="L72" s="3" t="n">
        <v>0.75</v>
      </c>
      <c r="M72" s="3" t="n">
        <v>0.005</v>
      </c>
      <c r="N72" s="3" t="n">
        <v>0.0550129612282784</v>
      </c>
      <c r="O72" s="3" t="n">
        <v>-0.1</v>
      </c>
      <c r="P72" s="3" t="n">
        <v>-0.15</v>
      </c>
      <c r="R72" s="3" t="n">
        <v>0.09</v>
      </c>
      <c r="S72" s="4" t="n">
        <v>109.0849</v>
      </c>
    </row>
    <row r="73" customFormat="false" ht="12.75" hidden="false" customHeight="false" outlineLevel="0" collapsed="false">
      <c r="D73" s="2" t="n">
        <v>38961</v>
      </c>
      <c r="E73" s="3" t="n">
        <v>4.092</v>
      </c>
      <c r="F73" s="3" t="n">
        <v>-0.145</v>
      </c>
      <c r="G73" s="3" t="n">
        <v>0.14</v>
      </c>
      <c r="H73" s="3" t="n">
        <v>-0.17</v>
      </c>
      <c r="I73" s="3" t="n">
        <v>-0.41</v>
      </c>
      <c r="J73" s="3" t="n">
        <v>0.65</v>
      </c>
      <c r="K73" s="3" t="n">
        <v>0.12</v>
      </c>
      <c r="L73" s="3" t="n">
        <v>0.75</v>
      </c>
      <c r="M73" s="3" t="n">
        <v>0.005</v>
      </c>
      <c r="N73" s="3" t="n">
        <v>0.0551196925592286</v>
      </c>
      <c r="O73" s="3" t="n">
        <v>-0.1</v>
      </c>
      <c r="P73" s="3" t="n">
        <v>-0.15</v>
      </c>
      <c r="R73" s="3" t="n">
        <v>0.09</v>
      </c>
      <c r="S73" s="4" t="n">
        <v>44.6827</v>
      </c>
    </row>
    <row r="74" customFormat="false" ht="12.75" hidden="false" customHeight="false" outlineLevel="0" collapsed="false">
      <c r="D74" s="2" t="n">
        <v>38991</v>
      </c>
      <c r="E74" s="3" t="n">
        <v>4.117</v>
      </c>
      <c r="F74" s="3" t="n">
        <v>-0.145</v>
      </c>
      <c r="G74" s="3" t="n">
        <v>0.14</v>
      </c>
      <c r="H74" s="3" t="n">
        <v>-0.17</v>
      </c>
      <c r="I74" s="3" t="n">
        <v>-0.41</v>
      </c>
      <c r="J74" s="3" t="n">
        <v>0.65</v>
      </c>
      <c r="K74" s="3" t="n">
        <v>0.12</v>
      </c>
      <c r="L74" s="3" t="n">
        <v>0.75</v>
      </c>
      <c r="M74" s="3" t="n">
        <v>0.005</v>
      </c>
      <c r="N74" s="3" t="n">
        <v>0.0552229809476308</v>
      </c>
      <c r="O74" s="3" t="n">
        <v>-0.1</v>
      </c>
      <c r="P74" s="3" t="n">
        <v>-0.15</v>
      </c>
      <c r="R74" s="3" t="n">
        <v>0.09</v>
      </c>
      <c r="S74" s="4" t="n">
        <v>45.9622</v>
      </c>
    </row>
    <row r="75" customFormat="false" ht="12.75" hidden="false" customHeight="false" outlineLevel="0" collapsed="false">
      <c r="D75" s="2" t="n">
        <v>39022</v>
      </c>
      <c r="E75" s="3" t="n">
        <v>4.227</v>
      </c>
      <c r="F75" s="3" t="n">
        <v>-0.15</v>
      </c>
      <c r="G75" s="3" t="n">
        <v>0.14</v>
      </c>
      <c r="H75" s="3" t="n">
        <v>-0.1</v>
      </c>
      <c r="I75" s="3" t="n">
        <v>-0.46</v>
      </c>
      <c r="J75" s="3" t="n">
        <v>0.49</v>
      </c>
      <c r="K75" s="3" t="n">
        <v>0.47</v>
      </c>
      <c r="L75" s="3" t="n">
        <v>0.59</v>
      </c>
      <c r="M75" s="3" t="n">
        <v>0.005</v>
      </c>
      <c r="N75" s="3" t="n">
        <v>0.0553297122860457</v>
      </c>
      <c r="O75" s="3" t="n">
        <v>0.248</v>
      </c>
      <c r="P75" s="3" t="n">
        <v>-0.15</v>
      </c>
      <c r="R75" s="3" t="n">
        <v>0.09</v>
      </c>
      <c r="S75" s="4" t="n">
        <v>38.1727</v>
      </c>
    </row>
    <row r="76" customFormat="false" ht="12.75" hidden="false" customHeight="false" outlineLevel="0" collapsed="false">
      <c r="D76" s="2" t="n">
        <v>39052</v>
      </c>
      <c r="E76" s="3" t="n">
        <v>4.347</v>
      </c>
      <c r="F76" s="3" t="n">
        <v>-0.15</v>
      </c>
      <c r="G76" s="3" t="n">
        <v>0.14</v>
      </c>
      <c r="H76" s="3" t="n">
        <v>-0.1</v>
      </c>
      <c r="I76" s="3" t="n">
        <v>-0.46</v>
      </c>
      <c r="J76" s="3" t="n">
        <v>0.49</v>
      </c>
      <c r="K76" s="3" t="n">
        <v>0.47</v>
      </c>
      <c r="L76" s="3" t="n">
        <v>0.59</v>
      </c>
      <c r="M76" s="3" t="n">
        <v>0.005</v>
      </c>
      <c r="N76" s="3" t="n">
        <v>0.0554330006816723</v>
      </c>
      <c r="O76" s="3" t="n">
        <v>0.308</v>
      </c>
      <c r="P76" s="3" t="n">
        <v>-0.1525</v>
      </c>
      <c r="R76" s="3" t="n">
        <v>0.09</v>
      </c>
      <c r="S76" s="4" t="n">
        <v>38.2818</v>
      </c>
    </row>
    <row r="77" customFormat="false" ht="12.75" hidden="false" customHeight="false" outlineLevel="0" collapsed="false">
      <c r="D77" s="2" t="n">
        <v>39083</v>
      </c>
      <c r="E77" s="3" t="n">
        <v>4.387</v>
      </c>
      <c r="F77" s="3" t="n">
        <v>-0.15</v>
      </c>
      <c r="G77" s="3" t="n">
        <v>0.14</v>
      </c>
      <c r="H77" s="3" t="n">
        <v>-0.1</v>
      </c>
      <c r="I77" s="3" t="n">
        <v>-0.46</v>
      </c>
      <c r="J77" s="3" t="n">
        <v>0.49</v>
      </c>
      <c r="K77" s="3" t="n">
        <v>0.47</v>
      </c>
      <c r="L77" s="3" t="n">
        <v>0.59</v>
      </c>
      <c r="M77" s="3" t="n">
        <v>0.005</v>
      </c>
      <c r="N77" s="3" t="n">
        <v>0.0555397320275524</v>
      </c>
      <c r="O77" s="3" t="n">
        <v>0.378</v>
      </c>
      <c r="P77" s="3" t="n">
        <v>-0.155</v>
      </c>
      <c r="R77" s="3" t="n">
        <v>0.09</v>
      </c>
      <c r="S77" s="4" t="n">
        <v>49.912</v>
      </c>
    </row>
    <row r="78" customFormat="false" ht="12.75" hidden="false" customHeight="false" outlineLevel="0" collapsed="false">
      <c r="D78" s="2" t="n">
        <v>39114</v>
      </c>
      <c r="E78" s="3" t="n">
        <v>4.267</v>
      </c>
      <c r="F78" s="3" t="n">
        <v>-0.15</v>
      </c>
      <c r="G78" s="3" t="n">
        <v>0.14</v>
      </c>
      <c r="H78" s="3" t="n">
        <v>-0.1</v>
      </c>
      <c r="I78" s="3" t="n">
        <v>-0.46</v>
      </c>
      <c r="J78" s="3" t="n">
        <v>0.49</v>
      </c>
      <c r="K78" s="3" t="n">
        <v>0.47</v>
      </c>
      <c r="L78" s="3" t="n">
        <v>0.59</v>
      </c>
      <c r="M78" s="3" t="n">
        <v>0.005</v>
      </c>
      <c r="N78" s="3" t="n">
        <v>0.0556464633772249</v>
      </c>
      <c r="O78" s="3" t="n">
        <v>0.248</v>
      </c>
      <c r="P78" s="3" t="n">
        <v>-0.1475</v>
      </c>
      <c r="R78" s="3" t="n">
        <v>0.09</v>
      </c>
      <c r="S78" s="4" t="n">
        <v>45.3129</v>
      </c>
    </row>
    <row r="79" customFormat="false" ht="12.75" hidden="false" customHeight="false" outlineLevel="0" collapsed="false">
      <c r="D79" s="2" t="n">
        <v>39142</v>
      </c>
      <c r="E79" s="3" t="n">
        <v>4.127</v>
      </c>
      <c r="F79" s="3" t="n">
        <v>-0.15</v>
      </c>
      <c r="G79" s="3" t="n">
        <v>0.14</v>
      </c>
      <c r="H79" s="3" t="n">
        <v>-0.1</v>
      </c>
      <c r="I79" s="3" t="n">
        <v>-0.46</v>
      </c>
      <c r="J79" s="3" t="n">
        <v>0.49</v>
      </c>
      <c r="K79" s="3" t="n">
        <v>0.47</v>
      </c>
      <c r="L79" s="3" t="n">
        <v>0.59</v>
      </c>
      <c r="M79" s="3" t="n">
        <v>0.005</v>
      </c>
      <c r="N79" s="3" t="n">
        <v>0.0557428658898669</v>
      </c>
      <c r="O79" s="3" t="n">
        <v>0.068</v>
      </c>
      <c r="P79" s="3" t="n">
        <v>-0.145</v>
      </c>
      <c r="R79" s="3" t="n">
        <v>0.09</v>
      </c>
      <c r="S79" s="4" t="n">
        <v>44.5426</v>
      </c>
    </row>
    <row r="80" customFormat="false" ht="12.75" hidden="false" customHeight="false" outlineLevel="0" collapsed="false">
      <c r="D80" s="2" t="n">
        <v>39173</v>
      </c>
      <c r="E80" s="3" t="n">
        <v>3.985</v>
      </c>
      <c r="F80" s="3" t="n">
        <v>-0.145</v>
      </c>
      <c r="G80" s="3" t="n">
        <v>0.14</v>
      </c>
      <c r="H80" s="3" t="n">
        <v>-0.17</v>
      </c>
      <c r="I80" s="3" t="n">
        <v>-0.573</v>
      </c>
      <c r="J80" s="3" t="n">
        <v>0.55</v>
      </c>
      <c r="K80" s="3" t="n">
        <v>0.12</v>
      </c>
      <c r="L80" s="3" t="n">
        <v>0.65</v>
      </c>
      <c r="M80" s="3" t="n">
        <v>0.005</v>
      </c>
      <c r="N80" s="3" t="n">
        <v>0.055849597246759</v>
      </c>
      <c r="O80" s="3" t="n">
        <v>-0.1</v>
      </c>
      <c r="P80" s="3" t="n">
        <v>-0.15</v>
      </c>
      <c r="R80" s="3" t="n">
        <v>0.09</v>
      </c>
      <c r="S80" s="4" t="n">
        <v>44.5083</v>
      </c>
    </row>
    <row r="81" customFormat="false" ht="12.75" hidden="false" customHeight="false" outlineLevel="0" collapsed="false">
      <c r="D81" s="2" t="n">
        <v>39203</v>
      </c>
      <c r="E81" s="3" t="n">
        <v>4.003</v>
      </c>
      <c r="F81" s="3" t="n">
        <v>-0.145</v>
      </c>
      <c r="G81" s="3" t="n">
        <v>0.14</v>
      </c>
      <c r="H81" s="3" t="n">
        <v>-0.17</v>
      </c>
      <c r="I81" s="3" t="n">
        <v>-0.573</v>
      </c>
      <c r="J81" s="3" t="n">
        <v>0.55</v>
      </c>
      <c r="K81" s="3" t="n">
        <v>0.12</v>
      </c>
      <c r="L81" s="3" t="n">
        <v>0.65</v>
      </c>
      <c r="M81" s="3" t="n">
        <v>0.005</v>
      </c>
      <c r="N81" s="3" t="n">
        <v>0.0559528856602656</v>
      </c>
      <c r="O81" s="3" t="n">
        <v>-0.1</v>
      </c>
      <c r="P81" s="3" t="n">
        <v>-0.15</v>
      </c>
      <c r="R81" s="3" t="n">
        <v>0.09</v>
      </c>
      <c r="S81" s="4" t="n">
        <v>45.2257</v>
      </c>
    </row>
    <row r="82" customFormat="false" ht="12.75" hidden="false" customHeight="false" outlineLevel="0" collapsed="false">
      <c r="D82" s="2" t="n">
        <v>39234</v>
      </c>
      <c r="E82" s="3" t="n">
        <v>4.038</v>
      </c>
      <c r="F82" s="3" t="n">
        <v>-0.145</v>
      </c>
      <c r="G82" s="3" t="n">
        <v>0.14</v>
      </c>
      <c r="H82" s="3" t="n">
        <v>-0.17</v>
      </c>
      <c r="I82" s="3" t="n">
        <v>-0.573</v>
      </c>
      <c r="J82" s="3" t="n">
        <v>0.55</v>
      </c>
      <c r="K82" s="3" t="n">
        <v>0.12</v>
      </c>
      <c r="L82" s="3" t="n">
        <v>0.65</v>
      </c>
      <c r="M82" s="3" t="n">
        <v>0.005</v>
      </c>
      <c r="N82" s="3" t="n">
        <v>0.0560596170246197</v>
      </c>
      <c r="O82" s="3" t="n">
        <v>-0.1</v>
      </c>
      <c r="P82" s="3" t="n">
        <v>-0.15</v>
      </c>
      <c r="R82" s="3" t="n">
        <v>0.09</v>
      </c>
      <c r="S82" s="4" t="n">
        <v>48.2263</v>
      </c>
    </row>
    <row r="83" customFormat="false" ht="12.75" hidden="false" customHeight="false" outlineLevel="0" collapsed="false">
      <c r="D83" s="2" t="n">
        <v>39264</v>
      </c>
      <c r="E83" s="3" t="n">
        <v>4.083</v>
      </c>
      <c r="F83" s="3" t="n">
        <v>-0.145</v>
      </c>
      <c r="G83" s="3" t="n">
        <v>0.14</v>
      </c>
      <c r="H83" s="3" t="n">
        <v>-0.17</v>
      </c>
      <c r="I83" s="3" t="n">
        <v>-0.573</v>
      </c>
      <c r="J83" s="3" t="n">
        <v>0.55</v>
      </c>
      <c r="K83" s="3" t="n">
        <v>0.12</v>
      </c>
      <c r="L83" s="3" t="n">
        <v>0.65</v>
      </c>
      <c r="M83" s="3" t="n">
        <v>0.005</v>
      </c>
      <c r="N83" s="3" t="n">
        <v>0.0561629054453481</v>
      </c>
      <c r="O83" s="3" t="n">
        <v>-0.1</v>
      </c>
      <c r="P83" s="3" t="n">
        <v>-0.15</v>
      </c>
      <c r="R83" s="3" t="n">
        <v>0.09</v>
      </c>
      <c r="S83" s="4" t="n">
        <v>75.8806</v>
      </c>
    </row>
    <row r="84" customFormat="false" ht="12.75" hidden="false" customHeight="false" outlineLevel="0" collapsed="false">
      <c r="D84" s="2" t="n">
        <v>39295</v>
      </c>
      <c r="E84" s="3" t="n">
        <v>4.123</v>
      </c>
      <c r="F84" s="3" t="n">
        <v>-0.145</v>
      </c>
      <c r="G84" s="3" t="n">
        <v>0.14</v>
      </c>
      <c r="H84" s="3" t="n">
        <v>-0.17</v>
      </c>
      <c r="I84" s="3" t="n">
        <v>-0.573</v>
      </c>
      <c r="J84" s="3" t="n">
        <v>0.55</v>
      </c>
      <c r="K84" s="3" t="n">
        <v>0.12</v>
      </c>
      <c r="L84" s="3" t="n">
        <v>0.65</v>
      </c>
      <c r="M84" s="3" t="n">
        <v>0.005</v>
      </c>
      <c r="N84" s="3" t="n">
        <v>0.0562696368171647</v>
      </c>
      <c r="O84" s="3" t="n">
        <v>-0.1</v>
      </c>
      <c r="P84" s="3" t="n">
        <v>-0.15</v>
      </c>
      <c r="R84" s="3" t="n">
        <v>0.09</v>
      </c>
      <c r="S84" s="4" t="n">
        <v>99.3262</v>
      </c>
    </row>
    <row r="85" customFormat="false" ht="12.75" hidden="false" customHeight="false" outlineLevel="0" collapsed="false">
      <c r="D85" s="2" t="n">
        <v>39326</v>
      </c>
      <c r="E85" s="3" t="n">
        <v>4.137</v>
      </c>
      <c r="F85" s="3" t="n">
        <v>-0.145</v>
      </c>
      <c r="G85" s="3" t="n">
        <v>0.14</v>
      </c>
      <c r="H85" s="3" t="n">
        <v>-0.17</v>
      </c>
      <c r="I85" s="3" t="n">
        <v>-0.573</v>
      </c>
      <c r="J85" s="3" t="n">
        <v>0.55</v>
      </c>
      <c r="K85" s="3" t="n">
        <v>0.12</v>
      </c>
      <c r="L85" s="3" t="n">
        <v>0.65</v>
      </c>
      <c r="M85" s="3" t="n">
        <v>0.005</v>
      </c>
      <c r="N85" s="3" t="n">
        <v>0.0563763681927729</v>
      </c>
      <c r="O85" s="3" t="n">
        <v>-0.1</v>
      </c>
      <c r="P85" s="3" t="n">
        <v>-0.15</v>
      </c>
      <c r="R85" s="3" t="n">
        <v>0.09</v>
      </c>
      <c r="S85" s="4" t="n">
        <v>43.7484</v>
      </c>
    </row>
    <row r="86" customFormat="false" ht="12.75" hidden="false" customHeight="false" outlineLevel="0" collapsed="false">
      <c r="D86" s="2" t="n">
        <v>39356</v>
      </c>
      <c r="E86" s="3" t="n">
        <v>4.162</v>
      </c>
      <c r="F86" s="3" t="n">
        <v>-0.145</v>
      </c>
      <c r="G86" s="3" t="n">
        <v>0.14</v>
      </c>
      <c r="H86" s="3" t="n">
        <v>-0.17</v>
      </c>
      <c r="I86" s="3" t="n">
        <v>-0.573</v>
      </c>
      <c r="J86" s="3" t="n">
        <v>0.55</v>
      </c>
      <c r="K86" s="3" t="n">
        <v>0.12</v>
      </c>
      <c r="L86" s="3" t="n">
        <v>0.65</v>
      </c>
      <c r="M86" s="3" t="n">
        <v>0.005</v>
      </c>
      <c r="N86" s="3" t="n">
        <v>0.0564796566243908</v>
      </c>
      <c r="O86" s="3" t="n">
        <v>-0.1</v>
      </c>
      <c r="P86" s="3" t="n">
        <v>-0.15</v>
      </c>
      <c r="R86" s="3" t="n">
        <v>0.09</v>
      </c>
      <c r="S86" s="4" t="n">
        <v>44.8768</v>
      </c>
    </row>
    <row r="87" customFormat="false" ht="12.75" hidden="false" customHeight="false" outlineLevel="0" collapsed="false">
      <c r="D87" s="2" t="n">
        <v>39387</v>
      </c>
      <c r="E87" s="3" t="n">
        <v>4.272</v>
      </c>
      <c r="F87" s="3" t="n">
        <v>-0.15</v>
      </c>
      <c r="G87" s="3" t="n">
        <v>0.14</v>
      </c>
      <c r="H87" s="3" t="n">
        <v>-0.1</v>
      </c>
      <c r="I87" s="3" t="n">
        <v>-0.45</v>
      </c>
      <c r="J87" s="3" t="n">
        <v>0.45</v>
      </c>
      <c r="K87" s="3" t="n">
        <v>0.47</v>
      </c>
      <c r="L87" s="3" t="n">
        <v>0.55</v>
      </c>
      <c r="M87" s="3" t="n">
        <v>0.005</v>
      </c>
      <c r="N87" s="3" t="n">
        <v>0.0565863880074606</v>
      </c>
      <c r="O87" s="3" t="n">
        <v>0.248</v>
      </c>
      <c r="P87" s="3" t="n">
        <v>-0.15</v>
      </c>
      <c r="R87" s="3" t="n">
        <v>0.09</v>
      </c>
      <c r="S87" s="4" t="n">
        <v>38.1633</v>
      </c>
    </row>
    <row r="88" customFormat="false" ht="12.75" hidden="false" customHeight="false" outlineLevel="0" collapsed="false">
      <c r="D88" s="2" t="n">
        <v>39417</v>
      </c>
      <c r="E88" s="3" t="n">
        <v>4.392</v>
      </c>
      <c r="F88" s="3" t="n">
        <v>-0.15</v>
      </c>
      <c r="G88" s="3" t="n">
        <v>0.14</v>
      </c>
      <c r="H88" s="3" t="n">
        <v>-0.1</v>
      </c>
      <c r="I88" s="3" t="n">
        <v>-0.45</v>
      </c>
      <c r="J88" s="3" t="n">
        <v>0.45</v>
      </c>
      <c r="K88" s="3" t="n">
        <v>0.47</v>
      </c>
      <c r="L88" s="3" t="n">
        <v>0.55</v>
      </c>
      <c r="M88" s="3" t="n">
        <v>0.005</v>
      </c>
      <c r="N88" s="3" t="n">
        <v>0.0566896764462985</v>
      </c>
      <c r="O88" s="3" t="n">
        <v>0.308</v>
      </c>
      <c r="P88" s="3" t="n">
        <v>-0.1525</v>
      </c>
      <c r="R88" s="3" t="n">
        <v>0.09</v>
      </c>
      <c r="S88" s="4" t="n">
        <v>38.2769</v>
      </c>
    </row>
    <row r="89" customFormat="false" ht="12.75" hidden="false" customHeight="false" outlineLevel="0" collapsed="false">
      <c r="D89" s="2" t="n">
        <v>39448</v>
      </c>
      <c r="E89" s="3" t="n">
        <v>4.442</v>
      </c>
      <c r="F89" s="3" t="n">
        <v>-0.15</v>
      </c>
      <c r="G89" s="3" t="n">
        <v>0.14</v>
      </c>
      <c r="H89" s="3" t="n">
        <v>-0.1</v>
      </c>
      <c r="I89" s="3" t="n">
        <v>-0.45</v>
      </c>
      <c r="J89" s="3" t="n">
        <v>0.45</v>
      </c>
      <c r="K89" s="3" t="n">
        <v>0.47</v>
      </c>
      <c r="L89" s="3" t="n">
        <v>0.55</v>
      </c>
      <c r="M89" s="3" t="n">
        <v>0.005</v>
      </c>
      <c r="N89" s="3" t="n">
        <v>0.0567964078368277</v>
      </c>
      <c r="O89" s="3" t="n">
        <v>0.378</v>
      </c>
      <c r="P89" s="3" t="n">
        <v>-0.155</v>
      </c>
      <c r="R89" s="3" t="n">
        <v>0.09</v>
      </c>
      <c r="S89" s="4" t="n">
        <v>50.0391</v>
      </c>
    </row>
    <row r="90" customFormat="false" ht="12.75" hidden="false" customHeight="false" outlineLevel="0" collapsed="false">
      <c r="D90" s="2" t="n">
        <v>39479</v>
      </c>
      <c r="E90" s="3" t="n">
        <v>4.322</v>
      </c>
      <c r="F90" s="3" t="n">
        <v>-0.15</v>
      </c>
      <c r="G90" s="3" t="n">
        <v>0.14</v>
      </c>
      <c r="H90" s="3" t="n">
        <v>-0.1</v>
      </c>
      <c r="I90" s="3" t="n">
        <v>-0.45</v>
      </c>
      <c r="J90" s="3" t="n">
        <v>0.45</v>
      </c>
      <c r="K90" s="3" t="n">
        <v>0.47</v>
      </c>
      <c r="L90" s="3" t="n">
        <v>0.55</v>
      </c>
      <c r="M90" s="3" t="n">
        <v>0.005</v>
      </c>
      <c r="N90" s="3" t="n">
        <v>0.0569031392311485</v>
      </c>
      <c r="O90" s="3" t="n">
        <v>0.248</v>
      </c>
      <c r="P90" s="3" t="n">
        <v>-0.1475</v>
      </c>
      <c r="R90" s="3" t="n">
        <v>0.09</v>
      </c>
      <c r="S90" s="4" t="n">
        <v>45.8079</v>
      </c>
    </row>
    <row r="91" customFormat="false" ht="12.75" hidden="false" customHeight="false" outlineLevel="0" collapsed="false">
      <c r="D91" s="2" t="n">
        <v>39508</v>
      </c>
      <c r="E91" s="3" t="n">
        <v>4.182</v>
      </c>
      <c r="F91" s="3" t="n">
        <v>-0.15</v>
      </c>
      <c r="G91" s="3" t="n">
        <v>0.14</v>
      </c>
      <c r="H91" s="3" t="n">
        <v>-0.1</v>
      </c>
      <c r="I91" s="3" t="n">
        <v>-0.45</v>
      </c>
      <c r="J91" s="3" t="n">
        <v>0.45</v>
      </c>
      <c r="K91" s="3" t="n">
        <v>0.47</v>
      </c>
      <c r="L91" s="3" t="n">
        <v>0.55</v>
      </c>
      <c r="M91" s="3" t="n">
        <v>0.005</v>
      </c>
      <c r="N91" s="3" t="n">
        <v>0.0570029847324927</v>
      </c>
      <c r="O91" s="3" t="n">
        <v>0.068</v>
      </c>
      <c r="P91" s="3" t="n">
        <v>-0.145</v>
      </c>
      <c r="R91" s="3" t="n">
        <v>0.09</v>
      </c>
      <c r="S91" s="4" t="n">
        <v>45.0992</v>
      </c>
    </row>
    <row r="92" customFormat="false" ht="12.75" hidden="false" customHeight="false" outlineLevel="0" collapsed="false">
      <c r="D92" s="2" t="n">
        <v>39539</v>
      </c>
      <c r="E92" s="3" t="n">
        <v>4.04</v>
      </c>
      <c r="F92" s="3" t="n">
        <v>-0.145</v>
      </c>
      <c r="G92" s="3" t="n">
        <v>0.14</v>
      </c>
      <c r="H92" s="3" t="n">
        <v>-0.17</v>
      </c>
      <c r="I92" s="3" t="n">
        <v>-0.57</v>
      </c>
      <c r="J92" s="3" t="n">
        <v>0.55</v>
      </c>
      <c r="K92" s="3" t="n">
        <v>0.12</v>
      </c>
      <c r="L92" s="3" t="n">
        <v>0.65</v>
      </c>
      <c r="M92" s="3" t="n">
        <v>0.005</v>
      </c>
      <c r="N92" s="3" t="n">
        <v>0.0571097161341494</v>
      </c>
      <c r="O92" s="3" t="n">
        <v>-0.1</v>
      </c>
      <c r="P92" s="3" t="n">
        <v>-0.15</v>
      </c>
      <c r="R92" s="3" t="n">
        <v>0.09</v>
      </c>
      <c r="S92" s="4" t="n">
        <v>45.0676</v>
      </c>
    </row>
    <row r="93" customFormat="false" ht="12.75" hidden="false" customHeight="false" outlineLevel="0" collapsed="false">
      <c r="D93" s="2" t="n">
        <v>39569</v>
      </c>
      <c r="E93" s="3" t="n">
        <v>4.058</v>
      </c>
      <c r="F93" s="3" t="n">
        <v>-0.145</v>
      </c>
      <c r="G93" s="3" t="n">
        <v>0.14</v>
      </c>
      <c r="H93" s="3" t="n">
        <v>-0.17</v>
      </c>
      <c r="I93" s="3" t="n">
        <v>-0.57</v>
      </c>
      <c r="J93" s="3" t="n">
        <v>0.55</v>
      </c>
      <c r="K93" s="3" t="n">
        <v>0.12</v>
      </c>
      <c r="L93" s="3" t="n">
        <v>0.65</v>
      </c>
      <c r="M93" s="3" t="n">
        <v>0.005</v>
      </c>
      <c r="N93" s="3" t="n">
        <v>0.0571799970152473</v>
      </c>
      <c r="O93" s="3" t="n">
        <v>-0.1</v>
      </c>
      <c r="P93" s="3" t="n">
        <v>-0.15</v>
      </c>
      <c r="R93" s="3" t="n">
        <v>0.09</v>
      </c>
      <c r="S93" s="4" t="n">
        <v>45.7277</v>
      </c>
    </row>
    <row r="94" customFormat="false" ht="12.75" hidden="false" customHeight="false" outlineLevel="0" collapsed="false">
      <c r="D94" s="2" t="n">
        <v>39600</v>
      </c>
      <c r="E94" s="3" t="n">
        <v>4.093</v>
      </c>
      <c r="F94" s="3" t="n">
        <v>-0.145</v>
      </c>
      <c r="G94" s="3" t="n">
        <v>0.14</v>
      </c>
      <c r="H94" s="3" t="n">
        <v>-0.17</v>
      </c>
      <c r="I94" s="3" t="n">
        <v>-0.57</v>
      </c>
      <c r="J94" s="3" t="n">
        <v>0.55</v>
      </c>
      <c r="K94" s="3" t="n">
        <v>0.12</v>
      </c>
      <c r="L94" s="3" t="n">
        <v>0.65</v>
      </c>
      <c r="M94" s="3" t="n">
        <v>0.005</v>
      </c>
      <c r="N94" s="3" t="n">
        <v>0.0572501843206172</v>
      </c>
      <c r="O94" s="3" t="n">
        <v>-0.1</v>
      </c>
      <c r="P94" s="3" t="n">
        <v>-0.15</v>
      </c>
      <c r="R94" s="3" t="n">
        <v>0.09</v>
      </c>
      <c r="S94" s="4" t="n">
        <v>48.4882</v>
      </c>
    </row>
    <row r="95" customFormat="false" ht="12.75" hidden="false" customHeight="false" outlineLevel="0" collapsed="false">
      <c r="D95" s="2" t="n">
        <v>39630</v>
      </c>
      <c r="E95" s="3" t="n">
        <v>4.138</v>
      </c>
      <c r="F95" s="3" t="n">
        <v>-0.145</v>
      </c>
      <c r="G95" s="3" t="n">
        <v>0.14</v>
      </c>
      <c r="H95" s="3" t="n">
        <v>-0.17</v>
      </c>
      <c r="I95" s="3" t="n">
        <v>-0.57</v>
      </c>
      <c r="J95" s="3" t="n">
        <v>0.55</v>
      </c>
      <c r="K95" s="3" t="n">
        <v>0.12</v>
      </c>
      <c r="L95" s="3" t="n">
        <v>0.65</v>
      </c>
      <c r="M95" s="3" t="n">
        <v>0.005</v>
      </c>
      <c r="N95" s="3" t="n">
        <v>0.0573181075209233</v>
      </c>
      <c r="O95" s="3" t="n">
        <v>-0.1</v>
      </c>
      <c r="P95" s="3" t="n">
        <v>-0.15</v>
      </c>
      <c r="R95" s="3" t="n">
        <v>0.09</v>
      </c>
      <c r="S95" s="4" t="n">
        <v>73.9302</v>
      </c>
    </row>
    <row r="96" customFormat="false" ht="12.75" hidden="false" customHeight="false" outlineLevel="0" collapsed="false">
      <c r="D96" s="2" t="n">
        <v>39661</v>
      </c>
      <c r="E96" s="3" t="n">
        <v>4.178</v>
      </c>
      <c r="F96" s="3" t="n">
        <v>-0.145</v>
      </c>
      <c r="G96" s="3" t="n">
        <v>0.14</v>
      </c>
      <c r="H96" s="3" t="n">
        <v>-0.17</v>
      </c>
      <c r="I96" s="3" t="n">
        <v>-0.57</v>
      </c>
      <c r="J96" s="3" t="n">
        <v>0.55</v>
      </c>
      <c r="K96" s="3" t="n">
        <v>0.12</v>
      </c>
      <c r="L96" s="3" t="n">
        <v>0.65</v>
      </c>
      <c r="M96" s="3" t="n">
        <v>0.005</v>
      </c>
      <c r="N96" s="3" t="n">
        <v>0.0573882948295181</v>
      </c>
      <c r="O96" s="3" t="n">
        <v>-0.1</v>
      </c>
      <c r="P96" s="3" t="n">
        <v>-0.15</v>
      </c>
      <c r="R96" s="3" t="n">
        <v>0.09</v>
      </c>
      <c r="S96" s="4" t="n">
        <v>95.5001</v>
      </c>
    </row>
    <row r="97" customFormat="false" ht="12.75" hidden="false" customHeight="false" outlineLevel="0" collapsed="false">
      <c r="D97" s="2" t="n">
        <v>39692</v>
      </c>
      <c r="E97" s="3" t="n">
        <v>4.192</v>
      </c>
      <c r="F97" s="3" t="n">
        <v>-0.145</v>
      </c>
      <c r="G97" s="3" t="n">
        <v>0.14</v>
      </c>
      <c r="H97" s="3" t="n">
        <v>-0.17</v>
      </c>
      <c r="I97" s="3" t="n">
        <v>-0.57</v>
      </c>
      <c r="J97" s="3" t="n">
        <v>0.55</v>
      </c>
      <c r="K97" s="3" t="n">
        <v>0.12</v>
      </c>
      <c r="L97" s="3" t="n">
        <v>0.65</v>
      </c>
      <c r="M97" s="3" t="n">
        <v>0.005</v>
      </c>
      <c r="N97" s="3" t="n">
        <v>0.0574584821397517</v>
      </c>
      <c r="O97" s="3" t="n">
        <v>-0.1</v>
      </c>
      <c r="P97" s="3" t="n">
        <v>-0.15</v>
      </c>
      <c r="R97" s="3" t="n">
        <v>0.09</v>
      </c>
      <c r="S97" s="4" t="n">
        <v>44.3685</v>
      </c>
    </row>
    <row r="98" customFormat="false" ht="12.75" hidden="false" customHeight="false" outlineLevel="0" collapsed="false">
      <c r="D98" s="2" t="n">
        <v>39722</v>
      </c>
      <c r="E98" s="3" t="n">
        <v>4.217</v>
      </c>
      <c r="F98" s="3" t="n">
        <v>-0.145</v>
      </c>
      <c r="G98" s="3" t="n">
        <v>0.14</v>
      </c>
      <c r="H98" s="3" t="n">
        <v>-0.17</v>
      </c>
      <c r="I98" s="3" t="n">
        <v>-0.57</v>
      </c>
      <c r="J98" s="3" t="n">
        <v>0.55</v>
      </c>
      <c r="K98" s="3" t="n">
        <v>0.12</v>
      </c>
      <c r="L98" s="3" t="n">
        <v>0.65</v>
      </c>
      <c r="M98" s="3" t="n">
        <v>0.005</v>
      </c>
      <c r="N98" s="3" t="n">
        <v>0.0575264053447646</v>
      </c>
      <c r="O98" s="3" t="n">
        <v>-0.1</v>
      </c>
      <c r="P98" s="3" t="n">
        <v>-0.15</v>
      </c>
      <c r="R98" s="3" t="n">
        <v>0.09</v>
      </c>
      <c r="S98" s="4" t="n">
        <v>45.4066</v>
      </c>
    </row>
    <row r="99" customFormat="false" ht="12.75" hidden="false" customHeight="false" outlineLevel="0" collapsed="false">
      <c r="D99" s="2" t="n">
        <v>39753</v>
      </c>
      <c r="E99" s="3" t="n">
        <v>4.327</v>
      </c>
      <c r="F99" s="3" t="n">
        <v>-0.15</v>
      </c>
      <c r="G99" s="3" t="n">
        <v>0.14</v>
      </c>
      <c r="H99" s="3" t="n">
        <v>-0.1</v>
      </c>
      <c r="I99" s="3" t="n">
        <v>-0.47</v>
      </c>
      <c r="J99" s="3" t="n">
        <v>0.45</v>
      </c>
      <c r="K99" s="3" t="n">
        <v>0</v>
      </c>
      <c r="L99" s="3" t="n">
        <v>0.55</v>
      </c>
      <c r="M99" s="3" t="n">
        <v>0.005</v>
      </c>
      <c r="N99" s="3" t="n">
        <v>0.0575965926582231</v>
      </c>
      <c r="O99" s="3" t="n">
        <v>0.248</v>
      </c>
      <c r="P99" s="3" t="n">
        <v>-0.15</v>
      </c>
      <c r="R99" s="3" t="n">
        <v>0.09</v>
      </c>
      <c r="S99" s="4" t="n">
        <v>39.2302</v>
      </c>
    </row>
    <row r="100" customFormat="false" ht="12.75" hidden="false" customHeight="false" outlineLevel="0" collapsed="false">
      <c r="D100" s="2" t="n">
        <v>39783</v>
      </c>
      <c r="E100" s="3" t="n">
        <v>4.447</v>
      </c>
      <c r="F100" s="3" t="n">
        <v>-0.15</v>
      </c>
      <c r="G100" s="3" t="n">
        <v>0.14</v>
      </c>
      <c r="H100" s="3" t="n">
        <v>-0.1</v>
      </c>
      <c r="I100" s="3" t="n">
        <v>-0.47</v>
      </c>
      <c r="J100" s="3" t="n">
        <v>0.45</v>
      </c>
      <c r="K100" s="3" t="n">
        <v>0</v>
      </c>
      <c r="L100" s="3" t="n">
        <v>0.55</v>
      </c>
      <c r="M100" s="3" t="n">
        <v>0.005</v>
      </c>
      <c r="N100" s="3" t="n">
        <v>0.0576645158663562</v>
      </c>
      <c r="O100" s="3" t="n">
        <v>0.308</v>
      </c>
      <c r="P100" s="3" t="n">
        <v>-0.1525</v>
      </c>
      <c r="R100" s="3" t="n">
        <v>0.09</v>
      </c>
      <c r="S100" s="4" t="n">
        <v>39.3347</v>
      </c>
    </row>
    <row r="101" customFormat="false" ht="12.75" hidden="false" customHeight="false" outlineLevel="0" collapsed="false">
      <c r="D101" s="2" t="n">
        <v>39814</v>
      </c>
      <c r="E101" s="3" t="n">
        <v>4.507</v>
      </c>
      <c r="F101" s="3" t="n">
        <v>-0.15</v>
      </c>
      <c r="G101" s="3" t="n">
        <v>0.1</v>
      </c>
      <c r="H101" s="3" t="n">
        <v>-0.1</v>
      </c>
      <c r="I101" s="3" t="n">
        <v>-0.47</v>
      </c>
      <c r="J101" s="3" t="n">
        <v>0.45</v>
      </c>
      <c r="K101" s="3" t="n">
        <v>0</v>
      </c>
      <c r="L101" s="3" t="n">
        <v>0.55</v>
      </c>
      <c r="M101" s="3" t="n">
        <v>0.005</v>
      </c>
      <c r="N101" s="3" t="n">
        <v>0.0577347031830398</v>
      </c>
      <c r="O101" s="3" t="n">
        <v>0.378</v>
      </c>
      <c r="P101" s="3" t="n">
        <v>-0.155</v>
      </c>
      <c r="R101" s="3" t="n">
        <v>0.05</v>
      </c>
      <c r="S101" s="4" t="n">
        <v>50.156</v>
      </c>
    </row>
    <row r="102" customFormat="false" ht="12.75" hidden="false" customHeight="false" outlineLevel="0" collapsed="false">
      <c r="D102" s="2" t="n">
        <v>39845</v>
      </c>
      <c r="E102" s="3" t="n">
        <v>4.387</v>
      </c>
      <c r="F102" s="3" t="n">
        <v>-0.15</v>
      </c>
      <c r="G102" s="3" t="n">
        <v>0.1</v>
      </c>
      <c r="H102" s="3" t="n">
        <v>-0.1</v>
      </c>
      <c r="I102" s="3" t="n">
        <v>-0.47</v>
      </c>
      <c r="J102" s="3" t="n">
        <v>0.45</v>
      </c>
      <c r="K102" s="3" t="n">
        <v>0</v>
      </c>
      <c r="L102" s="3" t="n">
        <v>0.55</v>
      </c>
      <c r="M102" s="3" t="n">
        <v>0.005</v>
      </c>
      <c r="N102" s="3" t="n">
        <v>0.0578048905013615</v>
      </c>
      <c r="O102" s="3" t="n">
        <v>0.248</v>
      </c>
      <c r="P102" s="3" t="n">
        <v>-0.1475</v>
      </c>
      <c r="R102" s="3" t="n">
        <v>0.05</v>
      </c>
      <c r="S102" s="4" t="n">
        <v>46.2632</v>
      </c>
    </row>
    <row r="103" customFormat="false" ht="12.75" hidden="false" customHeight="false" outlineLevel="0" collapsed="false">
      <c r="D103" s="2" t="n">
        <v>39873</v>
      </c>
      <c r="E103" s="3" t="n">
        <v>4.247</v>
      </c>
      <c r="F103" s="3" t="n">
        <v>-0.15</v>
      </c>
      <c r="G103" s="3" t="n">
        <v>0.1</v>
      </c>
      <c r="H103" s="3" t="n">
        <v>-0.1</v>
      </c>
      <c r="I103" s="3" t="n">
        <v>-0.47</v>
      </c>
      <c r="J103" s="3" t="n">
        <v>0.45</v>
      </c>
      <c r="K103" s="3" t="n">
        <v>0</v>
      </c>
      <c r="L103" s="3" t="n">
        <v>0.55</v>
      </c>
      <c r="M103" s="3" t="n">
        <v>0.005</v>
      </c>
      <c r="N103" s="3" t="n">
        <v>0.0578682854999637</v>
      </c>
      <c r="O103" s="3" t="n">
        <v>0.068</v>
      </c>
      <c r="P103" s="3" t="n">
        <v>-0.145</v>
      </c>
      <c r="R103" s="3" t="n">
        <v>0.05</v>
      </c>
      <c r="S103" s="4" t="n">
        <v>45.6113</v>
      </c>
    </row>
    <row r="104" customFormat="false" ht="12.75" hidden="false" customHeight="false" outlineLevel="0" collapsed="false">
      <c r="D104" s="2" t="n">
        <v>39904</v>
      </c>
      <c r="E104" s="3" t="n">
        <v>4.105</v>
      </c>
      <c r="F104" s="3" t="n">
        <v>-0.145</v>
      </c>
      <c r="G104" s="3" t="n">
        <v>0.1</v>
      </c>
      <c r="H104" s="3" t="n">
        <v>-0.17</v>
      </c>
      <c r="I104" s="3" t="n">
        <v>-0.57</v>
      </c>
      <c r="J104" s="3" t="n">
        <v>0.55</v>
      </c>
      <c r="K104" s="3" t="n">
        <v>0</v>
      </c>
      <c r="L104" s="3" t="n">
        <v>0.65</v>
      </c>
      <c r="M104" s="3" t="n">
        <v>0.005</v>
      </c>
      <c r="N104" s="3" t="n">
        <v>0.0579384728214038</v>
      </c>
      <c r="O104" s="3" t="n">
        <v>-0.1</v>
      </c>
      <c r="P104" s="3" t="n">
        <v>-0.15</v>
      </c>
      <c r="R104" s="3" t="n">
        <v>0.05</v>
      </c>
      <c r="S104" s="4" t="n">
        <v>45.5822</v>
      </c>
    </row>
    <row r="105" customFormat="false" ht="12.75" hidden="false" customHeight="false" outlineLevel="0" collapsed="false">
      <c r="D105" s="2" t="n">
        <v>39934</v>
      </c>
      <c r="E105" s="3" t="n">
        <v>4.123</v>
      </c>
      <c r="F105" s="3" t="n">
        <v>-0.145</v>
      </c>
      <c r="G105" s="3" t="n">
        <v>0.1</v>
      </c>
      <c r="H105" s="3" t="n">
        <v>-0.17</v>
      </c>
      <c r="I105" s="3" t="n">
        <v>-0.57</v>
      </c>
      <c r="J105" s="3" t="n">
        <v>0.55</v>
      </c>
      <c r="K105" s="3" t="n">
        <v>0</v>
      </c>
      <c r="L105" s="3" t="n">
        <v>0.65</v>
      </c>
      <c r="M105" s="3" t="n">
        <v>0.005</v>
      </c>
      <c r="N105" s="3" t="n">
        <v>0.0580063960372614</v>
      </c>
      <c r="O105" s="3" t="n">
        <v>-0.1</v>
      </c>
      <c r="P105" s="3" t="n">
        <v>-0.15</v>
      </c>
      <c r="R105" s="3" t="n">
        <v>0.05</v>
      </c>
      <c r="S105" s="4" t="n">
        <v>46.1894</v>
      </c>
    </row>
    <row r="106" customFormat="false" ht="12.75" hidden="false" customHeight="false" outlineLevel="0" collapsed="false">
      <c r="D106" s="2" t="n">
        <v>39965</v>
      </c>
      <c r="E106" s="3" t="n">
        <v>4.158</v>
      </c>
      <c r="F106" s="3" t="n">
        <v>-0.145</v>
      </c>
      <c r="G106" s="3" t="n">
        <v>0.1</v>
      </c>
      <c r="H106" s="3" t="n">
        <v>-0.17</v>
      </c>
      <c r="I106" s="3" t="n">
        <v>-0.57</v>
      </c>
      <c r="J106" s="3" t="n">
        <v>0.55</v>
      </c>
      <c r="K106" s="3" t="n">
        <v>0</v>
      </c>
      <c r="L106" s="3" t="n">
        <v>0.65</v>
      </c>
      <c r="M106" s="3" t="n">
        <v>0.005</v>
      </c>
      <c r="N106" s="3" t="n">
        <v>0.0580765833619257</v>
      </c>
      <c r="O106" s="3" t="n">
        <v>-0.1</v>
      </c>
      <c r="P106" s="3" t="n">
        <v>-0.15</v>
      </c>
      <c r="R106" s="3" t="n">
        <v>0.05</v>
      </c>
      <c r="S106" s="4" t="n">
        <v>48.7291</v>
      </c>
    </row>
    <row r="107" customFormat="false" ht="12.75" hidden="false" customHeight="false" outlineLevel="0" collapsed="false">
      <c r="D107" s="2" t="n">
        <v>39995</v>
      </c>
      <c r="E107" s="3" t="n">
        <v>4.203</v>
      </c>
      <c r="F107" s="3" t="n">
        <v>-0.145</v>
      </c>
      <c r="G107" s="3" t="n">
        <v>0.1</v>
      </c>
      <c r="H107" s="3" t="n">
        <v>-0.17</v>
      </c>
      <c r="I107" s="3" t="n">
        <v>-0.57</v>
      </c>
      <c r="J107" s="3" t="n">
        <v>0.55</v>
      </c>
      <c r="K107" s="3" t="n">
        <v>0</v>
      </c>
      <c r="L107" s="3" t="n">
        <v>0.65</v>
      </c>
      <c r="M107" s="3" t="n">
        <v>0.005</v>
      </c>
      <c r="N107" s="3" t="n">
        <v>0.0581445065809025</v>
      </c>
      <c r="O107" s="3" t="n">
        <v>-0.1</v>
      </c>
      <c r="P107" s="3" t="n">
        <v>-0.15</v>
      </c>
      <c r="R107" s="3" t="n">
        <v>0.05</v>
      </c>
      <c r="S107" s="4" t="n">
        <v>72.1357</v>
      </c>
    </row>
    <row r="108" customFormat="false" ht="12.75" hidden="false" customHeight="false" outlineLevel="0" collapsed="false">
      <c r="D108" s="2" t="n">
        <v>40026</v>
      </c>
      <c r="E108" s="3" t="n">
        <v>4.243</v>
      </c>
      <c r="F108" s="3" t="n">
        <v>-0.145</v>
      </c>
      <c r="G108" s="3" t="n">
        <v>0.1</v>
      </c>
      <c r="H108" s="3" t="n">
        <v>-0.17</v>
      </c>
      <c r="I108" s="3" t="n">
        <v>-0.57</v>
      </c>
      <c r="J108" s="3" t="n">
        <v>0.55</v>
      </c>
      <c r="K108" s="3" t="n">
        <v>0</v>
      </c>
      <c r="L108" s="3" t="n">
        <v>0.65</v>
      </c>
      <c r="M108" s="3" t="n">
        <v>0.005</v>
      </c>
      <c r="N108" s="3" t="n">
        <v>0.0582146939087909</v>
      </c>
      <c r="O108" s="3" t="n">
        <v>-0.1</v>
      </c>
      <c r="P108" s="3" t="n">
        <v>-0.15</v>
      </c>
      <c r="R108" s="3" t="n">
        <v>0.05</v>
      </c>
      <c r="S108" s="4" t="n">
        <v>91.9801</v>
      </c>
    </row>
    <row r="109" customFormat="false" ht="12.75" hidden="false" customHeight="false" outlineLevel="0" collapsed="false">
      <c r="D109" s="2" t="n">
        <v>40057</v>
      </c>
      <c r="E109" s="3" t="n">
        <v>4.257</v>
      </c>
      <c r="F109" s="3" t="n">
        <v>-0.145</v>
      </c>
      <c r="G109" s="3" t="n">
        <v>0.1</v>
      </c>
      <c r="H109" s="3" t="n">
        <v>-0.17</v>
      </c>
      <c r="I109" s="3" t="n">
        <v>-0.57</v>
      </c>
      <c r="J109" s="3" t="n">
        <v>0.55</v>
      </c>
      <c r="K109" s="3" t="n">
        <v>0</v>
      </c>
      <c r="L109" s="3" t="n">
        <v>0.65</v>
      </c>
      <c r="M109" s="3" t="n">
        <v>0.005</v>
      </c>
      <c r="N109" s="3" t="n">
        <v>0.058284881238317</v>
      </c>
      <c r="O109" s="3" t="n">
        <v>-0.1</v>
      </c>
      <c r="P109" s="3" t="n">
        <v>-0.15</v>
      </c>
      <c r="R109" s="3" t="n">
        <v>0.05</v>
      </c>
      <c r="S109" s="4" t="n">
        <v>44.939</v>
      </c>
    </row>
    <row r="110" customFormat="false" ht="12.75" hidden="false" customHeight="false" outlineLevel="0" collapsed="false">
      <c r="D110" s="2" t="n">
        <v>40087</v>
      </c>
      <c r="E110" s="3" t="n">
        <v>4.282</v>
      </c>
      <c r="F110" s="3" t="n">
        <v>-0.145</v>
      </c>
      <c r="G110" s="3" t="n">
        <v>0.1</v>
      </c>
      <c r="H110" s="3" t="n">
        <v>-0.17</v>
      </c>
      <c r="I110" s="3" t="n">
        <v>-0.57</v>
      </c>
      <c r="J110" s="3" t="n">
        <v>0.55</v>
      </c>
      <c r="K110" s="3" t="n">
        <v>0</v>
      </c>
      <c r="L110" s="3" t="n">
        <v>0.65</v>
      </c>
      <c r="M110" s="3" t="n">
        <v>0.005</v>
      </c>
      <c r="N110" s="3" t="n">
        <v>0.058352804461999</v>
      </c>
      <c r="O110" s="3" t="n">
        <v>-0.1</v>
      </c>
      <c r="P110" s="3" t="n">
        <v>-0.15</v>
      </c>
      <c r="R110" s="3" t="n">
        <v>0.05</v>
      </c>
      <c r="S110" s="4" t="n">
        <v>45.8941</v>
      </c>
    </row>
    <row r="111" customFormat="false" ht="12.75" hidden="false" customHeight="false" outlineLevel="0" collapsed="false">
      <c r="D111" s="2" t="n">
        <v>40118</v>
      </c>
      <c r="E111" s="3" t="n">
        <v>4.392</v>
      </c>
      <c r="F111" s="3" t="n">
        <v>-0.15</v>
      </c>
      <c r="G111" s="3" t="n">
        <v>0.1</v>
      </c>
      <c r="H111" s="3" t="n">
        <v>-0.1</v>
      </c>
      <c r="I111" s="3" t="n">
        <v>-0.47</v>
      </c>
      <c r="J111" s="3" t="n">
        <v>0.45</v>
      </c>
      <c r="K111" s="3" t="n">
        <v>0</v>
      </c>
      <c r="L111" s="3" t="n">
        <v>0.55</v>
      </c>
      <c r="M111" s="3" t="n">
        <v>0.005</v>
      </c>
      <c r="N111" s="3" t="n">
        <v>0.0584229917947492</v>
      </c>
      <c r="O111" s="3" t="n">
        <v>0.248</v>
      </c>
      <c r="P111" s="3" t="n">
        <v>-0.15</v>
      </c>
      <c r="R111" s="3" t="n">
        <v>0.05</v>
      </c>
      <c r="S111" s="4" t="n">
        <v>40.2118</v>
      </c>
    </row>
    <row r="112" customFormat="false" ht="12.75" hidden="false" customHeight="false" outlineLevel="0" collapsed="false">
      <c r="D112" s="2" t="n">
        <v>40148</v>
      </c>
      <c r="E112" s="3" t="n">
        <v>4.512</v>
      </c>
      <c r="F112" s="3" t="n">
        <v>-0.15</v>
      </c>
      <c r="G112" s="3" t="n">
        <v>0.1</v>
      </c>
      <c r="H112" s="3" t="n">
        <v>-0.1</v>
      </c>
      <c r="I112" s="3" t="n">
        <v>-0.47</v>
      </c>
      <c r="J112" s="3" t="n">
        <v>0.45</v>
      </c>
      <c r="K112" s="3" t="n">
        <v>0</v>
      </c>
      <c r="L112" s="3" t="n">
        <v>0.55</v>
      </c>
      <c r="M112" s="3" t="n">
        <v>0.005</v>
      </c>
      <c r="N112" s="3" t="n">
        <v>0.0584909150215505</v>
      </c>
      <c r="O112" s="3" t="n">
        <v>0.308</v>
      </c>
      <c r="P112" s="3" t="n">
        <v>-0.1525</v>
      </c>
      <c r="R112" s="3" t="n">
        <v>0.05</v>
      </c>
      <c r="S112" s="4" t="n">
        <v>40.308</v>
      </c>
    </row>
    <row r="113" customFormat="false" ht="12.75" hidden="false" customHeight="false" outlineLevel="0" collapsed="false">
      <c r="D113" s="2" t="n">
        <v>40179</v>
      </c>
      <c r="E113" s="3" t="n">
        <v>4.582</v>
      </c>
      <c r="F113" s="3" t="n">
        <v>-0.15</v>
      </c>
      <c r="G113" s="3" t="n">
        <v>0.1</v>
      </c>
      <c r="H113" s="3" t="n">
        <v>-0.1</v>
      </c>
      <c r="I113" s="3" t="n">
        <v>-0.47</v>
      </c>
      <c r="J113" s="3" t="n">
        <v>0.45</v>
      </c>
      <c r="K113" s="3" t="n">
        <v>0</v>
      </c>
      <c r="L113" s="3" t="n">
        <v>0.55</v>
      </c>
      <c r="M113" s="3" t="n">
        <v>0.005</v>
      </c>
      <c r="N113" s="3" t="n">
        <v>0.0585611023575234</v>
      </c>
      <c r="O113" s="3" t="n">
        <v>0.378</v>
      </c>
      <c r="P113" s="3" t="n">
        <v>-0.155</v>
      </c>
      <c r="R113" s="3" t="n">
        <v>0.05</v>
      </c>
      <c r="S113" s="4" t="n">
        <v>50.2398</v>
      </c>
    </row>
    <row r="114" customFormat="false" ht="12.75" hidden="false" customHeight="false" outlineLevel="0" collapsed="false">
      <c r="D114" s="2" t="n">
        <v>40210</v>
      </c>
      <c r="E114" s="3" t="n">
        <v>4.462</v>
      </c>
      <c r="F114" s="3" t="n">
        <v>-0.15</v>
      </c>
      <c r="G114" s="3" t="n">
        <v>0.1</v>
      </c>
      <c r="H114" s="3" t="n">
        <v>-0.1</v>
      </c>
      <c r="I114" s="3" t="n">
        <v>-0.47</v>
      </c>
      <c r="J114" s="3" t="n">
        <v>0.45</v>
      </c>
      <c r="K114" s="3" t="n">
        <v>0</v>
      </c>
      <c r="L114" s="3" t="n">
        <v>0.55</v>
      </c>
      <c r="M114" s="3" t="n">
        <v>0.005</v>
      </c>
      <c r="N114" s="3" t="n">
        <v>0.0586312896951346</v>
      </c>
      <c r="O114" s="3" t="n">
        <v>0.248</v>
      </c>
      <c r="P114" s="3" t="n">
        <v>-0.1475</v>
      </c>
      <c r="R114" s="3" t="n">
        <v>0.05</v>
      </c>
      <c r="S114" s="4" t="n">
        <v>46.6646</v>
      </c>
    </row>
    <row r="115" customFormat="false" ht="12.75" hidden="false" customHeight="false" outlineLevel="0" collapsed="false">
      <c r="D115" s="2" t="n">
        <v>40238</v>
      </c>
      <c r="E115" s="3" t="n">
        <v>4.322</v>
      </c>
      <c r="F115" s="3" t="n">
        <v>-0.15</v>
      </c>
      <c r="G115" s="3" t="n">
        <v>0.1</v>
      </c>
      <c r="H115" s="3" t="n">
        <v>-0.1</v>
      </c>
      <c r="I115" s="3" t="n">
        <v>-0.47</v>
      </c>
      <c r="J115" s="3" t="n">
        <v>0.45</v>
      </c>
      <c r="K115" s="3" t="n">
        <v>0</v>
      </c>
      <c r="L115" s="3" t="n">
        <v>0.55</v>
      </c>
      <c r="M115" s="3" t="n">
        <v>0.005</v>
      </c>
      <c r="N115" s="3" t="n">
        <v>0.0586946847111589</v>
      </c>
      <c r="O115" s="3" t="n">
        <v>0.068</v>
      </c>
      <c r="P115" s="3" t="n">
        <v>-0.145</v>
      </c>
      <c r="R115" s="3" t="n">
        <v>0.05</v>
      </c>
      <c r="S115" s="4" t="n">
        <v>46.0693</v>
      </c>
    </row>
    <row r="116" customFormat="false" ht="12.75" hidden="false" customHeight="false" outlineLevel="0" collapsed="false">
      <c r="D116" s="2" t="n">
        <v>40269</v>
      </c>
      <c r="E116" s="3" t="n">
        <v>4.18</v>
      </c>
      <c r="F116" s="3" t="n">
        <v>-0.145</v>
      </c>
      <c r="G116" s="3" t="n">
        <v>0.1</v>
      </c>
      <c r="H116" s="3" t="n">
        <v>-0.17</v>
      </c>
      <c r="I116" s="3" t="n">
        <v>-0.57</v>
      </c>
      <c r="J116" s="3" t="n">
        <v>0.55</v>
      </c>
      <c r="K116" s="3" t="n">
        <v>0</v>
      </c>
      <c r="L116" s="3" t="n">
        <v>0.65</v>
      </c>
      <c r="M116" s="3" t="n">
        <v>0.005</v>
      </c>
      <c r="N116" s="3" t="n">
        <v>0.0587648720518872</v>
      </c>
      <c r="O116" s="3" t="n">
        <v>-0.1</v>
      </c>
      <c r="P116" s="3" t="n">
        <v>-0.15</v>
      </c>
      <c r="R116" s="3" t="n">
        <v>0.05</v>
      </c>
      <c r="S116" s="4" t="n">
        <v>46.047</v>
      </c>
    </row>
    <row r="117" customFormat="false" ht="12.75" hidden="false" customHeight="false" outlineLevel="0" collapsed="false">
      <c r="D117" s="2" t="n">
        <v>40299</v>
      </c>
      <c r="E117" s="3" t="n">
        <v>4.198</v>
      </c>
      <c r="F117" s="3" t="n">
        <v>-0.145</v>
      </c>
      <c r="G117" s="3" t="n">
        <v>0.1</v>
      </c>
      <c r="H117" s="3" t="n">
        <v>-0.17</v>
      </c>
      <c r="I117" s="3" t="n">
        <v>-0.57</v>
      </c>
      <c r="J117" s="3" t="n">
        <v>0.55</v>
      </c>
      <c r="K117" s="3" t="n">
        <v>0</v>
      </c>
      <c r="L117" s="3" t="n">
        <v>0.65</v>
      </c>
      <c r="M117" s="3" t="n">
        <v>0.005</v>
      </c>
      <c r="N117" s="3" t="n">
        <v>0.0588327952864094</v>
      </c>
      <c r="O117" s="3" t="n">
        <v>-0.1</v>
      </c>
      <c r="P117" s="3" t="n">
        <v>-0.15</v>
      </c>
      <c r="R117" s="3" t="n">
        <v>0.05</v>
      </c>
      <c r="S117" s="4" t="n">
        <v>46.6099</v>
      </c>
    </row>
    <row r="118" customFormat="false" ht="12.75" hidden="false" customHeight="false" outlineLevel="0" collapsed="false">
      <c r="D118" s="2" t="n">
        <v>40330</v>
      </c>
      <c r="E118" s="3" t="n">
        <v>4.233</v>
      </c>
      <c r="F118" s="3" t="n">
        <v>-0.145</v>
      </c>
      <c r="G118" s="3" t="n">
        <v>0.1</v>
      </c>
      <c r="H118" s="3" t="n">
        <v>-0.17</v>
      </c>
      <c r="I118" s="3" t="n">
        <v>-0.57</v>
      </c>
      <c r="J118" s="3" t="n">
        <v>0.55</v>
      </c>
      <c r="K118" s="3" t="n">
        <v>0</v>
      </c>
      <c r="L118" s="3" t="n">
        <v>0.65</v>
      </c>
      <c r="M118" s="3" t="n">
        <v>0.005</v>
      </c>
      <c r="N118" s="3" t="n">
        <v>0.0589029826303609</v>
      </c>
      <c r="O118" s="3" t="n">
        <v>-0.1</v>
      </c>
      <c r="P118" s="3" t="n">
        <v>-0.15</v>
      </c>
      <c r="R118" s="3" t="n">
        <v>0.05</v>
      </c>
      <c r="S118" s="4" t="n">
        <v>48.9508</v>
      </c>
    </row>
    <row r="119" customFormat="false" ht="12.75" hidden="false" customHeight="false" outlineLevel="0" collapsed="false">
      <c r="D119" s="2" t="n">
        <v>40360</v>
      </c>
      <c r="E119" s="3" t="n">
        <v>4.278</v>
      </c>
      <c r="F119" s="3" t="n">
        <v>-0.145</v>
      </c>
      <c r="G119" s="3" t="n">
        <v>0.1</v>
      </c>
      <c r="H119" s="3" t="n">
        <v>-0.17</v>
      </c>
      <c r="I119" s="3" t="n">
        <v>-0.57</v>
      </c>
      <c r="J119" s="3" t="n">
        <v>0.55</v>
      </c>
      <c r="K119" s="3" t="n">
        <v>0</v>
      </c>
      <c r="L119" s="3" t="n">
        <v>0.65</v>
      </c>
      <c r="M119" s="3" t="n">
        <v>0.005</v>
      </c>
      <c r="N119" s="3" t="n">
        <v>0.0589709058680015</v>
      </c>
      <c r="O119" s="3" t="n">
        <v>-0.1</v>
      </c>
      <c r="P119" s="3" t="n">
        <v>-0.15</v>
      </c>
      <c r="R119" s="3" t="n">
        <v>0.05</v>
      </c>
      <c r="S119" s="4" t="n">
        <v>70.4915</v>
      </c>
    </row>
    <row r="120" customFormat="false" ht="12.75" hidden="false" customHeight="false" outlineLevel="0" collapsed="false">
      <c r="D120" s="2" t="n">
        <v>40391</v>
      </c>
      <c r="E120" s="3" t="n">
        <v>4.318</v>
      </c>
      <c r="F120" s="3" t="n">
        <v>-0.145</v>
      </c>
      <c r="G120" s="3" t="n">
        <v>0.1</v>
      </c>
      <c r="H120" s="3" t="n">
        <v>-0.17</v>
      </c>
      <c r="I120" s="3" t="n">
        <v>-0.57</v>
      </c>
      <c r="J120" s="3" t="n">
        <v>0.55</v>
      </c>
      <c r="K120" s="3" t="n">
        <v>0</v>
      </c>
      <c r="L120" s="3" t="n">
        <v>0.65</v>
      </c>
      <c r="M120" s="3" t="n">
        <v>0.005</v>
      </c>
      <c r="N120" s="3" t="n">
        <v>0.0590410932151748</v>
      </c>
      <c r="O120" s="3" t="n">
        <v>-0.1</v>
      </c>
      <c r="P120" s="3" t="n">
        <v>-0.15</v>
      </c>
      <c r="R120" s="3" t="n">
        <v>0.05</v>
      </c>
      <c r="S120" s="4" t="n">
        <v>88.7585</v>
      </c>
    </row>
    <row r="121" customFormat="false" ht="12.75" hidden="false" customHeight="false" outlineLevel="0" collapsed="false">
      <c r="D121" s="2" t="n">
        <v>40422</v>
      </c>
      <c r="E121" s="3" t="n">
        <v>4.332</v>
      </c>
      <c r="F121" s="3" t="n">
        <v>-0.145</v>
      </c>
      <c r="G121" s="3" t="n">
        <v>0.1</v>
      </c>
      <c r="H121" s="3" t="n">
        <v>-0.17</v>
      </c>
      <c r="I121" s="3" t="n">
        <v>-0.57</v>
      </c>
      <c r="J121" s="3" t="n">
        <v>0.55</v>
      </c>
      <c r="K121" s="3" t="n">
        <v>0</v>
      </c>
      <c r="L121" s="3" t="n">
        <v>0.65</v>
      </c>
      <c r="M121" s="3" t="n">
        <v>0.005</v>
      </c>
      <c r="N121" s="3" t="n">
        <v>0.0591112805639864</v>
      </c>
      <c r="O121" s="3" t="n">
        <v>-0.1</v>
      </c>
      <c r="P121" s="3" t="n">
        <v>-0.15</v>
      </c>
      <c r="R121" s="3" t="n">
        <v>0.05</v>
      </c>
      <c r="S121" s="4" t="n">
        <v>45.4768</v>
      </c>
    </row>
    <row r="122" customFormat="false" ht="12.75" hidden="false" customHeight="false" outlineLevel="0" collapsed="false">
      <c r="D122" s="2" t="n">
        <v>40452</v>
      </c>
      <c r="E122" s="3" t="n">
        <v>4.357</v>
      </c>
      <c r="F122" s="3" t="n">
        <v>-0.145</v>
      </c>
      <c r="G122" s="3" t="n">
        <v>0.1</v>
      </c>
      <c r="H122" s="3" t="n">
        <v>-0.17</v>
      </c>
      <c r="I122" s="3" t="n">
        <v>-0.57</v>
      </c>
      <c r="J122" s="3" t="n">
        <v>0.55</v>
      </c>
      <c r="K122" s="3" t="n">
        <v>0</v>
      </c>
      <c r="L122" s="3" t="n">
        <v>0.65</v>
      </c>
      <c r="M122" s="3" t="n">
        <v>0.005</v>
      </c>
      <c r="N122" s="3" t="n">
        <v>0.0591792038063304</v>
      </c>
      <c r="O122" s="3" t="n">
        <v>-0.1</v>
      </c>
      <c r="P122" s="3" t="n">
        <v>-0.15</v>
      </c>
      <c r="R122" s="3" t="n">
        <v>0.05</v>
      </c>
      <c r="S122" s="4" t="n">
        <v>46.3601</v>
      </c>
    </row>
    <row r="123" customFormat="false" ht="12.75" hidden="false" customHeight="false" outlineLevel="0" collapsed="false">
      <c r="D123" s="2" t="n">
        <v>40483</v>
      </c>
      <c r="E123" s="3" t="n">
        <v>4.467</v>
      </c>
      <c r="F123" s="3" t="n">
        <v>-0.15</v>
      </c>
      <c r="G123" s="3" t="n">
        <v>0.1</v>
      </c>
      <c r="H123" s="3" t="n">
        <v>-0.1</v>
      </c>
      <c r="I123" s="3" t="n">
        <v>-0.47</v>
      </c>
      <c r="J123" s="3" t="n">
        <v>0.35</v>
      </c>
      <c r="K123" s="3" t="n">
        <v>0</v>
      </c>
      <c r="L123" s="3" t="n">
        <v>0.45</v>
      </c>
      <c r="M123" s="3" t="n">
        <v>0.005</v>
      </c>
      <c r="N123" s="3" t="n">
        <v>0.0592493911583634</v>
      </c>
      <c r="O123" s="3" t="n">
        <v>0.138</v>
      </c>
      <c r="P123" s="3" t="n">
        <v>-0.15</v>
      </c>
      <c r="R123" s="3" t="n">
        <v>0.05</v>
      </c>
      <c r="S123" s="4" t="n">
        <v>41.1342</v>
      </c>
    </row>
    <row r="124" customFormat="false" ht="12.75" hidden="false" customHeight="false" outlineLevel="0" collapsed="false">
      <c r="D124" s="2" t="n">
        <v>40513</v>
      </c>
      <c r="E124" s="3" t="n">
        <v>4.587</v>
      </c>
      <c r="F124" s="3" t="n">
        <v>-0.15</v>
      </c>
      <c r="G124" s="3" t="n">
        <v>0.1</v>
      </c>
      <c r="H124" s="3" t="n">
        <v>-0.1</v>
      </c>
      <c r="I124" s="3" t="n">
        <v>-0.47</v>
      </c>
      <c r="J124" s="3" t="n">
        <v>0.35</v>
      </c>
      <c r="K124" s="3" t="n">
        <v>0</v>
      </c>
      <c r="L124" s="3" t="n">
        <v>0.45</v>
      </c>
      <c r="M124" s="3" t="n">
        <v>0.005</v>
      </c>
      <c r="N124" s="3" t="n">
        <v>0.0593173144038253</v>
      </c>
      <c r="O124" s="3" t="n">
        <v>0.198</v>
      </c>
      <c r="P124" s="3" t="n">
        <v>-0.1525</v>
      </c>
      <c r="R124" s="3" t="n">
        <v>0.05</v>
      </c>
      <c r="S124" s="4" t="n">
        <v>41.2267</v>
      </c>
    </row>
    <row r="125" customFormat="false" ht="12.75" hidden="false" customHeight="false" outlineLevel="0" collapsed="false">
      <c r="D125" s="2" t="n">
        <v>40544</v>
      </c>
      <c r="E125" s="3" t="n">
        <v>4.667</v>
      </c>
      <c r="F125" s="3" t="n">
        <v>-0.15</v>
      </c>
      <c r="G125" s="3" t="n">
        <v>0.1</v>
      </c>
      <c r="H125" s="3" t="n">
        <v>-0.1</v>
      </c>
      <c r="I125" s="3" t="n">
        <v>-0.47</v>
      </c>
      <c r="J125" s="3" t="n">
        <v>0.35</v>
      </c>
      <c r="K125" s="3" t="n">
        <v>0</v>
      </c>
      <c r="L125" s="3" t="n">
        <v>0.45</v>
      </c>
      <c r="M125" s="3" t="n">
        <v>0.005</v>
      </c>
      <c r="N125" s="3" t="n">
        <v>0.059387501759081</v>
      </c>
      <c r="O125" s="3" t="n">
        <v>0.268</v>
      </c>
      <c r="P125" s="3" t="n">
        <v>-0.155</v>
      </c>
      <c r="R125" s="3" t="n">
        <v>0.05</v>
      </c>
      <c r="S125" s="4" t="n">
        <v>50.6809</v>
      </c>
    </row>
    <row r="126" customFormat="false" ht="12.75" hidden="false" customHeight="false" outlineLevel="0" collapsed="false">
      <c r="D126" s="2" t="n">
        <v>40575</v>
      </c>
      <c r="E126" s="3" t="n">
        <v>4.547</v>
      </c>
      <c r="F126" s="3" t="n">
        <v>-0.15</v>
      </c>
      <c r="G126" s="3" t="n">
        <v>0.1</v>
      </c>
      <c r="H126" s="3" t="n">
        <v>-0.1</v>
      </c>
      <c r="I126" s="3" t="n">
        <v>-0.47</v>
      </c>
      <c r="J126" s="3" t="n">
        <v>0.35</v>
      </c>
      <c r="K126" s="3" t="n">
        <v>0</v>
      </c>
      <c r="L126" s="3" t="n">
        <v>0.45</v>
      </c>
      <c r="M126" s="3" t="n">
        <v>0.005</v>
      </c>
      <c r="N126" s="3" t="n">
        <v>0.0594576891159733</v>
      </c>
      <c r="O126" s="3" t="n">
        <v>0.138</v>
      </c>
      <c r="P126" s="3" t="n">
        <v>-0.1475</v>
      </c>
      <c r="R126" s="3" t="n">
        <v>0.05</v>
      </c>
      <c r="S126" s="4" t="n">
        <v>47.3697</v>
      </c>
    </row>
    <row r="127" customFormat="false" ht="12.75" hidden="false" customHeight="false" outlineLevel="0" collapsed="false">
      <c r="D127" s="2" t="n">
        <v>40603</v>
      </c>
      <c r="E127" s="3" t="n">
        <v>4.407</v>
      </c>
      <c r="F127" s="3" t="n">
        <v>-0.15</v>
      </c>
      <c r="G127" s="3" t="n">
        <v>0.1</v>
      </c>
      <c r="H127" s="3" t="n">
        <v>-0.1</v>
      </c>
      <c r="I127" s="3" t="n">
        <v>-0.47</v>
      </c>
      <c r="J127" s="3" t="n">
        <v>0.35</v>
      </c>
      <c r="K127" s="3" t="n">
        <v>0</v>
      </c>
      <c r="L127" s="3" t="n">
        <v>0.45</v>
      </c>
      <c r="M127" s="3" t="n">
        <v>0.005</v>
      </c>
      <c r="N127" s="3" t="n">
        <v>0.0595210841494125</v>
      </c>
      <c r="O127" s="3" t="n">
        <v>-0.042</v>
      </c>
      <c r="P127" s="3" t="n">
        <v>-0.145</v>
      </c>
      <c r="R127" s="3" t="n">
        <v>0.05</v>
      </c>
      <c r="S127" s="4" t="n">
        <v>46.8187</v>
      </c>
    </row>
    <row r="128" customFormat="false" ht="12.75" hidden="false" customHeight="false" outlineLevel="0" collapsed="false">
      <c r="D128" s="2" t="n">
        <v>40634</v>
      </c>
      <c r="E128" s="3" t="n">
        <v>4.265</v>
      </c>
      <c r="F128" s="3" t="n">
        <v>-0.145</v>
      </c>
      <c r="G128" s="3" t="n">
        <v>0.1</v>
      </c>
      <c r="H128" s="3" t="n">
        <v>-0.17</v>
      </c>
      <c r="I128" s="3" t="n">
        <v>-0.57</v>
      </c>
      <c r="J128" s="3" t="n">
        <v>0.43</v>
      </c>
      <c r="K128" s="3" t="n">
        <v>0</v>
      </c>
      <c r="L128" s="3" t="n">
        <v>0.53</v>
      </c>
      <c r="M128" s="3" t="n">
        <v>0.005</v>
      </c>
      <c r="N128" s="3" t="n">
        <v>0.0595912715094213</v>
      </c>
      <c r="O128" s="3" t="n">
        <v>-0.1</v>
      </c>
      <c r="P128" s="3" t="n">
        <v>-0.15</v>
      </c>
      <c r="R128" s="3" t="n">
        <v>0.05</v>
      </c>
      <c r="S128" s="4" t="n">
        <v>46.7984</v>
      </c>
    </row>
    <row r="129" customFormat="false" ht="12.75" hidden="false" customHeight="false" outlineLevel="0" collapsed="false">
      <c r="D129" s="2" t="n">
        <v>40664</v>
      </c>
      <c r="E129" s="3" t="n">
        <v>4.283</v>
      </c>
      <c r="F129" s="3" t="n">
        <v>-0.145</v>
      </c>
      <c r="G129" s="3" t="n">
        <v>0.1</v>
      </c>
      <c r="H129" s="3" t="n">
        <v>-0.17</v>
      </c>
      <c r="I129" s="3" t="n">
        <v>-0.57</v>
      </c>
      <c r="J129" s="3" t="n">
        <v>0.43</v>
      </c>
      <c r="K129" s="3" t="n">
        <v>0</v>
      </c>
      <c r="L129" s="3" t="n">
        <v>0.53</v>
      </c>
      <c r="M129" s="3" t="n">
        <v>0.005</v>
      </c>
      <c r="N129" s="3" t="n">
        <v>0.0596332676653031</v>
      </c>
      <c r="O129" s="3" t="n">
        <v>-0.1</v>
      </c>
      <c r="P129" s="3" t="n">
        <v>-0.15</v>
      </c>
      <c r="R129" s="3" t="n">
        <v>0.05</v>
      </c>
      <c r="S129" s="4" t="n">
        <v>47.3202</v>
      </c>
    </row>
    <row r="130" customFormat="false" ht="12.75" hidden="false" customHeight="false" outlineLevel="0" collapsed="false">
      <c r="D130" s="2" t="n">
        <v>40695</v>
      </c>
      <c r="E130" s="3" t="n">
        <v>4.318</v>
      </c>
      <c r="F130" s="3" t="n">
        <v>-0.145</v>
      </c>
      <c r="G130" s="3" t="n">
        <v>0.1</v>
      </c>
      <c r="H130" s="3" t="n">
        <v>-0.17</v>
      </c>
      <c r="I130" s="3" t="n">
        <v>-0.57</v>
      </c>
      <c r="J130" s="3" t="n">
        <v>0.43</v>
      </c>
      <c r="K130" s="3" t="n">
        <v>0</v>
      </c>
      <c r="L130" s="3" t="n">
        <v>0.53</v>
      </c>
      <c r="M130" s="3" t="n">
        <v>0.005</v>
      </c>
      <c r="N130" s="3" t="n">
        <v>0.0596736868787602</v>
      </c>
      <c r="O130" s="3" t="n">
        <v>-0.1</v>
      </c>
      <c r="P130" s="3" t="n">
        <v>-0.15</v>
      </c>
      <c r="R130" s="3" t="n">
        <v>0.05</v>
      </c>
      <c r="S130" s="4" t="n">
        <v>49.4888</v>
      </c>
    </row>
    <row r="131" customFormat="false" ht="12.75" hidden="false" customHeight="false" outlineLevel="0" collapsed="false">
      <c r="D131" s="2" t="n">
        <v>40725</v>
      </c>
      <c r="E131" s="3" t="n">
        <v>4.363</v>
      </c>
      <c r="F131" s="3" t="n">
        <v>-0.145</v>
      </c>
      <c r="G131" s="3" t="n">
        <v>0.1</v>
      </c>
      <c r="H131" s="3" t="n">
        <v>-0.17</v>
      </c>
      <c r="I131" s="3" t="n">
        <v>-0.57</v>
      </c>
      <c r="J131" s="3" t="n">
        <v>0.43</v>
      </c>
      <c r="K131" s="3" t="n">
        <v>0</v>
      </c>
      <c r="L131" s="3" t="n">
        <v>0.53</v>
      </c>
      <c r="M131" s="3" t="n">
        <v>0.005</v>
      </c>
      <c r="N131" s="3" t="n">
        <v>0.0597128022471387</v>
      </c>
      <c r="O131" s="3" t="n">
        <v>-0.1</v>
      </c>
      <c r="P131" s="3" t="n">
        <v>-0.15</v>
      </c>
      <c r="R131" s="3" t="n">
        <v>0.05</v>
      </c>
      <c r="S131" s="4" t="n">
        <v>69.4413</v>
      </c>
    </row>
    <row r="132" customFormat="false" ht="12.75" hidden="false" customHeight="false" outlineLevel="0" collapsed="false">
      <c r="D132" s="2" t="n">
        <v>40756</v>
      </c>
      <c r="E132" s="3" t="n">
        <v>4.403</v>
      </c>
      <c r="F132" s="3" t="n">
        <v>-0.145</v>
      </c>
      <c r="G132" s="3" t="n">
        <v>0.1</v>
      </c>
      <c r="H132" s="3" t="n">
        <v>-0.17</v>
      </c>
      <c r="I132" s="3" t="n">
        <v>-0.57</v>
      </c>
      <c r="J132" s="3" t="n">
        <v>0.43</v>
      </c>
      <c r="K132" s="3" t="n">
        <v>0</v>
      </c>
      <c r="L132" s="3" t="n">
        <v>0.53</v>
      </c>
      <c r="M132" s="3" t="n">
        <v>0.005</v>
      </c>
      <c r="N132" s="3" t="n">
        <v>0.0597532214616643</v>
      </c>
      <c r="O132" s="3" t="n">
        <v>-0.1</v>
      </c>
      <c r="P132" s="3" t="n">
        <v>-0.15</v>
      </c>
      <c r="R132" s="3" t="n">
        <v>0.05</v>
      </c>
      <c r="S132" s="4" t="n">
        <v>86.3614</v>
      </c>
    </row>
    <row r="133" customFormat="false" ht="12.75" hidden="false" customHeight="false" outlineLevel="0" collapsed="false">
      <c r="D133" s="2" t="n">
        <v>40787</v>
      </c>
      <c r="E133" s="3" t="n">
        <v>4.417</v>
      </c>
      <c r="F133" s="3" t="n">
        <v>-0.145</v>
      </c>
      <c r="G133" s="3" t="n">
        <v>0.1</v>
      </c>
      <c r="H133" s="3" t="n">
        <v>-0.17</v>
      </c>
      <c r="I133" s="3" t="n">
        <v>-0.57</v>
      </c>
      <c r="J133" s="3" t="n">
        <v>0.43</v>
      </c>
      <c r="K133" s="3" t="n">
        <v>0</v>
      </c>
      <c r="L133" s="3" t="n">
        <v>0.53</v>
      </c>
      <c r="M133" s="3" t="n">
        <v>0.005</v>
      </c>
      <c r="N133" s="3" t="n">
        <v>0.0597936406767325</v>
      </c>
      <c r="O133" s="3" t="n">
        <v>-0.1</v>
      </c>
      <c r="P133" s="3" t="n">
        <v>-0.15</v>
      </c>
      <c r="R133" s="3" t="n">
        <v>0.05</v>
      </c>
      <c r="S133" s="4" t="n">
        <v>46.2721</v>
      </c>
    </row>
    <row r="134" customFormat="false" ht="12.75" hidden="false" customHeight="false" outlineLevel="0" collapsed="false">
      <c r="D134" s="2" t="n">
        <v>40817</v>
      </c>
      <c r="E134" s="3" t="n">
        <v>4.442</v>
      </c>
      <c r="F134" s="3" t="n">
        <v>-0.145</v>
      </c>
      <c r="G134" s="3" t="n">
        <v>0.1</v>
      </c>
      <c r="H134" s="3" t="n">
        <v>-0.17</v>
      </c>
      <c r="I134" s="3" t="n">
        <v>-0.57</v>
      </c>
      <c r="J134" s="3" t="n">
        <v>0.43</v>
      </c>
      <c r="K134" s="3" t="n">
        <v>0</v>
      </c>
      <c r="L134" s="3" t="n">
        <v>0.53</v>
      </c>
      <c r="M134" s="3" t="n">
        <v>0.005</v>
      </c>
      <c r="N134" s="3" t="n">
        <v>0.0598327560466703</v>
      </c>
      <c r="O134" s="3" t="n">
        <v>-0.1</v>
      </c>
      <c r="P134" s="3" t="n">
        <v>-0.15</v>
      </c>
      <c r="R134" s="3" t="n">
        <v>0.05</v>
      </c>
      <c r="S134" s="4" t="n">
        <v>47.0906</v>
      </c>
    </row>
    <row r="135" customFormat="false" ht="12.75" hidden="false" customHeight="false" outlineLevel="0" collapsed="false">
      <c r="D135" s="2" t="n">
        <v>40848</v>
      </c>
      <c r="E135" s="3" t="n">
        <v>4.552</v>
      </c>
      <c r="F135" s="3" t="n">
        <v>-0.15</v>
      </c>
      <c r="G135" s="3" t="n">
        <v>0.1</v>
      </c>
      <c r="H135" s="3" t="n">
        <v>-0.1</v>
      </c>
      <c r="I135" s="3" t="n">
        <v>-0.47</v>
      </c>
      <c r="J135" s="3" t="n">
        <v>0.35</v>
      </c>
      <c r="K135" s="3" t="n">
        <v>0</v>
      </c>
      <c r="L135" s="3" t="n">
        <v>0.45</v>
      </c>
      <c r="M135" s="3" t="n">
        <v>0.005</v>
      </c>
      <c r="N135" s="3" t="n">
        <v>0.0598731752628066</v>
      </c>
      <c r="O135" s="3" t="n">
        <v>0.138</v>
      </c>
      <c r="P135" s="3" t="n">
        <v>-0.15</v>
      </c>
      <c r="R135" s="3" t="n">
        <v>0.05</v>
      </c>
      <c r="S135" s="4" t="n">
        <v>42.2505</v>
      </c>
    </row>
    <row r="136" customFormat="false" ht="12.75" hidden="false" customHeight="false" outlineLevel="0" collapsed="false">
      <c r="D136" s="2" t="n">
        <v>40878</v>
      </c>
      <c r="E136" s="3" t="n">
        <v>4.672</v>
      </c>
      <c r="F136" s="3" t="n">
        <v>-0.15</v>
      </c>
      <c r="G136" s="3" t="n">
        <v>0.1</v>
      </c>
      <c r="H136" s="3" t="n">
        <v>-0.1</v>
      </c>
      <c r="I136" s="3" t="n">
        <v>-0.47</v>
      </c>
      <c r="J136" s="3" t="n">
        <v>0.35</v>
      </c>
      <c r="K136" s="3" t="n">
        <v>0</v>
      </c>
      <c r="L136" s="3" t="n">
        <v>0.45</v>
      </c>
      <c r="M136" s="3" t="n">
        <v>0.005</v>
      </c>
      <c r="N136" s="3" t="n">
        <v>0.0599122906337786</v>
      </c>
      <c r="O136" s="3" t="n">
        <v>0.198</v>
      </c>
      <c r="P136" s="3" t="n">
        <v>-0.1525</v>
      </c>
      <c r="R136" s="3" t="n">
        <v>0.05</v>
      </c>
      <c r="S136" s="4" t="n">
        <v>42.3365</v>
      </c>
    </row>
    <row r="137" customFormat="false" ht="12.75" hidden="false" customHeight="false" outlineLevel="0" collapsed="false">
      <c r="D137" s="2" t="n">
        <v>40909</v>
      </c>
      <c r="E137" s="3" t="n">
        <v>4.762</v>
      </c>
      <c r="F137" s="3" t="n">
        <v>-0.15</v>
      </c>
      <c r="G137" s="3" t="n">
        <v>0.1</v>
      </c>
      <c r="H137" s="3" t="n">
        <v>-0.1</v>
      </c>
      <c r="I137" s="3" t="n">
        <v>-0.47</v>
      </c>
      <c r="J137" s="3" t="n">
        <v>0.35</v>
      </c>
      <c r="K137" s="3" t="n">
        <v>0</v>
      </c>
      <c r="L137" s="3" t="n">
        <v>0.45</v>
      </c>
      <c r="M137" s="3" t="n">
        <v>0.005</v>
      </c>
      <c r="N137" s="3" t="n">
        <v>0.0599527098509829</v>
      </c>
      <c r="O137" s="3" t="n">
        <v>0.268</v>
      </c>
      <c r="P137" s="3" t="n">
        <v>-0.155</v>
      </c>
      <c r="R137" s="3" t="n">
        <v>0.05</v>
      </c>
      <c r="S137" s="4" t="n">
        <v>51.1154</v>
      </c>
    </row>
    <row r="138" customFormat="false" ht="12.75" hidden="false" customHeight="false" outlineLevel="0" collapsed="false">
      <c r="D138" s="2" t="n">
        <v>40940</v>
      </c>
      <c r="E138" s="3" t="n">
        <v>4.642</v>
      </c>
      <c r="F138" s="3" t="n">
        <v>-0.15</v>
      </c>
      <c r="G138" s="3" t="n">
        <v>0.1</v>
      </c>
      <c r="H138" s="3" t="n">
        <v>-0.1</v>
      </c>
      <c r="I138" s="3" t="n">
        <v>-0.47</v>
      </c>
      <c r="J138" s="3" t="n">
        <v>0.35</v>
      </c>
      <c r="K138" s="3" t="n">
        <v>0</v>
      </c>
      <c r="L138" s="3" t="n">
        <v>0.45</v>
      </c>
      <c r="M138" s="3" t="n">
        <v>0.005</v>
      </c>
      <c r="N138" s="3" t="n">
        <v>0.0599931290687303</v>
      </c>
      <c r="O138" s="3" t="n">
        <v>0.138</v>
      </c>
      <c r="P138" s="3" t="n">
        <v>-0.1475</v>
      </c>
      <c r="R138" s="3" t="n">
        <v>0.05</v>
      </c>
      <c r="S138" s="4" t="n">
        <v>48.0489</v>
      </c>
    </row>
    <row r="139" customFormat="false" ht="12.75" hidden="false" customHeight="false" outlineLevel="0" collapsed="false">
      <c r="D139" s="2" t="n">
        <v>40969</v>
      </c>
      <c r="E139" s="3" t="n">
        <v>4.502</v>
      </c>
      <c r="F139" s="3" t="n">
        <v>-0.15</v>
      </c>
      <c r="G139" s="3" t="n">
        <v>0.1</v>
      </c>
      <c r="H139" s="3" t="n">
        <v>-0.1</v>
      </c>
      <c r="I139" s="3" t="n">
        <v>-0.47</v>
      </c>
      <c r="J139" s="3" t="n">
        <v>0.35</v>
      </c>
      <c r="K139" s="3" t="n">
        <v>0</v>
      </c>
      <c r="L139" s="3" t="n">
        <v>0.45</v>
      </c>
      <c r="M139" s="3" t="n">
        <v>0.005</v>
      </c>
      <c r="N139" s="3" t="n">
        <v>0.0600309405955017</v>
      </c>
      <c r="O139" s="3" t="n">
        <v>-0.042</v>
      </c>
      <c r="P139" s="3" t="n">
        <v>-0.145</v>
      </c>
      <c r="R139" s="3" t="n">
        <v>0.05</v>
      </c>
      <c r="S139" s="4" t="n">
        <v>47.5389</v>
      </c>
    </row>
    <row r="140" customFormat="false" ht="12.75" hidden="false" customHeight="false" outlineLevel="0" collapsed="false">
      <c r="D140" s="2" t="n">
        <v>41000</v>
      </c>
      <c r="E140" s="3" t="n">
        <v>4.36</v>
      </c>
      <c r="F140" s="3" t="n">
        <v>-0.145</v>
      </c>
      <c r="G140" s="3" t="n">
        <v>0.1</v>
      </c>
      <c r="H140" s="3" t="n">
        <v>-0.17</v>
      </c>
      <c r="I140" s="3" t="n">
        <v>-0.57</v>
      </c>
      <c r="J140" s="3" t="n">
        <v>0.43</v>
      </c>
      <c r="K140" s="3" t="n">
        <v>0</v>
      </c>
      <c r="L140" s="3" t="n">
        <v>0.53</v>
      </c>
      <c r="M140" s="3" t="n">
        <v>0.005</v>
      </c>
      <c r="N140" s="3" t="n">
        <v>0.0600713598142999</v>
      </c>
      <c r="O140" s="3" t="n">
        <v>-0.1</v>
      </c>
      <c r="P140" s="3" t="n">
        <v>-0.15</v>
      </c>
      <c r="R140" s="3" t="n">
        <v>0.05</v>
      </c>
      <c r="S140" s="4" t="n">
        <v>47.5204</v>
      </c>
    </row>
    <row r="141" customFormat="false" ht="12.75" hidden="false" customHeight="false" outlineLevel="0" collapsed="false">
      <c r="D141" s="2" t="n">
        <v>41030</v>
      </c>
      <c r="E141" s="3" t="n">
        <v>4.378</v>
      </c>
      <c r="F141" s="3" t="n">
        <v>-0.145</v>
      </c>
      <c r="G141" s="3" t="n">
        <v>0.1</v>
      </c>
      <c r="H141" s="3" t="n">
        <v>-0.17</v>
      </c>
      <c r="I141" s="3" t="n">
        <v>-0.57</v>
      </c>
      <c r="J141" s="3" t="n">
        <v>0.43</v>
      </c>
      <c r="K141" s="3" t="n">
        <v>0</v>
      </c>
      <c r="L141" s="3" t="n">
        <v>0.53</v>
      </c>
      <c r="M141" s="3" t="n">
        <v>0.005</v>
      </c>
      <c r="N141" s="3" t="n">
        <v>0.0601104751878472</v>
      </c>
      <c r="O141" s="3" t="n">
        <v>-0.1</v>
      </c>
      <c r="P141" s="3" t="n">
        <v>-0.15</v>
      </c>
      <c r="R141" s="3" t="n">
        <v>0.05</v>
      </c>
      <c r="S141" s="4" t="n">
        <v>48.0041</v>
      </c>
    </row>
    <row r="142" customFormat="false" ht="12.75" hidden="false" customHeight="false" outlineLevel="0" collapsed="false">
      <c r="D142" s="2" t="n">
        <v>41061</v>
      </c>
      <c r="E142" s="3" t="n">
        <v>4.413</v>
      </c>
      <c r="F142" s="3" t="n">
        <v>-0.145</v>
      </c>
      <c r="G142" s="3" t="n">
        <v>0.1</v>
      </c>
      <c r="H142" s="3" t="n">
        <v>-0.17</v>
      </c>
      <c r="I142" s="3" t="n">
        <v>-0.57</v>
      </c>
      <c r="J142" s="3" t="n">
        <v>0.43</v>
      </c>
      <c r="K142" s="3" t="n">
        <v>0</v>
      </c>
      <c r="L142" s="3" t="n">
        <v>0.53</v>
      </c>
      <c r="M142" s="3" t="n">
        <v>0.005</v>
      </c>
      <c r="N142" s="3" t="n">
        <v>0.0601508944077134</v>
      </c>
      <c r="O142" s="3" t="n">
        <v>-0.1</v>
      </c>
      <c r="P142" s="3" t="n">
        <v>-0.15</v>
      </c>
      <c r="R142" s="3" t="n">
        <v>0.05</v>
      </c>
      <c r="S142" s="4" t="n">
        <v>50.013</v>
      </c>
    </row>
    <row r="143" customFormat="false" ht="12.75" hidden="false" customHeight="false" outlineLevel="0" collapsed="false">
      <c r="D143" s="2" t="n">
        <v>41091</v>
      </c>
      <c r="E143" s="3" t="n">
        <v>4.458</v>
      </c>
      <c r="F143" s="3" t="n">
        <v>-0.145</v>
      </c>
      <c r="G143" s="3" t="n">
        <v>0.1</v>
      </c>
      <c r="H143" s="3" t="n">
        <v>-0.17</v>
      </c>
      <c r="I143" s="3" t="n">
        <v>-0.57</v>
      </c>
      <c r="J143" s="3" t="n">
        <v>0.43</v>
      </c>
      <c r="K143" s="3" t="n">
        <v>0</v>
      </c>
      <c r="L143" s="3" t="n">
        <v>0.53</v>
      </c>
      <c r="M143" s="3" t="n">
        <v>0.005</v>
      </c>
      <c r="N143" s="3" t="n">
        <v>0.0601900097822945</v>
      </c>
      <c r="O143" s="3" t="n">
        <v>-0.1</v>
      </c>
      <c r="P143" s="3" t="n">
        <v>-0.15</v>
      </c>
      <c r="R143" s="3" t="n">
        <v>0.05</v>
      </c>
      <c r="S143" s="4" t="n">
        <v>68.4936</v>
      </c>
    </row>
    <row r="144" customFormat="false" ht="12.75" hidden="false" customHeight="false" outlineLevel="0" collapsed="false">
      <c r="D144" s="2" t="n">
        <v>41122</v>
      </c>
      <c r="E144" s="3" t="n">
        <v>4.498</v>
      </c>
      <c r="F144" s="3" t="n">
        <v>-0.145</v>
      </c>
      <c r="G144" s="3" t="n">
        <v>0.1</v>
      </c>
      <c r="H144" s="3" t="n">
        <v>-0.17</v>
      </c>
      <c r="I144" s="3" t="n">
        <v>-0.57</v>
      </c>
      <c r="J144" s="3" t="n">
        <v>0.43</v>
      </c>
      <c r="K144" s="3" t="n">
        <v>0</v>
      </c>
      <c r="L144" s="3" t="n">
        <v>0.53</v>
      </c>
      <c r="M144" s="3" t="n">
        <v>0.005</v>
      </c>
      <c r="N144" s="3" t="n">
        <v>0.0602304290032283</v>
      </c>
      <c r="O144" s="3" t="n">
        <v>-0.1</v>
      </c>
      <c r="P144" s="3" t="n">
        <v>-0.15</v>
      </c>
      <c r="R144" s="3" t="n">
        <v>0.05</v>
      </c>
      <c r="S144" s="4" t="n">
        <v>84.1655</v>
      </c>
    </row>
    <row r="145" customFormat="false" ht="12.75" hidden="false" customHeight="false" outlineLevel="0" collapsed="false">
      <c r="D145" s="2" t="n">
        <v>41153</v>
      </c>
      <c r="E145" s="3" t="n">
        <v>4.512</v>
      </c>
      <c r="F145" s="3" t="n">
        <v>-0.145</v>
      </c>
      <c r="G145" s="3" t="n">
        <v>0.1</v>
      </c>
      <c r="H145" s="3" t="n">
        <v>-0.17</v>
      </c>
      <c r="I145" s="3" t="n">
        <v>-0.57</v>
      </c>
      <c r="J145" s="3" t="n">
        <v>0.43</v>
      </c>
      <c r="K145" s="3" t="n">
        <v>0</v>
      </c>
      <c r="L145" s="3" t="n">
        <v>0.53</v>
      </c>
      <c r="M145" s="3" t="n">
        <v>0.005</v>
      </c>
      <c r="N145" s="3" t="n">
        <v>0.0602708482247056</v>
      </c>
      <c r="O145" s="3" t="n">
        <v>-0.1</v>
      </c>
      <c r="P145" s="3" t="n">
        <v>-0.15</v>
      </c>
      <c r="R145" s="3" t="n">
        <v>0.05</v>
      </c>
      <c r="S145" s="4" t="n">
        <v>47.0348</v>
      </c>
    </row>
    <row r="146" customFormat="false" ht="12.75" hidden="false" customHeight="false" outlineLevel="0" collapsed="false">
      <c r="D146" s="2" t="n">
        <v>41183</v>
      </c>
      <c r="E146" s="3" t="n">
        <v>4.537</v>
      </c>
      <c r="F146" s="3" t="n">
        <v>-0.145</v>
      </c>
      <c r="G146" s="3" t="n">
        <v>0.1</v>
      </c>
      <c r="H146" s="3" t="n">
        <v>-0.17</v>
      </c>
      <c r="I146" s="3" t="n">
        <v>-0.57</v>
      </c>
      <c r="J146" s="3" t="n">
        <v>0.43</v>
      </c>
      <c r="K146" s="3" t="n">
        <v>0</v>
      </c>
      <c r="L146" s="3" t="n">
        <v>0.53</v>
      </c>
      <c r="M146" s="3" t="n">
        <v>0.005</v>
      </c>
      <c r="N146" s="3" t="n">
        <v>0.0603099636008451</v>
      </c>
      <c r="O146" s="3" t="n">
        <v>-0.1</v>
      </c>
      <c r="P146" s="3" t="n">
        <v>-0.15</v>
      </c>
      <c r="R146" s="3" t="n">
        <v>0.05</v>
      </c>
      <c r="S146" s="4" t="n">
        <v>47.7932</v>
      </c>
    </row>
    <row r="147" customFormat="false" ht="12.75" hidden="false" customHeight="false" outlineLevel="0" collapsed="false">
      <c r="D147" s="2" t="n">
        <v>41214</v>
      </c>
      <c r="E147" s="3" t="n">
        <v>4.647</v>
      </c>
      <c r="F147" s="3" t="n">
        <v>-0.15</v>
      </c>
      <c r="G147" s="3" t="n">
        <v>0.1</v>
      </c>
      <c r="H147" s="3" t="n">
        <v>-0.1</v>
      </c>
      <c r="I147" s="3" t="n">
        <v>-0.47</v>
      </c>
      <c r="J147" s="3" t="n">
        <v>0.35</v>
      </c>
      <c r="K147" s="3" t="n">
        <v>0</v>
      </c>
      <c r="L147" s="3" t="n">
        <v>0.45</v>
      </c>
      <c r="M147" s="3" t="n">
        <v>0.005</v>
      </c>
      <c r="N147" s="3" t="n">
        <v>0.0603503828233904</v>
      </c>
      <c r="O147" s="3" t="n">
        <v>0.138</v>
      </c>
      <c r="P147" s="3" t="n">
        <v>-0.15</v>
      </c>
      <c r="R147" s="3" t="n">
        <v>0.05</v>
      </c>
      <c r="S147" s="4" t="n">
        <v>43.3107</v>
      </c>
    </row>
    <row r="148" customFormat="false" ht="12.75" hidden="false" customHeight="false" outlineLevel="0" collapsed="false">
      <c r="D148" s="2" t="n">
        <v>41244</v>
      </c>
      <c r="E148" s="3" t="n">
        <v>4.767</v>
      </c>
      <c r="F148" s="3" t="n">
        <v>-0.15</v>
      </c>
      <c r="G148" s="3" t="n">
        <v>0.1</v>
      </c>
      <c r="H148" s="3" t="n">
        <v>-0.1</v>
      </c>
      <c r="I148" s="3" t="n">
        <v>-0.47</v>
      </c>
      <c r="J148" s="3" t="n">
        <v>0.35</v>
      </c>
      <c r="K148" s="3" t="n">
        <v>0</v>
      </c>
      <c r="L148" s="3" t="n">
        <v>0.45</v>
      </c>
      <c r="M148" s="3" t="n">
        <v>0.005</v>
      </c>
      <c r="N148" s="3" t="n">
        <v>0.0603894982005633</v>
      </c>
      <c r="O148" s="3" t="n">
        <v>0.198</v>
      </c>
      <c r="P148" s="3" t="n">
        <v>-0.1525</v>
      </c>
      <c r="R148" s="3" t="n">
        <v>0.05</v>
      </c>
      <c r="S148" s="4" t="n">
        <v>43.3907</v>
      </c>
    </row>
    <row r="149" customFormat="false" ht="12.75" hidden="false" customHeight="false" outlineLevel="0" collapsed="false">
      <c r="D149" s="2" t="n">
        <v>41275</v>
      </c>
      <c r="E149" s="3" t="n">
        <v>4.862</v>
      </c>
      <c r="F149" s="3" t="n">
        <v>-0.15</v>
      </c>
      <c r="G149" s="3" t="n">
        <v>0.1</v>
      </c>
      <c r="H149" s="3" t="n">
        <v>-0.1</v>
      </c>
      <c r="I149" s="3" t="n">
        <v>-0.47</v>
      </c>
      <c r="J149" s="3" t="n">
        <v>0.35</v>
      </c>
      <c r="K149" s="3" t="n">
        <v>0</v>
      </c>
      <c r="L149" s="3" t="n">
        <v>0.45</v>
      </c>
      <c r="M149" s="3" t="n">
        <v>0.005</v>
      </c>
      <c r="N149" s="3" t="n">
        <v>0.0604299174241767</v>
      </c>
      <c r="O149" s="3" t="n">
        <v>0.268</v>
      </c>
      <c r="P149" s="3" t="n">
        <v>-0.155</v>
      </c>
      <c r="R149" s="3" t="n">
        <v>0.05</v>
      </c>
      <c r="S149" s="4" t="n">
        <v>51.4583</v>
      </c>
    </row>
    <row r="150" customFormat="false" ht="12.75" hidden="false" customHeight="false" outlineLevel="0" collapsed="false">
      <c r="D150" s="2" t="n">
        <v>41306</v>
      </c>
      <c r="E150" s="3" t="n">
        <v>4.742</v>
      </c>
      <c r="F150" s="3" t="n">
        <v>-0.15</v>
      </c>
      <c r="G150" s="3" t="n">
        <v>0.1</v>
      </c>
      <c r="H150" s="3" t="n">
        <v>-0.1</v>
      </c>
      <c r="I150" s="3" t="n">
        <v>-0.47</v>
      </c>
      <c r="J150" s="3" t="n">
        <v>0.35</v>
      </c>
      <c r="K150" s="3" t="n">
        <v>0</v>
      </c>
      <c r="L150" s="3" t="n">
        <v>0.45</v>
      </c>
      <c r="M150" s="3" t="n">
        <v>0.005</v>
      </c>
      <c r="N150" s="3" t="n">
        <v>0.0604703366483319</v>
      </c>
      <c r="O150" s="3" t="n">
        <v>0.138</v>
      </c>
      <c r="P150" s="3" t="n">
        <v>-0.1475</v>
      </c>
      <c r="R150" s="3" t="n">
        <v>0.05</v>
      </c>
      <c r="S150" s="4" t="n">
        <v>48.3712</v>
      </c>
    </row>
    <row r="151" customFormat="false" ht="12.75" hidden="false" customHeight="false" outlineLevel="0" collapsed="false">
      <c r="D151" s="2" t="n">
        <v>41334</v>
      </c>
      <c r="E151" s="3" t="n">
        <v>4.602</v>
      </c>
      <c r="F151" s="3" t="n">
        <v>-0.15</v>
      </c>
      <c r="G151" s="3" t="n">
        <v>0.1</v>
      </c>
      <c r="H151" s="3" t="n">
        <v>-0.1</v>
      </c>
      <c r="I151" s="3" t="n">
        <v>-0.47</v>
      </c>
      <c r="J151" s="3" t="n">
        <v>0.35</v>
      </c>
      <c r="K151" s="3" t="n">
        <v>0</v>
      </c>
      <c r="L151" s="3" t="n">
        <v>0.45</v>
      </c>
      <c r="M151" s="3" t="n">
        <v>0.005</v>
      </c>
      <c r="N151" s="3" t="n">
        <v>0.0605068443351326</v>
      </c>
      <c r="O151" s="3" t="n">
        <v>-0.042</v>
      </c>
      <c r="P151" s="3" t="n">
        <v>-0.145</v>
      </c>
      <c r="R151" s="3" t="n">
        <v>0.05</v>
      </c>
      <c r="S151" s="4" t="n">
        <v>47.8577</v>
      </c>
    </row>
    <row r="152" customFormat="false" ht="12.75" hidden="false" customHeight="false" outlineLevel="0" collapsed="false">
      <c r="D152" s="2" t="n">
        <v>41365</v>
      </c>
      <c r="E152" s="3" t="n">
        <v>4.46</v>
      </c>
      <c r="F152" s="3" t="n">
        <v>-0.145</v>
      </c>
      <c r="G152" s="3" t="n">
        <v>0.1</v>
      </c>
      <c r="H152" s="3" t="n">
        <v>-0.17</v>
      </c>
      <c r="I152" s="3" t="n">
        <v>-0.57</v>
      </c>
      <c r="J152" s="3" t="n">
        <v>0.43</v>
      </c>
      <c r="K152" s="3" t="n">
        <v>0</v>
      </c>
      <c r="L152" s="3" t="n">
        <v>0.53</v>
      </c>
      <c r="M152" s="3" t="n">
        <v>0.005</v>
      </c>
      <c r="N152" s="3" t="n">
        <v>0.0605472635603212</v>
      </c>
      <c r="O152" s="3" t="n">
        <v>-0.1</v>
      </c>
      <c r="P152" s="3" t="n">
        <v>-0.15</v>
      </c>
      <c r="R152" s="3" t="n">
        <v>0.05</v>
      </c>
      <c r="S152" s="4" t="n">
        <v>47.8391</v>
      </c>
    </row>
    <row r="153" customFormat="false" ht="12.75" hidden="false" customHeight="false" outlineLevel="0" collapsed="false">
      <c r="D153" s="2" t="n">
        <v>41395</v>
      </c>
      <c r="E153" s="3" t="n">
        <v>4.478</v>
      </c>
      <c r="F153" s="3" t="n">
        <v>-0.145</v>
      </c>
      <c r="G153" s="3" t="n">
        <v>0.1</v>
      </c>
      <c r="H153" s="3" t="n">
        <v>-0.17</v>
      </c>
      <c r="I153" s="3" t="n">
        <v>-0.57</v>
      </c>
      <c r="J153" s="3" t="n">
        <v>0.43</v>
      </c>
      <c r="K153" s="3" t="n">
        <v>0</v>
      </c>
      <c r="L153" s="3" t="n">
        <v>0.53</v>
      </c>
      <c r="M153" s="3" t="n">
        <v>0.005</v>
      </c>
      <c r="N153" s="3" t="n">
        <v>0.0605863789400525</v>
      </c>
      <c r="O153" s="3" t="n">
        <v>-0.1</v>
      </c>
      <c r="P153" s="3" t="n">
        <v>-0.15</v>
      </c>
      <c r="R153" s="3" t="n">
        <v>0.05</v>
      </c>
      <c r="S153" s="4" t="n">
        <v>48.3259</v>
      </c>
    </row>
    <row r="154" customFormat="false" ht="12.75" hidden="false" customHeight="false" outlineLevel="0" collapsed="false">
      <c r="D154" s="2" t="n">
        <v>41426</v>
      </c>
      <c r="E154" s="3" t="n">
        <v>4.513</v>
      </c>
      <c r="F154" s="3" t="n">
        <v>-0.145</v>
      </c>
      <c r="G154" s="3" t="n">
        <v>0.1</v>
      </c>
      <c r="H154" s="3" t="n">
        <v>-0.17</v>
      </c>
      <c r="I154" s="3" t="n">
        <v>-0.57</v>
      </c>
      <c r="J154" s="3" t="n">
        <v>0.43</v>
      </c>
      <c r="K154" s="3" t="n">
        <v>0</v>
      </c>
      <c r="L154" s="3" t="n">
        <v>0.53</v>
      </c>
      <c r="M154" s="3" t="n">
        <v>0.005</v>
      </c>
      <c r="N154" s="3" t="n">
        <v>0.0606267981663091</v>
      </c>
      <c r="O154" s="3" t="n">
        <v>-0.1</v>
      </c>
      <c r="P154" s="3" t="n">
        <v>-0.15</v>
      </c>
      <c r="R154" s="3" t="n">
        <v>0.05</v>
      </c>
      <c r="S154" s="4" t="n">
        <v>50.3484</v>
      </c>
    </row>
    <row r="155" customFormat="false" ht="12.75" hidden="false" customHeight="false" outlineLevel="0" collapsed="false">
      <c r="D155" s="2" t="n">
        <v>41456</v>
      </c>
      <c r="E155" s="3" t="n">
        <v>4.558</v>
      </c>
      <c r="F155" s="3" t="n">
        <v>-0.145</v>
      </c>
      <c r="G155" s="3" t="n">
        <v>0.1</v>
      </c>
      <c r="H155" s="3" t="n">
        <v>-0.17</v>
      </c>
      <c r="I155" s="3" t="n">
        <v>-0.57</v>
      </c>
      <c r="J155" s="3" t="n">
        <v>0.43</v>
      </c>
      <c r="K155" s="3" t="n">
        <v>0</v>
      </c>
      <c r="L155" s="3" t="n">
        <v>0.53</v>
      </c>
      <c r="M155" s="3" t="n">
        <v>0.005</v>
      </c>
      <c r="N155" s="3" t="n">
        <v>0.0606659135470737</v>
      </c>
      <c r="O155" s="3" t="n">
        <v>-0.1</v>
      </c>
      <c r="P155" s="3" t="n">
        <v>-0.15</v>
      </c>
      <c r="R155" s="3" t="n">
        <v>0.05</v>
      </c>
      <c r="S155" s="4" t="n">
        <v>68.9528</v>
      </c>
    </row>
    <row r="156" customFormat="false" ht="12.75" hidden="false" customHeight="false" outlineLevel="0" collapsed="false">
      <c r="D156" s="2" t="n">
        <v>41487</v>
      </c>
      <c r="E156" s="3" t="n">
        <v>4.598</v>
      </c>
      <c r="F156" s="3" t="n">
        <v>-0.145</v>
      </c>
      <c r="G156" s="3" t="n">
        <v>0.1</v>
      </c>
      <c r="H156" s="3" t="n">
        <v>-0.17</v>
      </c>
      <c r="I156" s="3" t="n">
        <v>-0.57</v>
      </c>
      <c r="J156" s="3" t="n">
        <v>0.43</v>
      </c>
      <c r="K156" s="3" t="n">
        <v>0</v>
      </c>
      <c r="L156" s="3" t="n">
        <v>0.53</v>
      </c>
      <c r="M156" s="3" t="n">
        <v>0.005</v>
      </c>
      <c r="N156" s="3" t="n">
        <v>0.060706332774398</v>
      </c>
      <c r="O156" s="3" t="n">
        <v>-0.1</v>
      </c>
      <c r="P156" s="3" t="n">
        <v>-0.15</v>
      </c>
      <c r="R156" s="3" t="n">
        <v>0.05</v>
      </c>
      <c r="S156" s="4" t="n">
        <v>84.7297</v>
      </c>
    </row>
    <row r="157" customFormat="false" ht="12.75" hidden="false" customHeight="false" outlineLevel="0" collapsed="false">
      <c r="D157" s="2" t="n">
        <v>41518</v>
      </c>
      <c r="E157" s="3" t="n">
        <v>4.612</v>
      </c>
      <c r="F157" s="3" t="n">
        <v>-0.145</v>
      </c>
      <c r="G157" s="3" t="n">
        <v>0.1</v>
      </c>
      <c r="H157" s="3" t="n">
        <v>-0.17</v>
      </c>
      <c r="I157" s="3" t="n">
        <v>-0.57</v>
      </c>
      <c r="J157" s="3" t="n">
        <v>0.43</v>
      </c>
      <c r="K157" s="3" t="n">
        <v>0</v>
      </c>
      <c r="L157" s="3" t="n">
        <v>0.53</v>
      </c>
      <c r="M157" s="3" t="n">
        <v>0.005</v>
      </c>
      <c r="N157" s="3" t="n">
        <v>0.0607467520022644</v>
      </c>
      <c r="O157" s="3" t="n">
        <v>-0.1</v>
      </c>
      <c r="P157" s="3" t="n">
        <v>-0.15</v>
      </c>
      <c r="R157" s="3" t="n">
        <v>0.05</v>
      </c>
      <c r="S157" s="4" t="n">
        <v>47.35</v>
      </c>
    </row>
    <row r="158" customFormat="false" ht="12.75" hidden="false" customHeight="false" outlineLevel="0" collapsed="false">
      <c r="D158" s="2" t="n">
        <v>41548</v>
      </c>
      <c r="E158" s="3" t="n">
        <v>4.637</v>
      </c>
      <c r="F158" s="3" t="n">
        <v>-0.145</v>
      </c>
      <c r="G158" s="3" t="n">
        <v>0.1</v>
      </c>
      <c r="H158" s="3" t="n">
        <v>-0.17</v>
      </c>
      <c r="I158" s="3" t="n">
        <v>-0.57</v>
      </c>
      <c r="J158" s="3" t="n">
        <v>0.43</v>
      </c>
      <c r="K158" s="3" t="n">
        <v>0</v>
      </c>
      <c r="L158" s="3" t="n">
        <v>0.53</v>
      </c>
      <c r="M158" s="3" t="n">
        <v>0.005</v>
      </c>
      <c r="N158" s="3" t="n">
        <v>0.0607858673845882</v>
      </c>
      <c r="O158" s="3" t="n">
        <v>-0.1</v>
      </c>
      <c r="P158" s="3" t="n">
        <v>-0.15</v>
      </c>
      <c r="R158" s="3" t="n">
        <v>0.05</v>
      </c>
      <c r="S158" s="4" t="n">
        <v>48.1135</v>
      </c>
    </row>
    <row r="159" customFormat="false" ht="12.75" hidden="false" customHeight="false" outlineLevel="0" collapsed="false">
      <c r="D159" s="2" t="n">
        <v>41579</v>
      </c>
      <c r="E159" s="3" t="n">
        <v>4.747</v>
      </c>
      <c r="F159" s="3" t="n">
        <v>-0.15</v>
      </c>
      <c r="G159" s="3" t="n">
        <v>0.1</v>
      </c>
      <c r="H159" s="3" t="n">
        <v>-0.1</v>
      </c>
      <c r="I159" s="3" t="n">
        <v>-0.47</v>
      </c>
      <c r="J159" s="3" t="n">
        <v>0.35</v>
      </c>
      <c r="K159" s="3" t="n">
        <v>0</v>
      </c>
      <c r="L159" s="3" t="n">
        <v>0.45</v>
      </c>
      <c r="M159" s="3" t="n">
        <v>0.005</v>
      </c>
      <c r="N159" s="3" t="n">
        <v>0.0608262866135223</v>
      </c>
      <c r="O159" s="3" t="n">
        <v>0.138</v>
      </c>
      <c r="P159" s="3" t="n">
        <v>-0.15</v>
      </c>
      <c r="R159" s="3" t="n">
        <v>0.05</v>
      </c>
      <c r="S159" s="4" t="n">
        <v>43.6009</v>
      </c>
    </row>
    <row r="160" customFormat="false" ht="12.75" hidden="false" customHeight="false" outlineLevel="0" collapsed="false">
      <c r="D160" s="2" t="n">
        <v>41609</v>
      </c>
      <c r="E160" s="3" t="n">
        <v>4.867</v>
      </c>
      <c r="F160" s="3" t="n">
        <v>-0.15</v>
      </c>
      <c r="G160" s="3" t="n">
        <v>0.1</v>
      </c>
      <c r="H160" s="3" t="n">
        <v>-0.1</v>
      </c>
      <c r="I160" s="3" t="n">
        <v>-0.47</v>
      </c>
      <c r="J160" s="3" t="n">
        <v>0.35</v>
      </c>
      <c r="K160" s="3" t="n">
        <v>0</v>
      </c>
      <c r="L160" s="3" t="n">
        <v>0.45</v>
      </c>
      <c r="M160" s="3" t="n">
        <v>0.005</v>
      </c>
      <c r="N160" s="3" t="n">
        <v>0.0608654019968791</v>
      </c>
      <c r="O160" s="3" t="n">
        <v>0.198</v>
      </c>
      <c r="P160" s="3" t="n">
        <v>-0.1525</v>
      </c>
      <c r="R160" s="3" t="n">
        <v>0.05</v>
      </c>
      <c r="S160" s="4" t="n">
        <v>43.6814</v>
      </c>
    </row>
    <row r="161" customFormat="false" ht="12.75" hidden="false" customHeight="false" outlineLevel="0" collapsed="false">
      <c r="D161" s="2" t="n">
        <v>41640</v>
      </c>
      <c r="E161" s="3" t="n">
        <v>4.962</v>
      </c>
      <c r="F161" s="3" t="n">
        <v>-0.15</v>
      </c>
      <c r="G161" s="3" t="n">
        <v>0.1</v>
      </c>
      <c r="H161" s="3" t="n">
        <v>-0.1</v>
      </c>
      <c r="I161" s="3" t="n">
        <v>-0.47</v>
      </c>
      <c r="J161" s="3" t="n">
        <v>0.35</v>
      </c>
      <c r="K161" s="3" t="n">
        <v>0</v>
      </c>
      <c r="L161" s="3" t="n">
        <v>0.45</v>
      </c>
      <c r="M161" s="3" t="n">
        <v>0.005</v>
      </c>
      <c r="N161" s="3" t="n">
        <v>0.0609058212268812</v>
      </c>
      <c r="O161" s="3" t="n">
        <v>0.268</v>
      </c>
      <c r="P161" s="3" t="n">
        <v>-0.155</v>
      </c>
      <c r="R161" s="3" t="n">
        <v>0.05</v>
      </c>
      <c r="S161" s="4" t="n">
        <v>51.8011</v>
      </c>
    </row>
    <row r="162" customFormat="false" ht="12.75" hidden="false" customHeight="false" outlineLevel="0" collapsed="false">
      <c r="D162" s="2" t="n">
        <v>41671</v>
      </c>
      <c r="E162" s="3" t="n">
        <v>4.842</v>
      </c>
      <c r="F162" s="3" t="n">
        <v>-0.15</v>
      </c>
      <c r="G162" s="3" t="n">
        <v>0.1</v>
      </c>
      <c r="H162" s="3" t="n">
        <v>-0.1</v>
      </c>
      <c r="I162" s="3" t="n">
        <v>-0.47</v>
      </c>
      <c r="J162" s="3" t="n">
        <v>0.35</v>
      </c>
      <c r="K162" s="3" t="n">
        <v>0</v>
      </c>
      <c r="L162" s="3" t="n">
        <v>0.45</v>
      </c>
      <c r="M162" s="3" t="n">
        <v>0.005</v>
      </c>
      <c r="N162" s="3" t="n">
        <v>0.0609462404574259</v>
      </c>
      <c r="O162" s="3" t="n">
        <v>0.138</v>
      </c>
      <c r="P162" s="3" t="n">
        <v>-0.1475</v>
      </c>
      <c r="R162" s="3" t="n">
        <v>0.05</v>
      </c>
      <c r="S162" s="4" t="n">
        <v>48.6934</v>
      </c>
    </row>
    <row r="163" customFormat="false" ht="12.75" hidden="false" customHeight="false" outlineLevel="0" collapsed="false">
      <c r="D163" s="2" t="n">
        <v>41699</v>
      </c>
      <c r="E163" s="3" t="n">
        <v>4.702</v>
      </c>
      <c r="F163" s="3" t="n">
        <v>-0.15</v>
      </c>
      <c r="G163" s="3" t="n">
        <v>0.1</v>
      </c>
      <c r="H163" s="3" t="n">
        <v>-0.1</v>
      </c>
      <c r="I163" s="3" t="n">
        <v>-0.47</v>
      </c>
      <c r="J163" s="3" t="n">
        <v>0.35</v>
      </c>
      <c r="K163" s="3" t="n">
        <v>0</v>
      </c>
      <c r="L163" s="3" t="n">
        <v>0.45</v>
      </c>
      <c r="M163" s="3" t="n">
        <v>0.005</v>
      </c>
      <c r="N163" s="3" t="n">
        <v>0.0609827481499976</v>
      </c>
      <c r="O163" s="3" t="n">
        <v>-0.042</v>
      </c>
      <c r="P163" s="3" t="n">
        <v>-0.145</v>
      </c>
      <c r="R163" s="3" t="n">
        <v>0.05</v>
      </c>
      <c r="S163" s="4" t="n">
        <v>48.1766</v>
      </c>
    </row>
    <row r="164" customFormat="false" ht="12.75" hidden="false" customHeight="false" outlineLevel="0" collapsed="false">
      <c r="D164" s="2" t="n">
        <v>41730</v>
      </c>
      <c r="E164" s="3" t="n">
        <v>4.56</v>
      </c>
      <c r="F164" s="3" t="n">
        <v>-0.145</v>
      </c>
      <c r="G164" s="3" t="n">
        <v>0.1</v>
      </c>
      <c r="H164" s="3" t="n">
        <v>-0.17</v>
      </c>
      <c r="I164" s="3" t="n">
        <v>-0.57</v>
      </c>
      <c r="J164" s="3" t="n">
        <v>0.43</v>
      </c>
      <c r="K164" s="3" t="n">
        <v>0</v>
      </c>
      <c r="L164" s="3" t="n">
        <v>0.53</v>
      </c>
      <c r="M164" s="3" t="n">
        <v>0.005</v>
      </c>
      <c r="N164" s="3" t="n">
        <v>0.0610231673815749</v>
      </c>
      <c r="O164" s="3" t="n">
        <v>-0.1</v>
      </c>
      <c r="P164" s="3" t="n">
        <v>-0.15</v>
      </c>
      <c r="R164" s="3" t="n">
        <v>0.05</v>
      </c>
      <c r="S164" s="4" t="n">
        <v>48.1578</v>
      </c>
    </row>
    <row r="165" customFormat="false" ht="12.75" hidden="false" customHeight="false" outlineLevel="0" collapsed="false">
      <c r="D165" s="2" t="n">
        <v>41760</v>
      </c>
      <c r="E165" s="3" t="n">
        <v>4.578</v>
      </c>
      <c r="F165" s="3" t="n">
        <v>-0.145</v>
      </c>
      <c r="G165" s="3" t="n">
        <v>0.1</v>
      </c>
      <c r="H165" s="3" t="n">
        <v>-0.17</v>
      </c>
      <c r="I165" s="3" t="n">
        <v>-0.57</v>
      </c>
      <c r="J165" s="3" t="n">
        <v>0.43</v>
      </c>
      <c r="K165" s="3" t="n">
        <v>0</v>
      </c>
      <c r="L165" s="3" t="n">
        <v>0.53</v>
      </c>
      <c r="M165" s="3" t="n">
        <v>0.005</v>
      </c>
      <c r="N165" s="3" t="n">
        <v>0.0610622827674892</v>
      </c>
      <c r="O165" s="3" t="n">
        <v>-0.1</v>
      </c>
      <c r="P165" s="3" t="n">
        <v>-0.15</v>
      </c>
      <c r="R165" s="3" t="n">
        <v>0.05</v>
      </c>
      <c r="S165" s="4" t="n">
        <v>48.6478</v>
      </c>
    </row>
    <row r="166" customFormat="false" ht="12.75" hidden="false" customHeight="false" outlineLevel="0" collapsed="false">
      <c r="D166" s="2" t="n">
        <v>41791</v>
      </c>
      <c r="E166" s="3" t="n">
        <v>4.613</v>
      </c>
      <c r="F166" s="3" t="n">
        <v>-0.145</v>
      </c>
      <c r="G166" s="3" t="n">
        <v>0.1</v>
      </c>
      <c r="H166" s="3" t="n">
        <v>-0.17</v>
      </c>
      <c r="I166" s="3" t="n">
        <v>-0.57</v>
      </c>
      <c r="J166" s="3" t="n">
        <v>0.43</v>
      </c>
      <c r="K166" s="3" t="n">
        <v>0</v>
      </c>
      <c r="L166" s="3" t="n">
        <v>0.53</v>
      </c>
      <c r="M166" s="3" t="n">
        <v>0.005</v>
      </c>
      <c r="N166" s="3" t="n">
        <v>0.061102702000134</v>
      </c>
      <c r="O166" s="3" t="n">
        <v>-0.1</v>
      </c>
      <c r="P166" s="3" t="n">
        <v>-0.15</v>
      </c>
      <c r="R166" s="3" t="n">
        <v>0.05</v>
      </c>
      <c r="S166" s="4" t="n">
        <v>50.6837</v>
      </c>
    </row>
    <row r="167" customFormat="false" ht="12.75" hidden="false" customHeight="false" outlineLevel="0" collapsed="false">
      <c r="D167" s="2" t="n">
        <v>41821</v>
      </c>
      <c r="E167" s="3" t="n">
        <v>4.658</v>
      </c>
      <c r="F167" s="3" t="n">
        <v>-0.145</v>
      </c>
      <c r="G167" s="3" t="n">
        <v>0.1</v>
      </c>
      <c r="H167" s="3" t="n">
        <v>-0.17</v>
      </c>
      <c r="I167" s="3" t="n">
        <v>-0.57</v>
      </c>
      <c r="J167" s="3" t="n">
        <v>0.43</v>
      </c>
      <c r="K167" s="3" t="n">
        <v>0</v>
      </c>
      <c r="L167" s="3" t="n">
        <v>0.53</v>
      </c>
      <c r="M167" s="3" t="n">
        <v>0.005</v>
      </c>
      <c r="N167" s="3" t="n">
        <v>0.0611418173870817</v>
      </c>
      <c r="O167" s="3" t="n">
        <v>-0.1</v>
      </c>
      <c r="P167" s="3" t="n">
        <v>-0.15</v>
      </c>
      <c r="R167" s="3" t="n">
        <v>0.05</v>
      </c>
      <c r="S167" s="4" t="n">
        <v>69.412</v>
      </c>
    </row>
    <row r="168" customFormat="false" ht="12.75" hidden="false" customHeight="false" outlineLevel="0" collapsed="false">
      <c r="D168" s="2" t="n">
        <v>41852</v>
      </c>
      <c r="E168" s="3" t="n">
        <v>4.698</v>
      </c>
      <c r="F168" s="3" t="n">
        <v>-0.145</v>
      </c>
      <c r="G168" s="3" t="n">
        <v>0.1</v>
      </c>
      <c r="H168" s="3" t="n">
        <v>-0.17</v>
      </c>
      <c r="I168" s="3" t="n">
        <v>-0.57</v>
      </c>
      <c r="J168" s="3" t="n">
        <v>0.43</v>
      </c>
      <c r="K168" s="3" t="n">
        <v>0</v>
      </c>
      <c r="L168" s="3" t="n">
        <v>0.53</v>
      </c>
      <c r="M168" s="3" t="n">
        <v>0.005</v>
      </c>
      <c r="N168" s="3" t="n">
        <v>0.0611822366207941</v>
      </c>
      <c r="O168" s="3" t="n">
        <v>-0.1</v>
      </c>
      <c r="P168" s="3" t="n">
        <v>-0.15</v>
      </c>
      <c r="R168" s="3" t="n">
        <v>0.05</v>
      </c>
      <c r="S168" s="4" t="n">
        <v>85.2939</v>
      </c>
    </row>
    <row r="169" customFormat="false" ht="12.75" hidden="false" customHeight="false" outlineLevel="0" collapsed="false">
      <c r="D169" s="2" t="n">
        <v>41883</v>
      </c>
      <c r="E169" s="3" t="n">
        <v>4.712</v>
      </c>
      <c r="F169" s="3" t="n">
        <v>-0.145</v>
      </c>
      <c r="G169" s="3" t="n">
        <v>0.1</v>
      </c>
      <c r="H169" s="3" t="n">
        <v>-0.17</v>
      </c>
      <c r="I169" s="3" t="n">
        <v>-0.57</v>
      </c>
      <c r="J169" s="3" t="n">
        <v>0.43</v>
      </c>
      <c r="K169" s="3" t="n">
        <v>0</v>
      </c>
      <c r="L169" s="3" t="n">
        <v>0.53</v>
      </c>
      <c r="M169" s="3" t="n">
        <v>0.005</v>
      </c>
      <c r="N169" s="3" t="n">
        <v>0.0612226558550493</v>
      </c>
      <c r="O169" s="3" t="n">
        <v>-0.1</v>
      </c>
      <c r="P169" s="3" t="n">
        <v>-0.15</v>
      </c>
      <c r="R169" s="3" t="n">
        <v>0.05</v>
      </c>
      <c r="S169" s="4" t="n">
        <v>47.6653</v>
      </c>
    </row>
    <row r="170" customFormat="false" ht="12.75" hidden="false" customHeight="false" outlineLevel="0" collapsed="false">
      <c r="D170" s="2" t="n">
        <v>41913</v>
      </c>
      <c r="E170" s="3" t="n">
        <v>4.737</v>
      </c>
      <c r="F170" s="3" t="n">
        <v>-0.145</v>
      </c>
      <c r="G170" s="3" t="n">
        <v>0.1</v>
      </c>
      <c r="H170" s="3" t="n">
        <v>-0.17</v>
      </c>
      <c r="I170" s="3" t="n">
        <v>-0.57</v>
      </c>
      <c r="J170" s="3" t="n">
        <v>0.43</v>
      </c>
      <c r="K170" s="3" t="n">
        <v>0</v>
      </c>
      <c r="L170" s="3" t="n">
        <v>0.53</v>
      </c>
      <c r="M170" s="3" t="n">
        <v>0.005</v>
      </c>
      <c r="N170" s="3" t="n">
        <v>0.0612617712435544</v>
      </c>
      <c r="O170" s="3" t="n">
        <v>-0.1</v>
      </c>
      <c r="P170" s="3" t="n">
        <v>-0.15</v>
      </c>
      <c r="R170" s="3" t="n">
        <v>0.05</v>
      </c>
      <c r="S170" s="4" t="n">
        <v>48.4339</v>
      </c>
    </row>
    <row r="171" customFormat="false" ht="12.75" hidden="false" customHeight="false" outlineLevel="0" collapsed="false">
      <c r="D171" s="2" t="n">
        <v>41944</v>
      </c>
      <c r="E171" s="3" t="n">
        <v>4.847</v>
      </c>
      <c r="F171" s="3" t="n">
        <v>-0.15</v>
      </c>
      <c r="G171" s="3" t="n">
        <v>0.1</v>
      </c>
      <c r="H171" s="3" t="n">
        <v>-0.1</v>
      </c>
      <c r="I171" s="3" t="n">
        <v>-0.47</v>
      </c>
      <c r="J171" s="3" t="n">
        <v>0.35</v>
      </c>
      <c r="K171" s="3" t="n">
        <v>0</v>
      </c>
      <c r="L171" s="3" t="n">
        <v>0.45</v>
      </c>
      <c r="M171" s="3" t="n">
        <v>0.005</v>
      </c>
      <c r="N171" s="3" t="n">
        <v>0.0613021904788775</v>
      </c>
      <c r="O171" s="3" t="n">
        <v>0.138</v>
      </c>
      <c r="P171" s="3" t="n">
        <v>-0.15</v>
      </c>
      <c r="R171" s="3" t="n">
        <v>0.05</v>
      </c>
      <c r="S171" s="4" t="n">
        <v>43.8912</v>
      </c>
    </row>
    <row r="172" customFormat="false" ht="12.75" hidden="false" customHeight="false" outlineLevel="0" collapsed="false">
      <c r="D172" s="2" t="n">
        <v>41974</v>
      </c>
      <c r="E172" s="3" t="n">
        <v>4.967</v>
      </c>
      <c r="F172" s="3" t="n">
        <v>-0.15</v>
      </c>
      <c r="G172" s="3" t="n">
        <v>0.1</v>
      </c>
      <c r="H172" s="3" t="n">
        <v>-0.1</v>
      </c>
      <c r="I172" s="3" t="n">
        <v>-0.47</v>
      </c>
      <c r="J172" s="3" t="n">
        <v>0.35</v>
      </c>
      <c r="K172" s="3" t="n">
        <v>0</v>
      </c>
      <c r="L172" s="3" t="n">
        <v>0.45</v>
      </c>
      <c r="M172" s="3" t="n">
        <v>0.005</v>
      </c>
      <c r="N172" s="3" t="n">
        <v>0.0613413058684156</v>
      </c>
      <c r="O172" s="3" t="n">
        <v>0.198</v>
      </c>
      <c r="P172" s="3" t="n">
        <v>-0.1525</v>
      </c>
      <c r="R172" s="3" t="n">
        <v>0.05</v>
      </c>
      <c r="S172" s="4" t="n">
        <v>43.9722</v>
      </c>
    </row>
    <row r="173" customFormat="false" ht="12.75" hidden="false" customHeight="false" outlineLevel="0" collapsed="false">
      <c r="D173" s="2" t="n">
        <v>42005</v>
      </c>
      <c r="E173" s="3" t="n">
        <v>5.062</v>
      </c>
      <c r="F173" s="3" t="n">
        <v>-0.15</v>
      </c>
      <c r="G173" s="3" t="n">
        <v>0.1</v>
      </c>
      <c r="H173" s="3" t="n">
        <v>-0.1</v>
      </c>
      <c r="J173" s="3" t="n">
        <v>0.35</v>
      </c>
      <c r="K173" s="3" t="n">
        <v>0</v>
      </c>
      <c r="L173" s="3" t="n">
        <v>0.45</v>
      </c>
      <c r="M173" s="3" t="n">
        <v>0.005</v>
      </c>
      <c r="N173" s="3" t="n">
        <v>0.0613817251048054</v>
      </c>
      <c r="P173" s="3" t="n">
        <v>-0.155</v>
      </c>
      <c r="R173" s="3" t="n">
        <v>0.05</v>
      </c>
      <c r="S173" s="4" t="n">
        <v>52.144</v>
      </c>
    </row>
    <row r="174" customFormat="false" ht="12.75" hidden="false" customHeight="false" outlineLevel="0" collapsed="false">
      <c r="D174" s="2" t="n">
        <v>42036</v>
      </c>
      <c r="E174" s="3" t="n">
        <v>4.942</v>
      </c>
      <c r="F174" s="3" t="n">
        <v>-0.15</v>
      </c>
      <c r="G174" s="3" t="n">
        <v>0.1</v>
      </c>
      <c r="H174" s="3" t="n">
        <v>-0.1</v>
      </c>
      <c r="J174" s="3" t="n">
        <v>0.35</v>
      </c>
      <c r="K174" s="3" t="n">
        <v>0</v>
      </c>
      <c r="L174" s="3" t="n">
        <v>0.45</v>
      </c>
      <c r="M174" s="3" t="n">
        <v>0.005</v>
      </c>
      <c r="N174" s="3" t="n">
        <v>0.061422144341738</v>
      </c>
      <c r="P174" s="3" t="n">
        <v>-0.1475</v>
      </c>
      <c r="R174" s="3" t="n">
        <v>0.05</v>
      </c>
      <c r="S174" s="4" t="n">
        <v>49.0157</v>
      </c>
    </row>
    <row r="175" customFormat="false" ht="12.75" hidden="false" customHeight="false" outlineLevel="0" collapsed="false">
      <c r="D175" s="2" t="n">
        <v>42064</v>
      </c>
      <c r="E175" s="3" t="n">
        <v>4.802</v>
      </c>
      <c r="F175" s="3" t="n">
        <v>-0.15</v>
      </c>
      <c r="G175" s="3" t="n">
        <v>0.1</v>
      </c>
      <c r="H175" s="3" t="n">
        <v>-0.1</v>
      </c>
      <c r="J175" s="3" t="n">
        <v>0.35</v>
      </c>
      <c r="K175" s="3" t="n">
        <v>0</v>
      </c>
      <c r="L175" s="3" t="n">
        <v>0.45</v>
      </c>
      <c r="M175" s="3" t="n">
        <v>0.005</v>
      </c>
      <c r="N175" s="3" t="n">
        <v>0.0614586520400788</v>
      </c>
      <c r="P175" s="3" t="n">
        <v>-0.145</v>
      </c>
      <c r="R175" s="3" t="n">
        <v>0.05</v>
      </c>
      <c r="S175" s="4" t="n">
        <v>48.4954</v>
      </c>
    </row>
    <row r="176" customFormat="false" ht="12.75" hidden="false" customHeight="false" outlineLevel="0" collapsed="false">
      <c r="D176" s="2" t="n">
        <v>42095</v>
      </c>
      <c r="E176" s="3" t="n">
        <v>4.66</v>
      </c>
      <c r="F176" s="3" t="n">
        <v>-0.145</v>
      </c>
      <c r="G176" s="3" t="n">
        <v>0.1</v>
      </c>
      <c r="H176" s="3" t="n">
        <v>-0.17</v>
      </c>
      <c r="J176" s="3" t="n">
        <v>0.43</v>
      </c>
      <c r="K176" s="3" t="n">
        <v>0</v>
      </c>
      <c r="L176" s="3" t="n">
        <v>0.53</v>
      </c>
      <c r="M176" s="3" t="n">
        <v>0.005</v>
      </c>
      <c r="N176" s="3" t="n">
        <v>0.0614990712780439</v>
      </c>
      <c r="P176" s="3" t="n">
        <v>-0.15</v>
      </c>
      <c r="R176" s="3" t="n">
        <v>0.05</v>
      </c>
      <c r="S176" s="4" t="n">
        <v>48.4765</v>
      </c>
    </row>
    <row r="177" customFormat="false" ht="12.75" hidden="false" customHeight="false" outlineLevel="0" collapsed="false">
      <c r="D177" s="2" t="n">
        <v>42125</v>
      </c>
      <c r="E177" s="3" t="n">
        <v>4.678</v>
      </c>
      <c r="F177" s="3" t="n">
        <v>-0.145</v>
      </c>
      <c r="G177" s="3" t="n">
        <v>0.1</v>
      </c>
      <c r="H177" s="3" t="n">
        <v>-0.17</v>
      </c>
      <c r="J177" s="3" t="n">
        <v>0.43</v>
      </c>
      <c r="K177" s="3" t="n">
        <v>0</v>
      </c>
      <c r="L177" s="3" t="n">
        <v>0.53</v>
      </c>
      <c r="M177" s="3" t="n">
        <v>0.005</v>
      </c>
      <c r="N177" s="3" t="n">
        <v>0.0615381866701394</v>
      </c>
      <c r="P177" s="3" t="n">
        <v>-0.15</v>
      </c>
      <c r="R177" s="3" t="n">
        <v>0.05</v>
      </c>
      <c r="S177" s="4" t="n">
        <v>48.9697</v>
      </c>
    </row>
    <row r="178" customFormat="false" ht="12.75" hidden="false" customHeight="false" outlineLevel="0" collapsed="false">
      <c r="D178" s="2" t="n">
        <v>42156</v>
      </c>
      <c r="E178" s="3" t="n">
        <v>4.713</v>
      </c>
      <c r="F178" s="3" t="n">
        <v>-0.145</v>
      </c>
      <c r="G178" s="3" t="n">
        <v>0.1</v>
      </c>
      <c r="H178" s="3" t="n">
        <v>-0.17</v>
      </c>
      <c r="J178" s="3" t="n">
        <v>0.43</v>
      </c>
      <c r="K178" s="3" t="n">
        <v>0</v>
      </c>
      <c r="L178" s="3" t="n">
        <v>0.53</v>
      </c>
      <c r="M178" s="3" t="n">
        <v>0.005</v>
      </c>
      <c r="N178" s="3" t="n">
        <v>0.0615786059091716</v>
      </c>
      <c r="P178" s="3" t="n">
        <v>-0.15</v>
      </c>
      <c r="R178" s="3" t="n">
        <v>0.05</v>
      </c>
      <c r="S178" s="4" t="n">
        <v>51.019</v>
      </c>
    </row>
    <row r="179" customFormat="false" ht="12.75" hidden="false" customHeight="false" outlineLevel="0" collapsed="false">
      <c r="D179" s="2" t="n">
        <v>42186</v>
      </c>
      <c r="E179" s="3" t="n">
        <v>4.758</v>
      </c>
      <c r="F179" s="3" t="n">
        <v>-0.145</v>
      </c>
      <c r="G179" s="3" t="n">
        <v>0.1</v>
      </c>
      <c r="H179" s="3" t="n">
        <v>-0.17</v>
      </c>
      <c r="J179" s="3" t="n">
        <v>0.43</v>
      </c>
      <c r="K179" s="3" t="n">
        <v>0</v>
      </c>
      <c r="L179" s="3" t="n">
        <v>0.53</v>
      </c>
      <c r="M179" s="3" t="n">
        <v>0.005</v>
      </c>
      <c r="N179" s="3" t="n">
        <v>0.0616177213022997</v>
      </c>
      <c r="P179" s="3" t="n">
        <v>-0.15</v>
      </c>
      <c r="R179" s="3" t="n">
        <v>0.05</v>
      </c>
      <c r="S179" s="4" t="n">
        <v>69.8712</v>
      </c>
    </row>
    <row r="180" customFormat="false" ht="12.75" hidden="false" customHeight="false" outlineLevel="0" collapsed="false">
      <c r="D180" s="2" t="n">
        <v>42217</v>
      </c>
      <c r="E180" s="3" t="n">
        <v>4.798</v>
      </c>
      <c r="F180" s="3" t="n">
        <v>-0.145</v>
      </c>
      <c r="G180" s="3" t="n">
        <v>0.1</v>
      </c>
      <c r="H180" s="3" t="n">
        <v>-0.17</v>
      </c>
      <c r="J180" s="3" t="n">
        <v>0.43</v>
      </c>
      <c r="K180" s="3" t="n">
        <v>0</v>
      </c>
      <c r="L180" s="3" t="n">
        <v>0.53</v>
      </c>
      <c r="M180" s="3" t="n">
        <v>0.005</v>
      </c>
      <c r="N180" s="3" t="n">
        <v>0.0616581405423995</v>
      </c>
      <c r="P180" s="3" t="n">
        <v>-0.15</v>
      </c>
      <c r="R180" s="3" t="n">
        <v>0.05</v>
      </c>
      <c r="S180" s="4" t="n">
        <v>85.8582</v>
      </c>
    </row>
    <row r="181" customFormat="false" ht="12.75" hidden="false" customHeight="false" outlineLevel="0" collapsed="false">
      <c r="D181" s="2" t="n">
        <v>42248</v>
      </c>
      <c r="E181" s="3" t="n">
        <v>4.812</v>
      </c>
      <c r="F181" s="3" t="n">
        <v>-0.145</v>
      </c>
      <c r="G181" s="3" t="n">
        <v>0.1</v>
      </c>
      <c r="H181" s="3" t="n">
        <v>-0.17</v>
      </c>
      <c r="J181" s="3" t="n">
        <v>0.43</v>
      </c>
      <c r="K181" s="3" t="n">
        <v>0</v>
      </c>
      <c r="L181" s="3" t="n">
        <v>0.53</v>
      </c>
      <c r="M181" s="3" t="n">
        <v>0.005</v>
      </c>
      <c r="N181" s="3" t="n">
        <v>0.0616985597830415</v>
      </c>
      <c r="P181" s="3" t="n">
        <v>-0.15</v>
      </c>
      <c r="R181" s="3" t="n">
        <v>0.05</v>
      </c>
      <c r="S181" s="4" t="n">
        <v>47.9806</v>
      </c>
    </row>
    <row r="182" customFormat="false" ht="12.75" hidden="false" customHeight="false" outlineLevel="0" collapsed="false">
      <c r="D182" s="2" t="n">
        <v>42278</v>
      </c>
      <c r="E182" s="3" t="n">
        <v>4.837</v>
      </c>
      <c r="F182" s="3" t="n">
        <v>-0.145</v>
      </c>
      <c r="G182" s="3" t="n">
        <v>0.1</v>
      </c>
      <c r="H182" s="3" t="n">
        <v>-0.17</v>
      </c>
      <c r="J182" s="3" t="n">
        <v>0.43</v>
      </c>
      <c r="K182" s="3" t="n">
        <v>0</v>
      </c>
      <c r="L182" s="3" t="n">
        <v>0.53</v>
      </c>
      <c r="M182" s="3" t="n">
        <v>0.005</v>
      </c>
      <c r="N182" s="3" t="n">
        <v>0.0617376751777279</v>
      </c>
      <c r="P182" s="3" t="n">
        <v>-0.15</v>
      </c>
      <c r="R182" s="3" t="n">
        <v>0.05</v>
      </c>
      <c r="S182" s="4" t="n">
        <v>48.7542</v>
      </c>
    </row>
    <row r="183" customFormat="false" ht="12.75" hidden="false" customHeight="false" outlineLevel="0" collapsed="false">
      <c r="D183" s="2" t="n">
        <v>42309</v>
      </c>
      <c r="E183" s="3" t="n">
        <v>4.947</v>
      </c>
      <c r="F183" s="3" t="n">
        <v>-0.15</v>
      </c>
      <c r="G183" s="3" t="n">
        <v>0.1</v>
      </c>
      <c r="H183" s="3" t="n">
        <v>-0.1</v>
      </c>
      <c r="J183" s="3" t="n">
        <v>0.35</v>
      </c>
      <c r="K183" s="3" t="n">
        <v>0</v>
      </c>
      <c r="L183" s="3" t="n">
        <v>0.45</v>
      </c>
      <c r="M183" s="3" t="n">
        <v>0.005</v>
      </c>
      <c r="N183" s="3" t="n">
        <v>0.0617780944194366</v>
      </c>
      <c r="P183" s="3" t="n">
        <v>-0.15</v>
      </c>
      <c r="R183" s="3" t="n">
        <v>0.05</v>
      </c>
      <c r="S183" s="4" t="n">
        <v>44.1815</v>
      </c>
    </row>
    <row r="184" customFormat="false" ht="12.75" hidden="false" customHeight="false" outlineLevel="0" collapsed="false">
      <c r="D184" s="2" t="n">
        <v>42339</v>
      </c>
      <c r="E184" s="3" t="n">
        <v>5.067</v>
      </c>
      <c r="F184" s="3" t="n">
        <v>-0.15</v>
      </c>
      <c r="G184" s="3" t="n">
        <v>0.1</v>
      </c>
      <c r="H184" s="3" t="n">
        <v>-0.1</v>
      </c>
      <c r="J184" s="3" t="n">
        <v>0.35</v>
      </c>
      <c r="K184" s="3" t="n">
        <v>0</v>
      </c>
      <c r="L184" s="3" t="n">
        <v>0.45</v>
      </c>
      <c r="M184" s="3" t="n">
        <v>0.005</v>
      </c>
      <c r="N184" s="3" t="n">
        <v>0.0618172098151555</v>
      </c>
      <c r="P184" s="3" t="n">
        <v>-0.1525</v>
      </c>
      <c r="R184" s="3" t="n">
        <v>0.05</v>
      </c>
      <c r="S184" s="4" t="n">
        <v>44.263</v>
      </c>
    </row>
    <row r="185" customFormat="false" ht="12.75" hidden="false" customHeight="false" outlineLevel="0" collapsed="false">
      <c r="D185" s="2" t="n">
        <v>42370</v>
      </c>
      <c r="E185" s="3" t="n">
        <v>5.162</v>
      </c>
      <c r="F185" s="3" t="n">
        <v>-0.15</v>
      </c>
      <c r="G185" s="3" t="n">
        <v>0.1</v>
      </c>
      <c r="H185" s="3" t="n">
        <v>-0.1</v>
      </c>
      <c r="J185" s="3" t="n">
        <v>0.35</v>
      </c>
      <c r="K185" s="3" t="n">
        <v>0</v>
      </c>
      <c r="L185" s="3" t="n">
        <v>0.45</v>
      </c>
      <c r="M185" s="3" t="n">
        <v>0.005</v>
      </c>
      <c r="N185" s="3" t="n">
        <v>0.0618576290579322</v>
      </c>
      <c r="P185" s="3" t="n">
        <v>-0.155</v>
      </c>
      <c r="R185" s="3" t="n">
        <v>0.05</v>
      </c>
      <c r="S185" s="4" t="n">
        <v>52.4869</v>
      </c>
    </row>
    <row r="186" customFormat="false" ht="12.75" hidden="false" customHeight="false" outlineLevel="0" collapsed="false">
      <c r="D186" s="2" t="n">
        <v>42401</v>
      </c>
      <c r="E186" s="3" t="n">
        <v>5.042</v>
      </c>
      <c r="F186" s="3" t="n">
        <v>-0.15</v>
      </c>
      <c r="G186" s="3" t="n">
        <v>0.1</v>
      </c>
      <c r="H186" s="3" t="n">
        <v>-0.1</v>
      </c>
      <c r="J186" s="3" t="n">
        <v>0.35</v>
      </c>
      <c r="K186" s="3" t="n">
        <v>0</v>
      </c>
      <c r="L186" s="3" t="n">
        <v>0.45</v>
      </c>
      <c r="M186" s="3" t="n">
        <v>0.005</v>
      </c>
      <c r="N186" s="3" t="n">
        <v>0.0618980483012508</v>
      </c>
      <c r="P186" s="3" t="n">
        <v>-0.1475</v>
      </c>
      <c r="R186" s="3" t="n">
        <v>0.05</v>
      </c>
      <c r="S186" s="4" t="n">
        <v>49.338</v>
      </c>
    </row>
    <row r="187" customFormat="false" ht="12.75" hidden="false" customHeight="false" outlineLevel="0" collapsed="false">
      <c r="D187" s="2" t="n">
        <v>42430</v>
      </c>
      <c r="E187" s="3" t="n">
        <v>4.902</v>
      </c>
      <c r="F187" s="3" t="n">
        <v>-0.15</v>
      </c>
      <c r="G187" s="3" t="n">
        <v>0.1</v>
      </c>
      <c r="H187" s="3" t="n">
        <v>-0.1</v>
      </c>
      <c r="J187" s="3" t="n">
        <v>0.35</v>
      </c>
      <c r="K187" s="3" t="n">
        <v>0</v>
      </c>
      <c r="L187" s="3" t="n">
        <v>0.45</v>
      </c>
      <c r="M187" s="3" t="n">
        <v>0.005</v>
      </c>
      <c r="N187" s="3" t="n">
        <v>0.0619358598519435</v>
      </c>
      <c r="P187" s="3" t="n">
        <v>-0.145</v>
      </c>
      <c r="R187" s="3" t="n">
        <v>0.05</v>
      </c>
      <c r="S187" s="4" t="n">
        <v>48.8143</v>
      </c>
    </row>
    <row r="188" customFormat="false" ht="12.75" hidden="false" customHeight="false" outlineLevel="0" collapsed="false">
      <c r="D188" s="2" t="n">
        <v>42461</v>
      </c>
      <c r="E188" s="3" t="n">
        <v>4.76</v>
      </c>
      <c r="F188" s="3" t="n">
        <v>-0.145</v>
      </c>
      <c r="G188" s="3" t="n">
        <v>0.1</v>
      </c>
      <c r="H188" s="3" t="n">
        <v>-0.17</v>
      </c>
      <c r="J188" s="3" t="n">
        <v>0.43</v>
      </c>
      <c r="K188" s="3" t="n">
        <v>0</v>
      </c>
      <c r="L188" s="3" t="n">
        <v>0.53</v>
      </c>
      <c r="M188" s="3" t="n">
        <v>0.005</v>
      </c>
      <c r="N188" s="3" t="n">
        <v>0.0619762790963114</v>
      </c>
      <c r="P188" s="3" t="n">
        <v>-0.15</v>
      </c>
      <c r="R188" s="3" t="n">
        <v>0.05</v>
      </c>
      <c r="S188" s="4" t="n">
        <v>48.7951</v>
      </c>
    </row>
    <row r="189" customFormat="false" ht="12.75" hidden="false" customHeight="false" outlineLevel="0" collapsed="false">
      <c r="D189" s="2" t="n">
        <v>42491</v>
      </c>
      <c r="E189" s="3" t="n">
        <v>4.778</v>
      </c>
      <c r="F189" s="3" t="n">
        <v>-0.145</v>
      </c>
      <c r="G189" s="3" t="n">
        <v>0.1</v>
      </c>
      <c r="H189" s="3" t="n">
        <v>-0.17</v>
      </c>
      <c r="J189" s="3" t="n">
        <v>0.43</v>
      </c>
      <c r="K189" s="3" t="n">
        <v>0</v>
      </c>
      <c r="L189" s="3" t="n">
        <v>0.53</v>
      </c>
      <c r="M189" s="3" t="n">
        <v>0.005</v>
      </c>
      <c r="N189" s="3" t="n">
        <v>0.0620153944946038</v>
      </c>
      <c r="P189" s="3" t="n">
        <v>0</v>
      </c>
      <c r="R189" s="3" t="n">
        <v>0.05</v>
      </c>
      <c r="S189" s="4" t="n">
        <v>49.2916</v>
      </c>
    </row>
    <row r="190" customFormat="false" ht="12.75" hidden="false" customHeight="false" outlineLevel="0" collapsed="false">
      <c r="D190" s="2" t="n">
        <v>42522</v>
      </c>
      <c r="E190" s="3" t="n">
        <v>4.813</v>
      </c>
      <c r="F190" s="3" t="n">
        <v>-0.145</v>
      </c>
      <c r="G190" s="3" t="n">
        <v>0.1</v>
      </c>
      <c r="H190" s="3" t="n">
        <v>-0.17</v>
      </c>
      <c r="J190" s="3" t="n">
        <v>0.43</v>
      </c>
      <c r="K190" s="3" t="n">
        <v>0</v>
      </c>
      <c r="L190" s="3" t="n">
        <v>0.53</v>
      </c>
      <c r="M190" s="3" t="n">
        <v>0.005</v>
      </c>
      <c r="N190" s="3" t="n">
        <v>0.0620558137400393</v>
      </c>
      <c r="P190" s="3" t="n">
        <v>0</v>
      </c>
      <c r="R190" s="3" t="n">
        <v>0.05</v>
      </c>
      <c r="S190" s="4" t="n">
        <v>51.3544</v>
      </c>
    </row>
    <row r="191" customFormat="false" ht="12.75" hidden="false" customHeight="false" outlineLevel="0" collapsed="false">
      <c r="D191" s="2" t="n">
        <v>42552</v>
      </c>
      <c r="E191" s="3" t="n">
        <v>4.858</v>
      </c>
      <c r="F191" s="3" t="n">
        <v>-0.145</v>
      </c>
      <c r="G191" s="3" t="n">
        <v>0.1</v>
      </c>
      <c r="H191" s="3" t="n">
        <v>-0.17</v>
      </c>
      <c r="J191" s="3" t="n">
        <v>0.43</v>
      </c>
      <c r="K191" s="3" t="n">
        <v>0</v>
      </c>
      <c r="L191" s="3" t="n">
        <v>0.53</v>
      </c>
      <c r="M191" s="3" t="n">
        <v>0.005</v>
      </c>
      <c r="N191" s="3" t="n">
        <v>0.0620949291393646</v>
      </c>
      <c r="P191" s="3" t="n">
        <v>0</v>
      </c>
      <c r="R191" s="3" t="n">
        <v>0.05</v>
      </c>
      <c r="S191" s="4" t="n">
        <v>70.3304</v>
      </c>
    </row>
    <row r="192" customFormat="false" ht="12.75" hidden="false" customHeight="false" outlineLevel="0" collapsed="false">
      <c r="D192" s="2" t="n">
        <v>42583</v>
      </c>
      <c r="E192" s="3" t="n">
        <v>4.898</v>
      </c>
      <c r="F192" s="3" t="n">
        <v>-0.145</v>
      </c>
      <c r="G192" s="3" t="n">
        <v>0.1</v>
      </c>
      <c r="H192" s="3" t="n">
        <v>-0.17</v>
      </c>
      <c r="J192" s="3" t="n">
        <v>0.43</v>
      </c>
      <c r="K192" s="3" t="n">
        <v>0</v>
      </c>
      <c r="L192" s="3" t="n">
        <v>0.53</v>
      </c>
      <c r="M192" s="3" t="n">
        <v>0.005</v>
      </c>
      <c r="N192" s="3" t="n">
        <v>0.0621353483858669</v>
      </c>
      <c r="P192" s="3" t="n">
        <v>0</v>
      </c>
      <c r="R192" s="3" t="n">
        <v>0.05</v>
      </c>
      <c r="S192" s="4" t="n">
        <v>86.4224</v>
      </c>
    </row>
    <row r="193" customFormat="false" ht="12.75" hidden="false" customHeight="false" outlineLevel="0" collapsed="false">
      <c r="D193" s="2" t="n">
        <v>42614</v>
      </c>
      <c r="E193" s="3" t="n">
        <v>4.912</v>
      </c>
      <c r="F193" s="3" t="n">
        <v>-0.145</v>
      </c>
      <c r="G193" s="3" t="n">
        <v>0.1</v>
      </c>
      <c r="H193" s="3" t="n">
        <v>-0.17</v>
      </c>
      <c r="J193" s="3" t="n">
        <v>0.43</v>
      </c>
      <c r="K193" s="3" t="n">
        <v>0</v>
      </c>
      <c r="L193" s="3" t="n">
        <v>0.53</v>
      </c>
      <c r="M193" s="3" t="n">
        <v>0.005</v>
      </c>
      <c r="N193" s="3" t="n">
        <v>0.0621757676329118</v>
      </c>
      <c r="P193" s="3" t="n">
        <v>0</v>
      </c>
      <c r="R193" s="3" t="n">
        <v>0.05</v>
      </c>
      <c r="S193" s="4" t="n">
        <v>48.2959</v>
      </c>
    </row>
    <row r="194" customFormat="false" ht="12.75" hidden="false" customHeight="false" outlineLevel="0" collapsed="false">
      <c r="D194" s="2" t="n">
        <v>42644</v>
      </c>
      <c r="E194" s="3" t="n">
        <v>4.937</v>
      </c>
      <c r="F194" s="3" t="n">
        <v>-0.145</v>
      </c>
      <c r="G194" s="3" t="n">
        <v>0.1</v>
      </c>
      <c r="H194" s="3" t="n">
        <v>-0.17</v>
      </c>
      <c r="J194" s="3" t="n">
        <v>0.43</v>
      </c>
      <c r="K194" s="3" t="n">
        <v>0</v>
      </c>
      <c r="L194" s="3" t="n">
        <v>0.53</v>
      </c>
      <c r="M194" s="3" t="n">
        <v>0.005</v>
      </c>
      <c r="N194" s="3" t="n">
        <v>0.0622148830337941</v>
      </c>
      <c r="P194" s="3" t="n">
        <v>0</v>
      </c>
      <c r="R194" s="3" t="n">
        <v>0.05</v>
      </c>
      <c r="S194" s="4" t="n">
        <v>49.0745</v>
      </c>
    </row>
    <row r="195" customFormat="false" ht="12.75" hidden="false" customHeight="false" outlineLevel="0" collapsed="false">
      <c r="D195" s="2" t="n">
        <v>42675</v>
      </c>
      <c r="E195" s="3" t="n">
        <v>5.047</v>
      </c>
      <c r="F195" s="3" t="n">
        <v>-0.15</v>
      </c>
      <c r="G195" s="3" t="n">
        <v>0.1</v>
      </c>
      <c r="H195" s="3" t="n">
        <v>-0.1</v>
      </c>
      <c r="J195" s="3" t="n">
        <v>0.35</v>
      </c>
      <c r="K195" s="3" t="n">
        <v>0</v>
      </c>
      <c r="L195" s="3" t="n">
        <v>0.45</v>
      </c>
      <c r="M195" s="3" t="n">
        <v>0.005</v>
      </c>
      <c r="N195" s="3" t="n">
        <v>0.0622553022819061</v>
      </c>
      <c r="P195" s="3" t="n">
        <v>0</v>
      </c>
      <c r="R195" s="3" t="n">
        <v>0.05</v>
      </c>
      <c r="S195" s="4" t="n">
        <v>44.4717</v>
      </c>
    </row>
    <row r="196" customFormat="false" ht="12.75" hidden="false" customHeight="false" outlineLevel="0" collapsed="false">
      <c r="D196" s="2" t="n">
        <v>42705</v>
      </c>
      <c r="E196" s="3" t="n">
        <v>5.167</v>
      </c>
      <c r="F196" s="3" t="n">
        <v>-0.15</v>
      </c>
      <c r="G196" s="3" t="n">
        <v>0.1</v>
      </c>
      <c r="H196" s="3" t="n">
        <v>-0.1</v>
      </c>
      <c r="J196" s="3" t="n">
        <v>0.35</v>
      </c>
      <c r="K196" s="3" t="n">
        <v>0</v>
      </c>
      <c r="L196" s="3" t="n">
        <v>0.45</v>
      </c>
      <c r="M196" s="3" t="n">
        <v>0.005</v>
      </c>
      <c r="N196" s="3" t="n">
        <v>0.0622944176838205</v>
      </c>
      <c r="P196" s="3" t="n">
        <v>0</v>
      </c>
      <c r="R196" s="3" t="n">
        <v>0.05</v>
      </c>
      <c r="S196" s="4" t="n">
        <v>44.5538</v>
      </c>
    </row>
    <row r="197" customFormat="false" ht="12.75" hidden="false" customHeight="false" outlineLevel="0" collapsed="false">
      <c r="D197" s="2" t="n">
        <v>42736</v>
      </c>
      <c r="E197" s="3" t="n">
        <v>5.262</v>
      </c>
      <c r="F197" s="3" t="n">
        <v>-0.15</v>
      </c>
      <c r="G197" s="3" t="n">
        <v>0.1</v>
      </c>
      <c r="H197" s="3" t="n">
        <v>-0.1</v>
      </c>
      <c r="J197" s="3" t="n">
        <v>0.35</v>
      </c>
      <c r="K197" s="3" t="n">
        <v>0</v>
      </c>
      <c r="L197" s="3" t="n">
        <v>0.45</v>
      </c>
      <c r="M197" s="3" t="n">
        <v>0.005</v>
      </c>
      <c r="N197" s="3" t="n">
        <v>0.0623348369329992</v>
      </c>
      <c r="P197" s="3" t="n">
        <v>0</v>
      </c>
      <c r="R197" s="3" t="n">
        <v>0.05</v>
      </c>
      <c r="S197" s="4" t="n">
        <v>52.8298</v>
      </c>
    </row>
    <row r="198" customFormat="false" ht="12.75" hidden="false" customHeight="false" outlineLevel="0" collapsed="false">
      <c r="D198" s="2" t="n">
        <v>42767</v>
      </c>
      <c r="E198" s="3" t="n">
        <v>5.142</v>
      </c>
      <c r="F198" s="3" t="n">
        <v>-0.15</v>
      </c>
      <c r="G198" s="3" t="n">
        <v>0.1</v>
      </c>
      <c r="H198" s="3" t="n">
        <v>-0.1</v>
      </c>
      <c r="J198" s="3" t="n">
        <v>0.35</v>
      </c>
      <c r="K198" s="3" t="n">
        <v>0</v>
      </c>
      <c r="L198" s="3" t="n">
        <v>0.45</v>
      </c>
      <c r="M198" s="3" t="n">
        <v>0.005</v>
      </c>
      <c r="N198" s="3" t="n">
        <v>0.0623752561827207</v>
      </c>
      <c r="P198" s="3" t="n">
        <v>0</v>
      </c>
      <c r="R198" s="3" t="n">
        <v>0.05</v>
      </c>
      <c r="S198" s="4" t="n">
        <v>49.6603</v>
      </c>
    </row>
    <row r="199" customFormat="false" ht="12.75" hidden="false" customHeight="false" outlineLevel="0" collapsed="false">
      <c r="D199" s="2" t="n">
        <v>42795</v>
      </c>
      <c r="E199" s="3" t="n">
        <v>5.002</v>
      </c>
      <c r="F199" s="3" t="n">
        <v>-0.15</v>
      </c>
      <c r="G199" s="3" t="n">
        <v>0.1</v>
      </c>
      <c r="H199" s="3" t="n">
        <v>-0.1</v>
      </c>
      <c r="J199" s="3" t="n">
        <v>0.35</v>
      </c>
      <c r="K199" s="3" t="n">
        <v>0</v>
      </c>
      <c r="L199" s="3" t="n">
        <v>0.45</v>
      </c>
      <c r="M199" s="3" t="n">
        <v>0</v>
      </c>
      <c r="N199" s="3" t="n">
        <v>0.0624117638926118</v>
      </c>
      <c r="P199" s="3" t="n">
        <v>0</v>
      </c>
      <c r="R199" s="3" t="n">
        <v>0.05</v>
      </c>
      <c r="S199" s="4" t="n">
        <v>49.1331</v>
      </c>
    </row>
    <row r="200" customFormat="false" ht="12.75" hidden="false" customHeight="false" outlineLevel="0" collapsed="false">
      <c r="D200" s="2" t="n">
        <v>42826</v>
      </c>
      <c r="E200" s="3" t="n">
        <v>4.86</v>
      </c>
      <c r="F200" s="3" t="n">
        <v>-0.145</v>
      </c>
      <c r="G200" s="3" t="n">
        <v>0.1</v>
      </c>
      <c r="H200" s="3" t="n">
        <v>-0.17</v>
      </c>
      <c r="J200" s="3" t="n">
        <v>0.43</v>
      </c>
      <c r="K200" s="3" t="n">
        <v>0</v>
      </c>
      <c r="L200" s="3" t="n">
        <v>0.53</v>
      </c>
      <c r="M200" s="3" t="n">
        <v>0</v>
      </c>
      <c r="N200" s="3" t="n">
        <v>0.0624521831433649</v>
      </c>
      <c r="P200" s="3" t="n">
        <v>0</v>
      </c>
      <c r="R200" s="3" t="n">
        <v>0.05</v>
      </c>
      <c r="S200" s="4" t="n">
        <v>49.1138</v>
      </c>
    </row>
    <row r="201" customFormat="false" ht="12.75" hidden="false" customHeight="false" outlineLevel="0" collapsed="false">
      <c r="D201" s="2" t="n">
        <v>42856</v>
      </c>
      <c r="E201" s="3" t="n">
        <v>4.878</v>
      </c>
      <c r="F201" s="3" t="n">
        <v>-0.145</v>
      </c>
      <c r="G201" s="3" t="n">
        <v>0.1</v>
      </c>
      <c r="H201" s="3" t="n">
        <v>-0.17</v>
      </c>
      <c r="J201" s="3" t="n">
        <v>0.43</v>
      </c>
      <c r="K201" s="3" t="n">
        <v>0</v>
      </c>
      <c r="L201" s="3" t="n">
        <v>0.53</v>
      </c>
      <c r="M201" s="3" t="n">
        <v>0</v>
      </c>
      <c r="N201" s="3" t="n">
        <v>0.0624912985478354</v>
      </c>
      <c r="P201" s="3" t="n">
        <v>0</v>
      </c>
      <c r="R201" s="3" t="n">
        <v>0.05</v>
      </c>
      <c r="S201" s="4" t="n">
        <v>49.6135</v>
      </c>
    </row>
    <row r="202" customFormat="false" ht="12.75" hidden="false" customHeight="false" outlineLevel="0" collapsed="false">
      <c r="D202" s="2" t="n">
        <v>42887</v>
      </c>
      <c r="E202" s="3" t="n">
        <v>4.913</v>
      </c>
      <c r="F202" s="3" t="n">
        <v>-0.145</v>
      </c>
      <c r="G202" s="3" t="n">
        <v>0.1</v>
      </c>
      <c r="H202" s="3" t="n">
        <v>-0.17</v>
      </c>
      <c r="J202" s="3" t="n">
        <v>0.43</v>
      </c>
      <c r="K202" s="3" t="n">
        <v>0</v>
      </c>
      <c r="L202" s="3" t="n">
        <v>0.53</v>
      </c>
      <c r="M202" s="3" t="n">
        <v>0</v>
      </c>
      <c r="N202" s="3" t="n">
        <v>0.0625317177996556</v>
      </c>
      <c r="P202" s="3" t="n">
        <v>0</v>
      </c>
      <c r="R202" s="3" t="n">
        <v>0.05</v>
      </c>
      <c r="S202" s="4" t="n">
        <v>51.6897</v>
      </c>
    </row>
    <row r="203" customFormat="false" ht="12.75" hidden="false" customHeight="false" outlineLevel="0" collapsed="false">
      <c r="D203" s="2" t="n">
        <v>42917</v>
      </c>
      <c r="E203" s="3" t="n">
        <v>4.958</v>
      </c>
      <c r="F203" s="3" t="n">
        <v>-0.145</v>
      </c>
      <c r="G203" s="3" t="n">
        <v>0.1</v>
      </c>
      <c r="H203" s="3" t="n">
        <v>-0.17</v>
      </c>
      <c r="J203" s="3" t="n">
        <v>0.43</v>
      </c>
      <c r="K203" s="3" t="n">
        <v>0</v>
      </c>
      <c r="L203" s="3" t="n">
        <v>0.53</v>
      </c>
      <c r="M203" s="3" t="n">
        <v>0</v>
      </c>
      <c r="N203" s="3" t="n">
        <v>0.0625708332051582</v>
      </c>
      <c r="P203" s="3" t="n">
        <v>0</v>
      </c>
      <c r="R203" s="3" t="n">
        <v>0.05</v>
      </c>
      <c r="S203" s="4" t="n">
        <v>70.7896</v>
      </c>
    </row>
    <row r="204" customFormat="false" ht="12.75" hidden="false" customHeight="false" outlineLevel="0" collapsed="false">
      <c r="D204" s="2" t="n">
        <v>42948</v>
      </c>
      <c r="E204" s="3" t="n">
        <v>4.998</v>
      </c>
      <c r="F204" s="3" t="n">
        <v>-0.145</v>
      </c>
      <c r="G204" s="3" t="n">
        <v>0.1</v>
      </c>
      <c r="H204" s="3" t="n">
        <v>-0.17</v>
      </c>
      <c r="J204" s="3" t="n">
        <v>0.43</v>
      </c>
      <c r="K204" s="3" t="n">
        <v>0</v>
      </c>
      <c r="L204" s="3" t="n">
        <v>0.53</v>
      </c>
      <c r="M204" s="3" t="n">
        <v>0</v>
      </c>
      <c r="N204" s="3" t="n">
        <v>0.0626112524580451</v>
      </c>
      <c r="P204" s="3" t="n">
        <v>0</v>
      </c>
      <c r="R204" s="3" t="n">
        <v>0.05</v>
      </c>
      <c r="S204" s="4" t="n">
        <v>86.9866</v>
      </c>
    </row>
    <row r="205" customFormat="false" ht="12.75" hidden="false" customHeight="false" outlineLevel="0" collapsed="false">
      <c r="D205" s="2" t="n">
        <v>42979</v>
      </c>
      <c r="E205" s="3" t="n">
        <v>5.012</v>
      </c>
      <c r="F205" s="3" t="n">
        <v>-0.145</v>
      </c>
      <c r="G205" s="3" t="n">
        <v>0.1</v>
      </c>
      <c r="H205" s="3" t="n">
        <v>-0.17</v>
      </c>
      <c r="J205" s="3" t="n">
        <v>0.43</v>
      </c>
      <c r="K205" s="3" t="n">
        <v>0</v>
      </c>
      <c r="L205" s="3" t="n">
        <v>0.53</v>
      </c>
      <c r="M205" s="3" t="n">
        <v>0</v>
      </c>
      <c r="N205" s="3" t="n">
        <v>0.0626516717114738</v>
      </c>
      <c r="P205" s="3" t="n">
        <v>0</v>
      </c>
      <c r="R205" s="3" t="n">
        <v>0.05</v>
      </c>
      <c r="S205" s="4" t="n">
        <v>48.6112</v>
      </c>
    </row>
    <row r="206" customFormat="false" ht="12.75" hidden="false" customHeight="false" outlineLevel="0" collapsed="false">
      <c r="D206" s="2" t="n">
        <v>43009</v>
      </c>
      <c r="E206" s="3" t="n">
        <v>5.037</v>
      </c>
      <c r="F206" s="3" t="n">
        <v>-0.145</v>
      </c>
      <c r="G206" s="3" t="n">
        <v>0.1</v>
      </c>
      <c r="H206" s="3" t="n">
        <v>-0.17</v>
      </c>
      <c r="J206" s="3" t="n">
        <v>0.43</v>
      </c>
      <c r="K206" s="3" t="n">
        <v>0</v>
      </c>
      <c r="L206" s="3" t="n">
        <v>0.53</v>
      </c>
      <c r="M206" s="3" t="n">
        <v>0</v>
      </c>
      <c r="N206" s="3" t="n">
        <v>0.0626907871185343</v>
      </c>
      <c r="P206" s="3" t="n">
        <v>0</v>
      </c>
      <c r="R206" s="3" t="n">
        <v>0.05</v>
      </c>
      <c r="S206" s="4" t="n">
        <v>49.3949</v>
      </c>
    </row>
    <row r="207" customFormat="false" ht="12.75" hidden="false" customHeight="false" outlineLevel="0" collapsed="false">
      <c r="D207" s="2" t="n">
        <v>43040</v>
      </c>
      <c r="E207" s="3" t="n">
        <v>5.147</v>
      </c>
      <c r="F207" s="3" t="n">
        <v>-0.15</v>
      </c>
      <c r="G207" s="3" t="n">
        <v>0.1</v>
      </c>
      <c r="H207" s="3" t="n">
        <v>-0.1</v>
      </c>
      <c r="J207" s="3" t="n">
        <v>0.35</v>
      </c>
      <c r="K207" s="3" t="n">
        <v>0</v>
      </c>
      <c r="L207" s="3" t="n">
        <v>0.45</v>
      </c>
      <c r="M207" s="3" t="n">
        <v>0</v>
      </c>
      <c r="N207" s="3" t="n">
        <v>0.0627312063730292</v>
      </c>
      <c r="R207" s="3" t="n">
        <v>0.05</v>
      </c>
      <c r="S207" s="4" t="n">
        <v>44.762</v>
      </c>
    </row>
    <row r="208" customFormat="false" ht="12.75" hidden="false" customHeight="false" outlineLevel="0" collapsed="false">
      <c r="D208" s="2" t="n">
        <v>43070</v>
      </c>
      <c r="E208" s="3" t="n">
        <v>5.267</v>
      </c>
      <c r="F208" s="3" t="n">
        <v>-0.15</v>
      </c>
      <c r="G208" s="3" t="n">
        <v>0.1</v>
      </c>
      <c r="H208" s="3" t="n">
        <v>-0.1</v>
      </c>
      <c r="J208" s="3" t="n">
        <v>0.35</v>
      </c>
      <c r="K208" s="3" t="n">
        <v>0</v>
      </c>
      <c r="L208" s="3" t="n">
        <v>0.45</v>
      </c>
      <c r="M208" s="3" t="n">
        <v>0</v>
      </c>
      <c r="N208" s="3" t="n">
        <v>0.0627703217811217</v>
      </c>
      <c r="R208" s="3" t="n">
        <v>0.05</v>
      </c>
      <c r="S208" s="4" t="n">
        <v>44.8445</v>
      </c>
    </row>
    <row r="209" customFormat="false" ht="12.75" hidden="false" customHeight="false" outlineLevel="0" collapsed="false">
      <c r="D209" s="2" t="n">
        <v>43101</v>
      </c>
      <c r="E209" s="3" t="n">
        <v>5.362</v>
      </c>
      <c r="F209" s="3" t="n">
        <v>-0.15</v>
      </c>
      <c r="G209" s="3" t="n">
        <v>0.1</v>
      </c>
      <c r="H209" s="3" t="n">
        <v>-0.1</v>
      </c>
      <c r="J209" s="3" t="n">
        <v>0.35</v>
      </c>
      <c r="K209" s="3" t="n">
        <v>0</v>
      </c>
      <c r="L209" s="3" t="n">
        <v>0.45</v>
      </c>
      <c r="M209" s="3" t="n">
        <v>0</v>
      </c>
      <c r="N209" s="3" t="n">
        <v>0.0628107410366838</v>
      </c>
      <c r="R209" s="3" t="n">
        <v>0.05</v>
      </c>
      <c r="S209" s="4" t="n">
        <v>53.1727</v>
      </c>
    </row>
    <row r="210" customFormat="false" ht="12.75" hidden="false" customHeight="false" outlineLevel="0" collapsed="false">
      <c r="D210" s="2" t="n">
        <v>43132</v>
      </c>
      <c r="E210" s="3" t="n">
        <v>5.242</v>
      </c>
      <c r="F210" s="3" t="n">
        <v>-0.15</v>
      </c>
      <c r="G210" s="3" t="n">
        <v>0.1</v>
      </c>
      <c r="H210" s="3" t="n">
        <v>-0.1</v>
      </c>
      <c r="J210" s="3" t="n">
        <v>0.35</v>
      </c>
      <c r="K210" s="3" t="n">
        <v>0</v>
      </c>
      <c r="L210" s="3" t="n">
        <v>0.45</v>
      </c>
      <c r="M210" s="3" t="n">
        <v>0</v>
      </c>
      <c r="N210" s="3" t="n">
        <v>0.0628511602927881</v>
      </c>
      <c r="R210" s="3" t="n">
        <v>0.05</v>
      </c>
      <c r="S210" s="4" t="n">
        <v>49.9826</v>
      </c>
    </row>
    <row r="211" customFormat="false" ht="12.75" hidden="false" customHeight="false" outlineLevel="0" collapsed="false">
      <c r="D211" s="2" t="n">
        <v>43160</v>
      </c>
      <c r="E211" s="3" t="n">
        <v>5.102</v>
      </c>
      <c r="F211" s="3" t="n">
        <v>-0.15</v>
      </c>
      <c r="G211" s="3" t="n">
        <v>0.1</v>
      </c>
      <c r="H211" s="3" t="n">
        <v>-0.1</v>
      </c>
      <c r="J211" s="3" t="n">
        <v>0.35</v>
      </c>
      <c r="K211" s="3" t="n">
        <v>0</v>
      </c>
      <c r="L211" s="3" t="n">
        <v>0.45</v>
      </c>
      <c r="M211" s="3" t="n">
        <v>0</v>
      </c>
      <c r="N211" s="3" t="n">
        <v>0.0628876680084454</v>
      </c>
      <c r="R211" s="3" t="n">
        <v>0.05</v>
      </c>
      <c r="S211" s="4" t="n">
        <v>49.4519</v>
      </c>
    </row>
    <row r="212" customFormat="false" ht="12.75" hidden="false" customHeight="false" outlineLevel="0" collapsed="false">
      <c r="D212" s="2" t="n">
        <v>43191</v>
      </c>
      <c r="E212" s="3" t="n">
        <v>4.96</v>
      </c>
      <c r="F212" s="3" t="n">
        <v>-0.145</v>
      </c>
      <c r="G212" s="3" t="n">
        <v>0.1</v>
      </c>
      <c r="H212" s="3" t="n">
        <v>-0.17</v>
      </c>
      <c r="J212" s="3" t="n">
        <v>0.43</v>
      </c>
      <c r="K212" s="3" t="n">
        <v>0</v>
      </c>
      <c r="L212" s="3" t="n">
        <v>0.53</v>
      </c>
      <c r="M212" s="3" t="n">
        <v>0</v>
      </c>
      <c r="N212" s="3" t="n">
        <v>0.0629280872655813</v>
      </c>
      <c r="R212" s="3" t="n">
        <v>0.05</v>
      </c>
      <c r="S212" s="4" t="n">
        <v>49.4325</v>
      </c>
    </row>
    <row r="213" customFormat="false" ht="12.75" hidden="false" customHeight="false" outlineLevel="0" collapsed="false">
      <c r="D213" s="2" t="n">
        <v>43221</v>
      </c>
      <c r="E213" s="3" t="n">
        <v>4.978</v>
      </c>
      <c r="F213" s="3" t="n">
        <v>-0.145</v>
      </c>
      <c r="G213" s="3" t="n">
        <v>0.1</v>
      </c>
      <c r="H213" s="3" t="n">
        <v>-0.17</v>
      </c>
      <c r="J213" s="3" t="n">
        <v>0.43</v>
      </c>
      <c r="K213" s="3" t="n">
        <v>0</v>
      </c>
      <c r="L213" s="3" t="n">
        <v>0.53</v>
      </c>
      <c r="M213" s="3" t="n">
        <v>0</v>
      </c>
      <c r="N213" s="3" t="n">
        <v>0.0629672026762291</v>
      </c>
      <c r="R213" s="3" t="n">
        <v>0.05</v>
      </c>
      <c r="S213" s="4" t="n">
        <v>49.9354</v>
      </c>
    </row>
    <row r="214" customFormat="false" ht="12.75" hidden="false" customHeight="false" outlineLevel="0" collapsed="false">
      <c r="D214" s="2" t="n">
        <v>43252</v>
      </c>
      <c r="E214" s="3" t="n">
        <v>5.013</v>
      </c>
      <c r="F214" s="3" t="n">
        <v>-0.145</v>
      </c>
      <c r="G214" s="3" t="n">
        <v>0.1</v>
      </c>
      <c r="H214" s="3" t="n">
        <v>-0.17</v>
      </c>
      <c r="J214" s="3" t="n">
        <v>0.43</v>
      </c>
      <c r="K214" s="3" t="n">
        <v>0</v>
      </c>
      <c r="L214" s="3" t="n">
        <v>0.53</v>
      </c>
      <c r="M214" s="3" t="n">
        <v>0</v>
      </c>
      <c r="N214" s="3" t="n">
        <v>0.0630076219344313</v>
      </c>
      <c r="R214" s="3" t="n">
        <v>0.05</v>
      </c>
      <c r="S214" s="4" t="n">
        <v>52.0251</v>
      </c>
    </row>
    <row r="215" customFormat="false" ht="12.75" hidden="false" customHeight="false" outlineLevel="0" collapsed="false">
      <c r="D215" s="2" t="n">
        <v>43282</v>
      </c>
      <c r="E215" s="3" t="n">
        <v>5.058</v>
      </c>
      <c r="F215" s="3" t="n">
        <v>-0.145</v>
      </c>
      <c r="G215" s="3" t="n">
        <v>0.1</v>
      </c>
      <c r="H215" s="3" t="n">
        <v>-0.17</v>
      </c>
      <c r="J215" s="3" t="n">
        <v>0.43</v>
      </c>
      <c r="K215" s="3" t="n">
        <v>0</v>
      </c>
      <c r="L215" s="3" t="n">
        <v>0.53</v>
      </c>
      <c r="M215" s="3" t="n">
        <v>0</v>
      </c>
      <c r="N215" s="3" t="n">
        <v>0.0630467373461117</v>
      </c>
      <c r="R215" s="3" t="n">
        <v>0.05</v>
      </c>
      <c r="S215" s="4" t="n">
        <v>71.2488</v>
      </c>
    </row>
    <row r="216" customFormat="false" ht="12.75" hidden="false" customHeight="false" outlineLevel="0" collapsed="false">
      <c r="D216" s="2" t="n">
        <v>43313</v>
      </c>
      <c r="E216" s="3" t="n">
        <v>5.098</v>
      </c>
      <c r="F216" s="3" t="n">
        <v>-0.145</v>
      </c>
      <c r="G216" s="3" t="n">
        <v>0.1</v>
      </c>
      <c r="H216" s="3" t="n">
        <v>-0.17</v>
      </c>
      <c r="J216" s="3" t="n">
        <v>0.43</v>
      </c>
      <c r="K216" s="3" t="n">
        <v>0</v>
      </c>
      <c r="L216" s="3" t="n">
        <v>0.53</v>
      </c>
      <c r="M216" s="3" t="n">
        <v>0</v>
      </c>
      <c r="N216" s="3" t="n">
        <v>0.0630871566053806</v>
      </c>
      <c r="R216" s="3" t="n">
        <v>0.05</v>
      </c>
      <c r="S216" s="4" t="n">
        <v>87.5508</v>
      </c>
    </row>
    <row r="217" customFormat="false" ht="12.75" hidden="false" customHeight="false" outlineLevel="0" collapsed="false">
      <c r="D217" s="2" t="n">
        <v>43344</v>
      </c>
      <c r="E217" s="3" t="n">
        <v>5.112</v>
      </c>
      <c r="F217" s="3" t="n">
        <v>-0.145</v>
      </c>
      <c r="G217" s="3" t="n">
        <v>0.1</v>
      </c>
      <c r="H217" s="3" t="n">
        <v>-0.17</v>
      </c>
      <c r="J217" s="3" t="n">
        <v>0.43</v>
      </c>
      <c r="K217" s="3" t="n">
        <v>0</v>
      </c>
      <c r="L217" s="3" t="n">
        <v>0.53</v>
      </c>
      <c r="M217" s="3" t="n">
        <v>0</v>
      </c>
      <c r="N217" s="3" t="n">
        <v>0.0631275758651917</v>
      </c>
      <c r="R217" s="3" t="n">
        <v>0.05</v>
      </c>
      <c r="S217" s="4" t="n">
        <v>48.9264</v>
      </c>
    </row>
    <row r="218" customFormat="false" ht="12.75" hidden="false" customHeight="false" outlineLevel="0" collapsed="false">
      <c r="D218" s="2" t="n">
        <v>43374</v>
      </c>
      <c r="E218" s="3" t="n">
        <v>5.137</v>
      </c>
      <c r="F218" s="3" t="n">
        <v>-0.145</v>
      </c>
      <c r="G218" s="3" t="n">
        <v>0.1</v>
      </c>
      <c r="H218" s="3" t="n">
        <v>-0.17</v>
      </c>
      <c r="J218" s="3" t="n">
        <v>0.43</v>
      </c>
      <c r="K218" s="3" t="n">
        <v>0</v>
      </c>
      <c r="L218" s="3" t="n">
        <v>0.53</v>
      </c>
      <c r="M218" s="3" t="n">
        <v>0</v>
      </c>
      <c r="N218" s="3" t="n">
        <v>0.0631666912784281</v>
      </c>
      <c r="R218" s="3" t="n">
        <v>0.05</v>
      </c>
      <c r="S218" s="4" t="n">
        <v>49.7152</v>
      </c>
    </row>
    <row r="219" customFormat="false" ht="12.75" hidden="false" customHeight="false" outlineLevel="0" collapsed="false">
      <c r="D219" s="2" t="n">
        <v>43405</v>
      </c>
      <c r="E219" s="3" t="n">
        <v>5.247</v>
      </c>
      <c r="F219" s="3" t="n">
        <v>-0.15</v>
      </c>
      <c r="G219" s="3" t="n">
        <v>0.1</v>
      </c>
      <c r="H219" s="3" t="n">
        <v>-0.1</v>
      </c>
      <c r="J219" s="3" t="n">
        <v>0.35</v>
      </c>
      <c r="K219" s="3" t="n">
        <v>0</v>
      </c>
      <c r="L219" s="3" t="n">
        <v>0.45</v>
      </c>
      <c r="M219" s="3" t="n">
        <v>0</v>
      </c>
      <c r="N219" s="3" t="n">
        <v>0.0632071105393059</v>
      </c>
      <c r="R219" s="3" t="n">
        <v>0.05</v>
      </c>
      <c r="S219" s="4" t="n">
        <v>45.0523</v>
      </c>
    </row>
    <row r="220" customFormat="false" ht="12.75" hidden="false" customHeight="false" outlineLevel="0" collapsed="false">
      <c r="D220" s="2" t="n">
        <v>43435</v>
      </c>
      <c r="E220" s="3" t="n">
        <v>5.367</v>
      </c>
      <c r="F220" s="3" t="n">
        <v>-0.15</v>
      </c>
      <c r="G220" s="3" t="n">
        <v>0.1</v>
      </c>
      <c r="H220" s="3" t="n">
        <v>-0.1</v>
      </c>
      <c r="J220" s="3" t="n">
        <v>0.35</v>
      </c>
      <c r="K220" s="3" t="n">
        <v>0</v>
      </c>
      <c r="L220" s="3" t="n">
        <v>0.45</v>
      </c>
      <c r="M220" s="3" t="n">
        <v>0</v>
      </c>
      <c r="N220" s="3" t="n">
        <v>0.0632462259535744</v>
      </c>
      <c r="R220" s="3" t="n">
        <v>0.05</v>
      </c>
      <c r="S220" s="4" t="n">
        <v>45.1353</v>
      </c>
    </row>
    <row r="221" customFormat="false" ht="12.75" hidden="false" customHeight="false" outlineLevel="0" collapsed="false">
      <c r="D221" s="2" t="n">
        <v>43466</v>
      </c>
      <c r="E221" s="3" t="n">
        <v>5.462</v>
      </c>
      <c r="F221" s="3" t="n">
        <v>-0.15</v>
      </c>
      <c r="G221" s="3" t="n">
        <v>0.1</v>
      </c>
      <c r="H221" s="3" t="n">
        <v>-0.1</v>
      </c>
      <c r="J221" s="3" t="n">
        <v>0.35</v>
      </c>
      <c r="K221" s="3" t="n">
        <v>0</v>
      </c>
      <c r="L221" s="3" t="n">
        <v>0.45</v>
      </c>
      <c r="M221" s="3" t="n">
        <v>0</v>
      </c>
      <c r="N221" s="3" t="n">
        <v>0.0632866452155185</v>
      </c>
      <c r="R221" s="3" t="n">
        <v>0.05</v>
      </c>
      <c r="S221" s="4" t="n">
        <v>53.5156</v>
      </c>
    </row>
    <row r="222" customFormat="false" ht="12.75" hidden="false" customHeight="false" outlineLevel="0" collapsed="false">
      <c r="D222" s="2" t="n">
        <v>43497</v>
      </c>
      <c r="E222" s="3" t="n">
        <v>5.342</v>
      </c>
      <c r="F222" s="3" t="n">
        <v>-0.15</v>
      </c>
      <c r="G222" s="3" t="n">
        <v>0.1</v>
      </c>
      <c r="H222" s="3" t="n">
        <v>-0.1</v>
      </c>
      <c r="J222" s="3" t="n">
        <v>0.35</v>
      </c>
      <c r="K222" s="3" t="n">
        <v>0</v>
      </c>
      <c r="L222" s="3" t="n">
        <v>0.45</v>
      </c>
      <c r="M222" s="3" t="n">
        <v>0</v>
      </c>
      <c r="N222" s="3" t="n">
        <v>0.0633270644780048</v>
      </c>
      <c r="R222" s="3" t="n">
        <v>0.05</v>
      </c>
      <c r="S222" s="4" t="n">
        <v>50.3049</v>
      </c>
    </row>
    <row r="223" customFormat="false" ht="12.75" hidden="false" customHeight="false" outlineLevel="0" collapsed="false">
      <c r="D223" s="2" t="n">
        <v>43525</v>
      </c>
      <c r="E223" s="3" t="n">
        <v>5.202</v>
      </c>
      <c r="F223" s="3" t="n">
        <v>-0.15</v>
      </c>
      <c r="G223" s="3" t="n">
        <v>0.1</v>
      </c>
      <c r="H223" s="3" t="n">
        <v>-0.1</v>
      </c>
      <c r="J223" s="3" t="n">
        <v>0.35</v>
      </c>
      <c r="K223" s="3" t="n">
        <v>0</v>
      </c>
      <c r="L223" s="3" t="n">
        <v>0.45</v>
      </c>
      <c r="M223" s="3" t="n">
        <v>0</v>
      </c>
      <c r="N223" s="3" t="n">
        <v>0.0633635721994255</v>
      </c>
      <c r="R223" s="3" t="n">
        <v>0.05</v>
      </c>
      <c r="S223" s="4" t="n">
        <v>49.7708</v>
      </c>
    </row>
    <row r="224" customFormat="false" ht="12.75" hidden="false" customHeight="false" outlineLevel="0" collapsed="false">
      <c r="D224" s="2" t="n">
        <v>43556</v>
      </c>
      <c r="E224" s="3" t="n">
        <v>5.06</v>
      </c>
      <c r="F224" s="3" t="n">
        <v>-0.145</v>
      </c>
      <c r="G224" s="3" t="n">
        <v>0.1</v>
      </c>
      <c r="H224" s="3" t="n">
        <v>-0.17</v>
      </c>
      <c r="J224" s="3" t="n">
        <v>0.43</v>
      </c>
      <c r="K224" s="3" t="n">
        <v>0</v>
      </c>
      <c r="L224" s="3" t="n">
        <v>0.53</v>
      </c>
      <c r="M224" s="3" t="n">
        <v>0</v>
      </c>
      <c r="N224" s="3" t="n">
        <v>0.0634039914629434</v>
      </c>
      <c r="R224" s="3" t="n">
        <v>0.05</v>
      </c>
      <c r="S224" s="4" t="n">
        <v>49.7512</v>
      </c>
    </row>
    <row r="225" customFormat="false" ht="12.75" hidden="false" customHeight="false" outlineLevel="0" collapsed="false">
      <c r="D225" s="2" t="n">
        <v>43586</v>
      </c>
      <c r="E225" s="3" t="n">
        <v>5.078</v>
      </c>
      <c r="F225" s="3" t="n">
        <v>-0.145</v>
      </c>
      <c r="G225" s="3" t="n">
        <v>0.1</v>
      </c>
      <c r="H225" s="3" t="n">
        <v>-0.17</v>
      </c>
      <c r="J225" s="3" t="n">
        <v>0.43</v>
      </c>
      <c r="K225" s="3" t="n">
        <v>0</v>
      </c>
      <c r="L225" s="3" t="n">
        <v>0.53</v>
      </c>
      <c r="M225" s="3" t="n">
        <v>0</v>
      </c>
      <c r="N225" s="3" t="n">
        <v>0.0634431068797667</v>
      </c>
      <c r="R225" s="3" t="n">
        <v>0.05</v>
      </c>
      <c r="S225" s="4" t="n">
        <v>50.2573</v>
      </c>
    </row>
    <row r="226" customFormat="false" ht="12.75" hidden="false" customHeight="false" outlineLevel="0" collapsed="false">
      <c r="D226" s="2" t="n">
        <v>43617</v>
      </c>
      <c r="E226" s="3" t="n">
        <v>5.113</v>
      </c>
      <c r="F226" s="3" t="n">
        <v>-0.145</v>
      </c>
      <c r="G226" s="3" t="n">
        <v>0.1</v>
      </c>
      <c r="H226" s="3" t="n">
        <v>-0.17</v>
      </c>
      <c r="J226" s="3" t="n">
        <v>0.43</v>
      </c>
      <c r="K226" s="3" t="n">
        <v>0</v>
      </c>
      <c r="L226" s="3" t="n">
        <v>0.53</v>
      </c>
      <c r="M226" s="3" t="n">
        <v>0</v>
      </c>
      <c r="N226" s="3" t="n">
        <v>0.0634835261443505</v>
      </c>
      <c r="R226" s="3" t="n">
        <v>0.05</v>
      </c>
      <c r="S226" s="4" t="n">
        <v>52.3604</v>
      </c>
    </row>
    <row r="227" customFormat="false" ht="12.75" hidden="false" customHeight="false" outlineLevel="0" collapsed="false">
      <c r="D227" s="2" t="n">
        <v>43647</v>
      </c>
      <c r="E227" s="3" t="n">
        <v>5.158</v>
      </c>
      <c r="F227" s="3" t="n">
        <v>-0.145</v>
      </c>
      <c r="G227" s="3" t="n">
        <v>0.1</v>
      </c>
      <c r="H227" s="3" t="n">
        <v>-0.17</v>
      </c>
      <c r="J227" s="3" t="n">
        <v>0.43</v>
      </c>
      <c r="K227" s="3" t="n">
        <v>0</v>
      </c>
      <c r="L227" s="3" t="n">
        <v>0.53</v>
      </c>
      <c r="M227" s="3" t="n">
        <v>0</v>
      </c>
      <c r="N227" s="3" t="n">
        <v>0.0635226415622059</v>
      </c>
      <c r="R227" s="3" t="n">
        <v>0.05</v>
      </c>
      <c r="S227" s="4" t="n">
        <v>71.708</v>
      </c>
    </row>
    <row r="228" customFormat="false" ht="12.75" hidden="false" customHeight="false" outlineLevel="0" collapsed="false">
      <c r="D228" s="2" t="n">
        <v>43678</v>
      </c>
      <c r="E228" s="3" t="n">
        <v>5.198</v>
      </c>
      <c r="F228" s="3" t="n">
        <v>-0.145</v>
      </c>
      <c r="G228" s="3" t="n">
        <v>0.1</v>
      </c>
      <c r="H228" s="3" t="n">
        <v>-0.17</v>
      </c>
      <c r="J228" s="3" t="n">
        <v>0.43</v>
      </c>
      <c r="K228" s="3" t="n">
        <v>0</v>
      </c>
      <c r="L228" s="3" t="n">
        <v>0.53</v>
      </c>
      <c r="M228" s="3" t="n">
        <v>0</v>
      </c>
      <c r="N228" s="3" t="n">
        <v>0.0635630608278563</v>
      </c>
      <c r="R228" s="3" t="n">
        <v>0.05</v>
      </c>
      <c r="S228" s="4" t="n">
        <v>88.1151</v>
      </c>
    </row>
    <row r="229" customFormat="false" ht="12.75" hidden="false" customHeight="false" outlineLevel="0" collapsed="false">
      <c r="D229" s="2" t="n">
        <v>43709</v>
      </c>
      <c r="E229" s="3" t="n">
        <v>5.212</v>
      </c>
      <c r="F229" s="3" t="n">
        <v>-0.145</v>
      </c>
      <c r="G229" s="3" t="n">
        <v>0.1</v>
      </c>
      <c r="H229" s="3" t="n">
        <v>-0.17</v>
      </c>
      <c r="J229" s="3" t="n">
        <v>0.43</v>
      </c>
      <c r="K229" s="3" t="n">
        <v>0</v>
      </c>
      <c r="L229" s="3" t="n">
        <v>0.53</v>
      </c>
      <c r="M229" s="3" t="n">
        <v>0</v>
      </c>
      <c r="N229" s="3" t="n">
        <v>0.0636034800940482</v>
      </c>
      <c r="R229" s="3" t="n">
        <v>0.05</v>
      </c>
      <c r="S229" s="4" t="n">
        <v>49.2417</v>
      </c>
    </row>
    <row r="230" customFormat="false" ht="12.75" hidden="false" customHeight="false" outlineLevel="0" collapsed="false">
      <c r="D230" s="2" t="n">
        <v>43739</v>
      </c>
      <c r="E230" s="3" t="n">
        <v>5.237</v>
      </c>
      <c r="F230" s="3" t="n">
        <v>-0.145</v>
      </c>
      <c r="G230" s="3" t="n">
        <v>0.1</v>
      </c>
      <c r="H230" s="3" t="n">
        <v>-0.17</v>
      </c>
      <c r="J230" s="3" t="n">
        <v>0.43</v>
      </c>
      <c r="K230" s="3" t="n">
        <v>0</v>
      </c>
      <c r="L230" s="3" t="n">
        <v>0.53</v>
      </c>
      <c r="M230" s="3" t="n">
        <v>0</v>
      </c>
      <c r="N230" s="3" t="n">
        <v>0.0636425955134601</v>
      </c>
      <c r="R230" s="3" t="n">
        <v>0.05</v>
      </c>
      <c r="S230" s="4" t="n">
        <v>50.0355</v>
      </c>
    </row>
    <row r="231" customFormat="false" ht="12.75" hidden="false" customHeight="false" outlineLevel="0" collapsed="false">
      <c r="D231" s="2" t="n">
        <v>43770</v>
      </c>
      <c r="E231" s="3" t="n">
        <v>5.347</v>
      </c>
      <c r="F231" s="3" t="n">
        <v>-0.15</v>
      </c>
      <c r="G231" s="3" t="n">
        <v>0.1</v>
      </c>
      <c r="H231" s="3" t="n">
        <v>-0.1</v>
      </c>
      <c r="J231" s="3" t="n">
        <v>0.35</v>
      </c>
      <c r="K231" s="3" t="n">
        <v>0</v>
      </c>
      <c r="L231" s="3" t="n">
        <v>0.45</v>
      </c>
      <c r="M231" s="3" t="n">
        <v>0</v>
      </c>
      <c r="N231" s="3" t="n">
        <v>0.0636830147807181</v>
      </c>
      <c r="R231" s="3" t="n">
        <v>0.05</v>
      </c>
      <c r="S231" s="4" t="n">
        <v>45.3425</v>
      </c>
    </row>
    <row r="232" customFormat="false" ht="12.75" hidden="false" customHeight="false" outlineLevel="0" collapsed="false">
      <c r="D232" s="2" t="n">
        <v>43800</v>
      </c>
      <c r="E232" s="3" t="n">
        <v>5.467</v>
      </c>
      <c r="F232" s="3" t="n">
        <v>-0.15</v>
      </c>
      <c r="G232" s="3" t="n">
        <v>0.1</v>
      </c>
      <c r="H232" s="3" t="n">
        <v>-0.1</v>
      </c>
      <c r="J232" s="3" t="n">
        <v>0.35</v>
      </c>
      <c r="K232" s="3" t="n">
        <v>0</v>
      </c>
      <c r="L232" s="3" t="n">
        <v>0.45</v>
      </c>
      <c r="M232" s="3" t="n">
        <v>0</v>
      </c>
      <c r="N232" s="3" t="n">
        <v>0.0637221302011612</v>
      </c>
      <c r="R232" s="3" t="n">
        <v>0.05</v>
      </c>
      <c r="S232" s="4" t="n">
        <v>45.4261</v>
      </c>
    </row>
    <row r="233" customFormat="false" ht="12.75" hidden="false" customHeight="false" outlineLevel="0" collapsed="false">
      <c r="D233" s="2" t="n">
        <v>43831</v>
      </c>
      <c r="E233" s="3" t="n">
        <v>5.562</v>
      </c>
      <c r="F233" s="3" t="n">
        <v>-0.15</v>
      </c>
      <c r="G233" s="3" t="n">
        <v>0.1</v>
      </c>
      <c r="H233" s="3" t="n">
        <v>-0.1</v>
      </c>
      <c r="J233" s="3" t="n">
        <v>0.35</v>
      </c>
      <c r="K233" s="3" t="n">
        <v>0</v>
      </c>
      <c r="L233" s="3" t="n">
        <v>0.45</v>
      </c>
      <c r="M233" s="3" t="n">
        <v>0</v>
      </c>
      <c r="N233" s="3" t="n">
        <v>0.063762549469486</v>
      </c>
      <c r="R233" s="3" t="n">
        <v>0.05</v>
      </c>
      <c r="S233" s="4" t="n">
        <v>52.698</v>
      </c>
    </row>
    <row r="234" customFormat="false" ht="12.75" hidden="false" customHeight="false" outlineLevel="0" collapsed="false">
      <c r="D234" s="2" t="n">
        <v>43862</v>
      </c>
      <c r="E234" s="3" t="n">
        <v>5.442</v>
      </c>
      <c r="F234" s="3" t="n">
        <v>-0.15</v>
      </c>
      <c r="G234" s="3" t="n">
        <v>0.1</v>
      </c>
      <c r="H234" s="3" t="n">
        <v>-0.1</v>
      </c>
      <c r="J234" s="3" t="n">
        <v>0.35</v>
      </c>
      <c r="K234" s="3" t="n">
        <v>0</v>
      </c>
      <c r="L234" s="3" t="n">
        <v>0.45</v>
      </c>
      <c r="M234" s="3" t="n">
        <v>0</v>
      </c>
      <c r="N234" s="3" t="n">
        <v>0.0638029687383521</v>
      </c>
      <c r="R234" s="3" t="n">
        <v>0.05</v>
      </c>
      <c r="S234" s="4" t="n">
        <v>49.7763</v>
      </c>
    </row>
    <row r="235" customFormat="false" ht="12.75" hidden="false" customHeight="false" outlineLevel="0" collapsed="false">
      <c r="D235" s="2" t="n">
        <v>43891</v>
      </c>
      <c r="E235" s="3" t="n">
        <v>5.302</v>
      </c>
      <c r="F235" s="3" t="n">
        <v>-0.15</v>
      </c>
      <c r="G235" s="3" t="n">
        <v>0.1</v>
      </c>
      <c r="H235" s="3" t="n">
        <v>-0.1</v>
      </c>
      <c r="J235" s="3" t="n">
        <v>0.35</v>
      </c>
      <c r="K235" s="3" t="n">
        <v>0</v>
      </c>
      <c r="L235" s="3" t="n">
        <v>0.45</v>
      </c>
      <c r="M235" s="3" t="n">
        <v>0</v>
      </c>
      <c r="N235" s="3" t="n">
        <v>0.0638407803129439</v>
      </c>
      <c r="R235" s="3" t="n">
        <v>0.05</v>
      </c>
      <c r="S235" s="4" t="n">
        <v>49.2532</v>
      </c>
    </row>
    <row r="236" customFormat="false" ht="12.75" hidden="false" customHeight="false" outlineLevel="0" collapsed="false">
      <c r="D236" s="2" t="n">
        <v>43922</v>
      </c>
      <c r="E236" s="3" t="n">
        <v>5.16</v>
      </c>
      <c r="F236" s="3" t="n">
        <v>-0.145</v>
      </c>
      <c r="G236" s="3" t="n">
        <v>0.1</v>
      </c>
      <c r="H236" s="3" t="n">
        <v>-0.17</v>
      </c>
      <c r="J236" s="3" t="n">
        <v>0.43</v>
      </c>
      <c r="K236" s="3" t="n">
        <v>0</v>
      </c>
      <c r="L236" s="3" t="n">
        <v>0.53</v>
      </c>
      <c r="M236" s="3" t="n">
        <v>0</v>
      </c>
      <c r="N236" s="3" t="n">
        <v>0.063881199582859</v>
      </c>
      <c r="R236" s="3" t="n">
        <v>0.05</v>
      </c>
      <c r="S236" s="4" t="n">
        <v>48.9763</v>
      </c>
    </row>
    <row r="237" customFormat="false" ht="12.75" hidden="false" customHeight="false" outlineLevel="0" collapsed="false">
      <c r="D237" s="2" t="n">
        <v>43952</v>
      </c>
      <c r="E237" s="3" t="n">
        <v>5.178</v>
      </c>
      <c r="F237" s="3" t="n">
        <v>-0.145</v>
      </c>
      <c r="G237" s="3" t="n">
        <v>0.1</v>
      </c>
      <c r="H237" s="3" t="n">
        <v>-0.17</v>
      </c>
      <c r="J237" s="3" t="n">
        <v>0.43</v>
      </c>
      <c r="K237" s="3" t="n">
        <v>0</v>
      </c>
      <c r="L237" s="3" t="n">
        <v>0.53</v>
      </c>
      <c r="M237" s="3" t="n">
        <v>0</v>
      </c>
      <c r="N237" s="3" t="n">
        <v>0.0639203150058734</v>
      </c>
      <c r="R237" s="3" t="n">
        <v>0.05</v>
      </c>
      <c r="S237" s="4" t="n">
        <v>49.4757</v>
      </c>
    </row>
    <row r="238" customFormat="false" ht="12.75" hidden="false" customHeight="false" outlineLevel="0" collapsed="false">
      <c r="D238" s="2" t="n">
        <v>43983</v>
      </c>
      <c r="E238" s="3" t="n">
        <v>5.213</v>
      </c>
      <c r="F238" s="3" t="n">
        <v>-0.145</v>
      </c>
      <c r="G238" s="3" t="n">
        <v>0.1</v>
      </c>
      <c r="H238" s="3" t="n">
        <v>-0.17</v>
      </c>
      <c r="J238" s="3" t="n">
        <v>0.43</v>
      </c>
      <c r="K238" s="3" t="n">
        <v>0</v>
      </c>
      <c r="L238" s="3" t="n">
        <v>0.53</v>
      </c>
      <c r="M238" s="3" t="n">
        <v>0</v>
      </c>
      <c r="N238" s="3" t="n">
        <v>0.0639607342768547</v>
      </c>
      <c r="R238" s="3" t="n">
        <v>0.05</v>
      </c>
      <c r="S238" s="4" t="n">
        <v>51.6642</v>
      </c>
    </row>
    <row r="239" customFormat="false" ht="12.75" hidden="false" customHeight="false" outlineLevel="0" collapsed="false">
      <c r="D239" s="2" t="n">
        <v>44013</v>
      </c>
      <c r="E239" s="3" t="n">
        <v>5.258</v>
      </c>
      <c r="F239" s="3" t="n">
        <v>-0.145</v>
      </c>
      <c r="G239" s="3" t="n">
        <v>0.1</v>
      </c>
      <c r="H239" s="3" t="n">
        <v>-0.17</v>
      </c>
      <c r="J239" s="3" t="n">
        <v>0.43</v>
      </c>
      <c r="K239" s="3" t="n">
        <v>0</v>
      </c>
      <c r="L239" s="3" t="n">
        <v>0.53</v>
      </c>
      <c r="M239" s="3" t="n">
        <v>0</v>
      </c>
      <c r="N239" s="3" t="n">
        <v>0.0639998497009011</v>
      </c>
      <c r="R239" s="3" t="n">
        <v>0.05</v>
      </c>
      <c r="S239" s="4" t="n">
        <v>70.802</v>
      </c>
    </row>
    <row r="240" customFormat="false" ht="12.75" hidden="false" customHeight="false" outlineLevel="0" collapsed="false">
      <c r="D240" s="2" t="n">
        <v>44044</v>
      </c>
      <c r="E240" s="3" t="n">
        <v>5.298</v>
      </c>
      <c r="F240" s="3" t="n">
        <v>-0.145</v>
      </c>
      <c r="G240" s="3" t="n">
        <v>0.1</v>
      </c>
      <c r="H240" s="3" t="n">
        <v>-0.17</v>
      </c>
      <c r="J240" s="3" t="n">
        <v>0.43</v>
      </c>
      <c r="K240" s="3" t="n">
        <v>0</v>
      </c>
      <c r="L240" s="3" t="n">
        <v>0.53</v>
      </c>
      <c r="M240" s="3" t="n">
        <v>0</v>
      </c>
      <c r="N240" s="3" t="n">
        <v>0.0640402689729478</v>
      </c>
      <c r="R240" s="3" t="n">
        <v>0.05</v>
      </c>
      <c r="S240" s="4" t="n">
        <v>87.0324</v>
      </c>
    </row>
    <row r="241" customFormat="false" ht="12.75" hidden="false" customHeight="false" outlineLevel="0" collapsed="false">
      <c r="D241" s="2" t="n">
        <v>44075</v>
      </c>
      <c r="E241" s="3" t="n">
        <v>5.312</v>
      </c>
      <c r="F241" s="3" t="n">
        <v>-0.145</v>
      </c>
      <c r="G241" s="3" t="n">
        <v>0.1</v>
      </c>
      <c r="H241" s="3" t="n">
        <v>-0.17</v>
      </c>
      <c r="J241" s="3" t="n">
        <v>0.43</v>
      </c>
      <c r="K241" s="3" t="n">
        <v>0</v>
      </c>
      <c r="L241" s="3" t="n">
        <v>0.53</v>
      </c>
      <c r="M241" s="3" t="n">
        <v>0</v>
      </c>
      <c r="N241" s="3" t="n">
        <v>0.0640806882455371</v>
      </c>
      <c r="R241" s="3" t="n">
        <v>0.05</v>
      </c>
      <c r="S241" s="4" t="n">
        <v>48.4514</v>
      </c>
    </row>
    <row r="242" customFormat="false" ht="12.75" hidden="false" customHeight="false" outlineLevel="0" collapsed="false">
      <c r="D242" s="2" t="n">
        <v>44105</v>
      </c>
      <c r="E242" s="3" t="n">
        <v>5.337</v>
      </c>
      <c r="F242" s="3" t="n">
        <v>-0.145</v>
      </c>
      <c r="G242" s="3" t="n">
        <v>0.1</v>
      </c>
      <c r="H242" s="3" t="n">
        <v>-0.17</v>
      </c>
      <c r="J242" s="3" t="n">
        <v>0.43</v>
      </c>
      <c r="K242" s="3" t="n">
        <v>0</v>
      </c>
      <c r="L242" s="3" t="n">
        <v>0.53</v>
      </c>
      <c r="M242" s="3" t="n">
        <v>0</v>
      </c>
      <c r="N242" s="3" t="n">
        <v>0.0641198036711392</v>
      </c>
      <c r="R242" s="3" t="n">
        <v>0.05</v>
      </c>
      <c r="S242" s="4" t="n">
        <v>49.6404</v>
      </c>
    </row>
    <row r="243" customFormat="false" ht="12.75" hidden="false" customHeight="false" outlineLevel="0" collapsed="false">
      <c r="D243" s="2" t="n">
        <v>44136</v>
      </c>
      <c r="E243" s="3" t="n">
        <v>5.447</v>
      </c>
      <c r="F243" s="3" t="n">
        <v>0</v>
      </c>
      <c r="G243" s="3" t="n">
        <v>0.1</v>
      </c>
      <c r="H243" s="3" t="n">
        <v>0</v>
      </c>
      <c r="J243" s="3" t="n">
        <v>0.35</v>
      </c>
      <c r="K243" s="3" t="n">
        <v>0</v>
      </c>
      <c r="L243" s="3" t="n">
        <v>0.45</v>
      </c>
      <c r="M243" s="3" t="n">
        <v>0</v>
      </c>
      <c r="N243" s="3" t="n">
        <v>0.0641602229447944</v>
      </c>
      <c r="R243" s="3" t="n">
        <v>0.05</v>
      </c>
      <c r="S243" s="4" t="n">
        <v>44.999</v>
      </c>
    </row>
    <row r="244" customFormat="false" ht="12.75" hidden="false" customHeight="false" outlineLevel="0" collapsed="false">
      <c r="D244" s="2" t="n">
        <v>44166</v>
      </c>
      <c r="E244" s="3" t="n">
        <v>5.567</v>
      </c>
      <c r="F244" s="3" t="n">
        <v>0</v>
      </c>
      <c r="G244" s="3" t="n">
        <v>0.1</v>
      </c>
      <c r="H244" s="3" t="n">
        <v>0</v>
      </c>
      <c r="J244" s="3" t="n">
        <v>0.35</v>
      </c>
      <c r="K244" s="3" t="n">
        <v>0</v>
      </c>
      <c r="L244" s="3" t="n">
        <v>0.45</v>
      </c>
      <c r="M244" s="3" t="n">
        <v>0</v>
      </c>
      <c r="N244" s="3" t="n">
        <v>0.0641993383714281</v>
      </c>
      <c r="R244" s="3" t="n">
        <v>0.05</v>
      </c>
      <c r="S244" s="4" t="n">
        <v>45.0936</v>
      </c>
    </row>
    <row r="245" customFormat="false" ht="12.75" hidden="false" customHeight="false" outlineLevel="0" collapsed="false">
      <c r="D245" s="2" t="n">
        <v>44197</v>
      </c>
      <c r="E245" s="3" t="n">
        <v>5.662</v>
      </c>
      <c r="F245" s="3" t="n">
        <v>0</v>
      </c>
      <c r="G245" s="3" t="n">
        <v>0.1</v>
      </c>
      <c r="H245" s="3" t="n">
        <v>0</v>
      </c>
      <c r="J245" s="3" t="n">
        <v>0.35</v>
      </c>
      <c r="K245" s="3" t="n">
        <v>0</v>
      </c>
      <c r="L245" s="3" t="n">
        <v>0.45</v>
      </c>
      <c r="M245" s="3" t="n">
        <v>0</v>
      </c>
      <c r="N245" s="3" t="n">
        <v>0.0642397576461486</v>
      </c>
      <c r="R245" s="3" t="n">
        <v>0.05</v>
      </c>
      <c r="S245" s="4" t="n">
        <v>52.9238</v>
      </c>
    </row>
    <row r="246" customFormat="false" ht="12.75" hidden="false" customHeight="false" outlineLevel="0" collapsed="false">
      <c r="D246" s="2" t="n">
        <v>44228</v>
      </c>
      <c r="E246" s="3" t="n">
        <v>5.542</v>
      </c>
      <c r="F246" s="3" t="n">
        <v>0</v>
      </c>
      <c r="G246" s="3" t="n">
        <v>0.1</v>
      </c>
      <c r="H246" s="3" t="n">
        <v>0</v>
      </c>
      <c r="J246" s="3" t="n">
        <v>0.35</v>
      </c>
      <c r="K246" s="3" t="n">
        <v>0</v>
      </c>
      <c r="L246" s="3" t="n">
        <v>0.45</v>
      </c>
      <c r="M246" s="3" t="n">
        <v>0</v>
      </c>
      <c r="N246" s="3" t="n">
        <v>0.0642801769214119</v>
      </c>
      <c r="R246" s="3" t="n">
        <v>0.05</v>
      </c>
      <c r="S246" s="4" t="n">
        <v>50.0021</v>
      </c>
    </row>
    <row r="247" customFormat="false" ht="12.75" hidden="false" customHeight="false" outlineLevel="0" collapsed="false">
      <c r="D247" s="2" t="n">
        <v>44256</v>
      </c>
      <c r="E247" s="3" t="n">
        <v>5.402</v>
      </c>
      <c r="F247" s="3" t="n">
        <v>0</v>
      </c>
      <c r="G247" s="3" t="n">
        <v>0.1</v>
      </c>
      <c r="H247" s="3" t="n">
        <v>0</v>
      </c>
      <c r="J247" s="3" t="n">
        <v>0.35</v>
      </c>
      <c r="K247" s="3" t="n">
        <v>0</v>
      </c>
      <c r="L247" s="3" t="n">
        <v>0.45</v>
      </c>
      <c r="M247" s="3" t="n">
        <v>0</v>
      </c>
      <c r="N247" s="3" t="n">
        <v>0.0643166846543726</v>
      </c>
      <c r="R247" s="3" t="n">
        <v>0.05</v>
      </c>
      <c r="S247" s="4" t="n">
        <v>49.4835</v>
      </c>
    </row>
    <row r="248" customFormat="false" ht="12.75" hidden="false" customHeight="false" outlineLevel="0" collapsed="false">
      <c r="D248" s="2" t="n">
        <v>44287</v>
      </c>
      <c r="E248" s="3" t="n">
        <v>5.26</v>
      </c>
      <c r="F248" s="3" t="n">
        <v>0</v>
      </c>
      <c r="G248" s="3" t="n">
        <v>0.1</v>
      </c>
      <c r="H248" s="3" t="n">
        <v>0</v>
      </c>
      <c r="J248" s="3" t="n">
        <v>0.43</v>
      </c>
      <c r="K248" s="3" t="n">
        <v>0</v>
      </c>
      <c r="L248" s="3" t="n">
        <v>0.53</v>
      </c>
      <c r="M248" s="3" t="n">
        <v>0</v>
      </c>
      <c r="N248" s="3" t="n">
        <v>0.0643571039306665</v>
      </c>
      <c r="R248" s="3" t="n">
        <v>0.05</v>
      </c>
      <c r="S248" s="4" t="n">
        <v>49.2065</v>
      </c>
    </row>
    <row r="249" customFormat="false" ht="12.75" hidden="false" customHeight="false" outlineLevel="0" collapsed="false">
      <c r="D249" s="2" t="n">
        <v>44317</v>
      </c>
      <c r="E249" s="3" t="n">
        <v>5.278</v>
      </c>
      <c r="F249" s="3" t="n">
        <v>0</v>
      </c>
      <c r="G249" s="3" t="n">
        <v>0.1</v>
      </c>
      <c r="H249" s="3" t="n">
        <v>0</v>
      </c>
      <c r="J249" s="3" t="n">
        <v>0.43</v>
      </c>
      <c r="K249" s="3" t="n">
        <v>0</v>
      </c>
      <c r="L249" s="3" t="n">
        <v>0.53</v>
      </c>
      <c r="M249" s="3" t="n">
        <v>0</v>
      </c>
      <c r="N249" s="3" t="n">
        <v>0.0643704143625392</v>
      </c>
      <c r="R249" s="3" t="n">
        <v>0.05</v>
      </c>
      <c r="S249" s="4" t="n">
        <v>49.706</v>
      </c>
    </row>
    <row r="250" customFormat="false" ht="12.75" hidden="false" customHeight="false" outlineLevel="0" collapsed="false">
      <c r="D250" s="2" t="n">
        <v>44348</v>
      </c>
      <c r="E250" s="3" t="n">
        <v>5.313</v>
      </c>
      <c r="F250" s="3" t="n">
        <v>0</v>
      </c>
      <c r="G250" s="3" t="n">
        <v>0.1</v>
      </c>
      <c r="H250" s="3" t="n">
        <v>0</v>
      </c>
      <c r="J250" s="3" t="n">
        <v>0.43</v>
      </c>
      <c r="K250" s="3" t="n">
        <v>0</v>
      </c>
      <c r="L250" s="3" t="n">
        <v>0.53</v>
      </c>
      <c r="M250" s="3" t="n">
        <v>0</v>
      </c>
      <c r="N250" s="3" t="n">
        <v>0.0643788354427612</v>
      </c>
      <c r="R250" s="3" t="n">
        <v>0.05</v>
      </c>
      <c r="S250" s="4" t="n">
        <v>52.0039</v>
      </c>
    </row>
    <row r="251" customFormat="false" ht="12.75" hidden="false" customHeight="false" outlineLevel="0" collapsed="false">
      <c r="D251" s="2" t="n">
        <v>44378</v>
      </c>
      <c r="E251" s="3" t="n">
        <v>5.358</v>
      </c>
      <c r="F251" s="3" t="n">
        <v>0</v>
      </c>
      <c r="G251" s="3" t="n">
        <v>0.1</v>
      </c>
      <c r="H251" s="3" t="n">
        <v>0</v>
      </c>
      <c r="J251" s="3" t="n">
        <v>0.43</v>
      </c>
      <c r="K251" s="3" t="n">
        <v>0</v>
      </c>
      <c r="L251" s="3" t="n">
        <v>0.53</v>
      </c>
      <c r="M251" s="3" t="n">
        <v>0</v>
      </c>
      <c r="N251" s="3" t="n">
        <v>0.0643869848752558</v>
      </c>
      <c r="R251" s="3" t="n">
        <v>0.05</v>
      </c>
      <c r="S251" s="4" t="n">
        <v>71.1416</v>
      </c>
    </row>
    <row r="252" customFormat="false" ht="12.75" hidden="false" customHeight="false" outlineLevel="0" collapsed="false">
      <c r="D252" s="2" t="n">
        <v>44409</v>
      </c>
      <c r="E252" s="3" t="n">
        <v>5.398</v>
      </c>
      <c r="F252" s="3" t="n">
        <v>0</v>
      </c>
      <c r="G252" s="3" t="n">
        <v>0.1</v>
      </c>
      <c r="H252" s="3" t="n">
        <v>0</v>
      </c>
      <c r="J252" s="3" t="n">
        <v>0.43</v>
      </c>
      <c r="K252" s="3" t="n">
        <v>0</v>
      </c>
      <c r="L252" s="3" t="n">
        <v>0.53</v>
      </c>
      <c r="M252" s="3" t="n">
        <v>0</v>
      </c>
      <c r="N252" s="3" t="n">
        <v>0.0643954059555245</v>
      </c>
      <c r="R252" s="3" t="n">
        <v>0.05</v>
      </c>
      <c r="S252" s="4" t="n">
        <v>87.3721</v>
      </c>
    </row>
    <row r="253" customFormat="false" ht="12.75" hidden="false" customHeight="false" outlineLevel="0" collapsed="false">
      <c r="D253" s="2" t="n">
        <v>44440</v>
      </c>
      <c r="E253" s="3" t="n">
        <v>5.412</v>
      </c>
      <c r="F253" s="3" t="n">
        <v>0</v>
      </c>
      <c r="G253" s="3" t="n">
        <v>0.1</v>
      </c>
      <c r="H253" s="3" t="n">
        <v>0</v>
      </c>
      <c r="J253" s="3" t="n">
        <v>0.43</v>
      </c>
      <c r="K253" s="3" t="n">
        <v>0</v>
      </c>
      <c r="L253" s="3" t="n">
        <v>0.53</v>
      </c>
      <c r="M253" s="3" t="n">
        <v>0</v>
      </c>
      <c r="N253" s="3" t="n">
        <v>0.0644038270358158</v>
      </c>
      <c r="R253" s="3" t="n">
        <v>0.05</v>
      </c>
      <c r="S253" s="4" t="n">
        <v>48.6669</v>
      </c>
    </row>
    <row r="254" customFormat="false" ht="12.75" hidden="false" customHeight="false" outlineLevel="0" collapsed="false">
      <c r="D254" s="2" t="n">
        <v>44470</v>
      </c>
      <c r="E254" s="3" t="n">
        <v>5.437</v>
      </c>
      <c r="F254" s="3" t="n">
        <v>0</v>
      </c>
      <c r="G254" s="3" t="n">
        <v>0.1</v>
      </c>
      <c r="H254" s="3" t="n">
        <v>0</v>
      </c>
      <c r="J254" s="3" t="n">
        <v>0.43</v>
      </c>
      <c r="K254" s="3" t="n">
        <v>0</v>
      </c>
      <c r="L254" s="3" t="n">
        <v>0.53</v>
      </c>
      <c r="M254" s="3" t="n">
        <v>0</v>
      </c>
      <c r="N254" s="3" t="n">
        <v>0.0644119764683784</v>
      </c>
      <c r="R254" s="3" t="n">
        <v>0.05</v>
      </c>
      <c r="S254" s="4" t="n">
        <v>49.8559</v>
      </c>
    </row>
    <row r="255" customFormat="false" ht="12.75" hidden="false" customHeight="false" outlineLevel="0" collapsed="false">
      <c r="D255" s="2" t="n">
        <v>44501</v>
      </c>
      <c r="E255" s="3" t="n">
        <v>5.547</v>
      </c>
      <c r="F255" s="3" t="n">
        <v>0</v>
      </c>
      <c r="G255" s="3" t="n">
        <v>0.1</v>
      </c>
      <c r="H255" s="3" t="n">
        <v>0</v>
      </c>
      <c r="J255" s="3" t="n">
        <v>0</v>
      </c>
      <c r="K255" s="3" t="n">
        <v>0</v>
      </c>
      <c r="L255" s="3" t="n">
        <v>0</v>
      </c>
      <c r="M255" s="3" t="n">
        <v>0</v>
      </c>
      <c r="N255" s="3" t="n">
        <v>0.0644203975487163</v>
      </c>
      <c r="R255" s="3" t="n">
        <v>0.05</v>
      </c>
      <c r="S255" s="4" t="n">
        <v>45.2145</v>
      </c>
    </row>
    <row r="256" customFormat="false" ht="12.75" hidden="false" customHeight="false" outlineLevel="0" collapsed="false">
      <c r="D256" s="2" t="n">
        <v>44531</v>
      </c>
      <c r="E256" s="3" t="n">
        <v>5.667</v>
      </c>
      <c r="F256" s="3" t="n">
        <v>0</v>
      </c>
      <c r="G256" s="3" t="n">
        <v>0.1</v>
      </c>
      <c r="H256" s="3" t="n">
        <v>0</v>
      </c>
      <c r="J256" s="3" t="n">
        <v>0</v>
      </c>
      <c r="K256" s="3" t="n">
        <v>0</v>
      </c>
      <c r="L256" s="3" t="n">
        <v>0</v>
      </c>
      <c r="M256" s="3" t="n">
        <v>0</v>
      </c>
      <c r="N256" s="3" t="n">
        <v>0.0644285469813237</v>
      </c>
      <c r="R256" s="3" t="n">
        <v>0.05</v>
      </c>
      <c r="S256" s="4" t="n">
        <v>45.3194</v>
      </c>
    </row>
    <row r="257" customFormat="false" ht="12.75" hidden="false" customHeight="false" outlineLevel="0" collapsed="false">
      <c r="D257" s="2" t="n">
        <v>44562</v>
      </c>
      <c r="E257" s="3" t="n">
        <v>5.762</v>
      </c>
      <c r="F257" s="3" t="n">
        <v>0</v>
      </c>
      <c r="G257" s="3" t="n">
        <v>0.1</v>
      </c>
      <c r="H257" s="3" t="n">
        <v>0</v>
      </c>
      <c r="J257" s="3" t="n">
        <v>0</v>
      </c>
      <c r="K257" s="3" t="n">
        <v>0</v>
      </c>
      <c r="L257" s="3" t="n">
        <v>0</v>
      </c>
      <c r="M257" s="3" t="n">
        <v>0</v>
      </c>
      <c r="N257" s="3" t="n">
        <v>0.0644369680617078</v>
      </c>
      <c r="R257" s="3" t="n">
        <v>0.05</v>
      </c>
      <c r="S257" s="4" t="n">
        <v>53.1496</v>
      </c>
    </row>
    <row r="258" customFormat="false" ht="12.75" hidden="false" customHeight="false" outlineLevel="0" collapsed="false">
      <c r="D258" s="2" t="n">
        <v>44593</v>
      </c>
      <c r="E258" s="3" t="n">
        <v>5.642</v>
      </c>
      <c r="F258" s="3" t="n">
        <v>0</v>
      </c>
      <c r="G258" s="3" t="n">
        <v>0.1</v>
      </c>
      <c r="H258" s="3" t="n">
        <v>0</v>
      </c>
      <c r="J258" s="3" t="n">
        <v>0</v>
      </c>
      <c r="K258" s="3" t="n">
        <v>0</v>
      </c>
      <c r="L258" s="3" t="n">
        <v>0</v>
      </c>
      <c r="M258" s="3" t="n">
        <v>0</v>
      </c>
      <c r="N258" s="3" t="n">
        <v>0.0644453891421155</v>
      </c>
      <c r="R258" s="3" t="n">
        <v>0.05</v>
      </c>
      <c r="S258" s="4" t="n">
        <v>50.2279</v>
      </c>
    </row>
    <row r="259" customFormat="false" ht="12.75" hidden="false" customHeight="false" outlineLevel="0" collapsed="false">
      <c r="D259" s="2" t="n">
        <v>44621</v>
      </c>
      <c r="E259" s="3" t="n">
        <v>5.502</v>
      </c>
      <c r="F259" s="3" t="n">
        <v>0</v>
      </c>
      <c r="G259" s="3" t="n">
        <v>0.1</v>
      </c>
      <c r="H259" s="3" t="n">
        <v>0</v>
      </c>
      <c r="J259" s="3" t="n">
        <v>0</v>
      </c>
      <c r="K259" s="3" t="n">
        <v>0</v>
      </c>
      <c r="L259" s="3" t="n">
        <v>0</v>
      </c>
      <c r="M259" s="3" t="n">
        <v>0</v>
      </c>
      <c r="N259" s="3" t="n">
        <v>0.0644529952792783</v>
      </c>
      <c r="R259" s="3" t="n">
        <v>0.05</v>
      </c>
      <c r="S259" s="4" t="n">
        <v>49.7137</v>
      </c>
    </row>
    <row r="260" customFormat="false" ht="12.75" hidden="false" customHeight="false" outlineLevel="0" collapsed="false">
      <c r="D260" s="2" t="n">
        <v>44652</v>
      </c>
      <c r="E260" s="3" t="n">
        <v>5.36</v>
      </c>
      <c r="F260" s="3" t="n">
        <v>0</v>
      </c>
      <c r="G260" s="3" t="n">
        <v>0.1</v>
      </c>
      <c r="H260" s="3" t="n">
        <v>0</v>
      </c>
      <c r="J260" s="3" t="n">
        <v>0</v>
      </c>
      <c r="K260" s="3" t="n">
        <v>0</v>
      </c>
      <c r="L260" s="3" t="n">
        <v>0</v>
      </c>
      <c r="M260" s="3" t="n">
        <v>0</v>
      </c>
      <c r="N260" s="3" t="n">
        <v>0.0644614163597304</v>
      </c>
      <c r="R260" s="3" t="n">
        <v>0.05</v>
      </c>
      <c r="S260" s="4" t="n">
        <v>49.4367</v>
      </c>
    </row>
    <row r="261" customFormat="false" ht="12.75" hidden="false" customHeight="false" outlineLevel="0" collapsed="false">
      <c r="D261" s="2" t="n">
        <v>44682</v>
      </c>
      <c r="E261" s="3" t="n">
        <v>5.378</v>
      </c>
      <c r="F261" s="3" t="n">
        <v>0</v>
      </c>
      <c r="G261" s="3" t="n">
        <v>0.1</v>
      </c>
      <c r="H261" s="3" t="n">
        <v>0</v>
      </c>
      <c r="J261" s="3" t="n">
        <v>0</v>
      </c>
      <c r="K261" s="3" t="n">
        <v>0</v>
      </c>
      <c r="L261" s="3" t="n">
        <v>0</v>
      </c>
      <c r="M261" s="3" t="n">
        <v>0</v>
      </c>
      <c r="N261" s="3" t="n">
        <v>0.0644695657924488</v>
      </c>
      <c r="R261" s="3" t="n">
        <v>0.05</v>
      </c>
      <c r="S261" s="4" t="n">
        <v>49.9362</v>
      </c>
    </row>
    <row r="262" customFormat="false" ht="12.75" hidden="false" customHeight="false" outlineLevel="0" collapsed="false">
      <c r="D262" s="2" t="n">
        <v>44713</v>
      </c>
      <c r="E262" s="3" t="n">
        <v>5.413</v>
      </c>
      <c r="F262" s="3" t="n">
        <v>0</v>
      </c>
      <c r="G262" s="3" t="n">
        <v>0.1</v>
      </c>
      <c r="H262" s="3" t="n">
        <v>0</v>
      </c>
      <c r="J262" s="3" t="n">
        <v>0</v>
      </c>
      <c r="K262" s="3" t="n">
        <v>0</v>
      </c>
      <c r="L262" s="3" t="n">
        <v>0</v>
      </c>
      <c r="M262" s="3" t="n">
        <v>0</v>
      </c>
      <c r="N262" s="3" t="n">
        <v>0.064477986872947</v>
      </c>
      <c r="R262" s="3" t="n">
        <v>0.05</v>
      </c>
      <c r="S262" s="4" t="n">
        <v>52.3435</v>
      </c>
    </row>
    <row r="263" customFormat="false" ht="12.75" hidden="false" customHeight="false" outlineLevel="0" collapsed="false">
      <c r="D263" s="2" t="n">
        <v>44743</v>
      </c>
      <c r="E263" s="3" t="n">
        <v>5.458</v>
      </c>
      <c r="F263" s="3" t="n">
        <v>0</v>
      </c>
      <c r="G263" s="3" t="n">
        <v>0.1</v>
      </c>
      <c r="H263" s="3" t="n">
        <v>0</v>
      </c>
      <c r="J263" s="3" t="n">
        <v>0</v>
      </c>
      <c r="K263" s="3" t="n">
        <v>0</v>
      </c>
      <c r="L263" s="3" t="n">
        <v>0</v>
      </c>
      <c r="M263" s="3" t="n">
        <v>0</v>
      </c>
      <c r="N263" s="3" t="n">
        <v>0.0644861363057103</v>
      </c>
      <c r="R263" s="3" t="n">
        <v>0.05</v>
      </c>
      <c r="S263" s="4" t="n">
        <v>71.4812</v>
      </c>
    </row>
    <row r="264" customFormat="false" ht="12.75" hidden="false" customHeight="false" outlineLevel="0" collapsed="false">
      <c r="D264" s="2" t="n">
        <v>44774</v>
      </c>
      <c r="E264" s="3" t="n">
        <v>5.498</v>
      </c>
      <c r="F264" s="3" t="n">
        <v>0</v>
      </c>
      <c r="G264" s="3" t="n">
        <v>0.1</v>
      </c>
      <c r="H264" s="3" t="n">
        <v>0</v>
      </c>
      <c r="J264" s="3" t="n">
        <v>0</v>
      </c>
      <c r="K264" s="3" t="n">
        <v>0</v>
      </c>
      <c r="L264" s="3" t="n">
        <v>0</v>
      </c>
      <c r="M264" s="3" t="n">
        <v>0</v>
      </c>
      <c r="N264" s="3" t="n">
        <v>0.0644945573862552</v>
      </c>
      <c r="R264" s="3" t="n">
        <v>0.05</v>
      </c>
      <c r="S264" s="4" t="n">
        <v>87.7117</v>
      </c>
    </row>
    <row r="265" customFormat="false" ht="12.75" hidden="false" customHeight="false" outlineLevel="0" collapsed="false">
      <c r="D265" s="2" t="n">
        <v>44805</v>
      </c>
      <c r="E265" s="3" t="n">
        <v>5.512</v>
      </c>
      <c r="F265" s="3" t="n">
        <v>0</v>
      </c>
      <c r="G265" s="3" t="n">
        <v>0.1</v>
      </c>
      <c r="H265" s="3" t="n">
        <v>0</v>
      </c>
      <c r="J265" s="3" t="n">
        <v>0</v>
      </c>
      <c r="K265" s="3" t="n">
        <v>0</v>
      </c>
      <c r="L265" s="3" t="n">
        <v>0</v>
      </c>
      <c r="M265" s="3" t="n">
        <v>0</v>
      </c>
      <c r="N265" s="3" t="n">
        <v>0.0645029784668236</v>
      </c>
      <c r="R265" s="3" t="n">
        <v>0.05</v>
      </c>
      <c r="S265" s="4" t="n">
        <v>48.8823</v>
      </c>
    </row>
    <row r="266" customFormat="false" ht="12.75" hidden="false" customHeight="false" outlineLevel="0" collapsed="false">
      <c r="D266" s="2" t="n">
        <v>44835</v>
      </c>
      <c r="E266" s="3" t="n">
        <v>5.537</v>
      </c>
      <c r="F266" s="3" t="n">
        <v>0</v>
      </c>
      <c r="G266" s="3" t="n">
        <v>0.1</v>
      </c>
      <c r="H266" s="3" t="n">
        <v>0</v>
      </c>
      <c r="J266" s="3" t="n">
        <v>0</v>
      </c>
      <c r="K266" s="3" t="n">
        <v>0</v>
      </c>
      <c r="L266" s="3" t="n">
        <v>0</v>
      </c>
      <c r="M266" s="3" t="n">
        <v>0</v>
      </c>
      <c r="N266" s="3" t="n">
        <v>0.064511127899654</v>
      </c>
      <c r="R266" s="3" t="n">
        <v>0.05</v>
      </c>
      <c r="S266" s="4" t="n">
        <v>50.0714</v>
      </c>
    </row>
    <row r="267" customFormat="false" ht="12.75" hidden="false" customHeight="false" outlineLevel="0" collapsed="false">
      <c r="D267" s="2" t="n">
        <v>44866</v>
      </c>
      <c r="E267" s="3" t="n">
        <v>5.647</v>
      </c>
      <c r="F267" s="3" t="n">
        <v>0</v>
      </c>
      <c r="G267" s="3" t="n">
        <v>0.1</v>
      </c>
      <c r="H267" s="3" t="n">
        <v>0</v>
      </c>
      <c r="J267" s="3" t="n">
        <v>0</v>
      </c>
      <c r="K267" s="3" t="n">
        <v>0</v>
      </c>
      <c r="L267" s="3" t="n">
        <v>0</v>
      </c>
      <c r="M267" s="3" t="n">
        <v>0</v>
      </c>
      <c r="N267" s="3" t="n">
        <v>0.064519548980269</v>
      </c>
      <c r="R267" s="3" t="n">
        <v>0.05</v>
      </c>
      <c r="S267" s="4" t="n">
        <v>45.4299</v>
      </c>
    </row>
    <row r="268" customFormat="false" ht="12.75" hidden="false" customHeight="false" outlineLevel="0" collapsed="false">
      <c r="D268" s="2" t="n">
        <v>44896</v>
      </c>
      <c r="E268" s="3" t="n">
        <v>5.767</v>
      </c>
      <c r="F268" s="3" t="n">
        <v>0</v>
      </c>
      <c r="G268" s="3" t="n">
        <v>0.1</v>
      </c>
      <c r="H268" s="3" t="n">
        <v>0</v>
      </c>
      <c r="J268" s="3" t="n">
        <v>0</v>
      </c>
      <c r="K268" s="3" t="n">
        <v>0</v>
      </c>
      <c r="L268" s="3" t="n">
        <v>0</v>
      </c>
      <c r="M268" s="3" t="n">
        <v>0</v>
      </c>
      <c r="N268" s="3" t="n">
        <v>0.0645276984131442</v>
      </c>
      <c r="R268" s="3" t="n">
        <v>0.05</v>
      </c>
      <c r="S268" s="4" t="n">
        <v>45.5451</v>
      </c>
    </row>
    <row r="269" customFormat="false" ht="12.75" hidden="false" customHeight="false" outlineLevel="0" collapsed="false">
      <c r="D269" s="2" t="n">
        <v>44927</v>
      </c>
      <c r="E269" s="3" t="n">
        <v>5.862</v>
      </c>
      <c r="F269" s="3" t="n">
        <v>0</v>
      </c>
      <c r="G269" s="3" t="n">
        <v>0.1</v>
      </c>
      <c r="H269" s="3" t="n">
        <v>0</v>
      </c>
      <c r="J269" s="3" t="n">
        <v>0</v>
      </c>
      <c r="K269" s="3" t="n">
        <v>0</v>
      </c>
      <c r="L269" s="3" t="n">
        <v>0</v>
      </c>
      <c r="N269" s="3" t="n">
        <v>0.064536119493805</v>
      </c>
      <c r="R269" s="3" t="n">
        <v>0.05</v>
      </c>
      <c r="S269" s="4" t="n">
        <v>53.3754</v>
      </c>
    </row>
    <row r="270" customFormat="false" ht="12.75" hidden="false" customHeight="false" outlineLevel="0" collapsed="false">
      <c r="D270" s="2" t="n">
        <v>44958</v>
      </c>
      <c r="E270" s="3" t="n">
        <v>5.742</v>
      </c>
      <c r="F270" s="3" t="n">
        <v>0</v>
      </c>
      <c r="G270" s="3" t="n">
        <v>0.1</v>
      </c>
      <c r="H270" s="3" t="n">
        <v>0</v>
      </c>
      <c r="J270" s="3" t="n">
        <v>0</v>
      </c>
      <c r="K270" s="3" t="n">
        <v>0</v>
      </c>
      <c r="L270" s="3" t="n">
        <v>0</v>
      </c>
      <c r="N270" s="3" t="n">
        <v>0.0645445405744893</v>
      </c>
      <c r="R270" s="3" t="n">
        <v>0.05</v>
      </c>
      <c r="S270" s="4" t="n">
        <v>50.4537</v>
      </c>
    </row>
    <row r="271" customFormat="false" ht="12.75" hidden="false" customHeight="false" outlineLevel="0" collapsed="false">
      <c r="D271" s="2" t="n">
        <v>44986</v>
      </c>
      <c r="E271" s="3" t="n">
        <v>5.602</v>
      </c>
      <c r="F271" s="3" t="n">
        <v>0</v>
      </c>
      <c r="G271" s="3" t="n">
        <v>0.1</v>
      </c>
      <c r="H271" s="3" t="n">
        <v>0</v>
      </c>
      <c r="J271" s="3" t="n">
        <v>0</v>
      </c>
      <c r="K271" s="3" t="n">
        <v>0</v>
      </c>
      <c r="L271" s="3" t="n">
        <v>0</v>
      </c>
      <c r="N271" s="3" t="n">
        <v>0.0645521467119026</v>
      </c>
      <c r="R271" s="3" t="n">
        <v>0.05</v>
      </c>
      <c r="S271" s="4" t="n">
        <v>49.9439</v>
      </c>
    </row>
    <row r="272" customFormat="false" ht="12.75" hidden="false" customHeight="false" outlineLevel="0" collapsed="false">
      <c r="D272" s="2" t="n">
        <v>45017</v>
      </c>
      <c r="E272" s="3" t="n">
        <v>5.46</v>
      </c>
      <c r="F272" s="3" t="n">
        <v>0</v>
      </c>
      <c r="G272" s="3" t="n">
        <v>0.1</v>
      </c>
      <c r="H272" s="3" t="n">
        <v>0</v>
      </c>
      <c r="J272" s="3" t="n">
        <v>0</v>
      </c>
      <c r="K272" s="3" t="n">
        <v>0</v>
      </c>
      <c r="L272" s="3" t="n">
        <v>0</v>
      </c>
      <c r="N272" s="3" t="n">
        <v>0.0645605677926313</v>
      </c>
      <c r="R272" s="3" t="n">
        <v>0.05</v>
      </c>
      <c r="S272" s="4" t="n">
        <v>49.667</v>
      </c>
    </row>
    <row r="273" customFormat="false" ht="12.75" hidden="false" customHeight="false" outlineLevel="0" collapsed="false">
      <c r="D273" s="2" t="n">
        <v>45047</v>
      </c>
      <c r="E273" s="3" t="n">
        <v>5.478</v>
      </c>
      <c r="F273" s="3" t="n">
        <v>0</v>
      </c>
      <c r="G273" s="3" t="n">
        <v>0.1</v>
      </c>
      <c r="H273" s="3" t="n">
        <v>0</v>
      </c>
      <c r="J273" s="3" t="n">
        <v>0</v>
      </c>
      <c r="K273" s="3" t="n">
        <v>0</v>
      </c>
      <c r="L273" s="3" t="n">
        <v>0</v>
      </c>
      <c r="N273" s="3" t="n">
        <v>0.0645687172256175</v>
      </c>
      <c r="R273" s="3" t="n">
        <v>0.05</v>
      </c>
      <c r="S273" s="4" t="n">
        <v>50.1664</v>
      </c>
    </row>
    <row r="274" customFormat="false" ht="12.75" hidden="false" customHeight="false" outlineLevel="0" collapsed="false">
      <c r="D274" s="2" t="n">
        <v>45078</v>
      </c>
      <c r="E274" s="3" t="n">
        <v>5.513</v>
      </c>
      <c r="F274" s="3" t="n">
        <v>0</v>
      </c>
      <c r="G274" s="3" t="n">
        <v>0.1</v>
      </c>
      <c r="H274" s="3" t="n">
        <v>0</v>
      </c>
      <c r="J274" s="3" t="n">
        <v>0</v>
      </c>
      <c r="K274" s="3" t="n">
        <v>0</v>
      </c>
      <c r="L274" s="3" t="n">
        <v>0</v>
      </c>
      <c r="N274" s="3" t="n">
        <v>0.0645771383063929</v>
      </c>
      <c r="R274" s="3" t="n">
        <v>0.05</v>
      </c>
      <c r="S274" s="4" t="n">
        <v>52.6832</v>
      </c>
    </row>
    <row r="275" customFormat="false" ht="12.75" hidden="false" customHeight="false" outlineLevel="0" collapsed="false">
      <c r="D275" s="2" t="n">
        <v>45108</v>
      </c>
      <c r="E275" s="3" t="n">
        <v>5.558</v>
      </c>
      <c r="F275" s="3" t="n">
        <v>0</v>
      </c>
      <c r="G275" s="3" t="n">
        <v>0.1</v>
      </c>
      <c r="H275" s="3" t="n">
        <v>0</v>
      </c>
      <c r="J275" s="3" t="n">
        <v>0</v>
      </c>
      <c r="K275" s="3" t="n">
        <v>0</v>
      </c>
      <c r="L275" s="3" t="n">
        <v>0</v>
      </c>
      <c r="N275" s="3" t="n">
        <v>0.064585287739424</v>
      </c>
      <c r="R275" s="3" t="n">
        <v>0.05</v>
      </c>
      <c r="S275" s="4" t="n">
        <v>71.8209</v>
      </c>
    </row>
    <row r="276" customFormat="false" ht="12.75" hidden="false" customHeight="false" outlineLevel="0" collapsed="false">
      <c r="D276" s="2" t="n">
        <v>45139</v>
      </c>
      <c r="E276" s="3" t="n">
        <v>5.598</v>
      </c>
      <c r="F276" s="3" t="n">
        <v>0</v>
      </c>
      <c r="G276" s="3" t="n">
        <v>0.1</v>
      </c>
      <c r="H276" s="3" t="n">
        <v>0</v>
      </c>
      <c r="J276" s="3" t="n">
        <v>0</v>
      </c>
      <c r="K276" s="3" t="n">
        <v>0</v>
      </c>
      <c r="L276" s="3" t="n">
        <v>0</v>
      </c>
      <c r="N276" s="3" t="n">
        <v>0.0645937088202455</v>
      </c>
      <c r="R276" s="3" t="n">
        <v>0.05</v>
      </c>
      <c r="S276" s="4" t="n">
        <v>88.0513</v>
      </c>
    </row>
    <row r="277" customFormat="false" ht="12.75" hidden="false" customHeight="false" outlineLevel="0" collapsed="false">
      <c r="D277" s="2" t="n">
        <v>45170</v>
      </c>
      <c r="E277" s="3" t="n">
        <v>5.612</v>
      </c>
      <c r="F277" s="3" t="n">
        <v>0</v>
      </c>
      <c r="G277" s="3" t="n">
        <v>0.1</v>
      </c>
      <c r="H277" s="3" t="n">
        <v>0</v>
      </c>
      <c r="J277" s="3" t="n">
        <v>0</v>
      </c>
      <c r="K277" s="3" t="n">
        <v>0</v>
      </c>
      <c r="L277" s="3" t="n">
        <v>0</v>
      </c>
      <c r="N277" s="3" t="n">
        <v>0.0646021299010906</v>
      </c>
      <c r="R277" s="3" t="n">
        <v>0.05</v>
      </c>
      <c r="S277" s="4" t="n">
        <v>49.0978</v>
      </c>
    </row>
    <row r="278" customFormat="false" ht="12.75" hidden="false" customHeight="false" outlineLevel="0" collapsed="false">
      <c r="D278" s="2" t="n">
        <v>45200</v>
      </c>
      <c r="E278" s="3" t="n">
        <v>5.637</v>
      </c>
      <c r="F278" s="3" t="n">
        <v>0</v>
      </c>
      <c r="G278" s="3" t="n">
        <v>0.1</v>
      </c>
      <c r="H278" s="3" t="n">
        <v>0</v>
      </c>
      <c r="J278" s="3" t="n">
        <v>0</v>
      </c>
      <c r="K278" s="3" t="n">
        <v>0</v>
      </c>
      <c r="L278" s="3" t="n">
        <v>0</v>
      </c>
      <c r="N278" s="3" t="n">
        <v>0.0646102793341892</v>
      </c>
      <c r="R278" s="3" t="n">
        <v>0.05</v>
      </c>
      <c r="S278" s="4" t="n">
        <v>50.2868</v>
      </c>
    </row>
    <row r="279" customFormat="false" ht="12.75" hidden="false" customHeight="false" outlineLevel="0" collapsed="false">
      <c r="D279" s="2" t="n">
        <v>45231</v>
      </c>
      <c r="E279" s="3" t="n">
        <v>5.747</v>
      </c>
      <c r="F279" s="3" t="n">
        <v>0</v>
      </c>
      <c r="G279" s="3" t="n">
        <v>0.1</v>
      </c>
      <c r="H279" s="3" t="n">
        <v>0</v>
      </c>
      <c r="J279" s="3" t="n">
        <v>0</v>
      </c>
      <c r="K279" s="3" t="n">
        <v>0</v>
      </c>
      <c r="L279" s="3" t="n">
        <v>0</v>
      </c>
      <c r="N279" s="3" t="n">
        <v>0.0646187004150804</v>
      </c>
      <c r="R279" s="3" t="n">
        <v>0.05</v>
      </c>
      <c r="S279" s="4" t="n">
        <v>45.6454</v>
      </c>
    </row>
    <row r="280" customFormat="false" ht="12.75" hidden="false" customHeight="false" outlineLevel="0" collapsed="false">
      <c r="D280" s="2" t="n">
        <v>45261</v>
      </c>
      <c r="E280" s="3" t="n">
        <v>5.867</v>
      </c>
      <c r="F280" s="3" t="n">
        <v>0</v>
      </c>
      <c r="G280" s="3" t="n">
        <v>0.1</v>
      </c>
      <c r="H280" s="3" t="n">
        <v>0</v>
      </c>
      <c r="J280" s="3" t="n">
        <v>0</v>
      </c>
      <c r="K280" s="3" t="n">
        <v>0</v>
      </c>
      <c r="L280" s="3" t="n">
        <v>0</v>
      </c>
      <c r="N280" s="3" t="n">
        <v>0.0646268498482239</v>
      </c>
      <c r="R280" s="3" t="n">
        <v>0.05</v>
      </c>
      <c r="S280" s="4" t="n">
        <v>45.7709</v>
      </c>
    </row>
    <row r="281" customFormat="false" ht="12.75" hidden="false" customHeight="false" outlineLevel="0" collapsed="false">
      <c r="D281" s="2" t="n">
        <v>45292</v>
      </c>
      <c r="E281" s="3" t="n">
        <v>5.962</v>
      </c>
      <c r="F281" s="3" t="n">
        <v>0</v>
      </c>
      <c r="G281" s="3" t="n">
        <v>0.1</v>
      </c>
      <c r="H281" s="3" t="n">
        <v>0</v>
      </c>
      <c r="J281" s="3" t="n">
        <v>0</v>
      </c>
      <c r="K281" s="3" t="n">
        <v>0</v>
      </c>
      <c r="L281" s="3" t="n">
        <v>0</v>
      </c>
      <c r="N281" s="3" t="n">
        <v>0.0646352709291618</v>
      </c>
      <c r="R281" s="3" t="n">
        <v>0.05</v>
      </c>
      <c r="S281" s="4" t="n">
        <v>53.6012</v>
      </c>
    </row>
    <row r="282" customFormat="false" ht="12.75" hidden="false" customHeight="false" outlineLevel="0" collapsed="false">
      <c r="D282" s="2" t="n">
        <v>45323</v>
      </c>
      <c r="E282" s="3" t="n">
        <v>5.842</v>
      </c>
      <c r="F282" s="3" t="n">
        <v>0</v>
      </c>
      <c r="G282" s="3" t="n">
        <v>0.1</v>
      </c>
      <c r="H282" s="3" t="n">
        <v>0</v>
      </c>
      <c r="J282" s="3" t="n">
        <v>0</v>
      </c>
      <c r="K282" s="3" t="n">
        <v>0</v>
      </c>
      <c r="L282" s="3" t="n">
        <v>0</v>
      </c>
      <c r="N282" s="3" t="n">
        <v>0.0646436920101228</v>
      </c>
      <c r="R282" s="3" t="n">
        <v>0.05</v>
      </c>
      <c r="S282" s="4" t="n">
        <v>50.6795</v>
      </c>
    </row>
    <row r="283" customFormat="false" ht="12.75" hidden="false" customHeight="false" outlineLevel="0" collapsed="false">
      <c r="D283" s="2" t="n">
        <v>45352</v>
      </c>
      <c r="E283" s="3" t="n">
        <v>5.702</v>
      </c>
      <c r="F283" s="3" t="n">
        <v>0</v>
      </c>
      <c r="G283" s="3" t="n">
        <v>0.1</v>
      </c>
      <c r="H283" s="3" t="n">
        <v>0</v>
      </c>
      <c r="J283" s="3" t="n">
        <v>0</v>
      </c>
      <c r="K283" s="3" t="n">
        <v>0</v>
      </c>
      <c r="L283" s="3" t="n">
        <v>0</v>
      </c>
      <c r="N283" s="3" t="n">
        <v>0.0646515697955596</v>
      </c>
      <c r="R283" s="3" t="n">
        <v>0.05</v>
      </c>
      <c r="S283" s="4" t="n">
        <v>50.1741</v>
      </c>
    </row>
    <row r="284" customFormat="false" ht="12.75" hidden="false" customHeight="false" outlineLevel="0" collapsed="false">
      <c r="D284" s="2" t="n">
        <v>45383</v>
      </c>
      <c r="E284" s="3" t="n">
        <v>5.56</v>
      </c>
      <c r="F284" s="3" t="n">
        <v>0</v>
      </c>
      <c r="G284" s="3" t="n">
        <v>0.1</v>
      </c>
      <c r="H284" s="3" t="n">
        <v>0</v>
      </c>
      <c r="J284" s="3" t="n">
        <v>0</v>
      </c>
      <c r="K284" s="3" t="n">
        <v>0</v>
      </c>
      <c r="L284" s="3" t="n">
        <v>0</v>
      </c>
      <c r="N284" s="3" t="n">
        <v>0.0646599908765664</v>
      </c>
      <c r="R284" s="3" t="n">
        <v>0.05</v>
      </c>
      <c r="S284" s="4" t="n">
        <v>49.8972</v>
      </c>
    </row>
    <row r="285" customFormat="false" ht="12.75" hidden="false" customHeight="false" outlineLevel="0" collapsed="false">
      <c r="D285" s="2" t="n">
        <v>45413</v>
      </c>
      <c r="E285" s="3" t="n">
        <v>5.578</v>
      </c>
      <c r="F285" s="3" t="n">
        <v>0</v>
      </c>
      <c r="G285" s="3" t="n">
        <v>0.1</v>
      </c>
      <c r="H285" s="3" t="n">
        <v>0</v>
      </c>
      <c r="J285" s="3" t="n">
        <v>0</v>
      </c>
      <c r="K285" s="3" t="n">
        <v>0</v>
      </c>
      <c r="L285" s="3" t="n">
        <v>0</v>
      </c>
      <c r="N285" s="3" t="n">
        <v>0.0646681403098208</v>
      </c>
      <c r="R285" s="3" t="n">
        <v>0.05</v>
      </c>
      <c r="S285" s="4" t="n">
        <v>50.3966</v>
      </c>
    </row>
    <row r="286" customFormat="false" ht="12.75" hidden="false" customHeight="false" outlineLevel="0" collapsed="false">
      <c r="D286" s="2" t="n">
        <v>45444</v>
      </c>
      <c r="E286" s="3" t="n">
        <v>5.613</v>
      </c>
      <c r="F286" s="3" t="n">
        <v>0</v>
      </c>
      <c r="G286" s="3" t="n">
        <v>0.1</v>
      </c>
      <c r="H286" s="3" t="n">
        <v>0</v>
      </c>
      <c r="J286" s="3" t="n">
        <v>0</v>
      </c>
      <c r="K286" s="3" t="n">
        <v>0</v>
      </c>
      <c r="L286" s="3" t="n">
        <v>0</v>
      </c>
      <c r="N286" s="3" t="n">
        <v>0.0646765613908742</v>
      </c>
      <c r="R286" s="3" t="n">
        <v>0.05</v>
      </c>
    </row>
    <row r="287" customFormat="false" ht="12.75" hidden="false" customHeight="false" outlineLevel="0" collapsed="false">
      <c r="D287" s="2" t="n">
        <v>45474</v>
      </c>
      <c r="E287" s="3" t="n">
        <v>5.658</v>
      </c>
      <c r="F287" s="3" t="n">
        <v>0</v>
      </c>
      <c r="G287" s="3" t="n">
        <v>0.1</v>
      </c>
      <c r="H287" s="3" t="n">
        <v>0</v>
      </c>
      <c r="J287" s="3" t="n">
        <v>0</v>
      </c>
      <c r="K287" s="3" t="n">
        <v>0</v>
      </c>
      <c r="L287" s="3" t="n">
        <v>0</v>
      </c>
      <c r="N287" s="3" t="n">
        <v>0.0646847108241735</v>
      </c>
      <c r="R287" s="3" t="n">
        <v>0.05</v>
      </c>
    </row>
    <row r="288" customFormat="false" ht="12.75" hidden="false" customHeight="false" outlineLevel="0" collapsed="false">
      <c r="D288" s="2" t="n">
        <v>45505</v>
      </c>
      <c r="E288" s="3" t="n">
        <v>5.698</v>
      </c>
      <c r="F288" s="3" t="n">
        <v>0</v>
      </c>
      <c r="G288" s="3" t="n">
        <v>0.1</v>
      </c>
      <c r="H288" s="3" t="n">
        <v>0</v>
      </c>
      <c r="J288" s="3" t="n">
        <v>0</v>
      </c>
      <c r="K288" s="3" t="n">
        <v>0</v>
      </c>
      <c r="L288" s="3" t="n">
        <v>0</v>
      </c>
      <c r="N288" s="3" t="n">
        <v>0.0646931319052726</v>
      </c>
      <c r="R288" s="3" t="n">
        <v>0.05</v>
      </c>
    </row>
    <row r="289" customFormat="false" ht="12.75" hidden="false" customHeight="false" outlineLevel="0" collapsed="false">
      <c r="D289" s="2" t="n">
        <v>45536</v>
      </c>
      <c r="E289" s="3" t="n">
        <v>5.712</v>
      </c>
      <c r="F289" s="3" t="n">
        <v>0</v>
      </c>
      <c r="G289" s="3" t="n">
        <v>0.1</v>
      </c>
      <c r="H289" s="3" t="n">
        <v>0</v>
      </c>
      <c r="J289" s="3" t="n">
        <v>0</v>
      </c>
      <c r="K289" s="3" t="n">
        <v>0</v>
      </c>
      <c r="L289" s="3" t="n">
        <v>0</v>
      </c>
      <c r="N289" s="3" t="n">
        <v>0.0647015529863957</v>
      </c>
      <c r="R289" s="3" t="n">
        <v>0.05</v>
      </c>
    </row>
    <row r="290" customFormat="false" ht="12.75" hidden="false" customHeight="false" outlineLevel="0" collapsed="false">
      <c r="D290" s="2" t="n">
        <v>45566</v>
      </c>
      <c r="E290" s="3" t="n">
        <v>5.737</v>
      </c>
      <c r="F290" s="3" t="n">
        <v>0</v>
      </c>
      <c r="G290" s="3" t="n">
        <v>0.1</v>
      </c>
      <c r="H290" s="3" t="n">
        <v>0</v>
      </c>
      <c r="J290" s="3" t="n">
        <v>0</v>
      </c>
      <c r="K290" s="3" t="n">
        <v>0</v>
      </c>
      <c r="L290" s="3" t="n">
        <v>0</v>
      </c>
      <c r="N290" s="3" t="n">
        <v>0.0647097024197629</v>
      </c>
      <c r="R290" s="3" t="n">
        <v>0.05</v>
      </c>
    </row>
    <row r="291" customFormat="false" ht="12.75" hidden="false" customHeight="false" outlineLevel="0" collapsed="false">
      <c r="D291" s="2" t="n">
        <v>45597</v>
      </c>
      <c r="E291" s="3" t="n">
        <v>5.847</v>
      </c>
      <c r="F291" s="3" t="n">
        <v>0</v>
      </c>
      <c r="G291" s="3" t="n">
        <v>0.1</v>
      </c>
      <c r="H291" s="3" t="n">
        <v>0</v>
      </c>
      <c r="J291" s="3" t="n">
        <v>0</v>
      </c>
      <c r="K291" s="3" t="n">
        <v>0</v>
      </c>
      <c r="L291" s="3" t="n">
        <v>0</v>
      </c>
      <c r="N291" s="3" t="n">
        <v>0.0647181235009318</v>
      </c>
      <c r="R291" s="3" t="n">
        <v>0.05</v>
      </c>
    </row>
    <row r="292" customFormat="false" ht="12.75" hidden="false" customHeight="false" outlineLevel="0" collapsed="false">
      <c r="D292" s="2" t="n">
        <v>45627</v>
      </c>
      <c r="E292" s="3" t="n">
        <v>5.967</v>
      </c>
      <c r="F292" s="3" t="n">
        <v>0</v>
      </c>
      <c r="G292" s="3" t="n">
        <v>0.1</v>
      </c>
      <c r="H292" s="3" t="n">
        <v>0</v>
      </c>
      <c r="J292" s="3" t="n">
        <v>0</v>
      </c>
      <c r="K292" s="3" t="n">
        <v>0</v>
      </c>
      <c r="L292" s="3" t="n">
        <v>0</v>
      </c>
      <c r="N292" s="3" t="n">
        <v>0.0647262729343434</v>
      </c>
      <c r="R292" s="3" t="n">
        <v>0.05</v>
      </c>
    </row>
    <row r="293" customFormat="false" ht="12.75" hidden="false" customHeight="false" outlineLevel="0" collapsed="false">
      <c r="F293" s="3" t="n">
        <v>0</v>
      </c>
      <c r="G293" s="3" t="n">
        <v>0.1</v>
      </c>
      <c r="H293" s="3" t="n">
        <v>0</v>
      </c>
      <c r="J293" s="3" t="n">
        <v>0</v>
      </c>
      <c r="K293" s="3" t="n">
        <v>0</v>
      </c>
      <c r="L293" s="3" t="n">
        <v>0</v>
      </c>
      <c r="N293" s="3" t="n">
        <v>0.0647346940155589</v>
      </c>
      <c r="R293" s="3" t="n">
        <v>0.05</v>
      </c>
    </row>
    <row r="294" customFormat="false" ht="12.75" hidden="false" customHeight="false" outlineLevel="0" collapsed="false">
      <c r="F294" s="3" t="n">
        <v>0</v>
      </c>
      <c r="G294" s="3" t="n">
        <v>0.1</v>
      </c>
      <c r="H294" s="3" t="n">
        <v>0</v>
      </c>
      <c r="J294" s="3" t="n">
        <v>0</v>
      </c>
      <c r="K294" s="3" t="n">
        <v>0</v>
      </c>
      <c r="L294" s="3" t="n">
        <v>0</v>
      </c>
      <c r="N294" s="3" t="n">
        <v>0.0647431150967979</v>
      </c>
      <c r="R294" s="3" t="n">
        <v>0.05</v>
      </c>
    </row>
    <row r="295" customFormat="false" ht="12.75" hidden="false" customHeight="false" outlineLevel="0" collapsed="false">
      <c r="F295" s="3" t="n">
        <v>0</v>
      </c>
      <c r="G295" s="3" t="n">
        <v>0.1</v>
      </c>
      <c r="H295" s="3" t="n">
        <v>0</v>
      </c>
      <c r="J295" s="3" t="n">
        <v>0</v>
      </c>
      <c r="K295" s="3" t="n">
        <v>0</v>
      </c>
      <c r="L295" s="3" t="n">
        <v>0</v>
      </c>
      <c r="N295" s="3" t="n">
        <v>0.0647507212347107</v>
      </c>
      <c r="R295" s="3" t="n">
        <v>0.05</v>
      </c>
    </row>
    <row r="296" customFormat="false" ht="12.75" hidden="false" customHeight="false" outlineLevel="0" collapsed="false">
      <c r="F296" s="3" t="n">
        <v>0</v>
      </c>
      <c r="G296" s="3" t="n">
        <v>0.1</v>
      </c>
      <c r="H296" s="3" t="n">
        <v>0</v>
      </c>
      <c r="J296" s="3" t="n">
        <v>0</v>
      </c>
      <c r="K296" s="3" t="n">
        <v>0</v>
      </c>
      <c r="L296" s="3" t="n">
        <v>0</v>
      </c>
      <c r="N296" s="3" t="n">
        <v>0.0647591423159946</v>
      </c>
      <c r="R296" s="3" t="n">
        <v>0.05</v>
      </c>
    </row>
    <row r="297" customFormat="false" ht="12.75" hidden="false" customHeight="false" outlineLevel="0" collapsed="false">
      <c r="F297" s="3" t="n">
        <v>0</v>
      </c>
      <c r="G297" s="3" t="n">
        <v>0.1</v>
      </c>
      <c r="H297" s="3" t="n">
        <v>0</v>
      </c>
      <c r="J297" s="3" t="n">
        <v>0</v>
      </c>
      <c r="K297" s="3" t="n">
        <v>0</v>
      </c>
      <c r="L297" s="3" t="n">
        <v>0</v>
      </c>
      <c r="N297" s="3" t="n">
        <v>0.0647672917495168</v>
      </c>
      <c r="R297" s="3" t="n">
        <v>0.05</v>
      </c>
    </row>
    <row r="298" customFormat="false" ht="12.75" hidden="false" customHeight="false" outlineLevel="0" collapsed="false">
      <c r="F298" s="3" t="n">
        <v>0</v>
      </c>
      <c r="G298" s="3" t="n">
        <v>0.1</v>
      </c>
      <c r="H298" s="3" t="n">
        <v>0</v>
      </c>
      <c r="J298" s="3" t="n">
        <v>0</v>
      </c>
      <c r="K298" s="3" t="n">
        <v>0</v>
      </c>
      <c r="L298" s="3" t="n">
        <v>0</v>
      </c>
      <c r="N298" s="3" t="n">
        <v>0.0647757128308468</v>
      </c>
      <c r="R298" s="3" t="n">
        <v>0.05</v>
      </c>
    </row>
    <row r="299" customFormat="false" ht="12.75" hidden="false" customHeight="false" outlineLevel="0" collapsed="false">
      <c r="F299" s="3" t="n">
        <v>0</v>
      </c>
      <c r="G299" s="3" t="n">
        <v>0.1</v>
      </c>
      <c r="H299" s="3" t="n">
        <v>0</v>
      </c>
      <c r="J299" s="3" t="n">
        <v>0</v>
      </c>
      <c r="K299" s="3" t="n">
        <v>0</v>
      </c>
      <c r="L299" s="3" t="n">
        <v>0</v>
      </c>
      <c r="N299" s="3" t="n">
        <v>0.0647838622644144</v>
      </c>
      <c r="R299" s="3" t="n">
        <v>0.05</v>
      </c>
    </row>
    <row r="300" customFormat="false" ht="12.75" hidden="false" customHeight="false" outlineLevel="0" collapsed="false">
      <c r="F300" s="3" t="n">
        <v>0</v>
      </c>
      <c r="G300" s="3" t="n">
        <v>0.1</v>
      </c>
      <c r="H300" s="3" t="n">
        <v>0</v>
      </c>
      <c r="J300" s="3" t="n">
        <v>0</v>
      </c>
      <c r="K300" s="3" t="n">
        <v>0</v>
      </c>
      <c r="L300" s="3" t="n">
        <v>0</v>
      </c>
      <c r="N300" s="3" t="n">
        <v>0.0647922833457901</v>
      </c>
      <c r="R300" s="3" t="n">
        <v>0.05</v>
      </c>
    </row>
    <row r="301" customFormat="false" ht="12.75" hidden="false" customHeight="false" outlineLevel="0" collapsed="false">
      <c r="F301" s="3" t="n">
        <v>0</v>
      </c>
      <c r="G301" s="3" t="n">
        <v>0.1</v>
      </c>
      <c r="H301" s="3" t="n">
        <v>0</v>
      </c>
      <c r="J301" s="3" t="n">
        <v>0</v>
      </c>
      <c r="K301" s="3" t="n">
        <v>0</v>
      </c>
      <c r="L301" s="3" t="n">
        <v>0</v>
      </c>
      <c r="N301" s="3" t="n">
        <v>0.0648007044271903</v>
      </c>
      <c r="R301" s="3" t="n">
        <v>0.05</v>
      </c>
    </row>
    <row r="302" customFormat="false" ht="12.75" hidden="false" customHeight="false" outlineLevel="0" collapsed="false">
      <c r="F302" s="3" t="n">
        <v>0</v>
      </c>
      <c r="G302" s="3" t="n">
        <v>0.1</v>
      </c>
      <c r="H302" s="3" t="n">
        <v>0</v>
      </c>
      <c r="J302" s="3" t="n">
        <v>0</v>
      </c>
      <c r="K302" s="3" t="n">
        <v>0</v>
      </c>
      <c r="L302" s="3" t="n">
        <v>0</v>
      </c>
      <c r="N302" s="3" t="n">
        <v>0.0648088538608245</v>
      </c>
      <c r="R302" s="3" t="n">
        <v>0.05</v>
      </c>
    </row>
    <row r="303" customFormat="false" ht="12.75" hidden="false" customHeight="false" outlineLevel="0" collapsed="false">
      <c r="F303" s="3" t="n">
        <v>0</v>
      </c>
      <c r="G303" s="3" t="n">
        <v>0.1</v>
      </c>
      <c r="H303" s="3" t="n">
        <v>0</v>
      </c>
      <c r="J303" s="3" t="n">
        <v>0</v>
      </c>
      <c r="K303" s="3" t="n">
        <v>0</v>
      </c>
      <c r="L303" s="3" t="n">
        <v>0</v>
      </c>
      <c r="N303" s="3" t="n">
        <v>0.0648172749422708</v>
      </c>
      <c r="R303" s="3" t="n">
        <v>0.05</v>
      </c>
    </row>
    <row r="304" customFormat="false" ht="12.75" hidden="false" customHeight="false" outlineLevel="0" collapsed="false">
      <c r="F304" s="3" t="n">
        <v>0</v>
      </c>
      <c r="G304" s="3" t="n">
        <v>0.1</v>
      </c>
      <c r="H304" s="3" t="n">
        <v>0</v>
      </c>
      <c r="J304" s="3" t="n">
        <v>0</v>
      </c>
      <c r="K304" s="3" t="n">
        <v>0</v>
      </c>
      <c r="L304" s="3" t="n">
        <v>0</v>
      </c>
      <c r="N304" s="3" t="n">
        <v>0.0648254243759503</v>
      </c>
      <c r="R304" s="3" t="n">
        <v>0.05</v>
      </c>
    </row>
    <row r="305" customFormat="false" ht="12.75" hidden="false" customHeight="false" outlineLevel="0" collapsed="false">
      <c r="F305" s="3" t="n">
        <v>0</v>
      </c>
      <c r="G305" s="3" t="n">
        <v>0.1</v>
      </c>
      <c r="H305" s="3" t="n">
        <v>0</v>
      </c>
      <c r="J305" s="3" t="n">
        <v>0</v>
      </c>
      <c r="K305" s="3" t="n">
        <v>0</v>
      </c>
      <c r="L305" s="3" t="n">
        <v>0</v>
      </c>
      <c r="N305" s="3" t="n">
        <v>0.0648338454574424</v>
      </c>
      <c r="R305" s="3" t="n">
        <v>0.05</v>
      </c>
    </row>
    <row r="306" customFormat="false" ht="12.75" hidden="false" customHeight="false" outlineLevel="0" collapsed="false">
      <c r="F306" s="3" t="n">
        <v>0</v>
      </c>
      <c r="G306" s="3" t="n">
        <v>0.1</v>
      </c>
      <c r="H306" s="3" t="n">
        <v>0</v>
      </c>
      <c r="J306" s="3" t="n">
        <v>0</v>
      </c>
      <c r="K306" s="3" t="n">
        <v>0</v>
      </c>
      <c r="L306" s="3" t="n">
        <v>0</v>
      </c>
      <c r="N306" s="3" t="n">
        <v>0.0648422665389581</v>
      </c>
      <c r="R306" s="3" t="n">
        <v>0.05</v>
      </c>
    </row>
    <row r="307" customFormat="false" ht="12.75" hidden="false" customHeight="false" outlineLevel="0" collapsed="false">
      <c r="F307" s="3" t="n">
        <v>0</v>
      </c>
      <c r="G307" s="3" t="n">
        <v>0.1</v>
      </c>
      <c r="H307" s="3" t="n">
        <v>0</v>
      </c>
      <c r="J307" s="3" t="n">
        <v>0</v>
      </c>
      <c r="K307" s="3" t="n">
        <v>0</v>
      </c>
      <c r="L307" s="3" t="n">
        <v>0</v>
      </c>
      <c r="N307" s="3" t="n">
        <v>0.0648498726771214</v>
      </c>
      <c r="R307" s="3" t="n">
        <v>0.05</v>
      </c>
    </row>
    <row r="308" customFormat="false" ht="12.75" hidden="false" customHeight="false" outlineLevel="0" collapsed="false">
      <c r="F308" s="3" t="n">
        <v>0</v>
      </c>
      <c r="G308" s="3" t="n">
        <v>0.1</v>
      </c>
      <c r="H308" s="3" t="n">
        <v>0</v>
      </c>
      <c r="J308" s="3" t="n">
        <v>0</v>
      </c>
      <c r="K308" s="3" t="n">
        <v>0</v>
      </c>
      <c r="L308" s="3" t="n">
        <v>0</v>
      </c>
      <c r="N308" s="3" t="n">
        <v>0.0648582937586815</v>
      </c>
      <c r="R308" s="3" t="n">
        <v>0.05</v>
      </c>
    </row>
    <row r="309" customFormat="false" ht="12.75" hidden="false" customHeight="false" outlineLevel="0" collapsed="false">
      <c r="F309" s="3" t="n">
        <v>0</v>
      </c>
      <c r="G309" s="3" t="n">
        <v>0.1</v>
      </c>
      <c r="H309" s="3" t="n">
        <v>0</v>
      </c>
      <c r="J309" s="3" t="n">
        <v>0</v>
      </c>
      <c r="K309" s="3" t="n">
        <v>0</v>
      </c>
      <c r="L309" s="3" t="n">
        <v>0</v>
      </c>
      <c r="N309" s="3" t="n">
        <v>0.0648664431924719</v>
      </c>
      <c r="R309" s="3" t="n">
        <v>0.05</v>
      </c>
    </row>
    <row r="310" customFormat="false" ht="12.75" hidden="false" customHeight="false" outlineLevel="0" collapsed="false">
      <c r="F310" s="3" t="n">
        <v>0</v>
      </c>
      <c r="G310" s="3" t="n">
        <v>0.1</v>
      </c>
      <c r="H310" s="3" t="n">
        <v>0</v>
      </c>
      <c r="J310" s="3" t="n">
        <v>0</v>
      </c>
      <c r="K310" s="3" t="n">
        <v>0</v>
      </c>
      <c r="L310" s="3" t="n">
        <v>0</v>
      </c>
      <c r="N310" s="3" t="n">
        <v>0.0648748642740786</v>
      </c>
      <c r="R310" s="3" t="n">
        <v>0.05</v>
      </c>
    </row>
    <row r="311" customFormat="false" ht="12.75" hidden="false" customHeight="false" outlineLevel="0" collapsed="false">
      <c r="F311" s="3" t="n">
        <v>0</v>
      </c>
      <c r="G311" s="3" t="n">
        <v>0.1</v>
      </c>
      <c r="H311" s="3" t="n">
        <v>0</v>
      </c>
      <c r="J311" s="3" t="n">
        <v>0</v>
      </c>
      <c r="K311" s="3" t="n">
        <v>0</v>
      </c>
      <c r="L311" s="3" t="n">
        <v>0</v>
      </c>
      <c r="N311" s="3" t="n">
        <v>0.0648830137079139</v>
      </c>
      <c r="R311" s="3" t="n">
        <v>0.05</v>
      </c>
    </row>
    <row r="312" customFormat="false" ht="12.75" hidden="false" customHeight="false" outlineLevel="0" collapsed="false">
      <c r="F312" s="3" t="n">
        <v>0</v>
      </c>
      <c r="G312" s="3" t="n">
        <v>0.1</v>
      </c>
      <c r="H312" s="3" t="n">
        <v>0</v>
      </c>
      <c r="J312" s="3" t="n">
        <v>0</v>
      </c>
      <c r="K312" s="3" t="n">
        <v>0</v>
      </c>
      <c r="L312" s="3" t="n">
        <v>0</v>
      </c>
      <c r="N312" s="3" t="n">
        <v>0.0648914347895668</v>
      </c>
      <c r="R312" s="3" t="n">
        <v>0.05</v>
      </c>
    </row>
    <row r="313" customFormat="false" ht="12.75" hidden="false" customHeight="false" outlineLevel="0" collapsed="false">
      <c r="F313" s="3" t="n">
        <v>0</v>
      </c>
      <c r="G313" s="3" t="n">
        <v>0.1</v>
      </c>
      <c r="H313" s="3" t="n">
        <v>0</v>
      </c>
      <c r="J313" s="3" t="n">
        <v>0</v>
      </c>
      <c r="K313" s="3" t="n">
        <v>0</v>
      </c>
      <c r="L313" s="3" t="n">
        <v>0</v>
      </c>
      <c r="N313" s="3" t="n">
        <v>0.0648998558712432</v>
      </c>
      <c r="R313" s="3" t="n">
        <v>0.05</v>
      </c>
    </row>
    <row r="314" customFormat="false" ht="12.75" hidden="false" customHeight="false" outlineLevel="0" collapsed="false">
      <c r="F314" s="3" t="n">
        <v>0</v>
      </c>
      <c r="G314" s="3" t="n">
        <v>0.1</v>
      </c>
      <c r="H314" s="3" t="n">
        <v>0</v>
      </c>
      <c r="J314" s="3" t="n">
        <v>0</v>
      </c>
      <c r="K314" s="3" t="n">
        <v>0</v>
      </c>
      <c r="L314" s="3" t="n">
        <v>0</v>
      </c>
      <c r="N314" s="3" t="n">
        <v>0.0649080053051456</v>
      </c>
      <c r="R314" s="3" t="n">
        <v>0.05</v>
      </c>
    </row>
    <row r="315" customFormat="false" ht="12.75" hidden="false" customHeight="false" outlineLevel="0" collapsed="false">
      <c r="F315" s="3" t="n">
        <v>0</v>
      </c>
      <c r="G315" s="3" t="n">
        <v>0.1</v>
      </c>
      <c r="H315" s="3" t="n">
        <v>0</v>
      </c>
      <c r="J315" s="3" t="n">
        <v>0</v>
      </c>
      <c r="K315" s="3" t="n">
        <v>0</v>
      </c>
      <c r="L315" s="3" t="n">
        <v>0</v>
      </c>
      <c r="N315" s="3" t="n">
        <v>0.0649164263868687</v>
      </c>
      <c r="R315" s="3" t="n">
        <v>0.05</v>
      </c>
    </row>
    <row r="316" customFormat="false" ht="12.75" hidden="false" customHeight="false" outlineLevel="0" collapsed="false">
      <c r="F316" s="3" t="n">
        <v>0</v>
      </c>
      <c r="G316" s="3" t="n">
        <v>0.1</v>
      </c>
      <c r="H316" s="3" t="n">
        <v>0</v>
      </c>
      <c r="J316" s="3" t="n">
        <v>0</v>
      </c>
      <c r="K316" s="3" t="n">
        <v>0</v>
      </c>
      <c r="L316" s="3" t="n">
        <v>0</v>
      </c>
      <c r="N316" s="3" t="n">
        <v>0.0649245758208163</v>
      </c>
      <c r="R316" s="3" t="n">
        <v>0.05</v>
      </c>
    </row>
    <row r="317" customFormat="false" ht="12.75" hidden="false" customHeight="false" outlineLevel="0" collapsed="false">
      <c r="F317" s="3" t="n">
        <v>0</v>
      </c>
      <c r="G317" s="3" t="n">
        <v>0.1</v>
      </c>
      <c r="H317" s="3" t="n">
        <v>0</v>
      </c>
      <c r="J317" s="3" t="n">
        <v>0</v>
      </c>
      <c r="K317" s="3" t="n">
        <v>0</v>
      </c>
      <c r="L317" s="3" t="n">
        <v>0</v>
      </c>
      <c r="N317" s="3" t="n">
        <v>0.0649329969025847</v>
      </c>
      <c r="R317" s="3" t="n">
        <v>0.05</v>
      </c>
    </row>
    <row r="318" customFormat="false" ht="12.75" hidden="false" customHeight="false" outlineLevel="0" collapsed="false">
      <c r="F318" s="3" t="n">
        <v>0</v>
      </c>
      <c r="G318" s="3" t="n">
        <v>0.1</v>
      </c>
      <c r="H318" s="3" t="n">
        <v>0</v>
      </c>
      <c r="J318" s="3" t="n">
        <v>0</v>
      </c>
      <c r="K318" s="3" t="n">
        <v>0</v>
      </c>
      <c r="L318" s="3" t="n">
        <v>0</v>
      </c>
      <c r="N318" s="3" t="n">
        <v>0.0649414179843775</v>
      </c>
      <c r="R318" s="3" t="n">
        <v>0.05</v>
      </c>
    </row>
    <row r="319" customFormat="false" ht="12.75" hidden="false" customHeight="false" outlineLevel="0" collapsed="false">
      <c r="F319" s="3" t="n">
        <v>0</v>
      </c>
      <c r="G319" s="3" t="n">
        <v>0.1</v>
      </c>
      <c r="H319" s="3" t="n">
        <v>0</v>
      </c>
      <c r="J319" s="3" t="n">
        <v>0</v>
      </c>
      <c r="K319" s="3" t="n">
        <v>0</v>
      </c>
      <c r="L319" s="3" t="n">
        <v>0</v>
      </c>
      <c r="N319" s="3" t="n">
        <v>0.0649490241227908</v>
      </c>
      <c r="R319" s="3" t="n">
        <v>0.05</v>
      </c>
    </row>
    <row r="320" customFormat="false" ht="12.75" hidden="false" customHeight="false" outlineLevel="0" collapsed="false">
      <c r="F320" s="3" t="n">
        <v>0</v>
      </c>
      <c r="G320" s="3" t="n">
        <v>0.1</v>
      </c>
      <c r="H320" s="3" t="n">
        <v>0</v>
      </c>
      <c r="J320" s="3" t="n">
        <v>0</v>
      </c>
      <c r="K320" s="3" t="n">
        <v>0</v>
      </c>
      <c r="L320" s="3" t="n">
        <v>0</v>
      </c>
      <c r="N320" s="3" t="n">
        <v>0.0649574452046275</v>
      </c>
      <c r="R320" s="3" t="n">
        <v>0.05</v>
      </c>
    </row>
    <row r="321" customFormat="false" ht="12.75" hidden="false" customHeight="false" outlineLevel="0" collapsed="false">
      <c r="F321" s="3" t="n">
        <v>0</v>
      </c>
      <c r="G321" s="3" t="n">
        <v>0.1</v>
      </c>
      <c r="H321" s="3" t="n">
        <v>0</v>
      </c>
      <c r="J321" s="3" t="n">
        <v>0</v>
      </c>
      <c r="K321" s="3" t="n">
        <v>0</v>
      </c>
      <c r="L321" s="3" t="n">
        <v>0</v>
      </c>
      <c r="N321" s="3" t="n">
        <v>0.0649655946386858</v>
      </c>
      <c r="R321" s="3" t="n">
        <v>0.05</v>
      </c>
    </row>
    <row r="322" customFormat="false" ht="12.75" hidden="false" customHeight="false" outlineLevel="0" collapsed="false">
      <c r="F322" s="3" t="n">
        <v>0</v>
      </c>
      <c r="G322" s="3" t="n">
        <v>0.1</v>
      </c>
      <c r="H322" s="3" t="n">
        <v>0</v>
      </c>
      <c r="J322" s="3" t="n">
        <v>0</v>
      </c>
      <c r="K322" s="3" t="n">
        <v>0</v>
      </c>
      <c r="L322" s="3" t="n">
        <v>0</v>
      </c>
      <c r="N322" s="3" t="n">
        <v>0.0649740157205696</v>
      </c>
      <c r="R322" s="3" t="n">
        <v>0.05</v>
      </c>
    </row>
    <row r="323" customFormat="false" ht="12.75" hidden="false" customHeight="false" outlineLevel="0" collapsed="false">
      <c r="F323" s="3" t="n">
        <v>0</v>
      </c>
      <c r="G323" s="3" t="n">
        <v>0.1</v>
      </c>
      <c r="H323" s="3" t="n">
        <v>0</v>
      </c>
      <c r="J323" s="3" t="n">
        <v>0</v>
      </c>
      <c r="K323" s="3" t="n">
        <v>0</v>
      </c>
      <c r="L323" s="3" t="n">
        <v>0</v>
      </c>
      <c r="N323" s="3" t="n">
        <v>0.0649821651546723</v>
      </c>
      <c r="R323" s="3" t="n">
        <v>0.05</v>
      </c>
    </row>
    <row r="324" customFormat="false" ht="12.75" hidden="false" customHeight="false" outlineLevel="0" collapsed="false">
      <c r="F324" s="3" t="n">
        <v>0</v>
      </c>
      <c r="G324" s="3" t="n">
        <v>0.1</v>
      </c>
      <c r="H324" s="3" t="n">
        <v>0</v>
      </c>
      <c r="J324" s="3" t="n">
        <v>0</v>
      </c>
      <c r="K324" s="3" t="n">
        <v>0</v>
      </c>
      <c r="L324" s="3" t="n">
        <v>0</v>
      </c>
      <c r="N324" s="3" t="n">
        <v>0.0649905862366018</v>
      </c>
      <c r="R324" s="3" t="n">
        <v>0.05</v>
      </c>
    </row>
    <row r="325" customFormat="false" ht="12.75" hidden="false" customHeight="false" outlineLevel="0" collapsed="false">
      <c r="F325" s="3" t="n">
        <v>0</v>
      </c>
      <c r="G325" s="3" t="n">
        <v>0.1</v>
      </c>
      <c r="H325" s="3" t="n">
        <v>0</v>
      </c>
      <c r="J325" s="3" t="n">
        <v>0</v>
      </c>
      <c r="K325" s="3" t="n">
        <v>0</v>
      </c>
      <c r="L325" s="3" t="n">
        <v>0</v>
      </c>
      <c r="N325" s="3" t="n">
        <v>0.0649990073185549</v>
      </c>
      <c r="R325" s="3" t="n">
        <v>0.05</v>
      </c>
    </row>
    <row r="326" customFormat="false" ht="12.75" hidden="false" customHeight="false" outlineLevel="0" collapsed="false">
      <c r="F326" s="3" t="n">
        <v>0</v>
      </c>
      <c r="G326" s="3" t="n">
        <v>0.1</v>
      </c>
      <c r="H326" s="3" t="n">
        <v>0</v>
      </c>
      <c r="J326" s="3" t="n">
        <v>0</v>
      </c>
      <c r="K326" s="3" t="n">
        <v>0</v>
      </c>
      <c r="L326" s="3" t="n">
        <v>0</v>
      </c>
      <c r="N326" s="3" t="n">
        <v>0.0650071567527255</v>
      </c>
      <c r="R326" s="3" t="n">
        <v>0.05</v>
      </c>
    </row>
    <row r="327" customFormat="false" ht="12.75" hidden="false" customHeight="false" outlineLevel="0" collapsed="false">
      <c r="F327" s="3" t="n">
        <v>0</v>
      </c>
      <c r="G327" s="3" t="n">
        <v>0.1</v>
      </c>
      <c r="H327" s="3" t="n">
        <v>0</v>
      </c>
      <c r="J327" s="3" t="n">
        <v>0</v>
      </c>
      <c r="K327" s="3" t="n">
        <v>0</v>
      </c>
      <c r="L327" s="3" t="n">
        <v>0</v>
      </c>
      <c r="N327" s="3" t="n">
        <v>0.0650155778347252</v>
      </c>
      <c r="R327" s="3" t="n">
        <v>0.05</v>
      </c>
    </row>
    <row r="328" customFormat="false" ht="12.75" hidden="false" customHeight="false" outlineLevel="0" collapsed="false">
      <c r="F328" s="3" t="n">
        <v>0</v>
      </c>
      <c r="G328" s="3" t="n">
        <v>0.1</v>
      </c>
      <c r="H328" s="3" t="n">
        <v>0</v>
      </c>
      <c r="J328" s="3" t="n">
        <v>0</v>
      </c>
      <c r="K328" s="3" t="n">
        <v>0</v>
      </c>
      <c r="L328" s="3" t="n">
        <v>0</v>
      </c>
      <c r="N328" s="3" t="n">
        <v>0.0650237272689402</v>
      </c>
      <c r="R328" s="3" t="n">
        <v>0.05</v>
      </c>
    </row>
    <row r="329" customFormat="false" ht="12.75" hidden="false" customHeight="false" outlineLevel="0" collapsed="false">
      <c r="F329" s="3" t="n">
        <v>0</v>
      </c>
      <c r="G329" s="3" t="n">
        <v>0.1</v>
      </c>
      <c r="H329" s="3" t="n">
        <v>0</v>
      </c>
      <c r="J329" s="3" t="n">
        <v>0</v>
      </c>
      <c r="K329" s="3" t="n">
        <v>0</v>
      </c>
      <c r="L329" s="3" t="n">
        <v>0</v>
      </c>
      <c r="N329" s="3" t="n">
        <v>0.0650321483509861</v>
      </c>
      <c r="R329" s="3" t="n">
        <v>0.05</v>
      </c>
    </row>
    <row r="330" customFormat="false" ht="12.75" hidden="false" customHeight="false" outlineLevel="0" collapsed="false">
      <c r="F330" s="3" t="n">
        <v>0</v>
      </c>
      <c r="G330" s="3" t="n">
        <v>0.1</v>
      </c>
      <c r="H330" s="3" t="n">
        <v>0</v>
      </c>
      <c r="J330" s="3" t="n">
        <v>0</v>
      </c>
      <c r="K330" s="3" t="n">
        <v>0</v>
      </c>
      <c r="L330" s="3" t="n">
        <v>0</v>
      </c>
      <c r="N330" s="3" t="n">
        <v>0.0650405694330551</v>
      </c>
      <c r="R330" s="3" t="n">
        <v>0.05</v>
      </c>
    </row>
    <row r="331" customFormat="false" ht="12.75" hidden="false" customHeight="false" outlineLevel="0" collapsed="false">
      <c r="F331" s="3" t="n">
        <v>0</v>
      </c>
      <c r="G331" s="3" t="n">
        <v>0.1</v>
      </c>
      <c r="H331" s="3" t="n">
        <v>0</v>
      </c>
      <c r="J331" s="3" t="n">
        <v>0</v>
      </c>
      <c r="K331" s="3" t="n">
        <v>0</v>
      </c>
      <c r="L331" s="3" t="n">
        <v>0</v>
      </c>
      <c r="N331" s="3" t="n">
        <v>0.0650484472195281</v>
      </c>
      <c r="R331" s="3" t="n">
        <v>0.05</v>
      </c>
    </row>
    <row r="332" customFormat="false" ht="12.75" hidden="false" customHeight="false" outlineLevel="0" collapsed="false">
      <c r="F332" s="3" t="n">
        <v>0</v>
      </c>
      <c r="G332" s="3" t="n">
        <v>0.1</v>
      </c>
      <c r="H332" s="3" t="n">
        <v>0</v>
      </c>
      <c r="J332" s="3" t="n">
        <v>0</v>
      </c>
      <c r="K332" s="3" t="n">
        <v>0</v>
      </c>
      <c r="L332" s="3" t="n">
        <v>0</v>
      </c>
      <c r="N332" s="3" t="n">
        <v>0.0650568683016428</v>
      </c>
      <c r="R332" s="3" t="n">
        <v>0.05</v>
      </c>
    </row>
    <row r="333" customFormat="false" ht="12.75" hidden="false" customHeight="false" outlineLevel="0" collapsed="false">
      <c r="F333" s="3" t="n">
        <v>0</v>
      </c>
      <c r="G333" s="3" t="n">
        <v>0.1</v>
      </c>
      <c r="H333" s="3" t="n">
        <v>0</v>
      </c>
      <c r="J333" s="3" t="n">
        <v>0</v>
      </c>
      <c r="K333" s="3" t="n">
        <v>0</v>
      </c>
      <c r="L333" s="3" t="n">
        <v>0</v>
      </c>
      <c r="N333" s="3" t="n">
        <v>0.0650650177359697</v>
      </c>
      <c r="R333" s="3" t="n">
        <v>0.05</v>
      </c>
    </row>
    <row r="334" customFormat="false" ht="12.75" hidden="false" customHeight="false" outlineLevel="0" collapsed="false">
      <c r="F334" s="3" t="n">
        <v>0</v>
      </c>
      <c r="G334" s="3" t="n">
        <v>0.1</v>
      </c>
      <c r="H334" s="3" t="n">
        <v>0</v>
      </c>
      <c r="J334" s="3" t="n">
        <v>0</v>
      </c>
      <c r="K334" s="3" t="n">
        <v>0</v>
      </c>
      <c r="L334" s="3" t="n">
        <v>0</v>
      </c>
      <c r="N334" s="3" t="n">
        <v>0.0650734388181302</v>
      </c>
      <c r="R334" s="3" t="n">
        <v>0.05</v>
      </c>
    </row>
    <row r="335" customFormat="false" ht="12.75" hidden="false" customHeight="false" outlineLevel="0" collapsed="false">
      <c r="F335" s="3" t="n">
        <v>0</v>
      </c>
      <c r="G335" s="3" t="n">
        <v>0.1</v>
      </c>
      <c r="H335" s="3" t="n">
        <v>0</v>
      </c>
      <c r="J335" s="3" t="n">
        <v>0</v>
      </c>
      <c r="K335" s="3" t="n">
        <v>0</v>
      </c>
      <c r="L335" s="3" t="n">
        <v>0</v>
      </c>
      <c r="N335" s="3" t="n">
        <v>0.065081588252502</v>
      </c>
      <c r="R335" s="3" t="n">
        <v>0.05</v>
      </c>
    </row>
    <row r="336" customFormat="false" ht="12.75" hidden="false" customHeight="false" outlineLevel="0" collapsed="false">
      <c r="F336" s="3" t="n">
        <v>0</v>
      </c>
      <c r="G336" s="3" t="n">
        <v>0.1</v>
      </c>
      <c r="H336" s="3" t="n">
        <v>0</v>
      </c>
      <c r="J336" s="3" t="n">
        <v>0</v>
      </c>
      <c r="K336" s="3" t="n">
        <v>0</v>
      </c>
      <c r="L336" s="3" t="n">
        <v>0</v>
      </c>
      <c r="N336" s="3" t="n">
        <v>0.0650900093347091</v>
      </c>
      <c r="R336" s="3" t="n">
        <v>0.05</v>
      </c>
    </row>
    <row r="337" customFormat="false" ht="12.75" hidden="false" customHeight="false" outlineLevel="0" collapsed="false">
      <c r="F337" s="3" t="n">
        <v>0</v>
      </c>
      <c r="G337" s="3" t="n">
        <v>0.1</v>
      </c>
      <c r="H337" s="3" t="n">
        <v>0</v>
      </c>
      <c r="J337" s="3" t="n">
        <v>0</v>
      </c>
      <c r="K337" s="3" t="n">
        <v>0</v>
      </c>
      <c r="L337" s="3" t="n">
        <v>0</v>
      </c>
      <c r="N337" s="3" t="n">
        <v>0.0650984304169398</v>
      </c>
      <c r="R337" s="3" t="n">
        <v>0.05</v>
      </c>
    </row>
    <row r="338" customFormat="false" ht="12.75" hidden="false" customHeight="false" outlineLevel="0" collapsed="false">
      <c r="F338" s="3" t="n">
        <v>0</v>
      </c>
      <c r="G338" s="3" t="n">
        <v>0.1</v>
      </c>
      <c r="H338" s="3" t="n">
        <v>0</v>
      </c>
      <c r="J338" s="3" t="n">
        <v>0</v>
      </c>
      <c r="K338" s="3" t="n">
        <v>0</v>
      </c>
      <c r="L338" s="3" t="n">
        <v>0</v>
      </c>
      <c r="N338" s="3" t="n">
        <v>0.065106579851379</v>
      </c>
      <c r="R338" s="3" t="n">
        <v>0.05</v>
      </c>
    </row>
    <row r="339" customFormat="false" ht="12.75" hidden="false" customHeight="false" outlineLevel="0" collapsed="false">
      <c r="F339" s="3" t="n">
        <v>0</v>
      </c>
      <c r="G339" s="3" t="n">
        <v>0.1</v>
      </c>
      <c r="H339" s="3" t="n">
        <v>0</v>
      </c>
      <c r="J339" s="3" t="n">
        <v>0</v>
      </c>
      <c r="K339" s="3" t="n">
        <v>0</v>
      </c>
      <c r="L339" s="3" t="n">
        <v>0</v>
      </c>
      <c r="N339" s="3" t="n">
        <v>0.0651150009336558</v>
      </c>
      <c r="R339" s="3" t="n">
        <v>0.05</v>
      </c>
    </row>
    <row r="340" customFormat="false" ht="12.75" hidden="false" customHeight="false" outlineLevel="0" collapsed="false">
      <c r="F340" s="3" t="n">
        <v>0</v>
      </c>
      <c r="G340" s="3" t="n">
        <v>0.1</v>
      </c>
      <c r="H340" s="3" t="n">
        <v>0</v>
      </c>
      <c r="J340" s="3" t="n">
        <v>0</v>
      </c>
      <c r="K340" s="3" t="n">
        <v>0</v>
      </c>
      <c r="L340" s="3" t="n">
        <v>0</v>
      </c>
      <c r="N340" s="3" t="n">
        <v>0.0651231503681395</v>
      </c>
      <c r="R340" s="3" t="n">
        <v>0.05</v>
      </c>
    </row>
    <row r="341" customFormat="false" ht="12.75" hidden="false" customHeight="false" outlineLevel="0" collapsed="false">
      <c r="F341" s="3" t="n">
        <v>0</v>
      </c>
      <c r="G341" s="3" t="n">
        <v>0.1</v>
      </c>
      <c r="H341" s="3" t="n">
        <v>0</v>
      </c>
      <c r="J341" s="3" t="n">
        <v>0</v>
      </c>
      <c r="K341" s="3" t="n">
        <v>0</v>
      </c>
      <c r="L341" s="3" t="n">
        <v>0</v>
      </c>
      <c r="N341" s="3" t="n">
        <v>0.0651315714504626</v>
      </c>
      <c r="R341" s="3" t="n">
        <v>0.05</v>
      </c>
    </row>
    <row r="342" customFormat="false" ht="12.75" hidden="false" customHeight="false" outlineLevel="0" collapsed="false">
      <c r="F342" s="3" t="n">
        <v>0</v>
      </c>
      <c r="G342" s="3" t="n">
        <v>0.1</v>
      </c>
      <c r="H342" s="3" t="n">
        <v>0</v>
      </c>
      <c r="J342" s="3" t="n">
        <v>0</v>
      </c>
      <c r="K342" s="3" t="n">
        <v>0</v>
      </c>
      <c r="L342" s="3" t="n">
        <v>0</v>
      </c>
      <c r="N342" s="3" t="n">
        <v>0.0651399925328096</v>
      </c>
      <c r="R342" s="3" t="n">
        <v>0.05</v>
      </c>
    </row>
    <row r="343" customFormat="false" ht="12.75" hidden="false" customHeight="false" outlineLevel="0" collapsed="false">
      <c r="F343" s="3" t="n">
        <v>0</v>
      </c>
      <c r="G343" s="3" t="n">
        <v>0.1</v>
      </c>
      <c r="H343" s="3" t="n">
        <v>0</v>
      </c>
      <c r="J343" s="3" t="n">
        <v>0</v>
      </c>
      <c r="K343" s="3" t="n">
        <v>0</v>
      </c>
      <c r="L343" s="3" t="n">
        <v>0</v>
      </c>
      <c r="N343" s="3" t="n">
        <v>0.0651475986717234</v>
      </c>
      <c r="R343" s="3" t="n">
        <v>0.05</v>
      </c>
    </row>
    <row r="344" customFormat="false" ht="12.75" hidden="false" customHeight="false" outlineLevel="0" collapsed="false">
      <c r="F344" s="3" t="n">
        <v>0</v>
      </c>
      <c r="G344" s="3" t="n">
        <v>0.1</v>
      </c>
      <c r="H344" s="3" t="n">
        <v>0</v>
      </c>
      <c r="J344" s="3" t="n">
        <v>0</v>
      </c>
      <c r="K344" s="3" t="n">
        <v>0</v>
      </c>
      <c r="L344" s="3" t="n">
        <v>0</v>
      </c>
      <c r="N344" s="3" t="n">
        <v>0.0651560197541148</v>
      </c>
      <c r="R344" s="3" t="n">
        <v>0.05</v>
      </c>
    </row>
    <row r="345" customFormat="false" ht="12.75" hidden="false" customHeight="false" outlineLevel="0" collapsed="false">
      <c r="F345" s="3" t="n">
        <v>0</v>
      </c>
      <c r="G345" s="3" t="n">
        <v>0.1</v>
      </c>
      <c r="H345" s="3" t="n">
        <v>0</v>
      </c>
      <c r="J345" s="3" t="n">
        <v>0</v>
      </c>
      <c r="K345" s="3" t="n">
        <v>0</v>
      </c>
      <c r="L345" s="3" t="n">
        <v>0</v>
      </c>
      <c r="N345" s="3" t="n">
        <v>0.0651641691887095</v>
      </c>
      <c r="R345" s="3" t="n">
        <v>0.05</v>
      </c>
    </row>
    <row r="346" customFormat="false" ht="12.75" hidden="false" customHeight="false" outlineLevel="0" collapsed="false">
      <c r="F346" s="3" t="n">
        <v>0</v>
      </c>
      <c r="G346" s="3" t="n">
        <v>0.1</v>
      </c>
      <c r="H346" s="3" t="n">
        <v>0</v>
      </c>
      <c r="J346" s="3" t="n">
        <v>0</v>
      </c>
      <c r="K346" s="3" t="n">
        <v>0</v>
      </c>
      <c r="L346" s="3" t="n">
        <v>0</v>
      </c>
      <c r="N346" s="3" t="n">
        <v>0.0651725902711471</v>
      </c>
      <c r="R346" s="3" t="n">
        <v>0.05</v>
      </c>
    </row>
    <row r="347" customFormat="false" ht="12.75" hidden="false" customHeight="false" outlineLevel="0" collapsed="false">
      <c r="F347" s="3" t="n">
        <v>0</v>
      </c>
      <c r="G347" s="3" t="n">
        <v>0.1</v>
      </c>
      <c r="H347" s="3" t="n">
        <v>0</v>
      </c>
      <c r="J347" s="3" t="n">
        <v>0</v>
      </c>
      <c r="K347" s="3" t="n">
        <v>0</v>
      </c>
      <c r="L347" s="3" t="n">
        <v>0</v>
      </c>
      <c r="N347" s="3" t="n">
        <v>0.0651807397057866</v>
      </c>
      <c r="R347" s="3" t="n">
        <v>0.05</v>
      </c>
    </row>
    <row r="348" customFormat="false" ht="12.75" hidden="false" customHeight="false" outlineLevel="0" collapsed="false">
      <c r="F348" s="3" t="n">
        <v>0</v>
      </c>
      <c r="G348" s="3" t="n">
        <v>0.1</v>
      </c>
      <c r="H348" s="3" t="n">
        <v>0</v>
      </c>
      <c r="J348" s="3" t="n">
        <v>0</v>
      </c>
      <c r="K348" s="3" t="n">
        <v>0</v>
      </c>
      <c r="L348" s="3" t="n">
        <v>0</v>
      </c>
      <c r="N348" s="3" t="n">
        <v>0.0651891607882704</v>
      </c>
      <c r="R348" s="3" t="n">
        <v>0.05</v>
      </c>
    </row>
    <row r="349" customFormat="false" ht="12.75" hidden="false" customHeight="false" outlineLevel="0" collapsed="false">
      <c r="F349" s="3" t="n">
        <v>0</v>
      </c>
      <c r="G349" s="3" t="n">
        <v>0.1</v>
      </c>
      <c r="H349" s="3" t="n">
        <v>0</v>
      </c>
      <c r="J349" s="3" t="n">
        <v>0</v>
      </c>
      <c r="K349" s="3" t="n">
        <v>0</v>
      </c>
      <c r="L349" s="3" t="n">
        <v>0</v>
      </c>
      <c r="N349" s="3" t="n">
        <v>0.0651975818707777</v>
      </c>
      <c r="R349" s="3" t="n">
        <v>0.05</v>
      </c>
    </row>
    <row r="350" customFormat="false" ht="12.75" hidden="false" customHeight="false" outlineLevel="0" collapsed="false">
      <c r="F350" s="3" t="n">
        <v>0</v>
      </c>
      <c r="G350" s="3" t="n">
        <v>0.1</v>
      </c>
      <c r="H350" s="3" t="n">
        <v>0</v>
      </c>
      <c r="J350" s="3" t="n">
        <v>0</v>
      </c>
      <c r="K350" s="3" t="n">
        <v>0</v>
      </c>
      <c r="L350" s="3" t="n">
        <v>0</v>
      </c>
      <c r="N350" s="3" t="n">
        <v>0.0652057313054848</v>
      </c>
      <c r="R350" s="3" t="n">
        <v>0.05</v>
      </c>
    </row>
    <row r="351" customFormat="false" ht="12.75" hidden="false" customHeight="false" outlineLevel="0" collapsed="false">
      <c r="F351" s="3" t="n">
        <v>0</v>
      </c>
      <c r="G351" s="3" t="n">
        <v>0.1</v>
      </c>
      <c r="H351" s="3" t="n">
        <v>0</v>
      </c>
      <c r="J351" s="3" t="n">
        <v>0</v>
      </c>
      <c r="K351" s="3" t="n">
        <v>0</v>
      </c>
      <c r="L351" s="3" t="n">
        <v>0</v>
      </c>
      <c r="N351" s="3" t="n">
        <v>0.0652141523880383</v>
      </c>
      <c r="R351" s="3" t="n">
        <v>0.05</v>
      </c>
    </row>
    <row r="352" customFormat="false" ht="12.75" hidden="false" customHeight="false" outlineLevel="0" collapsed="false">
      <c r="F352" s="3" t="n">
        <v>0</v>
      </c>
      <c r="G352" s="3" t="n">
        <v>0.1</v>
      </c>
      <c r="H352" s="3" t="n">
        <v>0</v>
      </c>
      <c r="J352" s="3" t="n">
        <v>0</v>
      </c>
      <c r="K352" s="3" t="n">
        <v>0</v>
      </c>
      <c r="L352" s="3" t="n">
        <v>0</v>
      </c>
      <c r="N352" s="3" t="n">
        <v>0.0652223018227902</v>
      </c>
      <c r="R352" s="3" t="n">
        <v>0.05</v>
      </c>
    </row>
    <row r="353" customFormat="false" ht="12.75" hidden="false" customHeight="false" outlineLevel="0" collapsed="false">
      <c r="N353" s="3" t="n">
        <v>0.0652307229053894</v>
      </c>
    </row>
    <row r="354" customFormat="false" ht="12.75" hidden="false" customHeight="false" outlineLevel="0" collapsed="false">
      <c r="N354" s="3" t="n">
        <v>0.0652391439880131</v>
      </c>
    </row>
    <row r="355" customFormat="false" ht="12.75" hidden="false" customHeight="false" outlineLevel="0" collapsed="false">
      <c r="N355" s="3" t="n">
        <v>0.065246750127177</v>
      </c>
    </row>
    <row r="356" customFormat="false" ht="12.75" hidden="false" customHeight="false" outlineLevel="0" collapsed="false">
      <c r="N356" s="3" t="n">
        <v>0.0652551712098455</v>
      </c>
    </row>
    <row r="357" customFormat="false" ht="12.75" hidden="false" customHeight="false" outlineLevel="0" collapsed="false">
      <c r="N357" s="3" t="n">
        <v>0.0652633206447075</v>
      </c>
    </row>
    <row r="358" customFormat="false" ht="12.75" hidden="false" customHeight="false" outlineLevel="0" collapsed="false">
      <c r="N358" s="3" t="n">
        <v>0.0652717417274218</v>
      </c>
    </row>
    <row r="359" customFormat="false" ht="12.75" hidden="false" customHeight="false" outlineLevel="0" collapsed="false">
      <c r="N359" s="3" t="n">
        <v>0.0652798911623291</v>
      </c>
    </row>
    <row r="360" customFormat="false" ht="12.75" hidden="false" customHeight="false" outlineLevel="0" collapsed="false">
      <c r="N360" s="3" t="n">
        <v>0.0652883122450896</v>
      </c>
    </row>
    <row r="361" customFormat="false" ht="12.75" hidden="false" customHeight="false" outlineLevel="0" collapsed="false">
      <c r="N361" s="3" t="n">
        <v>0.065296733327874</v>
      </c>
    </row>
    <row r="362" customFormat="false" ht="12.75" hidden="false" customHeight="false" outlineLevel="0" collapsed="false">
      <c r="N362" s="3" t="n">
        <v>0.0653048827628484</v>
      </c>
    </row>
    <row r="363" customFormat="false" ht="12.75" hidden="false" customHeight="false" outlineLevel="0" collapsed="false">
      <c r="N363" s="3" t="n">
        <v>0.065313303845679</v>
      </c>
    </row>
    <row r="364" customFormat="false" ht="12.75" hidden="false" customHeight="false" outlineLevel="0" collapsed="false">
      <c r="N364" s="3" t="n">
        <v>0.0653214532806983</v>
      </c>
    </row>
    <row r="365" customFormat="false" ht="12.75" hidden="false" customHeight="false" outlineLevel="0" collapsed="false">
      <c r="N365" s="3" t="n">
        <v>0.0653298743635746</v>
      </c>
    </row>
    <row r="366" customFormat="false" ht="12.75" hidden="false" customHeight="false" outlineLevel="0" collapsed="false">
      <c r="N366" s="3" t="n">
        <v>0.065338295446475</v>
      </c>
    </row>
    <row r="367" customFormat="false" ht="12.75" hidden="false" customHeight="false" outlineLevel="0" collapsed="false">
      <c r="N367" s="3" t="n">
        <v>0.0653459015858888</v>
      </c>
    </row>
    <row r="368" customFormat="false" ht="12.75" hidden="false" customHeight="false" outlineLevel="0" collapsed="false">
      <c r="N368" s="3" t="n">
        <v>0.065354322668834</v>
      </c>
    </row>
    <row r="8019" customFormat="false" ht="12.75" hidden="true" customHeight="false" outlineLevel="0" collapsed="false"/>
  </sheetData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CurveFetch">
                <anchor moveWithCells="true" sizeWithCells="false">
                  <from>
                    <xdr:col>1</xdr:col>
                    <xdr:colOff>50040</xdr:colOff>
                    <xdr:row>8</xdr:row>
                    <xdr:rowOff>38160</xdr:rowOff>
                  </from>
                  <to>
                    <xdr:col>2</xdr:col>
                    <xdr:colOff>30600</xdr:colOff>
                    <xdr:row>10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2000-04-03T13:42:31Z</dcterms:created>
  <dc:creator>jreitme</dc:creator>
  <dc:description/>
  <dc:language>en-US</dc:language>
  <cp:lastModifiedBy>mlenhar</cp:lastModifiedBy>
  <cp:lastPrinted>2000-08-20T18:04:41Z</cp:lastPrinted>
  <cp:revision>0</cp:revision>
  <dc:subject/>
  <dc:title/>
</cp:coreProperties>
</file>