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ffith" sheetId="1" state="visible" r:id="rId3"/>
  </sheets>
  <definedNames>
    <definedName function="false" hidden="false" name="DAYS" vbProcedure="false">#REF!</definedName>
    <definedName function="false" hidden="false" name="DEMAND" vbProcedure="false">#REF!</definedName>
    <definedName function="false" hidden="false" name="demandcalc" vbProcedure="false">#REF!</definedName>
    <definedName function="false" hidden="false" name="DUEDATE" vbProcedure="false">#REF!</definedName>
    <definedName function="false" hidden="false" name="FROMDATE" vbProcedure="false">#REF!</definedName>
    <definedName function="false" hidden="false" name="HSC" vbProcedure="false">#REF!</definedName>
    <definedName function="false" hidden="false" name="INCRATE" vbProcedure="false">#REF!</definedName>
    <definedName function="false" hidden="false" name="INCVOL" vbProcedure="false">#REF!</definedName>
    <definedName function="false" hidden="false" name="INVDATE" vbProcedure="false">#REF!</definedName>
    <definedName function="false" hidden="false" name="T1RATE" vbProcedure="false">#REF!</definedName>
    <definedName function="false" hidden="false" name="T1VOL" vbProcedure="false">#REF!</definedName>
    <definedName function="false" hidden="false" name="T2RATE" vbProcedure="false">#REF!</definedName>
    <definedName function="false" hidden="false" name="T2VOL" vbProcedure="false">#REF!</definedName>
    <definedName function="false" hidden="false" name="T3RATE" vbProcedure="false">#REF!</definedName>
    <definedName function="false" hidden="false" name="T3VOL" vbProcedure="false">#REF!</definedName>
    <definedName function="false" hidden="false" name="TODATE" vbProcedure="false">#REF!</definedName>
    <definedName function="false" hidden="false" name="WACOG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<sst xmlns="http://schemas.openxmlformats.org/spreadsheetml/2006/main" count="50" uniqueCount="49">
  <si>
    <t xml:space="preserve">ENRON NORTH AMERICA</t>
  </si>
  <si>
    <t xml:space="preserve">PAGE 2 OF 3</t>
  </si>
  <si>
    <t xml:space="preserve">INVOICE INFORMATION</t>
  </si>
  <si>
    <t xml:space="preserve">CONTRACT INFORMATION</t>
  </si>
  <si>
    <t xml:space="preserve">CUSTOMER INFORMATION</t>
  </si>
  <si>
    <t xml:space="preserve">PAYMENT INFORMATION</t>
  </si>
  <si>
    <t xml:space="preserve">INVOICE NUMBER:</t>
  </si>
  <si>
    <t xml:space="preserve">CONTRACT NUMBER:</t>
  </si>
  <si>
    <t xml:space="preserve">CITIZENS UTILITIES COMPANY</t>
  </si>
  <si>
    <t xml:space="preserve">WIRE TRANSFER BY 10:00 AM-CST</t>
  </si>
  <si>
    <t xml:space="preserve">INVOICE DATE:</t>
  </si>
  <si>
    <t xml:space="preserve">016-16943-301</t>
  </si>
  <si>
    <t xml:space="preserve">ATTN: CRAIG LIPKE</t>
  </si>
  <si>
    <t xml:space="preserve">NATIONS BANK - DALLAS, TEXAS</t>
  </si>
  <si>
    <t xml:space="preserve">DUE DATE:</t>
  </si>
  <si>
    <t xml:space="preserve">VOLUME BASIS:</t>
  </si>
  <si>
    <t xml:space="preserve">1300 SOUTH YALE STREET</t>
  </si>
  <si>
    <t xml:space="preserve">ENRON CAPITAL AND TRADE RESOURCES</t>
  </si>
  <si>
    <t xml:space="preserve">MMBTU 14.73 DRY</t>
  </si>
  <si>
    <t xml:space="preserve">FLAGSTAFF, AZ 86001</t>
  </si>
  <si>
    <t xml:space="preserve">ACCT. #3750494099 ABA ROUTING #111000012</t>
  </si>
  <si>
    <t xml:space="preserve">AFTER INITIATING TRANSFER, CALL CREDIT DEPT.</t>
  </si>
  <si>
    <t xml:space="preserve">(713) 853-5667</t>
  </si>
  <si>
    <t xml:space="preserve">FAX# (520) 226-2168</t>
  </si>
  <si>
    <t xml:space="preserve">FOR FURTHER INFORMATION CALL:  DARLA SAUCIER (713) 853-4561  FAX (713) 646-8420</t>
  </si>
  <si>
    <t xml:space="preserve">FACILITY</t>
  </si>
  <si>
    <t xml:space="preserve">DATES</t>
  </si>
  <si>
    <t xml:space="preserve">VOLUMES</t>
  </si>
  <si>
    <t xml:space="preserve">PRICE</t>
  </si>
  <si>
    <t xml:space="preserve">TOTAL</t>
  </si>
  <si>
    <t xml:space="preserve"> FACILITY</t>
  </si>
  <si>
    <t xml:space="preserve">     PIPE/METER</t>
  </si>
  <si>
    <t xml:space="preserve">DESCRIPTION</t>
  </si>
  <si>
    <t xml:space="preserve">START</t>
  </si>
  <si>
    <t xml:space="preserve">END</t>
  </si>
  <si>
    <t xml:space="preserve">TIER</t>
  </si>
  <si>
    <t xml:space="preserve">TIER VOL</t>
  </si>
  <si>
    <t xml:space="preserve">PER</t>
  </si>
  <si>
    <t xml:space="preserve">MMBTU</t>
  </si>
  <si>
    <t xml:space="preserve">INDEX</t>
  </si>
  <si>
    <t xml:space="preserve">DOLLARS</t>
  </si>
  <si>
    <t xml:space="preserve">TO INVOICE YOU FOR NATURAL GAS SALES:</t>
  </si>
  <si>
    <t xml:space="preserve">TRANSWESTERN GAS</t>
  </si>
  <si>
    <t xml:space="preserve">Griffith Plant Deliveries</t>
  </si>
  <si>
    <t xml:space="preserve">Margin/Broker Fees</t>
  </si>
  <si>
    <t xml:space="preserve">Demand Cost</t>
  </si>
  <si>
    <t xml:space="preserve">Variable Cost</t>
  </si>
  <si>
    <t xml:space="preserve">TOTAL DUE ENRON CAPITAL AND TRADE RESOURCES</t>
  </si>
  <si>
    <t xml:space="preserve"> 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</si>
</sst>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d\-mmm\-yy"/>
    <numFmt numFmtId="166" formatCode="[$-409]m/d/yyyy"/>
    <numFmt numFmtId="167" formatCode="[$-409]#,##0.00_);[RED]\(#,##0.00\)"/>
    <numFmt numFmtId="168" formatCode="[$-409]#,##0_);[RED]\(#,##0\)"/>
    <numFmt numFmtId="169" formatCode="0.0000"/>
    <numFmt numFmtId="170" formatCode="#,##0"/>
    <numFmt numFmtId="171" formatCode="\$#,##0.00_);[RED]&quot;($&quot;#,##0.00\)"/>
    <numFmt numFmtId="172" formatCode="\$#,##0.0000_);[RED]&quot;($&quot;#,##0.0000\)"/>
    <numFmt numFmtId="173" formatCode="\$#,##0.00"/>
    <numFmt numFmtId="174" formatCode="\$#,##0.00_);&quot;($&quot;#,##0.00\)"/>
  </numFmts>
  <fonts count="15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</font>
    <font>
      <b val="true"/>
      <sz val="24"/>
      <name val="Times New Roman"/>
      <family val="1"/>
    </font>
    <font>
      <b val="true"/>
      <sz val="12"/>
      <name val="Times New Roman"/>
      <family val="1"/>
    </font>
    <font>
      <b val="true"/>
      <sz val="14"/>
      <name val="Times New Roman"/>
      <family val="1"/>
    </font>
    <font>
      <sz val="14"/>
      <name val="Arial"/>
      <family val="0"/>
    </font>
    <font>
      <b val="true"/>
      <sz val="14"/>
      <color rgb="FF000080"/>
      <name val="Times New Roman"/>
      <family val="1"/>
    </font>
    <font>
      <b val="true"/>
      <sz val="12"/>
      <name val="Times New Roman"/>
      <family val="0"/>
    </font>
    <font>
      <sz val="14"/>
      <name val="Times New Roman"/>
      <family val="1"/>
    </font>
    <font>
      <b val="true"/>
      <sz val="14"/>
      <name val="Times New Roman"/>
      <family val="0"/>
    </font>
    <font>
      <sz val="12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1.21"/>
    <col collapsed="false" customWidth="true" hidden="false" outlineLevel="0" max="2" min="2" style="1" width="10.77"/>
    <col collapsed="false" customWidth="true" hidden="false" outlineLevel="0" max="3" min="3" style="1" width="14.55"/>
    <col collapsed="false" customWidth="true" hidden="false" outlineLevel="0" max="4" min="4" style="1" width="10.65"/>
    <col collapsed="false" customWidth="true" hidden="false" outlineLevel="0" max="5" min="5" style="1" width="10.77"/>
    <col collapsed="false" customWidth="false" hidden="false" outlineLevel="0" max="6" min="6" style="1" width="8.88"/>
    <col collapsed="false" customWidth="true" hidden="false" outlineLevel="0" max="7" min="7" style="1" width="7.11"/>
    <col collapsed="false" customWidth="true" hidden="false" outlineLevel="0" max="8" min="8" style="1" width="10.77"/>
    <col collapsed="false" customWidth="true" hidden="false" outlineLevel="0" max="9" min="9" style="1" width="10.11"/>
    <col collapsed="false" customWidth="true" hidden="false" outlineLevel="0" max="10" min="10" style="1" width="12.77"/>
    <col collapsed="false" customWidth="true" hidden="false" outlineLevel="0" max="11" min="11" style="1" width="10.88"/>
    <col collapsed="false" customWidth="false" hidden="false" outlineLevel="0" max="12" min="12" style="1" width="8.88"/>
    <col collapsed="false" customWidth="true" hidden="true" outlineLevel="0" max="13" min="13" style="1" width="1.21"/>
    <col collapsed="false" customWidth="true" hidden="false" outlineLevel="0" max="14" min="14" style="1" width="12.43"/>
    <col collapsed="false" customWidth="true" hidden="false" outlineLevel="0" max="15" min="15" style="1" width="8.77"/>
    <col collapsed="false" customWidth="true" hidden="false" outlineLevel="0" max="16" min="16" style="1" width="19.11"/>
    <col collapsed="false" customWidth="true" hidden="false" outlineLevel="0" max="17" min="17" style="1" width="12.77"/>
    <col collapsed="false" customWidth="false" hidden="false" outlineLevel="0" max="257" min="18" style="1" width="8.88"/>
  </cols>
  <sheetData>
    <row r="1" customFormat="false" ht="15.75" hidden="false" customHeight="false" outlineLevel="0" collapsed="false">
      <c r="B1" s="0"/>
    </row>
    <row r="3" customFormat="false" ht="15" hidden="false" customHeight="true" outlineLevel="0" collapsed="false">
      <c r="B3" s="2"/>
      <c r="C3" s="2"/>
      <c r="D3" s="2"/>
      <c r="E3" s="2"/>
      <c r="F3" s="2"/>
      <c r="G3" s="2"/>
      <c r="H3" s="2"/>
    </row>
    <row r="4" customFormat="false" ht="30" hidden="false" customHeight="false" outlineLevel="0" collapsed="false">
      <c r="B4" s="3" t="s">
        <v>0</v>
      </c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 t="s">
        <v>1</v>
      </c>
    </row>
    <row r="5" customFormat="false" ht="17.1" hidden="false" customHeight="true" outlineLevel="0" collapsed="false">
      <c r="B5" s="7" t="s">
        <v>2</v>
      </c>
      <c r="C5" s="7"/>
      <c r="D5" s="7"/>
      <c r="E5" s="7"/>
      <c r="F5" s="7" t="s">
        <v>3</v>
      </c>
      <c r="G5" s="7"/>
      <c r="H5" s="7"/>
      <c r="I5" s="7"/>
      <c r="J5" s="7" t="s">
        <v>4</v>
      </c>
      <c r="K5" s="7"/>
      <c r="L5" s="7"/>
      <c r="M5" s="7"/>
      <c r="N5" s="7"/>
      <c r="O5" s="7" t="s">
        <v>5</v>
      </c>
      <c r="P5" s="7"/>
    </row>
    <row r="6" customFormat="false" ht="17.1" hidden="false" customHeight="true" outlineLevel="0" collapsed="false">
      <c r="B6" s="8" t="s">
        <v>6</v>
      </c>
      <c r="C6" s="9"/>
      <c r="D6" s="9" t="e">
        <f aca="false">#REF!</f>
        <v>#REF!</v>
      </c>
      <c r="E6" s="0"/>
      <c r="F6" s="10" t="s">
        <v>7</v>
      </c>
      <c r="G6" s="0"/>
      <c r="H6" s="0"/>
      <c r="I6" s="11"/>
      <c r="J6" s="8" t="s">
        <v>8</v>
      </c>
      <c r="K6" s="0"/>
      <c r="L6" s="0"/>
      <c r="M6" s="0"/>
      <c r="N6" s="0"/>
      <c r="O6" s="12" t="s">
        <v>9</v>
      </c>
      <c r="P6" s="13"/>
    </row>
    <row r="7" customFormat="false" ht="17.1" hidden="false" customHeight="true" outlineLevel="0" collapsed="false">
      <c r="B7" s="10" t="s">
        <v>10</v>
      </c>
      <c r="C7" s="14"/>
      <c r="D7" s="15" t="n">
        <v>37099</v>
      </c>
      <c r="E7" s="0"/>
      <c r="F7" s="16"/>
      <c r="G7" s="15" t="s">
        <v>11</v>
      </c>
      <c r="H7" s="0"/>
      <c r="I7" s="0"/>
      <c r="J7" s="17" t="s">
        <v>12</v>
      </c>
      <c r="K7" s="0"/>
      <c r="L7" s="0"/>
      <c r="M7" s="0"/>
      <c r="N7" s="0"/>
      <c r="O7" s="12" t="s">
        <v>13</v>
      </c>
      <c r="P7" s="13"/>
    </row>
    <row r="8" customFormat="false" ht="17.1" hidden="false" customHeight="true" outlineLevel="0" collapsed="false">
      <c r="B8" s="10" t="s">
        <v>14</v>
      </c>
      <c r="C8" s="14"/>
      <c r="D8" s="15" t="n">
        <v>37103</v>
      </c>
      <c r="E8" s="0"/>
      <c r="F8" s="10" t="s">
        <v>15</v>
      </c>
      <c r="G8" s="0"/>
      <c r="H8" s="14"/>
      <c r="I8" s="18"/>
      <c r="J8" s="17" t="s">
        <v>16</v>
      </c>
      <c r="K8" s="0"/>
      <c r="L8" s="0"/>
      <c r="M8" s="0"/>
      <c r="N8" s="0"/>
      <c r="O8" s="19" t="s">
        <v>17</v>
      </c>
      <c r="P8" s="13"/>
    </row>
    <row r="9" customFormat="false" ht="17.1" hidden="false" customHeight="true" outlineLevel="0" collapsed="false">
      <c r="B9" s="16"/>
      <c r="C9" s="20"/>
      <c r="D9" s="21"/>
      <c r="E9" s="21"/>
      <c r="F9" s="16"/>
      <c r="G9" s="14" t="s">
        <v>18</v>
      </c>
      <c r="H9" s="22"/>
      <c r="I9" s="18"/>
      <c r="J9" s="17" t="s">
        <v>19</v>
      </c>
      <c r="K9" s="14"/>
      <c r="L9" s="14"/>
      <c r="M9" s="14"/>
      <c r="N9" s="18"/>
      <c r="O9" s="12" t="s">
        <v>20</v>
      </c>
      <c r="P9" s="13"/>
    </row>
    <row r="10" customFormat="false" ht="17.1" hidden="false" customHeight="true" outlineLevel="0" collapsed="false">
      <c r="B10" s="23"/>
      <c r="C10" s="21"/>
      <c r="D10" s="21"/>
      <c r="E10" s="24"/>
      <c r="F10" s="25"/>
      <c r="G10" s="24"/>
      <c r="H10" s="24"/>
      <c r="I10" s="26"/>
      <c r="J10" s="27"/>
      <c r="K10" s="24"/>
      <c r="L10" s="24"/>
      <c r="M10" s="24"/>
      <c r="N10" s="26"/>
      <c r="O10" s="12" t="s">
        <v>21</v>
      </c>
      <c r="P10" s="13"/>
    </row>
    <row r="11" customFormat="false" ht="17.1" hidden="false" customHeight="true" outlineLevel="0" collapsed="false">
      <c r="B11" s="28"/>
      <c r="C11" s="29"/>
      <c r="D11" s="29"/>
      <c r="E11" s="29"/>
      <c r="F11" s="30"/>
      <c r="G11" s="31"/>
      <c r="H11" s="31"/>
      <c r="I11" s="32"/>
      <c r="J11" s="31"/>
      <c r="K11" s="31"/>
      <c r="L11" s="31"/>
      <c r="M11" s="31"/>
      <c r="N11" s="32"/>
      <c r="O11" s="4" t="s">
        <v>22</v>
      </c>
      <c r="P11" s="33"/>
    </row>
    <row r="12" customFormat="false" ht="17.1" hidden="false" customHeight="true" outlineLevel="0" collapsed="false">
      <c r="B12" s="34" t="s">
        <v>23</v>
      </c>
      <c r="C12" s="34"/>
      <c r="D12" s="34"/>
      <c r="E12" s="34"/>
      <c r="F12" s="35" t="s">
        <v>24</v>
      </c>
      <c r="G12" s="5"/>
      <c r="H12" s="5"/>
      <c r="I12" s="5"/>
      <c r="J12" s="5"/>
      <c r="K12" s="5"/>
      <c r="L12" s="5"/>
      <c r="M12" s="5"/>
      <c r="N12" s="4"/>
      <c r="O12" s="4"/>
      <c r="P12" s="36"/>
    </row>
    <row r="13" customFormat="false" ht="17.1" hidden="false" customHeight="true" outlineLevel="0" collapsed="false">
      <c r="B13" s="37" t="s">
        <v>25</v>
      </c>
      <c r="C13" s="37"/>
      <c r="D13" s="37"/>
      <c r="E13" s="37"/>
      <c r="F13" s="37"/>
      <c r="G13" s="37"/>
      <c r="H13" s="38" t="s">
        <v>26</v>
      </c>
      <c r="I13" s="38"/>
      <c r="J13" s="39" t="s">
        <v>27</v>
      </c>
      <c r="K13" s="39"/>
      <c r="L13" s="39"/>
      <c r="M13" s="39"/>
      <c r="N13" s="39"/>
      <c r="O13" s="39" t="s">
        <v>28</v>
      </c>
      <c r="P13" s="38" t="s">
        <v>29</v>
      </c>
    </row>
    <row r="14" customFormat="false" ht="17.1" hidden="false" customHeight="true" outlineLevel="0" collapsed="false">
      <c r="A14" s="40"/>
      <c r="B14" s="41" t="s">
        <v>30</v>
      </c>
      <c r="C14" s="42" t="s">
        <v>31</v>
      </c>
      <c r="D14" s="42"/>
      <c r="E14" s="42" t="s">
        <v>32</v>
      </c>
      <c r="F14" s="42"/>
      <c r="G14" s="42"/>
      <c r="H14" s="41" t="s">
        <v>33</v>
      </c>
      <c r="I14" s="43" t="s">
        <v>34</v>
      </c>
      <c r="J14" s="41" t="s">
        <v>35</v>
      </c>
      <c r="K14" s="42" t="s">
        <v>36</v>
      </c>
      <c r="L14" s="42" t="s">
        <v>37</v>
      </c>
      <c r="M14" s="42"/>
      <c r="N14" s="43" t="s">
        <v>38</v>
      </c>
      <c r="O14" s="41" t="s">
        <v>39</v>
      </c>
      <c r="P14" s="44" t="s">
        <v>40</v>
      </c>
    </row>
    <row r="15" customFormat="false" ht="17.1" hidden="false" customHeight="true" outlineLevel="0" collapsed="false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</row>
    <row r="16" customFormat="false" ht="17.1" hidden="false" customHeight="true" outlineLevel="0" collapsed="false">
      <c r="B16" s="46" t="s">
        <v>41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</row>
    <row r="17" customFormat="false" ht="17.1" hidden="false" customHeight="true" outlineLevel="0" collapsed="false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</row>
    <row r="18" customFormat="false" ht="17.1" hidden="false" customHeight="true" outlineLevel="0" collapsed="false">
      <c r="A18" s="24"/>
      <c r="B18" s="47"/>
      <c r="C18" s="47" t="s">
        <v>42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</row>
    <row r="19" customFormat="false" ht="17.1" hidden="false" customHeight="true" outlineLevel="0" collapsed="false">
      <c r="A19" s="24"/>
      <c r="B19" s="48"/>
      <c r="C19" s="49" t="s">
        <v>43</v>
      </c>
      <c r="D19" s="49"/>
      <c r="E19" s="50"/>
      <c r="F19" s="49"/>
      <c r="G19" s="9"/>
      <c r="H19" s="51" t="n">
        <v>37089</v>
      </c>
      <c r="I19" s="52" t="n">
        <f aca="false">+H19</f>
        <v>37089</v>
      </c>
      <c r="J19" s="53"/>
      <c r="K19" s="54"/>
      <c r="L19" s="54"/>
      <c r="M19" s="54"/>
      <c r="N19" s="55" t="n">
        <v>1121</v>
      </c>
      <c r="O19" s="56" t="n">
        <f aca="false">+P19/N19</f>
        <v>2.28693131132917</v>
      </c>
      <c r="P19" s="57" t="n">
        <v>2563.65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</row>
    <row r="20" customFormat="false" ht="17.1" hidden="false" customHeight="true" outlineLevel="0" collapsed="false">
      <c r="A20" s="24"/>
      <c r="B20" s="49"/>
      <c r="C20" s="49"/>
      <c r="D20" s="49"/>
      <c r="E20" s="49"/>
      <c r="F20" s="49"/>
      <c r="G20" s="9"/>
      <c r="H20" s="51" t="n">
        <v>37098</v>
      </c>
      <c r="I20" s="52" t="n">
        <f aca="false">+H20</f>
        <v>37098</v>
      </c>
      <c r="J20" s="53"/>
      <c r="K20" s="54"/>
      <c r="L20" s="54"/>
      <c r="M20" s="54"/>
      <c r="N20" s="55" t="n">
        <v>5249</v>
      </c>
      <c r="O20" s="56" t="n">
        <f aca="false">+P20/N20</f>
        <v>2.6451724137931</v>
      </c>
      <c r="P20" s="57" t="n">
        <v>13884.51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</row>
    <row r="21" customFormat="false" ht="17.1" hidden="false" customHeight="true" outlineLevel="0" collapsed="false">
      <c r="A21" s="24"/>
      <c r="B21" s="49"/>
      <c r="C21" s="49"/>
      <c r="D21" s="49"/>
      <c r="E21" s="49"/>
      <c r="F21" s="49"/>
      <c r="G21" s="9"/>
      <c r="H21" s="51" t="n">
        <v>37099</v>
      </c>
      <c r="I21" s="52" t="n">
        <f aca="false">+H21</f>
        <v>37099</v>
      </c>
      <c r="J21" s="53"/>
      <c r="K21" s="54"/>
      <c r="L21" s="54"/>
      <c r="M21" s="54"/>
      <c r="N21" s="54" t="n">
        <v>10258</v>
      </c>
      <c r="O21" s="56" t="n">
        <f aca="false">+P21/N21</f>
        <v>2.65506921427179</v>
      </c>
      <c r="P21" s="57" t="n">
        <v>27235.7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</row>
    <row r="22" customFormat="false" ht="17.1" hidden="false" customHeight="true" outlineLevel="0" collapsed="false">
      <c r="A22" s="24"/>
      <c r="B22" s="49"/>
      <c r="C22" s="49"/>
      <c r="D22" s="49"/>
      <c r="E22" s="49"/>
      <c r="F22" s="49"/>
      <c r="G22" s="9"/>
      <c r="H22" s="51"/>
      <c r="I22" s="52"/>
      <c r="J22" s="53"/>
      <c r="K22" s="54"/>
      <c r="L22" s="54"/>
      <c r="M22" s="54"/>
      <c r="N22" s="54" t="n">
        <v>10499</v>
      </c>
      <c r="O22" s="56" t="n">
        <f aca="false">+P22/N22</f>
        <v>2.77991713496523</v>
      </c>
      <c r="P22" s="57" t="n">
        <v>29186.35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</row>
    <row r="23" customFormat="false" ht="17.1" hidden="false" customHeight="true" outlineLevel="0" collapsed="false">
      <c r="A23" s="24"/>
      <c r="B23" s="49"/>
      <c r="C23" s="49"/>
      <c r="D23" s="49"/>
      <c r="E23" s="49"/>
      <c r="F23" s="49"/>
      <c r="G23" s="9"/>
      <c r="H23" s="51"/>
      <c r="I23" s="52"/>
      <c r="J23" s="53"/>
      <c r="K23" s="54"/>
      <c r="L23" s="54"/>
      <c r="M23" s="54"/>
      <c r="N23" s="54"/>
      <c r="O23" s="56"/>
      <c r="P23" s="57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</row>
    <row r="24" customFormat="false" ht="17.1" hidden="false" customHeight="true" outlineLevel="0" collapsed="false">
      <c r="A24" s="24"/>
      <c r="B24" s="49"/>
      <c r="C24" s="49" t="s">
        <v>44</v>
      </c>
      <c r="D24" s="49"/>
      <c r="E24" s="49"/>
      <c r="F24" s="49"/>
      <c r="G24" s="9"/>
      <c r="H24" s="51" t="n">
        <v>37073</v>
      </c>
      <c r="I24" s="52" t="n">
        <v>37103</v>
      </c>
      <c r="J24" s="53"/>
      <c r="K24" s="53"/>
      <c r="L24" s="53"/>
      <c r="M24" s="53"/>
      <c r="N24" s="54"/>
      <c r="O24" s="58"/>
      <c r="P24" s="57" t="n">
        <v>6374.2</v>
      </c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</row>
    <row r="25" customFormat="false" ht="17.1" hidden="false" customHeight="true" outlineLevel="0" collapsed="false">
      <c r="A25" s="24"/>
      <c r="B25" s="49"/>
      <c r="C25" s="49" t="s">
        <v>45</v>
      </c>
      <c r="D25" s="49"/>
      <c r="E25" s="49"/>
      <c r="F25" s="49"/>
      <c r="G25" s="9"/>
      <c r="H25" s="51" t="n">
        <v>37073</v>
      </c>
      <c r="I25" s="52" t="n">
        <v>37103</v>
      </c>
      <c r="J25" s="53"/>
      <c r="K25" s="53"/>
      <c r="L25" s="53"/>
      <c r="M25" s="53"/>
      <c r="N25" s="54"/>
      <c r="O25" s="58"/>
      <c r="P25" s="57" t="n">
        <v>119722</v>
      </c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</row>
    <row r="26" customFormat="false" ht="17.1" hidden="false" customHeight="true" outlineLevel="0" collapsed="false">
      <c r="A26" s="24"/>
      <c r="B26" s="59"/>
      <c r="C26" s="49" t="s">
        <v>46</v>
      </c>
      <c r="D26" s="60"/>
      <c r="E26" s="61"/>
      <c r="F26" s="62"/>
      <c r="G26" s="63"/>
      <c r="H26" s="51" t="n">
        <v>37073</v>
      </c>
      <c r="I26" s="52" t="n">
        <v>37103</v>
      </c>
      <c r="J26" s="59"/>
      <c r="K26" s="64"/>
      <c r="L26" s="65"/>
      <c r="M26" s="65"/>
      <c r="N26" s="54"/>
      <c r="O26" s="56"/>
      <c r="P26" s="57" t="n">
        <v>682.15</v>
      </c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</row>
    <row r="27" customFormat="false" ht="17.1" hidden="false" customHeight="true" outlineLevel="0" collapsed="false">
      <c r="A27" s="24"/>
      <c r="B27" s="59"/>
      <c r="C27" s="61"/>
      <c r="D27" s="60"/>
      <c r="E27" s="61"/>
      <c r="F27" s="62"/>
      <c r="G27" s="63"/>
      <c r="H27" s="51"/>
      <c r="I27" s="52"/>
      <c r="J27" s="59"/>
      <c r="K27" s="64"/>
      <c r="L27" s="65"/>
      <c r="M27" s="65"/>
      <c r="N27" s="54"/>
      <c r="O27" s="56"/>
      <c r="P27" s="57"/>
      <c r="Q27" s="56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</row>
    <row r="28" customFormat="false" ht="17.1" hidden="false" customHeight="true" outlineLevel="0" collapsed="false">
      <c r="A28" s="24"/>
      <c r="B28" s="59"/>
      <c r="C28" s="61"/>
      <c r="D28" s="60"/>
      <c r="E28" s="61"/>
      <c r="F28" s="62"/>
      <c r="G28" s="63"/>
      <c r="H28" s="51"/>
      <c r="I28" s="52"/>
      <c r="J28" s="59"/>
      <c r="K28" s="64"/>
      <c r="L28" s="65"/>
      <c r="M28" s="65"/>
      <c r="N28" s="54"/>
      <c r="O28" s="66"/>
      <c r="P28" s="24"/>
      <c r="Q28" s="56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7.1" hidden="false" customHeight="true" outlineLevel="0" collapsed="false">
      <c r="A29" s="24"/>
      <c r="B29" s="59"/>
      <c r="C29" s="61"/>
      <c r="D29" s="60"/>
      <c r="E29" s="61"/>
      <c r="F29" s="62"/>
      <c r="G29" s="63"/>
      <c r="H29" s="51"/>
      <c r="I29" s="52"/>
      <c r="J29" s="59"/>
      <c r="K29" s="64"/>
      <c r="L29" s="65"/>
      <c r="M29" s="65"/>
      <c r="N29" s="54"/>
      <c r="O29" s="66"/>
      <c r="P29" s="56"/>
      <c r="Q29" s="56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</row>
    <row r="30" customFormat="false" ht="17.1" hidden="false" customHeight="true" outlineLevel="0" collapsed="false">
      <c r="A30" s="2"/>
      <c r="B30" s="67"/>
      <c r="C30" s="67"/>
      <c r="D30" s="67"/>
      <c r="E30" s="68"/>
      <c r="F30" s="67"/>
      <c r="G30" s="67"/>
      <c r="H30" s="67"/>
      <c r="I30" s="67"/>
      <c r="J30" s="67"/>
      <c r="K30" s="67"/>
      <c r="L30" s="67"/>
      <c r="M30" s="67"/>
      <c r="N30" s="69"/>
      <c r="O30" s="69"/>
      <c r="P30" s="56"/>
      <c r="Q30" s="56"/>
      <c r="R30" s="54"/>
      <c r="S30" s="54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7.1" hidden="false" customHeight="true" outlineLevel="0" collapsed="false">
      <c r="A31" s="2"/>
      <c r="B31" s="70" t="s">
        <v>47</v>
      </c>
      <c r="C31" s="50"/>
      <c r="D31" s="50"/>
      <c r="E31" s="61"/>
      <c r="F31" s="50"/>
      <c r="G31" s="50"/>
      <c r="H31" s="50"/>
      <c r="I31" s="50"/>
      <c r="J31" s="50"/>
      <c r="K31" s="50"/>
      <c r="L31" s="50"/>
      <c r="M31" s="50"/>
      <c r="N31" s="54"/>
      <c r="O31" s="54"/>
      <c r="P31" s="71" t="n">
        <f aca="false">SUM(P19:P29)</f>
        <v>199648.56</v>
      </c>
      <c r="Q31" s="54"/>
      <c r="R31" s="54"/>
      <c r="S31" s="54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7.1" hidden="false" customHeight="true" outlineLevel="0" collapsed="false">
      <c r="A32" s="24" t="s">
        <v>48</v>
      </c>
      <c r="B32" s="61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72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</row>
    <row r="33" customFormat="false" ht="17.1" hidden="false" customHeight="true" outlineLevel="0" collapsed="false">
      <c r="A33" s="2" t="s">
        <v>48</v>
      </c>
      <c r="B33" s="61"/>
      <c r="C33" s="63"/>
      <c r="D33" s="63"/>
      <c r="E33" s="63"/>
      <c r="F33" s="63"/>
      <c r="G33" s="63"/>
      <c r="H33" s="73"/>
      <c r="I33" s="73"/>
      <c r="J33" s="63"/>
      <c r="K33" s="63"/>
      <c r="L33" s="63"/>
      <c r="M33" s="63"/>
      <c r="N33" s="63"/>
      <c r="O33" s="63"/>
      <c r="P33" s="74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7.1" hidden="false" customHeight="true" outlineLevel="0" collapsed="false">
      <c r="A34" s="2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6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6" customFormat="false" ht="18.75" hidden="false" customHeight="false" outlineLevel="0" collapsed="false">
      <c r="A36" s="2"/>
      <c r="B36" s="2"/>
      <c r="C36" s="2"/>
      <c r="D36" s="2"/>
      <c r="E36" s="46"/>
      <c r="F36" s="2"/>
      <c r="G36" s="2"/>
      <c r="H36" s="2"/>
      <c r="I36" s="2"/>
      <c r="J36" s="2"/>
      <c r="K36" s="2"/>
      <c r="L36" s="2"/>
      <c r="M36" s="2"/>
      <c r="N36" s="2"/>
      <c r="O36" s="2"/>
      <c r="P36" s="77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8" customFormat="false" ht="18.75" hidden="false" customHeight="false" outlineLevel="0" collapsed="false">
      <c r="B38" s="0"/>
      <c r="N38" s="78"/>
      <c r="P38" s="77"/>
    </row>
    <row r="40" customFormat="false" ht="18.75" hidden="false" customHeight="false" outlineLevel="0" collapsed="false">
      <c r="B40" s="79"/>
      <c r="C40" s="79"/>
    </row>
    <row r="41" customFormat="false" ht="18.75" hidden="false" customHeight="false" outlineLevel="0" collapsed="false">
      <c r="B41" s="79"/>
      <c r="C41" s="79"/>
      <c r="H41" s="79"/>
    </row>
    <row r="42" customFormat="false" ht="18.75" hidden="false" customHeight="false" outlineLevel="0" collapsed="false">
      <c r="B42" s="79"/>
      <c r="C42" s="79"/>
      <c r="H42" s="79"/>
    </row>
    <row r="43" customFormat="false" ht="18.75" hidden="false" customHeight="false" outlineLevel="0" collapsed="false">
      <c r="B43" s="79"/>
      <c r="C43" s="79"/>
      <c r="H43" s="79"/>
    </row>
    <row r="44" customFormat="false" ht="18.75" hidden="false" customHeight="false" outlineLevel="0" collapsed="false">
      <c r="B44" s="79"/>
      <c r="C44" s="79"/>
      <c r="H44" s="79"/>
    </row>
    <row r="45" customFormat="false" ht="18.75" hidden="false" customHeight="false" outlineLevel="0" collapsed="false">
      <c r="B45" s="79"/>
      <c r="C45" s="79"/>
      <c r="H45" s="79"/>
    </row>
    <row r="46" customFormat="false" ht="15.75" hidden="false" customHeight="false" outlineLevel="0" collapsed="false">
      <c r="F46" s="0"/>
    </row>
    <row r="47" customFormat="false" ht="15.75" hidden="false" customHeight="false" outlineLevel="0" collapsed="false">
      <c r="F47" s="0"/>
    </row>
  </sheetData>
  <mergeCells count="10">
    <mergeCell ref="B5:E5"/>
    <mergeCell ref="F5:I5"/>
    <mergeCell ref="J5:N5"/>
    <mergeCell ref="O5:P5"/>
    <mergeCell ref="B12:E12"/>
    <mergeCell ref="B13:G13"/>
    <mergeCell ref="H13:I13"/>
    <mergeCell ref="J13:N13"/>
    <mergeCell ref="E14:G14"/>
    <mergeCell ref="L14:M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1997-03-07T17:53:44Z</dcterms:created>
  <dc:creator>ECT</dc:creator>
  <dc:description/>
  <dc:language>en-US</dc:language>
  <cp:lastModifiedBy>mparker4</cp:lastModifiedBy>
  <cp:lastPrinted>2001-09-05T16:18:33Z</cp:lastPrinted>
  <dcterms:modified xsi:type="dcterms:W3CDTF">2001-11-12T20:44:24Z</dcterms:modified>
  <cp:revision>0</cp:revision>
  <dc:subject/>
  <dc:title/>
</cp:coreProperties>
</file>