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01" sheetId="1" state="visible" r:id="rId3"/>
    <sheet name="M00" sheetId="2" state="visible" r:id="rId4"/>
    <sheet name="M99" sheetId="3" state="visible" r:id="rId5"/>
    <sheet name="M98" sheetId="4" state="visible" r:id="rId6"/>
    <sheet name="vol data" sheetId="5" state="visible" r:id="rId7"/>
    <sheet name="Chart Data" sheetId="6" state="visible" r:id="rId8"/>
  </sheets>
  <definedNames>
    <definedName function="false" hidden="false" name="Dat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<sst xmlns="http://schemas.openxmlformats.org/spreadsheetml/2006/main" count="15" uniqueCount="15">
  <si>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Contract</t>
  </si>
  <si>
    <t xml:space="preserve">June</t>
  </si>
  <si>
    <t xml:space="preserve">Log </t>
  </si>
  <si>
    <t xml:space="preserve">20 Day</t>
  </si>
  <si>
    <t xml:space="preserve">Annualized</t>
  </si>
  <si>
    <t xml:space="preserve">Package</t>
  </si>
  <si>
    <t xml:space="preserve">Normal</t>
  </si>
  <si>
    <t xml:space="preserve">STD</t>
  </si>
  <si>
    <t xml:space="preserve">Volatility (266 days)</t>
  </si>
  <si>
    <t xml:space="preserve">M-98</t>
  </si>
  <si>
    <t xml:space="preserve">K-99</t>
  </si>
  <si>
    <t xml:space="preserve">K-00</t>
  </si>
  <si>
    <t xml:space="preserve">K-01</t>
  </si>
  <si>
    <t xml:space="preserve">6 Month Series</t>
  </si>
  <si>
    <t xml:space="preserve">Day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</si>
</sst>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_(* #,##0.00_);_(* \(#,##0.00\);_(* \-??_);_(@_)"/>
    <numFmt numFmtId="167" formatCode="mmmm\-yy"/>
    <numFmt numFmtId="168" formatCode="0.00"/>
    <numFmt numFmtId="169" formatCode="0%"/>
    <numFmt numFmtId="170" formatCode="0.00%"/>
    <numFmt numFmtId="171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M-01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data'!$A$625:$A$804</c:f>
              <c:strCache>
                <c:ptCount val="180"/>
                <c:pt idx="0">
                  <c:v>6/29/2000</c:v>
                </c:pt>
                <c:pt idx="1">
                  <c:v>6/30/2000</c:v>
                </c:pt>
                <c:pt idx="2">
                  <c:v>7/3/2000</c:v>
                </c:pt>
                <c:pt idx="3">
                  <c:v>7/5/2000</c:v>
                </c:pt>
                <c:pt idx="4">
                  <c:v>7/6/2000</c:v>
                </c:pt>
                <c:pt idx="5">
                  <c:v>7/7/2000</c:v>
                </c:pt>
                <c:pt idx="6">
                  <c:v>7/10/2000</c:v>
                </c:pt>
                <c:pt idx="7">
                  <c:v>7/11/2000</c:v>
                </c:pt>
                <c:pt idx="8">
                  <c:v>7/12/2000</c:v>
                </c:pt>
                <c:pt idx="9">
                  <c:v>7/13/2000</c:v>
                </c:pt>
                <c:pt idx="10">
                  <c:v>7/14/2000</c:v>
                </c:pt>
                <c:pt idx="11">
                  <c:v>7/17/2000</c:v>
                </c:pt>
                <c:pt idx="12">
                  <c:v>7/18/2000</c:v>
                </c:pt>
                <c:pt idx="13">
                  <c:v>7/19/2000</c:v>
                </c:pt>
                <c:pt idx="14">
                  <c:v>7/20/2000</c:v>
                </c:pt>
                <c:pt idx="15">
                  <c:v>7/21/2000</c:v>
                </c:pt>
                <c:pt idx="16">
                  <c:v>7/24/2000</c:v>
                </c:pt>
                <c:pt idx="17">
                  <c:v>7/25/2000</c:v>
                </c:pt>
                <c:pt idx="18">
                  <c:v>7/26/2000</c:v>
                </c:pt>
                <c:pt idx="19">
                  <c:v>7/27/2000</c:v>
                </c:pt>
                <c:pt idx="20">
                  <c:v>7/28/2000</c:v>
                </c:pt>
                <c:pt idx="21">
                  <c:v>7/31/2000</c:v>
                </c:pt>
                <c:pt idx="22">
                  <c:v>8/1/2000</c:v>
                </c:pt>
                <c:pt idx="23">
                  <c:v>8/2/2000</c:v>
                </c:pt>
                <c:pt idx="24">
                  <c:v>8/3/2000</c:v>
                </c:pt>
                <c:pt idx="25">
                  <c:v>8/4/2000</c:v>
                </c:pt>
                <c:pt idx="26">
                  <c:v>8/7/2000</c:v>
                </c:pt>
                <c:pt idx="27">
                  <c:v>8/8/2000</c:v>
                </c:pt>
                <c:pt idx="28">
                  <c:v>8/9/2000</c:v>
                </c:pt>
                <c:pt idx="29">
                  <c:v>8/10/2000</c:v>
                </c:pt>
                <c:pt idx="30">
                  <c:v>8/11/2000</c:v>
                </c:pt>
                <c:pt idx="31">
                  <c:v>8/14/2000</c:v>
                </c:pt>
                <c:pt idx="32">
                  <c:v>8/15/2000</c:v>
                </c:pt>
                <c:pt idx="33">
                  <c:v>8/16/2000</c:v>
                </c:pt>
                <c:pt idx="34">
                  <c:v>8/17/2000</c:v>
                </c:pt>
                <c:pt idx="35">
                  <c:v>8/18/2000</c:v>
                </c:pt>
                <c:pt idx="36">
                  <c:v>8/21/2000</c:v>
                </c:pt>
                <c:pt idx="37">
                  <c:v>8/22/2000</c:v>
                </c:pt>
                <c:pt idx="38">
                  <c:v>8/23/2000</c:v>
                </c:pt>
                <c:pt idx="39">
                  <c:v>8/24/2000</c:v>
                </c:pt>
                <c:pt idx="40">
                  <c:v>8/25/2000</c:v>
                </c:pt>
                <c:pt idx="41">
                  <c:v>8/28/2000</c:v>
                </c:pt>
                <c:pt idx="42">
                  <c:v>8/29/2000</c:v>
                </c:pt>
                <c:pt idx="43">
                  <c:v>8/30/2000</c:v>
                </c:pt>
                <c:pt idx="44">
                  <c:v>8/31/2000</c:v>
                </c:pt>
                <c:pt idx="45">
                  <c:v>9/1/2000</c:v>
                </c:pt>
                <c:pt idx="46">
                  <c:v>9/5/2000</c:v>
                </c:pt>
                <c:pt idx="47">
                  <c:v>9/6/2000</c:v>
                </c:pt>
                <c:pt idx="48">
                  <c:v>9/7/2000</c:v>
                </c:pt>
                <c:pt idx="49">
                  <c:v>9/8/2000</c:v>
                </c:pt>
                <c:pt idx="50">
                  <c:v>9/11/2000</c:v>
                </c:pt>
                <c:pt idx="51">
                  <c:v>9/12/2000</c:v>
                </c:pt>
                <c:pt idx="52">
                  <c:v>9/13/2000</c:v>
                </c:pt>
                <c:pt idx="53">
                  <c:v>9/14/2000</c:v>
                </c:pt>
                <c:pt idx="54">
                  <c:v>9/15/2000</c:v>
                </c:pt>
                <c:pt idx="55">
                  <c:v>9/18/2000</c:v>
                </c:pt>
                <c:pt idx="56">
                  <c:v>9/19/2000</c:v>
                </c:pt>
                <c:pt idx="57">
                  <c:v>9/20/2000</c:v>
                </c:pt>
                <c:pt idx="58">
                  <c:v>9/21/2000</c:v>
                </c:pt>
                <c:pt idx="59">
                  <c:v>9/22/2000</c:v>
                </c:pt>
                <c:pt idx="60">
                  <c:v>9/25/2000</c:v>
                </c:pt>
                <c:pt idx="61">
                  <c:v>9/26/2000</c:v>
                </c:pt>
                <c:pt idx="62">
                  <c:v>9/27/2000</c:v>
                </c:pt>
                <c:pt idx="63">
                  <c:v>9/28/2000</c:v>
                </c:pt>
                <c:pt idx="64">
                  <c:v>9/29/2000</c:v>
                </c:pt>
                <c:pt idx="65">
                  <c:v>10/2/2000</c:v>
                </c:pt>
                <c:pt idx="66">
                  <c:v>10/3/2000</c:v>
                </c:pt>
                <c:pt idx="67">
                  <c:v>10/4/2000</c:v>
                </c:pt>
                <c:pt idx="68">
                  <c:v>10/5/2000</c:v>
                </c:pt>
                <c:pt idx="69">
                  <c:v>10/6/2000</c:v>
                </c:pt>
                <c:pt idx="70">
                  <c:v>10/9/2000</c:v>
                </c:pt>
                <c:pt idx="71">
                  <c:v>10/10/2000</c:v>
                </c:pt>
                <c:pt idx="72">
                  <c:v>10/11/2000</c:v>
                </c:pt>
                <c:pt idx="73">
                  <c:v>10/12/2000</c:v>
                </c:pt>
                <c:pt idx="74">
                  <c:v>10/13/2000</c:v>
                </c:pt>
                <c:pt idx="75">
                  <c:v>10/16/2000</c:v>
                </c:pt>
                <c:pt idx="76">
                  <c:v>10/17/2000</c:v>
                </c:pt>
                <c:pt idx="77">
                  <c:v>10/18/2000</c:v>
                </c:pt>
                <c:pt idx="78">
                  <c:v>10/19/2000</c:v>
                </c:pt>
                <c:pt idx="79">
                  <c:v>10/20/2000</c:v>
                </c:pt>
                <c:pt idx="80">
                  <c:v>10/23/2000</c:v>
                </c:pt>
                <c:pt idx="81">
                  <c:v>10/24/2000</c:v>
                </c:pt>
                <c:pt idx="82">
                  <c:v>10/25/2000</c:v>
                </c:pt>
                <c:pt idx="83">
                  <c:v>10/26/2000</c:v>
                </c:pt>
                <c:pt idx="84">
                  <c:v>10/27/2000</c:v>
                </c:pt>
                <c:pt idx="85">
                  <c:v>10/30/2000</c:v>
                </c:pt>
                <c:pt idx="86">
                  <c:v>10/31/2000</c:v>
                </c:pt>
                <c:pt idx="87">
                  <c:v>11/1/2000</c:v>
                </c:pt>
                <c:pt idx="88">
                  <c:v>11/2/2000</c:v>
                </c:pt>
                <c:pt idx="89">
                  <c:v>11/3/2000</c:v>
                </c:pt>
                <c:pt idx="90">
                  <c:v>11/6/2000</c:v>
                </c:pt>
                <c:pt idx="91">
                  <c:v>11/7/2000</c:v>
                </c:pt>
                <c:pt idx="92">
                  <c:v>11/8/2000</c:v>
                </c:pt>
                <c:pt idx="93">
                  <c:v>11/9/2000</c:v>
                </c:pt>
                <c:pt idx="94">
                  <c:v>11/10/2000</c:v>
                </c:pt>
                <c:pt idx="95">
                  <c:v>11/13/2000</c:v>
                </c:pt>
                <c:pt idx="96">
                  <c:v>11/14/2000</c:v>
                </c:pt>
                <c:pt idx="97">
                  <c:v>11/15/2000</c:v>
                </c:pt>
                <c:pt idx="98">
                  <c:v>11/16/2000</c:v>
                </c:pt>
                <c:pt idx="99">
                  <c:v>11/17/2000</c:v>
                </c:pt>
                <c:pt idx="100">
                  <c:v>11/20/2000</c:v>
                </c:pt>
                <c:pt idx="101">
                  <c:v>11/21/2000</c:v>
                </c:pt>
                <c:pt idx="102">
                  <c:v>11/22/2000</c:v>
                </c:pt>
                <c:pt idx="103">
                  <c:v>11/27/2000</c:v>
                </c:pt>
                <c:pt idx="104">
                  <c:v>11/28/2000</c:v>
                </c:pt>
                <c:pt idx="105">
                  <c:v>11/29/2000</c:v>
                </c:pt>
                <c:pt idx="106">
                  <c:v>11/30/2000</c:v>
                </c:pt>
                <c:pt idx="107">
                  <c:v>12/1/2000</c:v>
                </c:pt>
                <c:pt idx="108">
                  <c:v>12/4/2000</c:v>
                </c:pt>
                <c:pt idx="109">
                  <c:v>12/5/2000</c:v>
                </c:pt>
                <c:pt idx="110">
                  <c:v>12/6/2000</c:v>
                </c:pt>
                <c:pt idx="111">
                  <c:v>12/7/2000</c:v>
                </c:pt>
                <c:pt idx="112">
                  <c:v>12/8/2000</c:v>
                </c:pt>
                <c:pt idx="113">
                  <c:v>12/11/2000</c:v>
                </c:pt>
                <c:pt idx="114">
                  <c:v>12/12/2000</c:v>
                </c:pt>
                <c:pt idx="115">
                  <c:v>12/13/2000</c:v>
                </c:pt>
                <c:pt idx="116">
                  <c:v>12/14/2000</c:v>
                </c:pt>
                <c:pt idx="117">
                  <c:v>12/15/2000</c:v>
                </c:pt>
                <c:pt idx="118">
                  <c:v>12/18/2000</c:v>
                </c:pt>
                <c:pt idx="119">
                  <c:v>12/19/2000</c:v>
                </c:pt>
                <c:pt idx="120">
                  <c:v>12/20/2000</c:v>
                </c:pt>
                <c:pt idx="121">
                  <c:v>12/21/2000</c:v>
                </c:pt>
                <c:pt idx="122">
                  <c:v>12/22/2000</c:v>
                </c:pt>
                <c:pt idx="123">
                  <c:v>12/26/2000</c:v>
                </c:pt>
                <c:pt idx="124">
                  <c:v>12/27/2000</c:v>
                </c:pt>
                <c:pt idx="125">
                  <c:v>12/28/2000</c:v>
                </c:pt>
                <c:pt idx="126">
                  <c:v>12/29/2000</c:v>
                </c:pt>
                <c:pt idx="127">
                  <c:v>1/2/2001</c:v>
                </c:pt>
                <c:pt idx="128">
                  <c:v>1/3/2001</c:v>
                </c:pt>
                <c:pt idx="129">
                  <c:v>1/4/2001</c:v>
                </c:pt>
                <c:pt idx="130">
                  <c:v>1/5/2001</c:v>
                </c:pt>
                <c:pt idx="131">
                  <c:v>1/8/2001</c:v>
                </c:pt>
                <c:pt idx="132">
                  <c:v>1/9/2001</c:v>
                </c:pt>
                <c:pt idx="133">
                  <c:v>1/10/2001</c:v>
                </c:pt>
                <c:pt idx="134">
                  <c:v>1/11/2001</c:v>
                </c:pt>
                <c:pt idx="135">
                  <c:v>1/12/2001</c:v>
                </c:pt>
                <c:pt idx="136">
                  <c:v>1/16/2001</c:v>
                </c:pt>
                <c:pt idx="137">
                  <c:v>1/17/2001</c:v>
                </c:pt>
                <c:pt idx="138">
                  <c:v>1/18/2001</c:v>
                </c:pt>
                <c:pt idx="139">
                  <c:v>1/19/2001</c:v>
                </c:pt>
                <c:pt idx="140">
                  <c:v>1/22/2001</c:v>
                </c:pt>
                <c:pt idx="141">
                  <c:v>1/23/2001</c:v>
                </c:pt>
                <c:pt idx="142">
                  <c:v>1/24/2001</c:v>
                </c:pt>
                <c:pt idx="143">
                  <c:v>1/25/2001</c:v>
                </c:pt>
                <c:pt idx="144">
                  <c:v>1/26/2001</c:v>
                </c:pt>
                <c:pt idx="145">
                  <c:v>1/29/2001</c:v>
                </c:pt>
                <c:pt idx="146">
                  <c:v>1/30/2001</c:v>
                </c:pt>
                <c:pt idx="147">
                  <c:v>1/31/2001</c:v>
                </c:pt>
                <c:pt idx="148">
                  <c:v>2/1/2001</c:v>
                </c:pt>
                <c:pt idx="149">
                  <c:v>2/2/2001</c:v>
                </c:pt>
                <c:pt idx="150">
                  <c:v>2/5/2001</c:v>
                </c:pt>
                <c:pt idx="151">
                  <c:v>2/6/2001</c:v>
                </c:pt>
                <c:pt idx="152">
                  <c:v>2/7/2001</c:v>
                </c:pt>
                <c:pt idx="153">
                  <c:v>2/8/2001</c:v>
                </c:pt>
                <c:pt idx="154">
                  <c:v>2/9/2001</c:v>
                </c:pt>
                <c:pt idx="155">
                  <c:v>2/12/2001</c:v>
                </c:pt>
                <c:pt idx="156">
                  <c:v>2/13/2001</c:v>
                </c:pt>
                <c:pt idx="157">
                  <c:v>2/14/2001</c:v>
                </c:pt>
                <c:pt idx="158">
                  <c:v>2/15/2001</c:v>
                </c:pt>
                <c:pt idx="159">
                  <c:v>2/16/2001</c:v>
                </c:pt>
                <c:pt idx="160">
                  <c:v>2/20/2001</c:v>
                </c:pt>
                <c:pt idx="161">
                  <c:v>2/21/2001</c:v>
                </c:pt>
                <c:pt idx="162">
                  <c:v>2/22/2001</c:v>
                </c:pt>
                <c:pt idx="163">
                  <c:v>2/23/2001</c:v>
                </c:pt>
                <c:pt idx="164">
                  <c:v>2/26/2001</c:v>
                </c:pt>
                <c:pt idx="165">
                  <c:v>2/27/2001</c:v>
                </c:pt>
                <c:pt idx="166">
                  <c:v>2/28/2001</c:v>
                </c:pt>
                <c:pt idx="167">
                  <c:v>3/1/2001</c:v>
                </c:pt>
                <c:pt idx="168">
                  <c:v>3/2/2001</c:v>
                </c:pt>
                <c:pt idx="169">
                  <c:v>3/5/2001</c:v>
                </c:pt>
                <c:pt idx="170">
                  <c:v>3/6/2001</c:v>
                </c:pt>
                <c:pt idx="171">
                  <c:v>3/7/2001</c:v>
                </c:pt>
                <c:pt idx="172">
                  <c:v>3/8/2001</c:v>
                </c:pt>
                <c:pt idx="173">
                  <c:v>3/9/2001</c:v>
                </c:pt>
                <c:pt idx="174">
                  <c:v>3/12/2001</c:v>
                </c:pt>
                <c:pt idx="175">
                  <c:v>3/13/2001</c:v>
                </c:pt>
                <c:pt idx="176">
                  <c:v>3/14/2001</c:v>
                </c:pt>
                <c:pt idx="177">
                  <c:v>3/15/2001</c:v>
                </c:pt>
                <c:pt idx="178">
                  <c:v>3/16/2001</c:v>
                </c:pt>
                <c:pt idx="179">
                  <c:v>3/19/2001</c:v>
                </c:pt>
              </c:strCache>
            </c:strRef>
          </c:cat>
          <c:val>
            <c:numRef>
              <c:f>'vol data'!$I$625:$I$804</c:f>
              <c:numCache>
                <c:formatCode>0%</c:formatCode>
                <c:ptCount val="180"/>
                <c:pt idx="0">
                  <c:v>0.241321479021111</c:v>
                </c:pt>
                <c:pt idx="1">
                  <c:v>0.334417199751914</c:v>
                </c:pt>
                <c:pt idx="2">
                  <c:v>0.336196734453109</c:v>
                </c:pt>
                <c:pt idx="3">
                  <c:v>0.34763041005711</c:v>
                </c:pt>
                <c:pt idx="4">
                  <c:v>0.375989080534974</c:v>
                </c:pt>
                <c:pt idx="5">
                  <c:v>0.37745830400869</c:v>
                </c:pt>
                <c:pt idx="6">
                  <c:v>0.370781852982122</c:v>
                </c:pt>
                <c:pt idx="7">
                  <c:v>0.346846550171169</c:v>
                </c:pt>
                <c:pt idx="8">
                  <c:v>0.335012325083053</c:v>
                </c:pt>
                <c:pt idx="9">
                  <c:v>0.332505237207255</c:v>
                </c:pt>
                <c:pt idx="10">
                  <c:v>0.329425258847598</c:v>
                </c:pt>
                <c:pt idx="11">
                  <c:v>0.369744000938613</c:v>
                </c:pt>
                <c:pt idx="12">
                  <c:v>0.36450465791275</c:v>
                </c:pt>
                <c:pt idx="13">
                  <c:v>0.363475783317917</c:v>
                </c:pt>
                <c:pt idx="14">
                  <c:v>0.363475783317917</c:v>
                </c:pt>
                <c:pt idx="15">
                  <c:v>0.369913543729153</c:v>
                </c:pt>
                <c:pt idx="16">
                  <c:v>0.369913543729153</c:v>
                </c:pt>
                <c:pt idx="17">
                  <c:v>0.369913543729153</c:v>
                </c:pt>
                <c:pt idx="18">
                  <c:v>0.387369971777225</c:v>
                </c:pt>
                <c:pt idx="19">
                  <c:v>0.407227077260476</c:v>
                </c:pt>
                <c:pt idx="20">
                  <c:v>0.403854377104914</c:v>
                </c:pt>
                <c:pt idx="21">
                  <c:v>0.407457960314509</c:v>
                </c:pt>
                <c:pt idx="22">
                  <c:v>0.335222560955459</c:v>
                </c:pt>
                <c:pt idx="23">
                  <c:v>0.356281055544626</c:v>
                </c:pt>
                <c:pt idx="24">
                  <c:v>0.344572623478611</c:v>
                </c:pt>
                <c:pt idx="25">
                  <c:v>0.299148852049071</c:v>
                </c:pt>
                <c:pt idx="26">
                  <c:v>0.309842445069674</c:v>
                </c:pt>
                <c:pt idx="27">
                  <c:v>0.311050648678424</c:v>
                </c:pt>
                <c:pt idx="28">
                  <c:v>0.311050648678424</c:v>
                </c:pt>
                <c:pt idx="29">
                  <c:v>0.332861871070178</c:v>
                </c:pt>
                <c:pt idx="30">
                  <c:v>0.332861871070178</c:v>
                </c:pt>
                <c:pt idx="31">
                  <c:v>0.337855219544231</c:v>
                </c:pt>
                <c:pt idx="32">
                  <c:v>0.284418141383912</c:v>
                </c:pt>
                <c:pt idx="33">
                  <c:v>0.275862743999362</c:v>
                </c:pt>
                <c:pt idx="34">
                  <c:v>0.275862743999362</c:v>
                </c:pt>
                <c:pt idx="35">
                  <c:v>0.28001905391185</c:v>
                </c:pt>
                <c:pt idx="36">
                  <c:v>0.27932196578901</c:v>
                </c:pt>
                <c:pt idx="37">
                  <c:v>0.282583971184611</c:v>
                </c:pt>
                <c:pt idx="38">
                  <c:v>0.282583971184611</c:v>
                </c:pt>
                <c:pt idx="39">
                  <c:v>0.260392518083866</c:v>
                </c:pt>
                <c:pt idx="40">
                  <c:v>0.240832585327162</c:v>
                </c:pt>
                <c:pt idx="41">
                  <c:v>0.240832585327162</c:v>
                </c:pt>
                <c:pt idx="42">
                  <c:v>0.234557788590117</c:v>
                </c:pt>
                <c:pt idx="43">
                  <c:v>0.234557788590117</c:v>
                </c:pt>
                <c:pt idx="44">
                  <c:v>0.206306980992006</c:v>
                </c:pt>
                <c:pt idx="45">
                  <c:v>0.203694158734173</c:v>
                </c:pt>
                <c:pt idx="46">
                  <c:v>0.239618711945991</c:v>
                </c:pt>
                <c:pt idx="47">
                  <c:v>0.227988548788567</c:v>
                </c:pt>
                <c:pt idx="48">
                  <c:v>0.233520657171238</c:v>
                </c:pt>
                <c:pt idx="49">
                  <c:v>0.233520657171239</c:v>
                </c:pt>
                <c:pt idx="50">
                  <c:v>0.199924666210128</c:v>
                </c:pt>
                <c:pt idx="51">
                  <c:v>0.202388993438242</c:v>
                </c:pt>
                <c:pt idx="52">
                  <c:v>0.188282892022092</c:v>
                </c:pt>
                <c:pt idx="53">
                  <c:v>0.188484371670885</c:v>
                </c:pt>
                <c:pt idx="54">
                  <c:v>0.188484371670885</c:v>
                </c:pt>
                <c:pt idx="55">
                  <c:v>0.188484371670885</c:v>
                </c:pt>
                <c:pt idx="56">
                  <c:v>0.18700004969346</c:v>
                </c:pt>
                <c:pt idx="57">
                  <c:v>0.184794607513189</c:v>
                </c:pt>
                <c:pt idx="58">
                  <c:v>0.181873878048125</c:v>
                </c:pt>
                <c:pt idx="59">
                  <c:v>0.193627549868108</c:v>
                </c:pt>
                <c:pt idx="60">
                  <c:v>0.193627549868108</c:v>
                </c:pt>
                <c:pt idx="61">
                  <c:v>0.20947320245266</c:v>
                </c:pt>
                <c:pt idx="62">
                  <c:v>0.20947320245266</c:v>
                </c:pt>
                <c:pt idx="63">
                  <c:v>0.206240600778622</c:v>
                </c:pt>
                <c:pt idx="64">
                  <c:v>0.206240600778622</c:v>
                </c:pt>
                <c:pt idx="65">
                  <c:v>0.206520898728052</c:v>
                </c:pt>
                <c:pt idx="66">
                  <c:v>0.212385632563285</c:v>
                </c:pt>
                <c:pt idx="67">
                  <c:v>0.171341555455289</c:v>
                </c:pt>
                <c:pt idx="68">
                  <c:v>0.171341555455289</c:v>
                </c:pt>
                <c:pt idx="69">
                  <c:v>0.163221656085517</c:v>
                </c:pt>
                <c:pt idx="70">
                  <c:v>0.163221656085517</c:v>
                </c:pt>
                <c:pt idx="71">
                  <c:v>0.159705533103265</c:v>
                </c:pt>
                <c:pt idx="72">
                  <c:v>0.153571806772404</c:v>
                </c:pt>
                <c:pt idx="73">
                  <c:v>0.147175028189847</c:v>
                </c:pt>
                <c:pt idx="74">
                  <c:v>0.138245819362414</c:v>
                </c:pt>
                <c:pt idx="75">
                  <c:v>0.146934325882283</c:v>
                </c:pt>
                <c:pt idx="76">
                  <c:v>0.147663679198822</c:v>
                </c:pt>
                <c:pt idx="77">
                  <c:v>0.14787040844711</c:v>
                </c:pt>
                <c:pt idx="78">
                  <c:v>0.165706033466117</c:v>
                </c:pt>
                <c:pt idx="79">
                  <c:v>0.167440856312246</c:v>
                </c:pt>
                <c:pt idx="80">
                  <c:v>0.159649171657986</c:v>
                </c:pt>
                <c:pt idx="81">
                  <c:v>0.160152575699985</c:v>
                </c:pt>
                <c:pt idx="82">
                  <c:v>0.137994191539465</c:v>
                </c:pt>
                <c:pt idx="83">
                  <c:v>0.138976264736514</c:v>
                </c:pt>
                <c:pt idx="84">
                  <c:v>0.138976264736514</c:v>
                </c:pt>
                <c:pt idx="85">
                  <c:v>0.139390571410002</c:v>
                </c:pt>
                <c:pt idx="86">
                  <c:v>0.137752139536344</c:v>
                </c:pt>
                <c:pt idx="87">
                  <c:v>0.116795185967546</c:v>
                </c:pt>
                <c:pt idx="88">
                  <c:v>0.118161846513188</c:v>
                </c:pt>
                <c:pt idx="89">
                  <c:v>0.118390805006732</c:v>
                </c:pt>
                <c:pt idx="90">
                  <c:v>0.116521893652696</c:v>
                </c:pt>
                <c:pt idx="91">
                  <c:v>0.119667807506003</c:v>
                </c:pt>
                <c:pt idx="92">
                  <c:v>0.117432442320725</c:v>
                </c:pt>
                <c:pt idx="93">
                  <c:v>0.117393956561331</c:v>
                </c:pt>
                <c:pt idx="94">
                  <c:v>0.114667804008449</c:v>
                </c:pt>
                <c:pt idx="95">
                  <c:v>0.115348169251562</c:v>
                </c:pt>
                <c:pt idx="96">
                  <c:v>0.115270625014019</c:v>
                </c:pt>
                <c:pt idx="97">
                  <c:v>0.135170998044911</c:v>
                </c:pt>
                <c:pt idx="98">
                  <c:v>0.141079808185055</c:v>
                </c:pt>
                <c:pt idx="99">
                  <c:v>0.117268793989844</c:v>
                </c:pt>
                <c:pt idx="100">
                  <c:v>0.123915836891388</c:v>
                </c:pt>
                <c:pt idx="101">
                  <c:v>0.125552866467973</c:v>
                </c:pt>
                <c:pt idx="102">
                  <c:v>0.125538595236122</c:v>
                </c:pt>
                <c:pt idx="103">
                  <c:v>0.133992058892033</c:v>
                </c:pt>
                <c:pt idx="104">
                  <c:v>0.132032849279847</c:v>
                </c:pt>
                <c:pt idx="105">
                  <c:v>0.159158835302379</c:v>
                </c:pt>
                <c:pt idx="106">
                  <c:v>0.238598706469607</c:v>
                </c:pt>
                <c:pt idx="107">
                  <c:v>0.240597273661229</c:v>
                </c:pt>
                <c:pt idx="108">
                  <c:v>0.424911132617963</c:v>
                </c:pt>
                <c:pt idx="109">
                  <c:v>0.435824461131875</c:v>
                </c:pt>
                <c:pt idx="110">
                  <c:v>0.510114609046612</c:v>
                </c:pt>
                <c:pt idx="111">
                  <c:v>0.598537118900239</c:v>
                </c:pt>
                <c:pt idx="112">
                  <c:v>0.611433192683982</c:v>
                </c:pt>
                <c:pt idx="113">
                  <c:v>0.632385944185949</c:v>
                </c:pt>
                <c:pt idx="114">
                  <c:v>0.786329208438198</c:v>
                </c:pt>
                <c:pt idx="115">
                  <c:v>0.789567865372253</c:v>
                </c:pt>
                <c:pt idx="116">
                  <c:v>0.872333360271492</c:v>
                </c:pt>
                <c:pt idx="117">
                  <c:v>0.879190300397303</c:v>
                </c:pt>
                <c:pt idx="118">
                  <c:v>0.885281576251001</c:v>
                </c:pt>
                <c:pt idx="119">
                  <c:v>0.88979987887018</c:v>
                </c:pt>
                <c:pt idx="120">
                  <c:v>0.893576707184889</c:v>
                </c:pt>
                <c:pt idx="121">
                  <c:v>0.892592075961683</c:v>
                </c:pt>
                <c:pt idx="122">
                  <c:v>0.901258302520578</c:v>
                </c:pt>
                <c:pt idx="123">
                  <c:v>0.901361861455728</c:v>
                </c:pt>
                <c:pt idx="124">
                  <c:v>0.903308472756748</c:v>
                </c:pt>
                <c:pt idx="125">
                  <c:v>0.903202824064169</c:v>
                </c:pt>
                <c:pt idx="126">
                  <c:v>0.898944343571283</c:v>
                </c:pt>
                <c:pt idx="127">
                  <c:v>0.947994644198552</c:v>
                </c:pt>
                <c:pt idx="128">
                  <c:v>0.947588957115517</c:v>
                </c:pt>
                <c:pt idx="129">
                  <c:v>0.878332983902953</c:v>
                </c:pt>
                <c:pt idx="130">
                  <c:v>0.884961714654706</c:v>
                </c:pt>
                <c:pt idx="131">
                  <c:v>0.820243411334855</c:v>
                </c:pt>
                <c:pt idx="132">
                  <c:v>0.796162422071822</c:v>
                </c:pt>
                <c:pt idx="133">
                  <c:v>0.7943068804</c:v>
                </c:pt>
                <c:pt idx="134">
                  <c:v>0.786232667683493</c:v>
                </c:pt>
                <c:pt idx="135">
                  <c:v>0.648469991609253</c:v>
                </c:pt>
                <c:pt idx="136">
                  <c:v>0.645964728563547</c:v>
                </c:pt>
                <c:pt idx="137">
                  <c:v>0.560912687178451</c:v>
                </c:pt>
                <c:pt idx="138">
                  <c:v>0.562833973778276</c:v>
                </c:pt>
                <c:pt idx="139">
                  <c:v>0.551009051429012</c:v>
                </c:pt>
                <c:pt idx="140">
                  <c:v>0.545517420851825</c:v>
                </c:pt>
                <c:pt idx="141">
                  <c:v>0.543345525453803</c:v>
                </c:pt>
                <c:pt idx="142">
                  <c:v>0.543380529653196</c:v>
                </c:pt>
                <c:pt idx="143">
                  <c:v>0.539484373222037</c:v>
                </c:pt>
                <c:pt idx="144">
                  <c:v>0.540093003869133</c:v>
                </c:pt>
                <c:pt idx="145">
                  <c:v>0.554660715474716</c:v>
                </c:pt>
                <c:pt idx="146">
                  <c:v>0.559136790825876</c:v>
                </c:pt>
                <c:pt idx="147">
                  <c:v>0.556845617785387</c:v>
                </c:pt>
                <c:pt idx="148">
                  <c:v>0.427568859931903</c:v>
                </c:pt>
                <c:pt idx="149">
                  <c:v>0.413066549579446</c:v>
                </c:pt>
                <c:pt idx="150">
                  <c:v>0.392323534112984</c:v>
                </c:pt>
                <c:pt idx="151">
                  <c:v>0.384488691723235</c:v>
                </c:pt>
                <c:pt idx="152">
                  <c:v>0.384122061651705</c:v>
                </c:pt>
                <c:pt idx="153">
                  <c:v>0.368834216940324</c:v>
                </c:pt>
                <c:pt idx="154">
                  <c:v>0.367994371975463</c:v>
                </c:pt>
                <c:pt idx="155">
                  <c:v>0.370020750947172</c:v>
                </c:pt>
                <c:pt idx="156">
                  <c:v>0.375887114335708</c:v>
                </c:pt>
                <c:pt idx="157">
                  <c:v>0.374274854434647</c:v>
                </c:pt>
                <c:pt idx="158">
                  <c:v>0.330320058202512</c:v>
                </c:pt>
                <c:pt idx="159">
                  <c:v>0.304582445943795</c:v>
                </c:pt>
                <c:pt idx="160">
                  <c:v>0.306224571686165</c:v>
                </c:pt>
                <c:pt idx="161">
                  <c:v>0.304206704537423</c:v>
                </c:pt>
                <c:pt idx="162">
                  <c:v>0.291929043370519</c:v>
                </c:pt>
                <c:pt idx="163">
                  <c:v>0.292768955232093</c:v>
                </c:pt>
                <c:pt idx="164">
                  <c:v>0.280384731137225</c:v>
                </c:pt>
                <c:pt idx="165">
                  <c:v>0.280852291065112</c:v>
                </c:pt>
                <c:pt idx="166">
                  <c:v>0.228031471250774</c:v>
                </c:pt>
                <c:pt idx="167">
                  <c:v>0.243761672478109</c:v>
                </c:pt>
                <c:pt idx="168">
                  <c:v>0.24557832933825</c:v>
                </c:pt>
                <c:pt idx="169">
                  <c:v>0.230346190073944</c:v>
                </c:pt>
                <c:pt idx="170">
                  <c:v>0.226070447336747</c:v>
                </c:pt>
                <c:pt idx="171">
                  <c:v>0.197522554439785</c:v>
                </c:pt>
                <c:pt idx="172">
                  <c:v>0.195951370807733</c:v>
                </c:pt>
                <c:pt idx="173">
                  <c:v>0.178210858790518</c:v>
                </c:pt>
                <c:pt idx="174">
                  <c:v>0.178284079535368</c:v>
                </c:pt>
                <c:pt idx="175">
                  <c:v>0.213665075756748</c:v>
                </c:pt>
                <c:pt idx="176">
                  <c:v>0.242096787617114</c:v>
                </c:pt>
                <c:pt idx="177">
                  <c:v>0.226785082049125</c:v>
                </c:pt>
                <c:pt idx="178">
                  <c:v>0.265822194244549</c:v>
                </c:pt>
                <c:pt idx="179">
                  <c:v>0.266039262094341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2908657"/>
        <c:axId val="24881871"/>
      </c:lineChart>
      <c:catAx>
        <c:axId val="4290865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881871"/>
        <c:crossesAt val="0"/>
        <c:auto val="1"/>
        <c:lblAlgn val="ctr"/>
        <c:lblOffset val="100"/>
        <c:noMultiLvlLbl val="0"/>
      </c:catAx>
      <c:valAx>
        <c:axId val="248818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90865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M-00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data'!$A$369:$A$602</c:f>
              <c:strCache>
                <c:ptCount val="234"/>
                <c:pt idx="0">
                  <c:v>6/29/1999</c:v>
                </c:pt>
                <c:pt idx="1">
                  <c:v>6/30/1999</c:v>
                </c:pt>
                <c:pt idx="2">
                  <c:v>7/1/1999</c:v>
                </c:pt>
                <c:pt idx="3">
                  <c:v>7/2/1999</c:v>
                </c:pt>
                <c:pt idx="4">
                  <c:v>7/6/1999</c:v>
                </c:pt>
                <c:pt idx="5">
                  <c:v>7/7/1999</c:v>
                </c:pt>
                <c:pt idx="6">
                  <c:v>7/8/1999</c:v>
                </c:pt>
                <c:pt idx="7">
                  <c:v>7/9/1999</c:v>
                </c:pt>
                <c:pt idx="8">
                  <c:v>7/12/1999</c:v>
                </c:pt>
                <c:pt idx="9">
                  <c:v>7/13/1999</c:v>
                </c:pt>
                <c:pt idx="10">
                  <c:v>7/14/1999</c:v>
                </c:pt>
                <c:pt idx="11">
                  <c:v>7/15/1999</c:v>
                </c:pt>
                <c:pt idx="12">
                  <c:v>7/16/1999</c:v>
                </c:pt>
                <c:pt idx="13">
                  <c:v>7/19/1999</c:v>
                </c:pt>
                <c:pt idx="14">
                  <c:v>7/20/1999</c:v>
                </c:pt>
                <c:pt idx="15">
                  <c:v>7/21/1999</c:v>
                </c:pt>
                <c:pt idx="16">
                  <c:v>7/22/1999</c:v>
                </c:pt>
                <c:pt idx="17">
                  <c:v>7/23/1999</c:v>
                </c:pt>
                <c:pt idx="18">
                  <c:v>7/26/1999</c:v>
                </c:pt>
                <c:pt idx="19">
                  <c:v>7/27/1999</c:v>
                </c:pt>
                <c:pt idx="20">
                  <c:v>7/28/1999</c:v>
                </c:pt>
                <c:pt idx="21">
                  <c:v>7/29/1999</c:v>
                </c:pt>
                <c:pt idx="22">
                  <c:v>7/30/1999</c:v>
                </c:pt>
                <c:pt idx="23">
                  <c:v>8/2/1999</c:v>
                </c:pt>
                <c:pt idx="24">
                  <c:v>8/3/1999</c:v>
                </c:pt>
                <c:pt idx="25">
                  <c:v>8/4/1999</c:v>
                </c:pt>
                <c:pt idx="26">
                  <c:v>8/5/1999</c:v>
                </c:pt>
                <c:pt idx="27">
                  <c:v>8/6/1999</c:v>
                </c:pt>
                <c:pt idx="28">
                  <c:v>8/9/1999</c:v>
                </c:pt>
                <c:pt idx="29">
                  <c:v>8/10/1999</c:v>
                </c:pt>
                <c:pt idx="30">
                  <c:v>8/11/1999</c:v>
                </c:pt>
                <c:pt idx="31">
                  <c:v>8/12/1999</c:v>
                </c:pt>
                <c:pt idx="32">
                  <c:v>8/13/1999</c:v>
                </c:pt>
                <c:pt idx="33">
                  <c:v>8/16/1999</c:v>
                </c:pt>
                <c:pt idx="34">
                  <c:v>8/17/1999</c:v>
                </c:pt>
                <c:pt idx="35">
                  <c:v>8/18/1999</c:v>
                </c:pt>
                <c:pt idx="36">
                  <c:v>8/19/1999</c:v>
                </c:pt>
                <c:pt idx="37">
                  <c:v>8/20/1999</c:v>
                </c:pt>
                <c:pt idx="38">
                  <c:v>8/23/1999</c:v>
                </c:pt>
                <c:pt idx="39">
                  <c:v>8/24/1999</c:v>
                </c:pt>
                <c:pt idx="40">
                  <c:v>8/25/1999</c:v>
                </c:pt>
                <c:pt idx="41">
                  <c:v>8/26/1999</c:v>
                </c:pt>
                <c:pt idx="42">
                  <c:v>8/27/1999</c:v>
                </c:pt>
                <c:pt idx="43">
                  <c:v>8/30/1999</c:v>
                </c:pt>
                <c:pt idx="44">
                  <c:v>8/31/1999</c:v>
                </c:pt>
                <c:pt idx="45">
                  <c:v>9/1/1999</c:v>
                </c:pt>
                <c:pt idx="46">
                  <c:v>9/2/1999</c:v>
                </c:pt>
                <c:pt idx="47">
                  <c:v>9/3/1999</c:v>
                </c:pt>
                <c:pt idx="48">
                  <c:v>9/7/1999</c:v>
                </c:pt>
                <c:pt idx="49">
                  <c:v>9/8/1999</c:v>
                </c:pt>
                <c:pt idx="50">
                  <c:v>9/9/1999</c:v>
                </c:pt>
                <c:pt idx="51">
                  <c:v>9/10/1999</c:v>
                </c:pt>
                <c:pt idx="52">
                  <c:v>9/13/1999</c:v>
                </c:pt>
                <c:pt idx="53">
                  <c:v>9/14/1999</c:v>
                </c:pt>
                <c:pt idx="54">
                  <c:v>9/15/1999</c:v>
                </c:pt>
                <c:pt idx="55">
                  <c:v>9/16/1999</c:v>
                </c:pt>
                <c:pt idx="56">
                  <c:v>9/17/1999</c:v>
                </c:pt>
                <c:pt idx="57">
                  <c:v>9/20/1999</c:v>
                </c:pt>
                <c:pt idx="58">
                  <c:v>9/21/1999</c:v>
                </c:pt>
                <c:pt idx="59">
                  <c:v>9/22/1999</c:v>
                </c:pt>
                <c:pt idx="60">
                  <c:v>9/23/1999</c:v>
                </c:pt>
                <c:pt idx="61">
                  <c:v>9/24/1999</c:v>
                </c:pt>
                <c:pt idx="62">
                  <c:v>9/27/1999</c:v>
                </c:pt>
                <c:pt idx="63">
                  <c:v>9/28/1999</c:v>
                </c:pt>
                <c:pt idx="64">
                  <c:v>9/29/1999</c:v>
                </c:pt>
                <c:pt idx="65">
                  <c:v>9/30/1999</c:v>
                </c:pt>
                <c:pt idx="66">
                  <c:v>10/1/1999</c:v>
                </c:pt>
                <c:pt idx="67">
                  <c:v>10/4/1999</c:v>
                </c:pt>
                <c:pt idx="68">
                  <c:v>10/5/1999</c:v>
                </c:pt>
                <c:pt idx="69">
                  <c:v>10/6/1999</c:v>
                </c:pt>
                <c:pt idx="70">
                  <c:v>10/7/1999</c:v>
                </c:pt>
                <c:pt idx="71">
                  <c:v>10/8/1999</c:v>
                </c:pt>
                <c:pt idx="72">
                  <c:v>10/11/1999</c:v>
                </c:pt>
                <c:pt idx="73">
                  <c:v>10/12/1999</c:v>
                </c:pt>
                <c:pt idx="74">
                  <c:v>10/13/1999</c:v>
                </c:pt>
                <c:pt idx="75">
                  <c:v>10/14/1999</c:v>
                </c:pt>
                <c:pt idx="76">
                  <c:v>10/15/1999</c:v>
                </c:pt>
                <c:pt idx="77">
                  <c:v>10/18/1999</c:v>
                </c:pt>
                <c:pt idx="78">
                  <c:v>10/19/1999</c:v>
                </c:pt>
                <c:pt idx="79">
                  <c:v>10/20/1999</c:v>
                </c:pt>
                <c:pt idx="80">
                  <c:v>10/21/1999</c:v>
                </c:pt>
                <c:pt idx="81">
                  <c:v>10/22/1999</c:v>
                </c:pt>
                <c:pt idx="82">
                  <c:v>10/25/1999</c:v>
                </c:pt>
                <c:pt idx="83">
                  <c:v>10/26/1999</c:v>
                </c:pt>
                <c:pt idx="84">
                  <c:v>10/27/1999</c:v>
                </c:pt>
                <c:pt idx="85">
                  <c:v>10/28/1999</c:v>
                </c:pt>
                <c:pt idx="86">
                  <c:v>10/29/1999</c:v>
                </c:pt>
                <c:pt idx="87">
                  <c:v>11/1/1999</c:v>
                </c:pt>
                <c:pt idx="88">
                  <c:v>11/2/1999</c:v>
                </c:pt>
                <c:pt idx="89">
                  <c:v>11/2/1999</c:v>
                </c:pt>
                <c:pt idx="90">
                  <c:v>11/3/1999</c:v>
                </c:pt>
                <c:pt idx="91">
                  <c:v>11/4/1999</c:v>
                </c:pt>
                <c:pt idx="92">
                  <c:v>11/5/1999</c:v>
                </c:pt>
                <c:pt idx="93">
                  <c:v>11/8/1999</c:v>
                </c:pt>
                <c:pt idx="94">
                  <c:v>11/9/1999</c:v>
                </c:pt>
                <c:pt idx="95">
                  <c:v>11/10/1999</c:v>
                </c:pt>
                <c:pt idx="96">
                  <c:v>11/11/1999</c:v>
                </c:pt>
                <c:pt idx="97">
                  <c:v>11/12/1999</c:v>
                </c:pt>
                <c:pt idx="98">
                  <c:v>11/15/1999</c:v>
                </c:pt>
                <c:pt idx="99">
                  <c:v>11/16/1999</c:v>
                </c:pt>
                <c:pt idx="100">
                  <c:v>11/17/1999</c:v>
                </c:pt>
                <c:pt idx="101">
                  <c:v>11/18/1999</c:v>
                </c:pt>
                <c:pt idx="102">
                  <c:v>11/19/1999</c:v>
                </c:pt>
                <c:pt idx="103">
                  <c:v>11/22/1999</c:v>
                </c:pt>
                <c:pt idx="104">
                  <c:v>11/23/1999</c:v>
                </c:pt>
                <c:pt idx="105">
                  <c:v>11/24/1999</c:v>
                </c:pt>
                <c:pt idx="106">
                  <c:v>11/29/1999</c:v>
                </c:pt>
                <c:pt idx="107">
                  <c:v>11/30/1999</c:v>
                </c:pt>
                <c:pt idx="108">
                  <c:v>12/1/1999</c:v>
                </c:pt>
                <c:pt idx="109">
                  <c:v>12/2/1999</c:v>
                </c:pt>
                <c:pt idx="110">
                  <c:v>12/3/1999</c:v>
                </c:pt>
                <c:pt idx="111">
                  <c:v>12/6/1999</c:v>
                </c:pt>
                <c:pt idx="112">
                  <c:v>12/7/1999</c:v>
                </c:pt>
                <c:pt idx="113">
                  <c:v>12/8/1999</c:v>
                </c:pt>
                <c:pt idx="114">
                  <c:v>12/9/1999</c:v>
                </c:pt>
                <c:pt idx="115">
                  <c:v>12/10/1999</c:v>
                </c:pt>
                <c:pt idx="116">
                  <c:v>12/13/1999</c:v>
                </c:pt>
                <c:pt idx="117">
                  <c:v>12/14/1999</c:v>
                </c:pt>
                <c:pt idx="118">
                  <c:v>12/15/1999</c:v>
                </c:pt>
                <c:pt idx="119">
                  <c:v>12/16/1999</c:v>
                </c:pt>
                <c:pt idx="120">
                  <c:v>12/17/1999</c:v>
                </c:pt>
                <c:pt idx="121">
                  <c:v>12/20/1999</c:v>
                </c:pt>
                <c:pt idx="122">
                  <c:v>12/21/1999</c:v>
                </c:pt>
                <c:pt idx="123">
                  <c:v>12/22/1999</c:v>
                </c:pt>
                <c:pt idx="124">
                  <c:v>12/23/1999</c:v>
                </c:pt>
                <c:pt idx="125">
                  <c:v>12/27/1999</c:v>
                </c:pt>
                <c:pt idx="126">
                  <c:v>12/28/1999</c:v>
                </c:pt>
                <c:pt idx="127">
                  <c:v>12/29/1999</c:v>
                </c:pt>
                <c:pt idx="128">
                  <c:v>12/30/1999</c:v>
                </c:pt>
                <c:pt idx="129">
                  <c:v>12/31/1999</c:v>
                </c:pt>
                <c:pt idx="130">
                  <c:v>1/3/2000</c:v>
                </c:pt>
                <c:pt idx="131">
                  <c:v>1/4/2000</c:v>
                </c:pt>
                <c:pt idx="132">
                  <c:v>1/5/2000</c:v>
                </c:pt>
                <c:pt idx="133">
                  <c:v>1/6/2000</c:v>
                </c:pt>
                <c:pt idx="134">
                  <c:v>1/7/2000</c:v>
                </c:pt>
                <c:pt idx="135">
                  <c:v>1/10/2000</c:v>
                </c:pt>
                <c:pt idx="136">
                  <c:v>1/11/2000</c:v>
                </c:pt>
                <c:pt idx="137">
                  <c:v>1/12/2000</c:v>
                </c:pt>
                <c:pt idx="138">
                  <c:v>1/13/2000</c:v>
                </c:pt>
                <c:pt idx="139">
                  <c:v>1/14/2000</c:v>
                </c:pt>
                <c:pt idx="140">
                  <c:v>1/17/2000</c:v>
                </c:pt>
                <c:pt idx="141">
                  <c:v>1/18/2000</c:v>
                </c:pt>
                <c:pt idx="142">
                  <c:v>1/19/2000</c:v>
                </c:pt>
                <c:pt idx="143">
                  <c:v>1/20/2000</c:v>
                </c:pt>
                <c:pt idx="144">
                  <c:v>1/21/2000</c:v>
                </c:pt>
                <c:pt idx="145">
                  <c:v>1/24/2000</c:v>
                </c:pt>
                <c:pt idx="146">
                  <c:v>1/25/2000</c:v>
                </c:pt>
                <c:pt idx="147">
                  <c:v>1/26/2000</c:v>
                </c:pt>
                <c:pt idx="148">
                  <c:v>1/27/2000</c:v>
                </c:pt>
                <c:pt idx="149">
                  <c:v>1/28/2000</c:v>
                </c:pt>
                <c:pt idx="150">
                  <c:v>1/31/2000</c:v>
                </c:pt>
                <c:pt idx="151">
                  <c:v>2/1/2000</c:v>
                </c:pt>
                <c:pt idx="152">
                  <c:v>2/2/2000</c:v>
                </c:pt>
                <c:pt idx="153">
                  <c:v>2/3/2000</c:v>
                </c:pt>
                <c:pt idx="154">
                  <c:v>2/4/2000</c:v>
                </c:pt>
                <c:pt idx="155">
                  <c:v>2/7/2000</c:v>
                </c:pt>
                <c:pt idx="156">
                  <c:v>2/8/2000</c:v>
                </c:pt>
                <c:pt idx="157">
                  <c:v>2/9/2000</c:v>
                </c:pt>
                <c:pt idx="158">
                  <c:v>2/10/2000</c:v>
                </c:pt>
                <c:pt idx="159">
                  <c:v>2/11/2000</c:v>
                </c:pt>
                <c:pt idx="160">
                  <c:v>2/14/2000</c:v>
                </c:pt>
                <c:pt idx="161">
                  <c:v>2/15/2000</c:v>
                </c:pt>
                <c:pt idx="162">
                  <c:v>2/16/2000</c:v>
                </c:pt>
                <c:pt idx="163">
                  <c:v>2/17/2000</c:v>
                </c:pt>
                <c:pt idx="164">
                  <c:v>2/18/2000</c:v>
                </c:pt>
                <c:pt idx="165">
                  <c:v>2/22/2000</c:v>
                </c:pt>
                <c:pt idx="166">
                  <c:v>2/23/2000</c:v>
                </c:pt>
                <c:pt idx="167">
                  <c:v>2/24/2000</c:v>
                </c:pt>
                <c:pt idx="168">
                  <c:v>2/25/2000</c:v>
                </c:pt>
                <c:pt idx="169">
                  <c:v>2/28/2000</c:v>
                </c:pt>
                <c:pt idx="170">
                  <c:v>2/29/2000</c:v>
                </c:pt>
                <c:pt idx="171">
                  <c:v>3/1/2000</c:v>
                </c:pt>
                <c:pt idx="172">
                  <c:v>3/2/2000</c:v>
                </c:pt>
                <c:pt idx="173">
                  <c:v>3/3/2000</c:v>
                </c:pt>
                <c:pt idx="174">
                  <c:v>3/6/2000</c:v>
                </c:pt>
                <c:pt idx="175">
                  <c:v>3/7/2000</c:v>
                </c:pt>
                <c:pt idx="176">
                  <c:v>3/8/2000</c:v>
                </c:pt>
                <c:pt idx="177">
                  <c:v>3/9/2000</c:v>
                </c:pt>
                <c:pt idx="178">
                  <c:v>3/10/2000</c:v>
                </c:pt>
                <c:pt idx="179">
                  <c:v>3/13/2000</c:v>
                </c:pt>
                <c:pt idx="180">
                  <c:v>3/14/2000</c:v>
                </c:pt>
                <c:pt idx="181">
                  <c:v>3/15/2000</c:v>
                </c:pt>
                <c:pt idx="182">
                  <c:v>3/16/2000</c:v>
                </c:pt>
                <c:pt idx="183">
                  <c:v>3/17/2000</c:v>
                </c:pt>
                <c:pt idx="184">
                  <c:v>3/20/2000</c:v>
                </c:pt>
                <c:pt idx="185">
                  <c:v>3/21/2000</c:v>
                </c:pt>
                <c:pt idx="186">
                  <c:v>3/22/2000</c:v>
                </c:pt>
                <c:pt idx="187">
                  <c:v>3/23/2000</c:v>
                </c:pt>
                <c:pt idx="188">
                  <c:v>3/24/2000</c:v>
                </c:pt>
                <c:pt idx="189">
                  <c:v>3/27/2000</c:v>
                </c:pt>
                <c:pt idx="190">
                  <c:v>3/28/2000</c:v>
                </c:pt>
                <c:pt idx="191">
                  <c:v>3/29/2000</c:v>
                </c:pt>
                <c:pt idx="192">
                  <c:v>3/30/2000</c:v>
                </c:pt>
                <c:pt idx="193">
                  <c:v>3/31/2000</c:v>
                </c:pt>
                <c:pt idx="194">
                  <c:v>4/3/2000</c:v>
                </c:pt>
                <c:pt idx="195">
                  <c:v>4/4/2000</c:v>
                </c:pt>
                <c:pt idx="196">
                  <c:v>4/5/2000</c:v>
                </c:pt>
                <c:pt idx="197">
                  <c:v>4/6/2000</c:v>
                </c:pt>
                <c:pt idx="198">
                  <c:v>4/7/2000</c:v>
                </c:pt>
                <c:pt idx="199">
                  <c:v>4/10/2000</c:v>
                </c:pt>
                <c:pt idx="200">
                  <c:v>4/11/2000</c:v>
                </c:pt>
                <c:pt idx="201">
                  <c:v>4/12/2000</c:v>
                </c:pt>
                <c:pt idx="202">
                  <c:v>4/13/2000</c:v>
                </c:pt>
                <c:pt idx="203">
                  <c:v>4/14/2000</c:v>
                </c:pt>
                <c:pt idx="204">
                  <c:v>4/17/2000</c:v>
                </c:pt>
                <c:pt idx="205">
                  <c:v>4/18/2000</c:v>
                </c:pt>
                <c:pt idx="206">
                  <c:v>4/19/2000</c:v>
                </c:pt>
                <c:pt idx="207">
                  <c:v>4/20/2000</c:v>
                </c:pt>
                <c:pt idx="208">
                  <c:v>4/24/2000</c:v>
                </c:pt>
                <c:pt idx="209">
                  <c:v>4/25/2000</c:v>
                </c:pt>
                <c:pt idx="210">
                  <c:v>4/26/2000</c:v>
                </c:pt>
                <c:pt idx="211">
                  <c:v>4/27/2000</c:v>
                </c:pt>
                <c:pt idx="212">
                  <c:v>4/28/2000</c:v>
                </c:pt>
                <c:pt idx="213">
                  <c:v>5/1/2000</c:v>
                </c:pt>
                <c:pt idx="214">
                  <c:v>5/2/2000</c:v>
                </c:pt>
                <c:pt idx="215">
                  <c:v>5/3/2000</c:v>
                </c:pt>
                <c:pt idx="216">
                  <c:v>5/4/2000</c:v>
                </c:pt>
                <c:pt idx="217">
                  <c:v>5/5/2000</c:v>
                </c:pt>
                <c:pt idx="218">
                  <c:v>5/8/2000</c:v>
                </c:pt>
                <c:pt idx="219">
                  <c:v>5/9/2000</c:v>
                </c:pt>
                <c:pt idx="220">
                  <c:v>5/10/2000</c:v>
                </c:pt>
                <c:pt idx="221">
                  <c:v>5/11/2000</c:v>
                </c:pt>
                <c:pt idx="222">
                  <c:v>5/12/2000</c:v>
                </c:pt>
                <c:pt idx="223">
                  <c:v>5/15/2000</c:v>
                </c:pt>
                <c:pt idx="224">
                  <c:v>5/16/2000</c:v>
                </c:pt>
                <c:pt idx="225">
                  <c:v>5/17/2000</c:v>
                </c:pt>
                <c:pt idx="226">
                  <c:v>5/18/2000</c:v>
                </c:pt>
                <c:pt idx="227">
                  <c:v>5/19/2000</c:v>
                </c:pt>
                <c:pt idx="228">
                  <c:v>5/22/2000</c:v>
                </c:pt>
                <c:pt idx="229">
                  <c:v>5/23/2000</c:v>
                </c:pt>
                <c:pt idx="230">
                  <c:v>5/24/2000</c:v>
                </c:pt>
                <c:pt idx="231">
                  <c:v>5/25/2000</c:v>
                </c:pt>
                <c:pt idx="232">
                  <c:v>5/26/2000</c:v>
                </c:pt>
                <c:pt idx="233">
                  <c:v>5/30/2000</c:v>
                </c:pt>
              </c:strCache>
            </c:strRef>
          </c:cat>
          <c:val>
            <c:numRef>
              <c:f>'vol data'!$I$369:$I$602</c:f>
              <c:numCache>
                <c:formatCode>0%</c:formatCode>
                <c:ptCount val="234"/>
                <c:pt idx="0">
                  <c:v>0.19039531150689</c:v>
                </c:pt>
                <c:pt idx="1">
                  <c:v>0.19039531150689</c:v>
                </c:pt>
                <c:pt idx="2">
                  <c:v>0.19039531150689</c:v>
                </c:pt>
                <c:pt idx="3">
                  <c:v>0.19039531150689</c:v>
                </c:pt>
                <c:pt idx="4">
                  <c:v>0.169524401165994</c:v>
                </c:pt>
                <c:pt idx="5">
                  <c:v>0.169524401165994</c:v>
                </c:pt>
                <c:pt idx="6">
                  <c:v>0.169524401165994</c:v>
                </c:pt>
                <c:pt idx="7">
                  <c:v>0.169524401165994</c:v>
                </c:pt>
                <c:pt idx="8">
                  <c:v>0.187617408901215</c:v>
                </c:pt>
                <c:pt idx="9">
                  <c:v>0.22894057788862</c:v>
                </c:pt>
                <c:pt idx="10">
                  <c:v>0.22894057788862</c:v>
                </c:pt>
                <c:pt idx="11">
                  <c:v>0.219701826806904</c:v>
                </c:pt>
                <c:pt idx="12">
                  <c:v>0.173287613308469</c:v>
                </c:pt>
                <c:pt idx="13">
                  <c:v>0.173287613308469</c:v>
                </c:pt>
                <c:pt idx="14">
                  <c:v>0.200435339082525</c:v>
                </c:pt>
                <c:pt idx="15">
                  <c:v>0.200435339082525</c:v>
                </c:pt>
                <c:pt idx="16">
                  <c:v>0.192296496355043</c:v>
                </c:pt>
                <c:pt idx="17">
                  <c:v>0.564202910912955</c:v>
                </c:pt>
                <c:pt idx="18">
                  <c:v>0.564202910912955</c:v>
                </c:pt>
                <c:pt idx="19">
                  <c:v>0.596261542416075</c:v>
                </c:pt>
                <c:pt idx="20">
                  <c:v>0.614587942488984</c:v>
                </c:pt>
                <c:pt idx="21">
                  <c:v>0.613754569426674</c:v>
                </c:pt>
                <c:pt idx="22">
                  <c:v>0.613754569426674</c:v>
                </c:pt>
                <c:pt idx="23">
                  <c:v>0.613754569426674</c:v>
                </c:pt>
                <c:pt idx="24">
                  <c:v>0.613754569426674</c:v>
                </c:pt>
                <c:pt idx="25">
                  <c:v>0.642524855089408</c:v>
                </c:pt>
                <c:pt idx="26">
                  <c:v>0.660369658496143</c:v>
                </c:pt>
                <c:pt idx="27">
                  <c:v>0.660682034752039</c:v>
                </c:pt>
                <c:pt idx="28">
                  <c:v>0.660682034752039</c:v>
                </c:pt>
                <c:pt idx="29">
                  <c:v>0.659529365076665</c:v>
                </c:pt>
                <c:pt idx="30">
                  <c:v>0.663953899124357</c:v>
                </c:pt>
                <c:pt idx="31">
                  <c:v>0.663953899124357</c:v>
                </c:pt>
                <c:pt idx="32">
                  <c:v>0.669378160198922</c:v>
                </c:pt>
                <c:pt idx="33">
                  <c:v>0.793266106147099</c:v>
                </c:pt>
                <c:pt idx="34">
                  <c:v>0.793794505032561</c:v>
                </c:pt>
                <c:pt idx="35">
                  <c:v>0.803802321957696</c:v>
                </c:pt>
                <c:pt idx="36">
                  <c:v>0.814159263760146</c:v>
                </c:pt>
                <c:pt idx="37">
                  <c:v>0.814887790509127</c:v>
                </c:pt>
                <c:pt idx="38">
                  <c:v>0.628362775953975</c:v>
                </c:pt>
                <c:pt idx="39">
                  <c:v>0.628362775953975</c:v>
                </c:pt>
                <c:pt idx="40">
                  <c:v>0.601593763430529</c:v>
                </c:pt>
                <c:pt idx="41">
                  <c:v>0.579177316401803</c:v>
                </c:pt>
                <c:pt idx="42">
                  <c:v>0.579177316401803</c:v>
                </c:pt>
                <c:pt idx="43">
                  <c:v>0.579177316401803</c:v>
                </c:pt>
                <c:pt idx="44">
                  <c:v>0.582140903077631</c:v>
                </c:pt>
                <c:pt idx="45">
                  <c:v>0.582140903077631</c:v>
                </c:pt>
                <c:pt idx="46">
                  <c:v>0.557696149437475</c:v>
                </c:pt>
                <c:pt idx="47">
                  <c:v>0.53173528830224</c:v>
                </c:pt>
                <c:pt idx="48">
                  <c:v>0.53173528830224</c:v>
                </c:pt>
                <c:pt idx="49">
                  <c:v>0.53771689018888</c:v>
                </c:pt>
                <c:pt idx="50">
                  <c:v>0.534281813104143</c:v>
                </c:pt>
                <c:pt idx="51">
                  <c:v>0.495329232017089</c:v>
                </c:pt>
                <c:pt idx="52">
                  <c:v>0.495329232017089</c:v>
                </c:pt>
                <c:pt idx="53">
                  <c:v>0.502189881263995</c:v>
                </c:pt>
                <c:pt idx="54">
                  <c:v>0.284775088644775</c:v>
                </c:pt>
                <c:pt idx="55">
                  <c:v>0.282914777864333</c:v>
                </c:pt>
                <c:pt idx="56">
                  <c:v>0.240582534952161</c:v>
                </c:pt>
                <c:pt idx="57">
                  <c:v>0.19175631867399</c:v>
                </c:pt>
                <c:pt idx="58">
                  <c:v>0.19175631867399</c:v>
                </c:pt>
                <c:pt idx="59">
                  <c:v>0.17994676749153</c:v>
                </c:pt>
                <c:pt idx="60">
                  <c:v>0.17994676749153</c:v>
                </c:pt>
                <c:pt idx="61">
                  <c:v>0.196718380542044</c:v>
                </c:pt>
                <c:pt idx="62">
                  <c:v>0.196718380542044</c:v>
                </c:pt>
                <c:pt idx="63">
                  <c:v>0.196718380542044</c:v>
                </c:pt>
                <c:pt idx="64">
                  <c:v>0.196718380542044</c:v>
                </c:pt>
                <c:pt idx="65">
                  <c:v>0.182753228218276</c:v>
                </c:pt>
                <c:pt idx="66">
                  <c:v>0.194705743423662</c:v>
                </c:pt>
                <c:pt idx="67">
                  <c:v>0.177992801816303</c:v>
                </c:pt>
                <c:pt idx="68">
                  <c:v>0.177992801816303</c:v>
                </c:pt>
                <c:pt idx="69">
                  <c:v>0.178072964714265</c:v>
                </c:pt>
                <c:pt idx="70">
                  <c:v>0.182773146145946</c:v>
                </c:pt>
                <c:pt idx="71">
                  <c:v>0.182773146145946</c:v>
                </c:pt>
                <c:pt idx="72">
                  <c:v>0.173139229433229</c:v>
                </c:pt>
                <c:pt idx="73">
                  <c:v>0.173139229433229</c:v>
                </c:pt>
                <c:pt idx="74">
                  <c:v>0.148656330097455</c:v>
                </c:pt>
                <c:pt idx="75">
                  <c:v>0.148382819618601</c:v>
                </c:pt>
                <c:pt idx="76">
                  <c:v>0.158141959671941</c:v>
                </c:pt>
                <c:pt idx="77">
                  <c:v>0.158141959671941</c:v>
                </c:pt>
                <c:pt idx="78">
                  <c:v>0.151892086674384</c:v>
                </c:pt>
                <c:pt idx="79">
                  <c:v>0.292791406823727</c:v>
                </c:pt>
                <c:pt idx="80">
                  <c:v>0.292791406823727</c:v>
                </c:pt>
                <c:pt idx="81">
                  <c:v>0.292791406823727</c:v>
                </c:pt>
                <c:pt idx="82">
                  <c:v>0.279104487675891</c:v>
                </c:pt>
                <c:pt idx="83">
                  <c:v>0.279104487675891</c:v>
                </c:pt>
                <c:pt idx="84">
                  <c:v>0.281892083267022</c:v>
                </c:pt>
                <c:pt idx="85">
                  <c:v>0.284302926307347</c:v>
                </c:pt>
                <c:pt idx="86">
                  <c:v>0.284302926307347</c:v>
                </c:pt>
                <c:pt idx="87">
                  <c:v>0.267326156548046</c:v>
                </c:pt>
                <c:pt idx="88">
                  <c:v>0.276867423433384</c:v>
                </c:pt>
                <c:pt idx="89">
                  <c:v>0.276867423433384</c:v>
                </c:pt>
                <c:pt idx="90">
                  <c:v>0.276867423433384</c:v>
                </c:pt>
                <c:pt idx="91">
                  <c:v>0.291557387847981</c:v>
                </c:pt>
                <c:pt idx="92">
                  <c:v>0.291557387847981</c:v>
                </c:pt>
                <c:pt idx="93">
                  <c:v>0.293477961227275</c:v>
                </c:pt>
                <c:pt idx="94">
                  <c:v>0.293477961227275</c:v>
                </c:pt>
                <c:pt idx="95">
                  <c:v>0.300853555355624</c:v>
                </c:pt>
                <c:pt idx="96">
                  <c:v>0.300853555355624</c:v>
                </c:pt>
                <c:pt idx="97">
                  <c:v>0.299078894702731</c:v>
                </c:pt>
                <c:pt idx="98">
                  <c:v>0.299078894702731</c:v>
                </c:pt>
                <c:pt idx="99">
                  <c:v>0.299078894702731</c:v>
                </c:pt>
                <c:pt idx="100">
                  <c:v>0.170747314045493</c:v>
                </c:pt>
                <c:pt idx="101">
                  <c:v>0.170747314045493</c:v>
                </c:pt>
                <c:pt idx="102">
                  <c:v>0.170747314045493</c:v>
                </c:pt>
                <c:pt idx="103">
                  <c:v>0.163930814704708</c:v>
                </c:pt>
                <c:pt idx="104">
                  <c:v>0.179759273443488</c:v>
                </c:pt>
                <c:pt idx="105">
                  <c:v>0.174027696172937</c:v>
                </c:pt>
                <c:pt idx="106">
                  <c:v>0.174457638885836</c:v>
                </c:pt>
                <c:pt idx="107">
                  <c:v>0.175690387146773</c:v>
                </c:pt>
                <c:pt idx="108">
                  <c:v>0.226457116617637</c:v>
                </c:pt>
                <c:pt idx="109">
                  <c:v>0.217173080926084</c:v>
                </c:pt>
                <c:pt idx="110">
                  <c:v>0.238593569665526</c:v>
                </c:pt>
                <c:pt idx="111">
                  <c:v>0.238848035209048</c:v>
                </c:pt>
                <c:pt idx="112">
                  <c:v>0.215449421009789</c:v>
                </c:pt>
                <c:pt idx="113">
                  <c:v>0.230448872289835</c:v>
                </c:pt>
                <c:pt idx="114">
                  <c:v>0.238108746976538</c:v>
                </c:pt>
                <c:pt idx="115">
                  <c:v>0.243213773386022</c:v>
                </c:pt>
                <c:pt idx="116">
                  <c:v>0.231777861826035</c:v>
                </c:pt>
                <c:pt idx="117">
                  <c:v>0.257421018044345</c:v>
                </c:pt>
                <c:pt idx="118">
                  <c:v>0.2615795299187</c:v>
                </c:pt>
                <c:pt idx="119">
                  <c:v>0.2615795299187</c:v>
                </c:pt>
                <c:pt idx="120">
                  <c:v>0.260786511482955</c:v>
                </c:pt>
                <c:pt idx="121">
                  <c:v>0.264543924538958</c:v>
                </c:pt>
                <c:pt idx="122">
                  <c:v>0.264543924538958</c:v>
                </c:pt>
                <c:pt idx="123">
                  <c:v>0.263462519730378</c:v>
                </c:pt>
                <c:pt idx="124">
                  <c:v>0.264756879556742</c:v>
                </c:pt>
                <c:pt idx="125">
                  <c:v>0.259856048862297</c:v>
                </c:pt>
                <c:pt idx="126">
                  <c:v>0.259856048862297</c:v>
                </c:pt>
                <c:pt idx="127">
                  <c:v>0.258487460558443</c:v>
                </c:pt>
                <c:pt idx="128">
                  <c:v>0.258999938906524</c:v>
                </c:pt>
                <c:pt idx="129">
                  <c:v>0.20833679943484</c:v>
                </c:pt>
                <c:pt idx="130">
                  <c:v>0.213636562866353</c:v>
                </c:pt>
                <c:pt idx="131">
                  <c:v>0.183901689780017</c:v>
                </c:pt>
                <c:pt idx="132">
                  <c:v>0.182581198523776</c:v>
                </c:pt>
                <c:pt idx="133">
                  <c:v>0.187833011187752</c:v>
                </c:pt>
                <c:pt idx="134">
                  <c:v>0.183559098456528</c:v>
                </c:pt>
                <c:pt idx="135">
                  <c:v>0.160135854937828</c:v>
                </c:pt>
                <c:pt idx="136">
                  <c:v>0.158171464148288</c:v>
                </c:pt>
                <c:pt idx="137">
                  <c:v>0.15842913115321</c:v>
                </c:pt>
                <c:pt idx="138">
                  <c:v>0.13230075811773</c:v>
                </c:pt>
                <c:pt idx="139">
                  <c:v>0.155453243271405</c:v>
                </c:pt>
                <c:pt idx="140">
                  <c:v>0.155453243271405</c:v>
                </c:pt>
                <c:pt idx="141">
                  <c:v>0.156926606706539</c:v>
                </c:pt>
                <c:pt idx="142">
                  <c:v>0.138710072351766</c:v>
                </c:pt>
                <c:pt idx="143">
                  <c:v>0.149448322321091</c:v>
                </c:pt>
                <c:pt idx="144">
                  <c:v>0.148132064628869</c:v>
                </c:pt>
                <c:pt idx="145">
                  <c:v>0.148260216175772</c:v>
                </c:pt>
                <c:pt idx="146">
                  <c:v>0.148316128052798</c:v>
                </c:pt>
                <c:pt idx="147">
                  <c:v>0.167964891512344</c:v>
                </c:pt>
                <c:pt idx="148">
                  <c:v>0.168273538344003</c:v>
                </c:pt>
                <c:pt idx="149">
                  <c:v>0.168515759601167</c:v>
                </c:pt>
                <c:pt idx="150">
                  <c:v>0.168692644098391</c:v>
                </c:pt>
                <c:pt idx="151">
                  <c:v>0.1577949193616</c:v>
                </c:pt>
                <c:pt idx="152">
                  <c:v>0.16049909709189</c:v>
                </c:pt>
                <c:pt idx="153">
                  <c:v>0.159452582902168</c:v>
                </c:pt>
                <c:pt idx="154">
                  <c:v>0.156677697548121</c:v>
                </c:pt>
                <c:pt idx="155">
                  <c:v>0.179010017054174</c:v>
                </c:pt>
                <c:pt idx="156">
                  <c:v>0.178079048019241</c:v>
                </c:pt>
                <c:pt idx="157">
                  <c:v>0.185955317535296</c:v>
                </c:pt>
                <c:pt idx="158">
                  <c:v>0.187125843812512</c:v>
                </c:pt>
                <c:pt idx="159">
                  <c:v>0.187168027611819</c:v>
                </c:pt>
                <c:pt idx="160">
                  <c:v>0.164722467419133</c:v>
                </c:pt>
                <c:pt idx="161">
                  <c:v>0.164623021831671</c:v>
                </c:pt>
                <c:pt idx="162">
                  <c:v>0.169016069802733</c:v>
                </c:pt>
                <c:pt idx="163">
                  <c:v>0.170930735379897</c:v>
                </c:pt>
                <c:pt idx="164">
                  <c:v>0.169941682151494</c:v>
                </c:pt>
                <c:pt idx="165">
                  <c:v>0.173824378828756</c:v>
                </c:pt>
                <c:pt idx="166">
                  <c:v>0.180808025776841</c:v>
                </c:pt>
                <c:pt idx="167">
                  <c:v>0.18078462608142</c:v>
                </c:pt>
                <c:pt idx="168">
                  <c:v>0.166721042120508</c:v>
                </c:pt>
                <c:pt idx="169">
                  <c:v>0.179633793674191</c:v>
                </c:pt>
                <c:pt idx="170">
                  <c:v>0.180469738175132</c:v>
                </c:pt>
                <c:pt idx="171">
                  <c:v>0.181237776915094</c:v>
                </c:pt>
                <c:pt idx="172">
                  <c:v>0.178283086198143</c:v>
                </c:pt>
                <c:pt idx="173">
                  <c:v>0.184519109986064</c:v>
                </c:pt>
                <c:pt idx="174">
                  <c:v>0.182109481716293</c:v>
                </c:pt>
                <c:pt idx="175">
                  <c:v>0.181933284973165</c:v>
                </c:pt>
                <c:pt idx="176">
                  <c:v>0.180374848062249</c:v>
                </c:pt>
                <c:pt idx="177">
                  <c:v>0.156910686677841</c:v>
                </c:pt>
                <c:pt idx="178">
                  <c:v>0.156529319548926</c:v>
                </c:pt>
                <c:pt idx="179">
                  <c:v>0.150046300333623</c:v>
                </c:pt>
                <c:pt idx="180">
                  <c:v>0.149880258363694</c:v>
                </c:pt>
                <c:pt idx="181">
                  <c:v>0.150923895432799</c:v>
                </c:pt>
                <c:pt idx="182">
                  <c:v>0.143167491317938</c:v>
                </c:pt>
                <c:pt idx="183">
                  <c:v>0.142485007471864</c:v>
                </c:pt>
                <c:pt idx="184">
                  <c:v>0.139534744646353</c:v>
                </c:pt>
                <c:pt idx="185">
                  <c:v>0.141145078824817</c:v>
                </c:pt>
                <c:pt idx="186">
                  <c:v>0.132727965571406</c:v>
                </c:pt>
                <c:pt idx="187">
                  <c:v>0.130086215215516</c:v>
                </c:pt>
                <c:pt idx="188">
                  <c:v>0.140950760843165</c:v>
                </c:pt>
                <c:pt idx="189">
                  <c:v>0.144537874265249</c:v>
                </c:pt>
                <c:pt idx="190">
                  <c:v>0.136507768788038</c:v>
                </c:pt>
                <c:pt idx="191">
                  <c:v>0.130596173770843</c:v>
                </c:pt>
                <c:pt idx="192">
                  <c:v>0.132426084939157</c:v>
                </c:pt>
                <c:pt idx="193">
                  <c:v>0.153619372289076</c:v>
                </c:pt>
                <c:pt idx="194">
                  <c:v>0.172727502223355</c:v>
                </c:pt>
                <c:pt idx="195">
                  <c:v>0.185077854139396</c:v>
                </c:pt>
                <c:pt idx="197">
                  <c:v>0.215486703399581</c:v>
                </c:pt>
                <c:pt idx="198">
                  <c:v>0.215486703399581</c:v>
                </c:pt>
                <c:pt idx="199">
                  <c:v>0.235008858914509</c:v>
                </c:pt>
                <c:pt idx="200">
                  <c:v>0.248799111286812</c:v>
                </c:pt>
                <c:pt idx="201">
                  <c:v>0.272784193293919</c:v>
                </c:pt>
                <c:pt idx="202">
                  <c:v>0.282992891817839</c:v>
                </c:pt>
                <c:pt idx="203">
                  <c:v>0.280597625379572</c:v>
                </c:pt>
                <c:pt idx="204">
                  <c:v>0.318305521851712</c:v>
                </c:pt>
                <c:pt idx="205">
                  <c:v>0.318316584508301</c:v>
                </c:pt>
                <c:pt idx="206">
                  <c:v>0.329680930967515</c:v>
                </c:pt>
                <c:pt idx="207">
                  <c:v>0.333918119096036</c:v>
                </c:pt>
                <c:pt idx="208">
                  <c:v>0.369827647638605</c:v>
                </c:pt>
                <c:pt idx="209">
                  <c:v>0.377041846238583</c:v>
                </c:pt>
                <c:pt idx="210">
                  <c:v>0.37910748999368</c:v>
                </c:pt>
                <c:pt idx="211">
                  <c:v>0.385281824376149</c:v>
                </c:pt>
                <c:pt idx="212">
                  <c:v>0.384552930726444</c:v>
                </c:pt>
                <c:pt idx="213">
                  <c:v>0.463158350802305</c:v>
                </c:pt>
                <c:pt idx="214">
                  <c:v>0.483670675371452</c:v>
                </c:pt>
                <c:pt idx="215">
                  <c:v>0.487906427102992</c:v>
                </c:pt>
                <c:pt idx="216">
                  <c:v>0.476508776631303</c:v>
                </c:pt>
                <c:pt idx="217">
                  <c:v>0.469309852302684</c:v>
                </c:pt>
                <c:pt idx="218">
                  <c:v>0.891240540616005</c:v>
                </c:pt>
                <c:pt idx="219">
                  <c:v>0.893896616257094</c:v>
                </c:pt>
                <c:pt idx="220">
                  <c:v>0.944103102467632</c:v>
                </c:pt>
                <c:pt idx="221">
                  <c:v>0.957885051494442</c:v>
                </c:pt>
                <c:pt idx="222">
                  <c:v>0.974064680059195</c:v>
                </c:pt>
                <c:pt idx="223">
                  <c:v>0.982429613178503</c:v>
                </c:pt>
                <c:pt idx="224">
                  <c:v>0.99385150528696</c:v>
                </c:pt>
                <c:pt idx="225">
                  <c:v>0.989611736596606</c:v>
                </c:pt>
                <c:pt idx="226">
                  <c:v>1.24600638927529</c:v>
                </c:pt>
                <c:pt idx="227">
                  <c:v>1.25033713576844</c:v>
                </c:pt>
                <c:pt idx="228">
                  <c:v>1.24764714726088</c:v>
                </c:pt>
                <c:pt idx="229">
                  <c:v>1.2250998323124</c:v>
                </c:pt>
                <c:pt idx="230">
                  <c:v>1.23596873722736</c:v>
                </c:pt>
                <c:pt idx="231">
                  <c:v>1.26265061060884</c:v>
                </c:pt>
                <c:pt idx="232">
                  <c:v>1.3421752291651</c:v>
                </c:pt>
                <c:pt idx="233">
                  <c:v>1.35394464278524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8333112"/>
        <c:axId val="65600558"/>
      </c:lineChart>
      <c:catAx>
        <c:axId val="9833311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600558"/>
        <c:crossesAt val="0"/>
        <c:auto val="1"/>
        <c:lblAlgn val="ctr"/>
        <c:lblOffset val="100"/>
        <c:noMultiLvlLbl val="0"/>
      </c:catAx>
      <c:valAx>
        <c:axId val="656005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33311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M-99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data'!$A$116:$A$346</c:f>
              <c:strCache>
                <c:ptCount val="231"/>
                <c:pt idx="0">
                  <c:v>6/30/1998</c:v>
                </c:pt>
                <c:pt idx="1">
                  <c:v>7/1/1998</c:v>
                </c:pt>
                <c:pt idx="2">
                  <c:v>7/2/1998</c:v>
                </c:pt>
                <c:pt idx="3">
                  <c:v>7/6/1998</c:v>
                </c:pt>
                <c:pt idx="4">
                  <c:v>7/7/1998</c:v>
                </c:pt>
                <c:pt idx="5">
                  <c:v>7/8/1998</c:v>
                </c:pt>
                <c:pt idx="6">
                  <c:v>7/9/1998</c:v>
                </c:pt>
                <c:pt idx="7">
                  <c:v>7/10/1998</c:v>
                </c:pt>
                <c:pt idx="8">
                  <c:v>7/13/1998</c:v>
                </c:pt>
                <c:pt idx="9">
                  <c:v>7/14/1998</c:v>
                </c:pt>
                <c:pt idx="10">
                  <c:v>7/15/1998</c:v>
                </c:pt>
                <c:pt idx="11">
                  <c:v>7/16/1998</c:v>
                </c:pt>
                <c:pt idx="12">
                  <c:v>7/17/1998</c:v>
                </c:pt>
                <c:pt idx="13">
                  <c:v>7/20/1998</c:v>
                </c:pt>
                <c:pt idx="14">
                  <c:v>7/21/1998</c:v>
                </c:pt>
                <c:pt idx="15">
                  <c:v>7/22/1998</c:v>
                </c:pt>
                <c:pt idx="16">
                  <c:v>7/23/1998</c:v>
                </c:pt>
                <c:pt idx="17">
                  <c:v>7/24/1998</c:v>
                </c:pt>
                <c:pt idx="18">
                  <c:v>7/27/1998</c:v>
                </c:pt>
                <c:pt idx="19">
                  <c:v>7/28/1998</c:v>
                </c:pt>
                <c:pt idx="20">
                  <c:v>7/29/1998</c:v>
                </c:pt>
                <c:pt idx="21">
                  <c:v>7/30/1998</c:v>
                </c:pt>
                <c:pt idx="22">
                  <c:v>7/31/1998</c:v>
                </c:pt>
                <c:pt idx="23">
                  <c:v>8/3/1998</c:v>
                </c:pt>
                <c:pt idx="24">
                  <c:v>8/4/1998</c:v>
                </c:pt>
                <c:pt idx="25">
                  <c:v>8/5/1998</c:v>
                </c:pt>
                <c:pt idx="26">
                  <c:v>8/6/1998</c:v>
                </c:pt>
                <c:pt idx="27">
                  <c:v>8/7/1998</c:v>
                </c:pt>
                <c:pt idx="28">
                  <c:v>8/10/1998</c:v>
                </c:pt>
                <c:pt idx="29">
                  <c:v>8/11/1998</c:v>
                </c:pt>
                <c:pt idx="30">
                  <c:v>8/12/1998</c:v>
                </c:pt>
                <c:pt idx="31">
                  <c:v>8/13/1998</c:v>
                </c:pt>
                <c:pt idx="32">
                  <c:v>8/14/1998</c:v>
                </c:pt>
                <c:pt idx="33">
                  <c:v>8/17/1998</c:v>
                </c:pt>
                <c:pt idx="34">
                  <c:v>8/18/1998</c:v>
                </c:pt>
                <c:pt idx="35">
                  <c:v>8/19/1998</c:v>
                </c:pt>
                <c:pt idx="36">
                  <c:v>8/20/1998</c:v>
                </c:pt>
                <c:pt idx="37">
                  <c:v>8/21/1998</c:v>
                </c:pt>
                <c:pt idx="38">
                  <c:v>8/24/1998</c:v>
                </c:pt>
                <c:pt idx="39">
                  <c:v>8/25/1998</c:v>
                </c:pt>
                <c:pt idx="40">
                  <c:v>8/26/1998</c:v>
                </c:pt>
                <c:pt idx="41">
                  <c:v>8/27/1998</c:v>
                </c:pt>
                <c:pt idx="42">
                  <c:v>8/28/1998</c:v>
                </c:pt>
                <c:pt idx="43">
                  <c:v>8/31/1998</c:v>
                </c:pt>
                <c:pt idx="44">
                  <c:v>9/1/1998</c:v>
                </c:pt>
                <c:pt idx="45">
                  <c:v>9/2/1998</c:v>
                </c:pt>
                <c:pt idx="46">
                  <c:v>9/3/1998</c:v>
                </c:pt>
                <c:pt idx="47">
                  <c:v>9/4/1998</c:v>
                </c:pt>
                <c:pt idx="48">
                  <c:v>9/8/1998</c:v>
                </c:pt>
                <c:pt idx="49">
                  <c:v>9/9/1998</c:v>
                </c:pt>
                <c:pt idx="50">
                  <c:v>9/10/1998</c:v>
                </c:pt>
                <c:pt idx="51">
                  <c:v>9/11/1998</c:v>
                </c:pt>
                <c:pt idx="52">
                  <c:v>9/14/1998</c:v>
                </c:pt>
                <c:pt idx="53">
                  <c:v>9/15/1998</c:v>
                </c:pt>
                <c:pt idx="54">
                  <c:v>9/16/1998</c:v>
                </c:pt>
                <c:pt idx="55">
                  <c:v>9/17/1998</c:v>
                </c:pt>
                <c:pt idx="56">
                  <c:v>9/18/1998</c:v>
                </c:pt>
                <c:pt idx="57">
                  <c:v>9/21/1998</c:v>
                </c:pt>
                <c:pt idx="58">
                  <c:v>9/22/1998</c:v>
                </c:pt>
                <c:pt idx="59">
                  <c:v>9/23/1998</c:v>
                </c:pt>
                <c:pt idx="60">
                  <c:v>9/24/1998</c:v>
                </c:pt>
                <c:pt idx="61">
                  <c:v>9/25/1998</c:v>
                </c:pt>
                <c:pt idx="62">
                  <c:v>9/28/1998</c:v>
                </c:pt>
                <c:pt idx="63">
                  <c:v>9/29/1998</c:v>
                </c:pt>
                <c:pt idx="64">
                  <c:v>9/30/1998</c:v>
                </c:pt>
                <c:pt idx="65">
                  <c:v>10/1/1998</c:v>
                </c:pt>
                <c:pt idx="66">
                  <c:v>10/2/1998</c:v>
                </c:pt>
                <c:pt idx="67">
                  <c:v>10/5/1998</c:v>
                </c:pt>
                <c:pt idx="68">
                  <c:v>10/6/1998</c:v>
                </c:pt>
                <c:pt idx="69">
                  <c:v>10/7/1998</c:v>
                </c:pt>
                <c:pt idx="70">
                  <c:v>10/8/1998</c:v>
                </c:pt>
                <c:pt idx="71">
                  <c:v>10/9/1998</c:v>
                </c:pt>
                <c:pt idx="72">
                  <c:v>10/12/1998</c:v>
                </c:pt>
                <c:pt idx="73">
                  <c:v>10/13/1998</c:v>
                </c:pt>
                <c:pt idx="74">
                  <c:v>10/14/1998</c:v>
                </c:pt>
                <c:pt idx="75">
                  <c:v>10/15/1998</c:v>
                </c:pt>
                <c:pt idx="76">
                  <c:v>10/16/1998</c:v>
                </c:pt>
                <c:pt idx="77">
                  <c:v>10/19/1998</c:v>
                </c:pt>
                <c:pt idx="78">
                  <c:v>10/20/1998</c:v>
                </c:pt>
                <c:pt idx="79">
                  <c:v>10/21/1998</c:v>
                </c:pt>
                <c:pt idx="80">
                  <c:v>10/22/1998</c:v>
                </c:pt>
                <c:pt idx="81">
                  <c:v>10/23/1998</c:v>
                </c:pt>
                <c:pt idx="82">
                  <c:v>10/26/1998</c:v>
                </c:pt>
                <c:pt idx="83">
                  <c:v>10/27/1998</c:v>
                </c:pt>
                <c:pt idx="84">
                  <c:v>10/28/1998</c:v>
                </c:pt>
                <c:pt idx="85">
                  <c:v>10/29/1998</c:v>
                </c:pt>
                <c:pt idx="86">
                  <c:v>10/30/1998</c:v>
                </c:pt>
                <c:pt idx="87">
                  <c:v>11/2/1998</c:v>
                </c:pt>
                <c:pt idx="88">
                  <c:v>11/3/1998</c:v>
                </c:pt>
                <c:pt idx="89">
                  <c:v>11/4/1998</c:v>
                </c:pt>
                <c:pt idx="90">
                  <c:v>11/5/1998</c:v>
                </c:pt>
                <c:pt idx="91">
                  <c:v>11/6/1998</c:v>
                </c:pt>
                <c:pt idx="92">
                  <c:v>11/9/1998</c:v>
                </c:pt>
                <c:pt idx="93">
                  <c:v>11/10/1998</c:v>
                </c:pt>
                <c:pt idx="94">
                  <c:v>11/11/1998</c:v>
                </c:pt>
                <c:pt idx="95">
                  <c:v>11/12/1998</c:v>
                </c:pt>
                <c:pt idx="96">
                  <c:v>11/13/1998</c:v>
                </c:pt>
                <c:pt idx="97">
                  <c:v>11/16/1998</c:v>
                </c:pt>
                <c:pt idx="98">
                  <c:v>11/17/1998</c:v>
                </c:pt>
                <c:pt idx="99">
                  <c:v>11/18/1998</c:v>
                </c:pt>
                <c:pt idx="100">
                  <c:v>11/19/1998</c:v>
                </c:pt>
                <c:pt idx="101">
                  <c:v>11/20/1998</c:v>
                </c:pt>
                <c:pt idx="102">
                  <c:v>11/23/1998</c:v>
                </c:pt>
                <c:pt idx="103">
                  <c:v>11/24/1998</c:v>
                </c:pt>
                <c:pt idx="104">
                  <c:v>11/25/1998</c:v>
                </c:pt>
                <c:pt idx="105">
                  <c:v>11/30/1998</c:v>
                </c:pt>
                <c:pt idx="106">
                  <c:v>12/1/1998</c:v>
                </c:pt>
                <c:pt idx="107">
                  <c:v>12/2/1998</c:v>
                </c:pt>
                <c:pt idx="108">
                  <c:v>12/3/1998</c:v>
                </c:pt>
                <c:pt idx="109">
                  <c:v>12/4/1998</c:v>
                </c:pt>
                <c:pt idx="110">
                  <c:v>12/7/1998</c:v>
                </c:pt>
                <c:pt idx="111">
                  <c:v>12/8/1998</c:v>
                </c:pt>
                <c:pt idx="112">
                  <c:v>12/9/1998</c:v>
                </c:pt>
                <c:pt idx="113">
                  <c:v>12/10/1998</c:v>
                </c:pt>
                <c:pt idx="114">
                  <c:v>12/11/1998</c:v>
                </c:pt>
                <c:pt idx="115">
                  <c:v>12/14/1998</c:v>
                </c:pt>
                <c:pt idx="116">
                  <c:v>12/15/1998</c:v>
                </c:pt>
                <c:pt idx="117">
                  <c:v>12/16/1998</c:v>
                </c:pt>
                <c:pt idx="118">
                  <c:v>12/17/1998</c:v>
                </c:pt>
                <c:pt idx="119">
                  <c:v>12/18/1998</c:v>
                </c:pt>
                <c:pt idx="120">
                  <c:v>12/21/1998</c:v>
                </c:pt>
                <c:pt idx="121">
                  <c:v>12/22/1998</c:v>
                </c:pt>
                <c:pt idx="122">
                  <c:v>12/23/1998</c:v>
                </c:pt>
                <c:pt idx="123">
                  <c:v>12/24/1998</c:v>
                </c:pt>
                <c:pt idx="124">
                  <c:v>12/28/1998</c:v>
                </c:pt>
                <c:pt idx="125">
                  <c:v>12/29/1998</c:v>
                </c:pt>
                <c:pt idx="126">
                  <c:v>12/30/1998</c:v>
                </c:pt>
                <c:pt idx="127">
                  <c:v>12/31/1998</c:v>
                </c:pt>
                <c:pt idx="128">
                  <c:v>1/4/1999</c:v>
                </c:pt>
                <c:pt idx="129">
                  <c:v>1/5/1999</c:v>
                </c:pt>
                <c:pt idx="130">
                  <c:v>1/6/1999</c:v>
                </c:pt>
                <c:pt idx="131">
                  <c:v>1/7/1999</c:v>
                </c:pt>
                <c:pt idx="132">
                  <c:v>1/8/1999</c:v>
                </c:pt>
                <c:pt idx="133">
                  <c:v>1/11/1999</c:v>
                </c:pt>
                <c:pt idx="134">
                  <c:v>1/12/1999</c:v>
                </c:pt>
                <c:pt idx="135">
                  <c:v>1/13/1999</c:v>
                </c:pt>
                <c:pt idx="136">
                  <c:v>1/14/1999</c:v>
                </c:pt>
                <c:pt idx="137">
                  <c:v>1/15/1999</c:v>
                </c:pt>
                <c:pt idx="138">
                  <c:v>1/18/1999</c:v>
                </c:pt>
                <c:pt idx="139">
                  <c:v>1/19/1999</c:v>
                </c:pt>
                <c:pt idx="140">
                  <c:v>1/20/1999</c:v>
                </c:pt>
                <c:pt idx="141">
                  <c:v>1/21/1999</c:v>
                </c:pt>
                <c:pt idx="142">
                  <c:v>1/22/1999</c:v>
                </c:pt>
                <c:pt idx="143">
                  <c:v>1/25/1999</c:v>
                </c:pt>
                <c:pt idx="144">
                  <c:v>1/26/1999</c:v>
                </c:pt>
                <c:pt idx="145">
                  <c:v>1/27/1999</c:v>
                </c:pt>
                <c:pt idx="146">
                  <c:v>1/28/1999</c:v>
                </c:pt>
                <c:pt idx="147">
                  <c:v>1/29/1999</c:v>
                </c:pt>
                <c:pt idx="148">
                  <c:v>2/1/1999</c:v>
                </c:pt>
                <c:pt idx="149">
                  <c:v>2/2/1999</c:v>
                </c:pt>
                <c:pt idx="150">
                  <c:v>2/3/1999</c:v>
                </c:pt>
                <c:pt idx="151">
                  <c:v>2/4/1999</c:v>
                </c:pt>
                <c:pt idx="152">
                  <c:v>2/5/1999</c:v>
                </c:pt>
                <c:pt idx="153">
                  <c:v>2/8/1999</c:v>
                </c:pt>
                <c:pt idx="154">
                  <c:v>2/9/1999</c:v>
                </c:pt>
                <c:pt idx="155">
                  <c:v>2/10/1999</c:v>
                </c:pt>
                <c:pt idx="156">
                  <c:v>2/11/1999</c:v>
                </c:pt>
                <c:pt idx="157">
                  <c:v>2/12/1999</c:v>
                </c:pt>
                <c:pt idx="158">
                  <c:v>2/16/1999</c:v>
                </c:pt>
                <c:pt idx="159">
                  <c:v>2/17/1999</c:v>
                </c:pt>
                <c:pt idx="160">
                  <c:v>2/18/1999</c:v>
                </c:pt>
                <c:pt idx="161">
                  <c:v>2/19/1999</c:v>
                </c:pt>
                <c:pt idx="162">
                  <c:v>2/22/1999</c:v>
                </c:pt>
                <c:pt idx="163">
                  <c:v>2/23/1999</c:v>
                </c:pt>
                <c:pt idx="164">
                  <c:v>2/24/1999</c:v>
                </c:pt>
                <c:pt idx="165">
                  <c:v>2/25/1999</c:v>
                </c:pt>
                <c:pt idx="166">
                  <c:v>2/26/1999</c:v>
                </c:pt>
                <c:pt idx="167">
                  <c:v>3/1/1999</c:v>
                </c:pt>
                <c:pt idx="168">
                  <c:v>3/2/1999</c:v>
                </c:pt>
                <c:pt idx="169">
                  <c:v>3/3/1999</c:v>
                </c:pt>
                <c:pt idx="170">
                  <c:v>3/4/1999</c:v>
                </c:pt>
                <c:pt idx="171">
                  <c:v>3/5/1999</c:v>
                </c:pt>
                <c:pt idx="172">
                  <c:v>3/8/1999</c:v>
                </c:pt>
                <c:pt idx="173">
                  <c:v>3/9/1999</c:v>
                </c:pt>
                <c:pt idx="174">
                  <c:v>3/10/1999</c:v>
                </c:pt>
                <c:pt idx="175">
                  <c:v>3/11/1999</c:v>
                </c:pt>
                <c:pt idx="176">
                  <c:v>3/12/1999</c:v>
                </c:pt>
                <c:pt idx="177">
                  <c:v>3/15/1999</c:v>
                </c:pt>
                <c:pt idx="178">
                  <c:v>3/16/1999</c:v>
                </c:pt>
                <c:pt idx="179">
                  <c:v>3/17/1999</c:v>
                </c:pt>
                <c:pt idx="180">
                  <c:v>3/18/1999</c:v>
                </c:pt>
                <c:pt idx="181">
                  <c:v>3/19/1999</c:v>
                </c:pt>
                <c:pt idx="182">
                  <c:v>3/22/1999</c:v>
                </c:pt>
                <c:pt idx="183">
                  <c:v>3/23/1999</c:v>
                </c:pt>
                <c:pt idx="184">
                  <c:v>3/24/1999</c:v>
                </c:pt>
                <c:pt idx="185">
                  <c:v>3/25/1999</c:v>
                </c:pt>
                <c:pt idx="186">
                  <c:v>3/26/1999</c:v>
                </c:pt>
                <c:pt idx="187">
                  <c:v>3/29/1999</c:v>
                </c:pt>
                <c:pt idx="188">
                  <c:v>3/30/1999</c:v>
                </c:pt>
                <c:pt idx="189">
                  <c:v>3/31/1999</c:v>
                </c:pt>
                <c:pt idx="190">
                  <c:v>4/1/1999</c:v>
                </c:pt>
                <c:pt idx="191">
                  <c:v>4/5/1999</c:v>
                </c:pt>
                <c:pt idx="192">
                  <c:v>4/6/1999</c:v>
                </c:pt>
                <c:pt idx="193">
                  <c:v>4/7/1999</c:v>
                </c:pt>
                <c:pt idx="194">
                  <c:v>4/8/1999</c:v>
                </c:pt>
                <c:pt idx="195">
                  <c:v>4/9/1999</c:v>
                </c:pt>
                <c:pt idx="196">
                  <c:v>4/12/1999</c:v>
                </c:pt>
                <c:pt idx="197">
                  <c:v>4/13/1999</c:v>
                </c:pt>
                <c:pt idx="198">
                  <c:v>4/14/1999</c:v>
                </c:pt>
                <c:pt idx="199">
                  <c:v>4/15/1999</c:v>
                </c:pt>
                <c:pt idx="200">
                  <c:v>4/16/1999</c:v>
                </c:pt>
                <c:pt idx="201">
                  <c:v>4/19/1999</c:v>
                </c:pt>
                <c:pt idx="202">
                  <c:v>4/20/1999</c:v>
                </c:pt>
                <c:pt idx="203">
                  <c:v>4/21/1999</c:v>
                </c:pt>
                <c:pt idx="204">
                  <c:v>4/22/1999</c:v>
                </c:pt>
                <c:pt idx="205">
                  <c:v>4/23/1999</c:v>
                </c:pt>
                <c:pt idx="206">
                  <c:v>4/26/1999</c:v>
                </c:pt>
                <c:pt idx="207">
                  <c:v>4/27/1999</c:v>
                </c:pt>
                <c:pt idx="208">
                  <c:v>4/28/1999</c:v>
                </c:pt>
                <c:pt idx="209">
                  <c:v>4/29/1999</c:v>
                </c:pt>
                <c:pt idx="210">
                  <c:v>4/30/1999</c:v>
                </c:pt>
                <c:pt idx="211">
                  <c:v>5/3/1999</c:v>
                </c:pt>
                <c:pt idx="212">
                  <c:v>5/4/1999</c:v>
                </c:pt>
                <c:pt idx="213">
                  <c:v>5/5/1999</c:v>
                </c:pt>
                <c:pt idx="214">
                  <c:v>5/6/1999</c:v>
                </c:pt>
                <c:pt idx="215">
                  <c:v>5/7/1999</c:v>
                </c:pt>
                <c:pt idx="216">
                  <c:v>5/10/1999</c:v>
                </c:pt>
                <c:pt idx="217">
                  <c:v>5/11/1999</c:v>
                </c:pt>
                <c:pt idx="218">
                  <c:v>5/12/1999</c:v>
                </c:pt>
                <c:pt idx="219">
                  <c:v>5/13/1999</c:v>
                </c:pt>
                <c:pt idx="220">
                  <c:v>5/14/1999</c:v>
                </c:pt>
                <c:pt idx="221">
                  <c:v>5/17/1999</c:v>
                </c:pt>
                <c:pt idx="222">
                  <c:v>5/18/1999</c:v>
                </c:pt>
                <c:pt idx="223">
                  <c:v>5/19/1999</c:v>
                </c:pt>
                <c:pt idx="224">
                  <c:v>5/20/1999</c:v>
                </c:pt>
                <c:pt idx="225">
                  <c:v>5/21/1999</c:v>
                </c:pt>
                <c:pt idx="226">
                  <c:v>5/24/1999</c:v>
                </c:pt>
                <c:pt idx="227">
                  <c:v>5/25/1999</c:v>
                </c:pt>
                <c:pt idx="228">
                  <c:v>5/26/1999</c:v>
                </c:pt>
                <c:pt idx="229">
                  <c:v>5/27/1999</c:v>
                </c:pt>
                <c:pt idx="230">
                  <c:v>5/28/1999</c:v>
                </c:pt>
              </c:strCache>
            </c:strRef>
          </c:cat>
          <c:val>
            <c:numRef>
              <c:f>'vol data'!$I$116:$I$346</c:f>
              <c:numCache>
                <c:formatCode>0%</c:formatCode>
                <c:ptCount val="231"/>
                <c:pt idx="0">
                  <c:v>0.775953353470606</c:v>
                </c:pt>
                <c:pt idx="1">
                  <c:v>0.775953353470606</c:v>
                </c:pt>
                <c:pt idx="2">
                  <c:v>0.751962825004547</c:v>
                </c:pt>
                <c:pt idx="3">
                  <c:v>0.751379110268574</c:v>
                </c:pt>
                <c:pt idx="4">
                  <c:v>0.677350563509945</c:v>
                </c:pt>
                <c:pt idx="5">
                  <c:v>0.710729411257502</c:v>
                </c:pt>
                <c:pt idx="6">
                  <c:v>0.710729411257502</c:v>
                </c:pt>
                <c:pt idx="7">
                  <c:v>0.750033180924904</c:v>
                </c:pt>
                <c:pt idx="8">
                  <c:v>0.750033180924904</c:v>
                </c:pt>
                <c:pt idx="9">
                  <c:v>0.826546980499522</c:v>
                </c:pt>
                <c:pt idx="10">
                  <c:v>0.934241257506416</c:v>
                </c:pt>
                <c:pt idx="11">
                  <c:v>0.936318689257704</c:v>
                </c:pt>
                <c:pt idx="12">
                  <c:v>0.883332269684413</c:v>
                </c:pt>
                <c:pt idx="13">
                  <c:v>0.854933701593444</c:v>
                </c:pt>
                <c:pt idx="14">
                  <c:v>0.836701704132223</c:v>
                </c:pt>
                <c:pt idx="15">
                  <c:v>0.774047174336994</c:v>
                </c:pt>
                <c:pt idx="16">
                  <c:v>0.774047174336994</c:v>
                </c:pt>
                <c:pt idx="17">
                  <c:v>0.743649786877668</c:v>
                </c:pt>
                <c:pt idx="18">
                  <c:v>0.705638909497877</c:v>
                </c:pt>
                <c:pt idx="19">
                  <c:v>0.705638909497877</c:v>
                </c:pt>
                <c:pt idx="20">
                  <c:v>0.705638909497877</c:v>
                </c:pt>
                <c:pt idx="21">
                  <c:v>0.712275741732251</c:v>
                </c:pt>
                <c:pt idx="22">
                  <c:v>0.733127331521588</c:v>
                </c:pt>
                <c:pt idx="23">
                  <c:v>0.692177061606422</c:v>
                </c:pt>
                <c:pt idx="24">
                  <c:v>0.687743256593353</c:v>
                </c:pt>
                <c:pt idx="25">
                  <c:v>0.700258868383147</c:v>
                </c:pt>
                <c:pt idx="26">
                  <c:v>0.62688883653798</c:v>
                </c:pt>
                <c:pt idx="27">
                  <c:v>0.62688883653798</c:v>
                </c:pt>
                <c:pt idx="28">
                  <c:v>0.500911174010209</c:v>
                </c:pt>
                <c:pt idx="29">
                  <c:v>0.500911174010209</c:v>
                </c:pt>
                <c:pt idx="30">
                  <c:v>0.486117528741716</c:v>
                </c:pt>
                <c:pt idx="31">
                  <c:v>0.335308127556811</c:v>
                </c:pt>
                <c:pt idx="32">
                  <c:v>0.335308127556811</c:v>
                </c:pt>
                <c:pt idx="33">
                  <c:v>0.335308127556811</c:v>
                </c:pt>
                <c:pt idx="34">
                  <c:v>0.388152323950825</c:v>
                </c:pt>
                <c:pt idx="35">
                  <c:v>0.417067144066172</c:v>
                </c:pt>
                <c:pt idx="36">
                  <c:v>0.42182568640774</c:v>
                </c:pt>
                <c:pt idx="37">
                  <c:v>0.422323681845881</c:v>
                </c:pt>
                <c:pt idx="38">
                  <c:v>0.422323681845881</c:v>
                </c:pt>
                <c:pt idx="39">
                  <c:v>0.422323681845881</c:v>
                </c:pt>
                <c:pt idx="40">
                  <c:v>0.481856792985059</c:v>
                </c:pt>
                <c:pt idx="41">
                  <c:v>0.527560415044315</c:v>
                </c:pt>
                <c:pt idx="42">
                  <c:v>0.530407876516526</c:v>
                </c:pt>
                <c:pt idx="43">
                  <c:v>0.533369103404086</c:v>
                </c:pt>
                <c:pt idx="44">
                  <c:v>0.549824200542867</c:v>
                </c:pt>
                <c:pt idx="45">
                  <c:v>0.556324482338948</c:v>
                </c:pt>
                <c:pt idx="46">
                  <c:v>0.536331168062926</c:v>
                </c:pt>
                <c:pt idx="47">
                  <c:v>0.527901732263699</c:v>
                </c:pt>
                <c:pt idx="48">
                  <c:v>0.584486240381089</c:v>
                </c:pt>
                <c:pt idx="49">
                  <c:v>0.584486240381089</c:v>
                </c:pt>
                <c:pt idx="50">
                  <c:v>0.605444933983032</c:v>
                </c:pt>
                <c:pt idx="51">
                  <c:v>0.583969029374102</c:v>
                </c:pt>
                <c:pt idx="52">
                  <c:v>0.583969029374102</c:v>
                </c:pt>
                <c:pt idx="53">
                  <c:v>0.583969029374102</c:v>
                </c:pt>
                <c:pt idx="54">
                  <c:v>0.594889803598477</c:v>
                </c:pt>
                <c:pt idx="55">
                  <c:v>0.552478785815075</c:v>
                </c:pt>
                <c:pt idx="56">
                  <c:v>0.515893315226301</c:v>
                </c:pt>
                <c:pt idx="57">
                  <c:v>0.441764368466806</c:v>
                </c:pt>
                <c:pt idx="58">
                  <c:v>0.426377924007404</c:v>
                </c:pt>
                <c:pt idx="59">
                  <c:v>0.424543083142552</c:v>
                </c:pt>
                <c:pt idx="60">
                  <c:v>0.448357410048366</c:v>
                </c:pt>
                <c:pt idx="61">
                  <c:v>0.504280176915983</c:v>
                </c:pt>
                <c:pt idx="62">
                  <c:v>0.494560944735722</c:v>
                </c:pt>
                <c:pt idx="63">
                  <c:v>0.498049935319898</c:v>
                </c:pt>
                <c:pt idx="64">
                  <c:v>0.497085708612528</c:v>
                </c:pt>
                <c:pt idx="65">
                  <c:v>0.492326325745022</c:v>
                </c:pt>
                <c:pt idx="66">
                  <c:v>0.495565499879592</c:v>
                </c:pt>
                <c:pt idx="67">
                  <c:v>0.497956980551463</c:v>
                </c:pt>
                <c:pt idx="68">
                  <c:v>0.498308357573557</c:v>
                </c:pt>
                <c:pt idx="69">
                  <c:v>0.460296392491265</c:v>
                </c:pt>
                <c:pt idx="70">
                  <c:v>0.477811722881902</c:v>
                </c:pt>
                <c:pt idx="71">
                  <c:v>0.527860074750242</c:v>
                </c:pt>
                <c:pt idx="72">
                  <c:v>0.552309643791177</c:v>
                </c:pt>
                <c:pt idx="73">
                  <c:v>0.575753566120006</c:v>
                </c:pt>
                <c:pt idx="74">
                  <c:v>0.571632034726823</c:v>
                </c:pt>
                <c:pt idx="75">
                  <c:v>0.596370949129209</c:v>
                </c:pt>
                <c:pt idx="76">
                  <c:v>0.596370949129209</c:v>
                </c:pt>
                <c:pt idx="77">
                  <c:v>0.599370191909718</c:v>
                </c:pt>
                <c:pt idx="78">
                  <c:v>0.642187843421211</c:v>
                </c:pt>
                <c:pt idx="79">
                  <c:v>0.644035133714718</c:v>
                </c:pt>
                <c:pt idx="80">
                  <c:v>0.663455076134631</c:v>
                </c:pt>
                <c:pt idx="81">
                  <c:v>0.678322160135278</c:v>
                </c:pt>
                <c:pt idx="82">
                  <c:v>0.615345519377997</c:v>
                </c:pt>
                <c:pt idx="83">
                  <c:v>0.615345519377997</c:v>
                </c:pt>
                <c:pt idx="84">
                  <c:v>0.608860943711406</c:v>
                </c:pt>
                <c:pt idx="85">
                  <c:v>0.608860943711406</c:v>
                </c:pt>
                <c:pt idx="86">
                  <c:v>0.608384980429086</c:v>
                </c:pt>
                <c:pt idx="87">
                  <c:v>0.601589776030056</c:v>
                </c:pt>
                <c:pt idx="88">
                  <c:v>0.601589776030056</c:v>
                </c:pt>
                <c:pt idx="89">
                  <c:v>0.594166351644065</c:v>
                </c:pt>
                <c:pt idx="90">
                  <c:v>0.504271339052028</c:v>
                </c:pt>
                <c:pt idx="91">
                  <c:v>0.439822599792501</c:v>
                </c:pt>
                <c:pt idx="92">
                  <c:v>0.416656211194874</c:v>
                </c:pt>
                <c:pt idx="93">
                  <c:v>0.468234194323185</c:v>
                </c:pt>
                <c:pt idx="94">
                  <c:v>0.515579260791224</c:v>
                </c:pt>
                <c:pt idx="95">
                  <c:v>0.510470550005591</c:v>
                </c:pt>
                <c:pt idx="96">
                  <c:v>0.506437406968886</c:v>
                </c:pt>
                <c:pt idx="97">
                  <c:v>0.519231060439487</c:v>
                </c:pt>
                <c:pt idx="98">
                  <c:v>0.519231060439487</c:v>
                </c:pt>
                <c:pt idx="99">
                  <c:v>0.615246563770754</c:v>
                </c:pt>
                <c:pt idx="100">
                  <c:v>0.615246563770754</c:v>
                </c:pt>
                <c:pt idx="101">
                  <c:v>0.617234310054053</c:v>
                </c:pt>
                <c:pt idx="102">
                  <c:v>0.597027367064509</c:v>
                </c:pt>
                <c:pt idx="103">
                  <c:v>0.597027367064509</c:v>
                </c:pt>
                <c:pt idx="104">
                  <c:v>0.597027367064509</c:v>
                </c:pt>
                <c:pt idx="105">
                  <c:v>0.597027367064509</c:v>
                </c:pt>
                <c:pt idx="106">
                  <c:v>0.632188295974293</c:v>
                </c:pt>
                <c:pt idx="107">
                  <c:v>0.63446571215396</c:v>
                </c:pt>
                <c:pt idx="108">
                  <c:v>0.640547965778569</c:v>
                </c:pt>
                <c:pt idx="109">
                  <c:v>0.642671973069845</c:v>
                </c:pt>
                <c:pt idx="110">
                  <c:v>0.645773690856429</c:v>
                </c:pt>
                <c:pt idx="111">
                  <c:v>0.660767540791779</c:v>
                </c:pt>
                <c:pt idx="112">
                  <c:v>0.664628688553141</c:v>
                </c:pt>
                <c:pt idx="113">
                  <c:v>0.802000915634692</c:v>
                </c:pt>
                <c:pt idx="114">
                  <c:v>0.760902798251386</c:v>
                </c:pt>
                <c:pt idx="115">
                  <c:v>0.71772715245854</c:v>
                </c:pt>
                <c:pt idx="116">
                  <c:v>0.755314043484534</c:v>
                </c:pt>
                <c:pt idx="117">
                  <c:v>0.755201714926778</c:v>
                </c:pt>
                <c:pt idx="118">
                  <c:v>0.757297379583556</c:v>
                </c:pt>
                <c:pt idx="119">
                  <c:v>0.757297379583556</c:v>
                </c:pt>
                <c:pt idx="120">
                  <c:v>0.644440926187253</c:v>
                </c:pt>
                <c:pt idx="121">
                  <c:v>0.646398166732475</c:v>
                </c:pt>
                <c:pt idx="122">
                  <c:v>0.635550828553469</c:v>
                </c:pt>
                <c:pt idx="123">
                  <c:v>0.635550828553469</c:v>
                </c:pt>
                <c:pt idx="124">
                  <c:v>0.641685673111331</c:v>
                </c:pt>
                <c:pt idx="125">
                  <c:v>0.641685673111331</c:v>
                </c:pt>
                <c:pt idx="126">
                  <c:v>0.643876227194065</c:v>
                </c:pt>
                <c:pt idx="127">
                  <c:v>0.618989535956092</c:v>
                </c:pt>
                <c:pt idx="128">
                  <c:v>0.616672097423993</c:v>
                </c:pt>
                <c:pt idx="129">
                  <c:v>0.634705108071147</c:v>
                </c:pt>
                <c:pt idx="130">
                  <c:v>0.639589643338503</c:v>
                </c:pt>
                <c:pt idx="131">
                  <c:v>0.643123031154942</c:v>
                </c:pt>
                <c:pt idx="132">
                  <c:v>0.629813357540378</c:v>
                </c:pt>
                <c:pt idx="133">
                  <c:v>0.63618819529745</c:v>
                </c:pt>
                <c:pt idx="134">
                  <c:v>0.417074513344422</c:v>
                </c:pt>
                <c:pt idx="135">
                  <c:v>0.421895363095363</c:v>
                </c:pt>
                <c:pt idx="136">
                  <c:v>0.449559173998762</c:v>
                </c:pt>
                <c:pt idx="137">
                  <c:v>0.441981904324895</c:v>
                </c:pt>
                <c:pt idx="138">
                  <c:v>0.472547491654028</c:v>
                </c:pt>
                <c:pt idx="139">
                  <c:v>0.453922680149568</c:v>
                </c:pt>
                <c:pt idx="140">
                  <c:v>0.460622161781212</c:v>
                </c:pt>
                <c:pt idx="141">
                  <c:v>0.459704442411724</c:v>
                </c:pt>
                <c:pt idx="142">
                  <c:v>0.475658318749488</c:v>
                </c:pt>
                <c:pt idx="143">
                  <c:v>0.547195453745164</c:v>
                </c:pt>
                <c:pt idx="144">
                  <c:v>0.586012540190747</c:v>
                </c:pt>
                <c:pt idx="145">
                  <c:v>0.584575884902522</c:v>
                </c:pt>
                <c:pt idx="146">
                  <c:v>0.588527149973304</c:v>
                </c:pt>
                <c:pt idx="147">
                  <c:v>0.600878008126462</c:v>
                </c:pt>
                <c:pt idx="148">
                  <c:v>0.600878008126462</c:v>
                </c:pt>
                <c:pt idx="149">
                  <c:v>0.600840845163545</c:v>
                </c:pt>
                <c:pt idx="150">
                  <c:v>0.575853224076125</c:v>
                </c:pt>
                <c:pt idx="151">
                  <c:v>0.574340245220489</c:v>
                </c:pt>
                <c:pt idx="152">
                  <c:v>0.567239478227171</c:v>
                </c:pt>
                <c:pt idx="153">
                  <c:v>0.569599092431963</c:v>
                </c:pt>
                <c:pt idx="154">
                  <c:v>0.551204562458633</c:v>
                </c:pt>
                <c:pt idx="155">
                  <c:v>0.551146401699738</c:v>
                </c:pt>
                <c:pt idx="156">
                  <c:v>0.545919540857846</c:v>
                </c:pt>
                <c:pt idx="157">
                  <c:v>0.494149051081636</c:v>
                </c:pt>
                <c:pt idx="158">
                  <c:v>0.450703707283396</c:v>
                </c:pt>
                <c:pt idx="159">
                  <c:v>0.395883783740977</c:v>
                </c:pt>
                <c:pt idx="160">
                  <c:v>0.367365762470683</c:v>
                </c:pt>
                <c:pt idx="161">
                  <c:v>0.368693679259344</c:v>
                </c:pt>
                <c:pt idx="162">
                  <c:v>0.371483325276181</c:v>
                </c:pt>
                <c:pt idx="163">
                  <c:v>0.367684672523203</c:v>
                </c:pt>
                <c:pt idx="164">
                  <c:v>0.284176277596149</c:v>
                </c:pt>
                <c:pt idx="165">
                  <c:v>0.244738298103637</c:v>
                </c:pt>
                <c:pt idx="166">
                  <c:v>0.266673951846808</c:v>
                </c:pt>
                <c:pt idx="167">
                  <c:v>0.289864896254604</c:v>
                </c:pt>
                <c:pt idx="168">
                  <c:v>0.292928870143789</c:v>
                </c:pt>
                <c:pt idx="169">
                  <c:v>0.277962495901341</c:v>
                </c:pt>
                <c:pt idx="170">
                  <c:v>0.284081150749842</c:v>
                </c:pt>
                <c:pt idx="171">
                  <c:v>0.280715574939056</c:v>
                </c:pt>
                <c:pt idx="172">
                  <c:v>0.279223721739305</c:v>
                </c:pt>
                <c:pt idx="173">
                  <c:v>0.274762337465133</c:v>
                </c:pt>
                <c:pt idx="174">
                  <c:v>0.270279500308687</c:v>
                </c:pt>
                <c:pt idx="175">
                  <c:v>0.270985399890233</c:v>
                </c:pt>
                <c:pt idx="176">
                  <c:v>0.271074140198183</c:v>
                </c:pt>
                <c:pt idx="177">
                  <c:v>0.28019053318964</c:v>
                </c:pt>
                <c:pt idx="178">
                  <c:v>0.273502026660067</c:v>
                </c:pt>
                <c:pt idx="179">
                  <c:v>0.273502026660067</c:v>
                </c:pt>
                <c:pt idx="180">
                  <c:v>0.273502026660067</c:v>
                </c:pt>
                <c:pt idx="181">
                  <c:v>0.246597199677555</c:v>
                </c:pt>
                <c:pt idx="182">
                  <c:v>0.384010233690103</c:v>
                </c:pt>
                <c:pt idx="183">
                  <c:v>0.384010233690103</c:v>
                </c:pt>
                <c:pt idx="184">
                  <c:v>0.382356960376771</c:v>
                </c:pt>
                <c:pt idx="185">
                  <c:v>0.38350461298229</c:v>
                </c:pt>
                <c:pt idx="186">
                  <c:v>0.373678851506704</c:v>
                </c:pt>
                <c:pt idx="187">
                  <c:v>0.368103929494285</c:v>
                </c:pt>
                <c:pt idx="188">
                  <c:v>0.434016311609743</c:v>
                </c:pt>
                <c:pt idx="189">
                  <c:v>0.434043859322798</c:v>
                </c:pt>
                <c:pt idx="190">
                  <c:v>0.423585250784637</c:v>
                </c:pt>
                <c:pt idx="191">
                  <c:v>0.475350840850212</c:v>
                </c:pt>
                <c:pt idx="192">
                  <c:v>0.470281129892037</c:v>
                </c:pt>
                <c:pt idx="193">
                  <c:v>0.480590437334713</c:v>
                </c:pt>
                <c:pt idx="194">
                  <c:v>0.484060807982788</c:v>
                </c:pt>
                <c:pt idx="195">
                  <c:v>0.512777719502561</c:v>
                </c:pt>
                <c:pt idx="196">
                  <c:v>0.510013748276953</c:v>
                </c:pt>
                <c:pt idx="197">
                  <c:v>0.509591333326446</c:v>
                </c:pt>
                <c:pt idx="198">
                  <c:v>0.54084557765719</c:v>
                </c:pt>
                <c:pt idx="199">
                  <c:v>0.55276969016322</c:v>
                </c:pt>
                <c:pt idx="200">
                  <c:v>0.55276969016322</c:v>
                </c:pt>
                <c:pt idx="201">
                  <c:v>0.555149756584413</c:v>
                </c:pt>
                <c:pt idx="202">
                  <c:v>0.558591457650255</c:v>
                </c:pt>
                <c:pt idx="203">
                  <c:v>0.565735680816684</c:v>
                </c:pt>
                <c:pt idx="204">
                  <c:v>0.583868793502588</c:v>
                </c:pt>
                <c:pt idx="205">
                  <c:v>0.637528272611475</c:v>
                </c:pt>
                <c:pt idx="206">
                  <c:v>0.643333585783922</c:v>
                </c:pt>
                <c:pt idx="207">
                  <c:v>0.726202856435967</c:v>
                </c:pt>
                <c:pt idx="208">
                  <c:v>0.726202856435967</c:v>
                </c:pt>
                <c:pt idx="209">
                  <c:v>0.751332358476278</c:v>
                </c:pt>
                <c:pt idx="210">
                  <c:v>0.770031446207952</c:v>
                </c:pt>
                <c:pt idx="211">
                  <c:v>0.797606546304549</c:v>
                </c:pt>
                <c:pt idx="212">
                  <c:v>0.783667638461697</c:v>
                </c:pt>
                <c:pt idx="213">
                  <c:v>0.800606129198494</c:v>
                </c:pt>
                <c:pt idx="214">
                  <c:v>0.801461148673686</c:v>
                </c:pt>
                <c:pt idx="215">
                  <c:v>0.80402959044398</c:v>
                </c:pt>
                <c:pt idx="216">
                  <c:v>0.864031834405696</c:v>
                </c:pt>
                <c:pt idx="217">
                  <c:v>0.951017811621067</c:v>
                </c:pt>
                <c:pt idx="218">
                  <c:v>0.948138281354724</c:v>
                </c:pt>
                <c:pt idx="219">
                  <c:v>0.957117815714421</c:v>
                </c:pt>
                <c:pt idx="220">
                  <c:v>1.13253099936576</c:v>
                </c:pt>
                <c:pt idx="221">
                  <c:v>1.13814330449841</c:v>
                </c:pt>
                <c:pt idx="222">
                  <c:v>1.17968400997993</c:v>
                </c:pt>
                <c:pt idx="223">
                  <c:v>1.20212476244601</c:v>
                </c:pt>
                <c:pt idx="224">
                  <c:v>1.20006628305095</c:v>
                </c:pt>
                <c:pt idx="225">
                  <c:v>1.14930793819058</c:v>
                </c:pt>
                <c:pt idx="226">
                  <c:v>1.13718884254096</c:v>
                </c:pt>
                <c:pt idx="227">
                  <c:v>1.12912974100717</c:v>
                </c:pt>
                <c:pt idx="228">
                  <c:v>1.0814768186694</c:v>
                </c:pt>
                <c:pt idx="229">
                  <c:v>1.08807252543086</c:v>
                </c:pt>
                <c:pt idx="230">
                  <c:v>1.08505954813604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3489661"/>
        <c:axId val="49635612"/>
      </c:lineChart>
      <c:catAx>
        <c:axId val="3348966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635612"/>
        <c:crossesAt val="0"/>
        <c:auto val="1"/>
        <c:lblAlgn val="ctr"/>
        <c:lblOffset val="100"/>
        <c:noMultiLvlLbl val="0"/>
      </c:catAx>
      <c:valAx>
        <c:axId val="496356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896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M-98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data'!$A$24:$A$93</c:f>
              <c:strCache>
                <c:ptCount val="70"/>
                <c:pt idx="0">
                  <c:v>2/18/1998</c:v>
                </c:pt>
                <c:pt idx="1">
                  <c:v>2/19/1998</c:v>
                </c:pt>
                <c:pt idx="2">
                  <c:v>2/20/1998</c:v>
                </c:pt>
                <c:pt idx="3">
                  <c:v>2/23/1998</c:v>
                </c:pt>
                <c:pt idx="4">
                  <c:v>2/24/1998</c:v>
                </c:pt>
                <c:pt idx="5">
                  <c:v>2/25/1998</c:v>
                </c:pt>
                <c:pt idx="6">
                  <c:v>2/26/1998</c:v>
                </c:pt>
                <c:pt idx="7">
                  <c:v>2/27/1998</c:v>
                </c:pt>
                <c:pt idx="8">
                  <c:v>3/2/1998</c:v>
                </c:pt>
                <c:pt idx="9">
                  <c:v>3/3/1998</c:v>
                </c:pt>
                <c:pt idx="10">
                  <c:v>3/4/1998</c:v>
                </c:pt>
                <c:pt idx="11">
                  <c:v>3/5/1998</c:v>
                </c:pt>
                <c:pt idx="12">
                  <c:v>3/6/1998</c:v>
                </c:pt>
                <c:pt idx="13">
                  <c:v>3/9/1998</c:v>
                </c:pt>
                <c:pt idx="14">
                  <c:v>3/10/1998</c:v>
                </c:pt>
                <c:pt idx="15">
                  <c:v>3/11/1998</c:v>
                </c:pt>
                <c:pt idx="16">
                  <c:v>3/12/1998</c:v>
                </c:pt>
                <c:pt idx="17">
                  <c:v>3/13/1998</c:v>
                </c:pt>
                <c:pt idx="18">
                  <c:v>3/16/1998</c:v>
                </c:pt>
                <c:pt idx="19">
                  <c:v>3/17/1998</c:v>
                </c:pt>
                <c:pt idx="20">
                  <c:v>3/18/1998</c:v>
                </c:pt>
                <c:pt idx="21">
                  <c:v>3/19/1998</c:v>
                </c:pt>
                <c:pt idx="22">
                  <c:v>3/20/1998</c:v>
                </c:pt>
                <c:pt idx="23">
                  <c:v>3/23/1998</c:v>
                </c:pt>
                <c:pt idx="24">
                  <c:v>3/24/1998</c:v>
                </c:pt>
                <c:pt idx="25">
                  <c:v>3/25/1998</c:v>
                </c:pt>
                <c:pt idx="26">
                  <c:v>3/26/1998</c:v>
                </c:pt>
                <c:pt idx="27">
                  <c:v>3/27/1998</c:v>
                </c:pt>
                <c:pt idx="28">
                  <c:v>3/30/1998</c:v>
                </c:pt>
                <c:pt idx="29">
                  <c:v>3/31/1998</c:v>
                </c:pt>
                <c:pt idx="30">
                  <c:v>4/1/1998</c:v>
                </c:pt>
                <c:pt idx="31">
                  <c:v>4/2/1998</c:v>
                </c:pt>
                <c:pt idx="32">
                  <c:v>4/3/1998</c:v>
                </c:pt>
                <c:pt idx="33">
                  <c:v>4/6/1998</c:v>
                </c:pt>
                <c:pt idx="34">
                  <c:v>4/7/1998</c:v>
                </c:pt>
                <c:pt idx="35">
                  <c:v>4/8/1998</c:v>
                </c:pt>
                <c:pt idx="36">
                  <c:v>4/9/1998</c:v>
                </c:pt>
                <c:pt idx="37">
                  <c:v>4/13/1998</c:v>
                </c:pt>
                <c:pt idx="38">
                  <c:v>4/14/1998</c:v>
                </c:pt>
                <c:pt idx="39">
                  <c:v>4/15/1998</c:v>
                </c:pt>
                <c:pt idx="40">
                  <c:v>4/16/1998</c:v>
                </c:pt>
                <c:pt idx="41">
                  <c:v>4/17/1998</c:v>
                </c:pt>
                <c:pt idx="42">
                  <c:v>4/20/1998</c:v>
                </c:pt>
                <c:pt idx="43">
                  <c:v>4/21/1998</c:v>
                </c:pt>
                <c:pt idx="44">
                  <c:v>4/22/1998</c:v>
                </c:pt>
                <c:pt idx="45">
                  <c:v>4/23/1998</c:v>
                </c:pt>
                <c:pt idx="46">
                  <c:v>4/24/1998</c:v>
                </c:pt>
                <c:pt idx="47">
                  <c:v>4/27/1998</c:v>
                </c:pt>
                <c:pt idx="48">
                  <c:v>4/28/1998</c:v>
                </c:pt>
                <c:pt idx="49">
                  <c:v>4/29/1998</c:v>
                </c:pt>
                <c:pt idx="50">
                  <c:v>4/30/1998</c:v>
                </c:pt>
                <c:pt idx="51">
                  <c:v>5/1/1998</c:v>
                </c:pt>
                <c:pt idx="52">
                  <c:v>5/4/1998</c:v>
                </c:pt>
                <c:pt idx="53">
                  <c:v>5/5/1998</c:v>
                </c:pt>
                <c:pt idx="54">
                  <c:v>5/6/1998</c:v>
                </c:pt>
                <c:pt idx="55">
                  <c:v>5/7/1998</c:v>
                </c:pt>
                <c:pt idx="56">
                  <c:v>5/8/1998</c:v>
                </c:pt>
                <c:pt idx="57">
                  <c:v>5/11/1998</c:v>
                </c:pt>
                <c:pt idx="58">
                  <c:v>5/12/1998</c:v>
                </c:pt>
                <c:pt idx="59">
                  <c:v>5/13/1998</c:v>
                </c:pt>
                <c:pt idx="60">
                  <c:v>5/14/1998</c:v>
                </c:pt>
                <c:pt idx="61">
                  <c:v>5/15/1998</c:v>
                </c:pt>
                <c:pt idx="62">
                  <c:v>5/18/1998</c:v>
                </c:pt>
                <c:pt idx="63">
                  <c:v>5/19/1998</c:v>
                </c:pt>
                <c:pt idx="64">
                  <c:v>5/20/1998</c:v>
                </c:pt>
                <c:pt idx="65">
                  <c:v>5/21/1998</c:v>
                </c:pt>
                <c:pt idx="66">
                  <c:v>5/22/1998</c:v>
                </c:pt>
                <c:pt idx="67">
                  <c:v>5/26/1998</c:v>
                </c:pt>
                <c:pt idx="68">
                  <c:v>5/27/1998</c:v>
                </c:pt>
                <c:pt idx="69">
                  <c:v>5/28/1998</c:v>
                </c:pt>
              </c:strCache>
            </c:strRef>
          </c:cat>
          <c:val>
            <c:numRef>
              <c:f>'vol data'!$I$24:$I$93</c:f>
              <c:numCache>
                <c:formatCode>0%</c:formatCode>
                <c:ptCount val="70"/>
                <c:pt idx="0">
                  <c:v>0.273971359865293</c:v>
                </c:pt>
                <c:pt idx="1">
                  <c:v>0.288108464602404</c:v>
                </c:pt>
                <c:pt idx="2">
                  <c:v>0.298626359033533</c:v>
                </c:pt>
                <c:pt idx="3">
                  <c:v>0.300601553435009</c:v>
                </c:pt>
                <c:pt idx="4">
                  <c:v>0.285946165368984</c:v>
                </c:pt>
                <c:pt idx="5">
                  <c:v>0.240424397619295</c:v>
                </c:pt>
                <c:pt idx="6">
                  <c:v>0.212061059062634</c:v>
                </c:pt>
                <c:pt idx="7">
                  <c:v>0.198711575197831</c:v>
                </c:pt>
                <c:pt idx="8">
                  <c:v>0.195162374580721</c:v>
                </c:pt>
                <c:pt idx="9">
                  <c:v>0.192055486444784</c:v>
                </c:pt>
                <c:pt idx="10">
                  <c:v>0.191890376420598</c:v>
                </c:pt>
                <c:pt idx="11">
                  <c:v>0.187131154734631</c:v>
                </c:pt>
                <c:pt idx="12">
                  <c:v>0.1864964946612</c:v>
                </c:pt>
                <c:pt idx="13">
                  <c:v>0.1799791201533</c:v>
                </c:pt>
                <c:pt idx="14">
                  <c:v>0.170397401224041</c:v>
                </c:pt>
                <c:pt idx="15">
                  <c:v>0.165516444553942</c:v>
                </c:pt>
                <c:pt idx="16">
                  <c:v>0.161951198462249</c:v>
                </c:pt>
                <c:pt idx="17">
                  <c:v>0.161222944568072</c:v>
                </c:pt>
                <c:pt idx="18">
                  <c:v>0.156592338997306</c:v>
                </c:pt>
                <c:pt idx="19">
                  <c:v>0.157095296301369</c:v>
                </c:pt>
                <c:pt idx="20">
                  <c:v>0.156446509450402</c:v>
                </c:pt>
                <c:pt idx="21">
                  <c:v>0.155991218033246</c:v>
                </c:pt>
                <c:pt idx="22">
                  <c:v>0.15660754113906</c:v>
                </c:pt>
                <c:pt idx="23">
                  <c:v>0.13901247762811</c:v>
                </c:pt>
                <c:pt idx="24">
                  <c:v>0.0963787737868737</c:v>
                </c:pt>
                <c:pt idx="25">
                  <c:v>0.0891433572713978</c:v>
                </c:pt>
                <c:pt idx="26">
                  <c:v>0.0792880074785803</c:v>
                </c:pt>
                <c:pt idx="27">
                  <c:v>0.0754795671633403</c:v>
                </c:pt>
                <c:pt idx="28">
                  <c:v>0.0749251947924893</c:v>
                </c:pt>
                <c:pt idx="29">
                  <c:v>0.0727115401579663</c:v>
                </c:pt>
                <c:pt idx="30">
                  <c:v>0.0868067732971689</c:v>
                </c:pt>
                <c:pt idx="31">
                  <c:v>0.0984543131783847</c:v>
                </c:pt>
                <c:pt idx="32">
                  <c:v>0.0986595883537152</c:v>
                </c:pt>
                <c:pt idx="33">
                  <c:v>0.134970908015365</c:v>
                </c:pt>
                <c:pt idx="34">
                  <c:v>0.207879436145657</c:v>
                </c:pt>
                <c:pt idx="35">
                  <c:v>0.207465325198585</c:v>
                </c:pt>
                <c:pt idx="36">
                  <c:v>0.217644303663684</c:v>
                </c:pt>
                <c:pt idx="37">
                  <c:v>0.240095038687771</c:v>
                </c:pt>
                <c:pt idx="38">
                  <c:v>0.239312223163914</c:v>
                </c:pt>
                <c:pt idx="39">
                  <c:v>0.239312225297647</c:v>
                </c:pt>
                <c:pt idx="40">
                  <c:v>0.239184381368283</c:v>
                </c:pt>
                <c:pt idx="41">
                  <c:v>0.239271803665119</c:v>
                </c:pt>
                <c:pt idx="42">
                  <c:v>0.248156577424239</c:v>
                </c:pt>
                <c:pt idx="43">
                  <c:v>0.246269717734595</c:v>
                </c:pt>
                <c:pt idx="44">
                  <c:v>0.247739829502555</c:v>
                </c:pt>
                <c:pt idx="45">
                  <c:v>0.247989614729091</c:v>
                </c:pt>
                <c:pt idx="46">
                  <c:v>0.248836313514612</c:v>
                </c:pt>
                <c:pt idx="47">
                  <c:v>0.247279396244094</c:v>
                </c:pt>
                <c:pt idx="48">
                  <c:v>0.254286994408424</c:v>
                </c:pt>
                <c:pt idx="49">
                  <c:v>0.252816871637086</c:v>
                </c:pt>
                <c:pt idx="50">
                  <c:v>0.256141125144152</c:v>
                </c:pt>
                <c:pt idx="51">
                  <c:v>0.272779557864799</c:v>
                </c:pt>
                <c:pt idx="52">
                  <c:v>0.27170752862918</c:v>
                </c:pt>
                <c:pt idx="53">
                  <c:v>0.2719377152105</c:v>
                </c:pt>
                <c:pt idx="54">
                  <c:v>0.256669806550757</c:v>
                </c:pt>
                <c:pt idx="55">
                  <c:v>0.184832667988046</c:v>
                </c:pt>
                <c:pt idx="56">
                  <c:v>0.186948514398678</c:v>
                </c:pt>
                <c:pt idx="57">
                  <c:v>0.358870300552629</c:v>
                </c:pt>
                <c:pt idx="58">
                  <c:v>0.387377363663555</c:v>
                </c:pt>
                <c:pt idx="59">
                  <c:v>0.648577510409009</c:v>
                </c:pt>
                <c:pt idx="60">
                  <c:v>0.665486830877651</c:v>
                </c:pt>
                <c:pt idx="61">
                  <c:v>0.700392365140127</c:v>
                </c:pt>
                <c:pt idx="62">
                  <c:v>0.715273880304239</c:v>
                </c:pt>
                <c:pt idx="63">
                  <c:v>0.706499036925034</c:v>
                </c:pt>
                <c:pt idx="64">
                  <c:v>0.711003858433945</c:v>
                </c:pt>
                <c:pt idx="65">
                  <c:v>0.738710535217968</c:v>
                </c:pt>
                <c:pt idx="66">
                  <c:v>0.764346832955446</c:v>
                </c:pt>
                <c:pt idx="67">
                  <c:v>0.885920190804575</c:v>
                </c:pt>
                <c:pt idx="68">
                  <c:v>0.91453565445184</c:v>
                </c:pt>
                <c:pt idx="69">
                  <c:v>0.917405530213469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7949281"/>
        <c:axId val="17702908"/>
      </c:lineChart>
      <c:catAx>
        <c:axId val="1794928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02908"/>
        <c:crossesAt val="0"/>
        <c:auto val="1"/>
        <c:lblAlgn val="ctr"/>
        <c:lblOffset val="100"/>
        <c:noMultiLvlLbl val="0"/>
      </c:catAx>
      <c:valAx>
        <c:axId val="177029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492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729" activePane="bottomRight" state="frozen"/>
      <selection pane="topLeft" activeCell="A1" activeCellId="0" sqref="A1"/>
      <selection pane="topRight" activeCell="B1" activeCellId="0" sqref="B1"/>
      <selection pane="bottomLeft" activeCell="A729" activeCellId="0" sqref="A729"/>
      <selection pane="bottomRight" activeCell="E738" activeCellId="0" sqref="E737:E7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2" width="7.85"/>
    <col collapsed="false" customWidth="true" hidden="false" outlineLevel="0" max="3" min="3" style="2" width="9.7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/>
      <c r="E1" s="4" t="str">
        <f aca="false">+B1</f>
        <v>June</v>
      </c>
      <c r="G1" s="4" t="s">
        <v>2</v>
      </c>
      <c r="H1" s="4" t="s">
        <v>3</v>
      </c>
      <c r="I1" s="4" t="s">
        <v>4</v>
      </c>
    </row>
    <row r="2" customFormat="false" ht="12.75" hidden="false" customHeight="false" outlineLevel="0" collapsed="false">
      <c r="A2" s="3"/>
      <c r="B2" s="3"/>
      <c r="C2" s="3"/>
      <c r="E2" s="4" t="s">
        <v>5</v>
      </c>
      <c r="G2" s="4" t="s">
        <v>6</v>
      </c>
      <c r="H2" s="4" t="s">
        <v>7</v>
      </c>
      <c r="I2" s="4" t="s">
        <v>8</v>
      </c>
    </row>
    <row r="3" customFormat="false" ht="12.75" hidden="false" customHeight="false" outlineLevel="0" collapsed="false">
      <c r="A3" s="5" t="n">
        <v>35814</v>
      </c>
      <c r="B3" s="6" t="n">
        <v>26.2999984741211</v>
      </c>
      <c r="C3" s="6" t="s">
        <v>9</v>
      </c>
      <c r="D3" s="7"/>
      <c r="E3" s="8" t="n">
        <f aca="false">AVERAGE(B3:C3)</f>
        <v>26.2999984741211</v>
      </c>
    </row>
    <row r="4" customFormat="false" ht="12.75" hidden="false" customHeight="false" outlineLevel="0" collapsed="false">
      <c r="A4" s="5" t="n">
        <v>35815</v>
      </c>
      <c r="B4" s="6" t="n">
        <v>26.4499992370605</v>
      </c>
      <c r="C4" s="6"/>
      <c r="D4" s="7"/>
      <c r="E4" s="8" t="n">
        <f aca="false">AVERAGE(B4:C4)</f>
        <v>26.4499992370605</v>
      </c>
      <c r="G4" s="9" t="n">
        <f aca="false">LN(E4/E3)</f>
        <v>0.00568724829420827</v>
      </c>
    </row>
    <row r="5" customFormat="false" ht="12.75" hidden="false" customHeight="false" outlineLevel="0" collapsed="false">
      <c r="A5" s="5" t="n">
        <v>35816</v>
      </c>
      <c r="B5" s="6" t="n">
        <v>26.9999988555908</v>
      </c>
      <c r="C5" s="6"/>
      <c r="D5" s="7"/>
      <c r="E5" s="8" t="n">
        <f aca="false">AVERAGE(B5:C5)</f>
        <v>26.9999988555908</v>
      </c>
      <c r="G5" s="9" t="n">
        <f aca="false">LN(E5/E4)</f>
        <v>0.0205806941590869</v>
      </c>
    </row>
    <row r="6" customFormat="false" ht="12.75" hidden="false" customHeight="false" outlineLevel="0" collapsed="false">
      <c r="A6" s="5" t="n">
        <v>35817</v>
      </c>
      <c r="B6" s="6" t="n">
        <v>26.9999980926514</v>
      </c>
      <c r="C6" s="6"/>
      <c r="D6" s="7"/>
      <c r="E6" s="8" t="n">
        <f aca="false">AVERAGE(B6:C6)</f>
        <v>26.9999980926514</v>
      </c>
      <c r="G6" s="9" t="n">
        <f aca="false">LN(E6/E5)</f>
        <v>-2.82570184579822E-008</v>
      </c>
    </row>
    <row r="7" customFormat="false" ht="12.75" hidden="false" customHeight="false" outlineLevel="0" collapsed="false">
      <c r="A7" s="5" t="n">
        <v>35818</v>
      </c>
      <c r="B7" s="6" t="n">
        <v>27.7999980926514</v>
      </c>
      <c r="C7" s="6"/>
      <c r="D7" s="7"/>
      <c r="E7" s="8" t="n">
        <f aca="false">AVERAGE(B7:C7)</f>
        <v>27.7999980926514</v>
      </c>
      <c r="G7" s="9" t="n">
        <f aca="false">LN(E7/E6)</f>
        <v>0.0291991567251415</v>
      </c>
    </row>
    <row r="8" customFormat="false" ht="12.75" hidden="false" customHeight="false" outlineLevel="0" collapsed="false">
      <c r="A8" s="5" t="n">
        <v>35821</v>
      </c>
      <c r="B8" s="6" t="n">
        <v>28.9999973297119</v>
      </c>
      <c r="C8" s="6"/>
      <c r="D8" s="7"/>
      <c r="E8" s="8" t="n">
        <f aca="false">AVERAGE(B8:C8)</f>
        <v>28.9999973297119</v>
      </c>
      <c r="G8" s="9" t="n">
        <f aca="false">LN(E8/E7)</f>
        <v>0.0422597858206443</v>
      </c>
    </row>
    <row r="9" customFormat="false" ht="12.75" hidden="false" customHeight="false" outlineLevel="0" collapsed="false">
      <c r="A9" s="5" t="n">
        <v>35822</v>
      </c>
      <c r="B9" s="6" t="n">
        <v>27.9999980926514</v>
      </c>
      <c r="C9" s="6"/>
      <c r="D9" s="7"/>
      <c r="E9" s="8" t="n">
        <f aca="false">AVERAGE(B9:C9)</f>
        <v>27.9999980926514</v>
      </c>
      <c r="G9" s="9" t="n">
        <f aca="false">LN(E9/E8)</f>
        <v>-0.0350912958519627</v>
      </c>
    </row>
    <row r="10" customFormat="false" ht="12.75" hidden="false" customHeight="false" outlineLevel="0" collapsed="false">
      <c r="A10" s="5" t="n">
        <v>35823</v>
      </c>
      <c r="B10" s="6" t="n">
        <v>27.4499980926514</v>
      </c>
      <c r="C10" s="6"/>
      <c r="D10" s="7"/>
      <c r="E10" s="8" t="n">
        <f aca="false">AVERAGE(B10:C10)</f>
        <v>27.4499980926514</v>
      </c>
      <c r="G10" s="9" t="n">
        <f aca="false">LN(E10/E9)</f>
        <v>-0.0198383435845379</v>
      </c>
    </row>
    <row r="11" customFormat="false" ht="12.75" hidden="false" customHeight="false" outlineLevel="0" collapsed="false">
      <c r="A11" s="5" t="n">
        <v>35824</v>
      </c>
      <c r="B11" s="6" t="n">
        <v>27.1999988555908</v>
      </c>
      <c r="C11" s="6"/>
      <c r="D11" s="7"/>
      <c r="E11" s="8" t="n">
        <f aca="false">AVERAGE(B11:C11)</f>
        <v>27.1999988555908</v>
      </c>
      <c r="G11" s="9" t="n">
        <f aca="false">LN(E11/E10)</f>
        <v>-0.00914916724298591</v>
      </c>
    </row>
    <row r="12" customFormat="false" ht="12.75" hidden="false" customHeight="false" outlineLevel="0" collapsed="false">
      <c r="A12" s="5" t="n">
        <v>35825</v>
      </c>
      <c r="B12" s="6" t="n">
        <v>27.2999988555908</v>
      </c>
      <c r="C12" s="6"/>
      <c r="D12" s="7"/>
      <c r="E12" s="8" t="n">
        <f aca="false">AVERAGE(B12:C12)</f>
        <v>27.2999988555908</v>
      </c>
      <c r="G12" s="9" t="n">
        <f aca="false">LN(E12/E11)</f>
        <v>0.00366972904307917</v>
      </c>
    </row>
    <row r="13" customFormat="false" ht="12.75" hidden="false" customHeight="false" outlineLevel="0" collapsed="false">
      <c r="A13" s="5" t="n">
        <v>35828</v>
      </c>
      <c r="B13" s="6" t="n">
        <v>27.6499992370606</v>
      </c>
      <c r="C13" s="6"/>
      <c r="D13" s="7"/>
      <c r="E13" s="8" t="n">
        <f aca="false">AVERAGE(B13:C13)</f>
        <v>27.6499992370606</v>
      </c>
      <c r="G13" s="9" t="n">
        <f aca="false">LN(E13/E12)</f>
        <v>0.0127390401044334</v>
      </c>
      <c r="H13" s="10"/>
    </row>
    <row r="14" customFormat="false" ht="12.75" hidden="false" customHeight="false" outlineLevel="0" collapsed="false">
      <c r="A14" s="5" t="n">
        <v>35829</v>
      </c>
      <c r="B14" s="6" t="n">
        <v>27.4999996185303</v>
      </c>
      <c r="C14" s="6"/>
      <c r="D14" s="7"/>
      <c r="E14" s="8" t="n">
        <f aca="false">AVERAGE(B14:C14)</f>
        <v>27.4999996185303</v>
      </c>
      <c r="G14" s="9" t="n">
        <f aca="false">LN(E14/E13)</f>
        <v>-0.00543970957469739</v>
      </c>
      <c r="H14" s="10"/>
    </row>
    <row r="15" customFormat="false" ht="12.75" hidden="false" customHeight="false" outlineLevel="0" collapsed="false">
      <c r="A15" s="5" t="n">
        <v>35830</v>
      </c>
      <c r="B15" s="6" t="n">
        <v>27.9</v>
      </c>
      <c r="C15" s="6"/>
      <c r="D15" s="7"/>
      <c r="E15" s="8" t="n">
        <f aca="false">AVERAGE(B15:C15)</f>
        <v>27.9</v>
      </c>
      <c r="G15" s="9" t="n">
        <f aca="false">LN(E15/E14)</f>
        <v>0.0144406980264208</v>
      </c>
      <c r="H15" s="10"/>
    </row>
    <row r="16" customFormat="false" ht="12.75" hidden="false" customHeight="false" outlineLevel="0" collapsed="false">
      <c r="A16" s="5" t="n">
        <v>35831</v>
      </c>
      <c r="B16" s="6" t="n">
        <v>28.3499996185303</v>
      </c>
      <c r="C16" s="6"/>
      <c r="D16" s="7"/>
      <c r="E16" s="8" t="n">
        <f aca="false">AVERAGE(B16:C16)</f>
        <v>28.3499996185303</v>
      </c>
      <c r="G16" s="9" t="n">
        <f aca="false">LN(E16/E15)</f>
        <v>0.0160003278907188</v>
      </c>
      <c r="H16" s="10"/>
    </row>
    <row r="17" customFormat="false" ht="12.75" hidden="false" customHeight="false" outlineLevel="0" collapsed="false">
      <c r="A17" s="5" t="n">
        <v>35832</v>
      </c>
      <c r="B17" s="6" t="n">
        <v>28.6500003814697</v>
      </c>
      <c r="C17" s="6"/>
      <c r="D17" s="7"/>
      <c r="E17" s="8" t="n">
        <f aca="false">AVERAGE(B17:C17)</f>
        <v>28.6500003814697</v>
      </c>
      <c r="G17" s="9" t="n">
        <f aca="false">LN(E17/E16)</f>
        <v>0.0105264397575344</v>
      </c>
      <c r="H17" s="10"/>
    </row>
    <row r="18" customFormat="false" ht="12.75" hidden="false" customHeight="false" outlineLevel="0" collapsed="false">
      <c r="A18" s="5" t="n">
        <v>35835</v>
      </c>
      <c r="B18" s="6" t="n">
        <v>28.3499996185303</v>
      </c>
      <c r="C18" s="6"/>
      <c r="D18" s="7"/>
      <c r="E18" s="8" t="n">
        <f aca="false">AVERAGE(B18:C18)</f>
        <v>28.3499996185303</v>
      </c>
      <c r="G18" s="9" t="n">
        <f aca="false">LN(E18/E17)</f>
        <v>-0.0105264397575345</v>
      </c>
      <c r="H18" s="10"/>
    </row>
    <row r="19" customFormat="false" ht="12.75" hidden="false" customHeight="false" outlineLevel="0" collapsed="false">
      <c r="A19" s="5" t="n">
        <v>35836</v>
      </c>
      <c r="B19" s="6" t="n">
        <v>28.1000003814697</v>
      </c>
      <c r="C19" s="6"/>
      <c r="D19" s="7"/>
      <c r="E19" s="8" t="n">
        <f aca="false">AVERAGE(B19:C19)</f>
        <v>28.1000003814697</v>
      </c>
      <c r="G19" s="9" t="n">
        <f aca="false">LN(E19/E18)</f>
        <v>-0.00885742680290354</v>
      </c>
      <c r="H19" s="10"/>
    </row>
    <row r="20" customFormat="false" ht="12.75" hidden="false" customHeight="false" outlineLevel="0" collapsed="false">
      <c r="A20" s="5" t="n">
        <v>35837</v>
      </c>
      <c r="B20" s="6" t="n">
        <v>28.4000003814697</v>
      </c>
      <c r="C20" s="6"/>
      <c r="D20" s="7"/>
      <c r="E20" s="8" t="n">
        <f aca="false">AVERAGE(B20:C20)</f>
        <v>28.4000003814697</v>
      </c>
      <c r="G20" s="9" t="n">
        <f aca="false">LN(E20/E19)</f>
        <v>0.0106195686840577</v>
      </c>
      <c r="H20" s="10"/>
    </row>
    <row r="21" customFormat="false" ht="12.75" hidden="false" customHeight="false" outlineLevel="0" collapsed="false">
      <c r="A21" s="5" t="n">
        <v>35838</v>
      </c>
      <c r="B21" s="6" t="n">
        <v>28.3499996185303</v>
      </c>
      <c r="C21" s="6"/>
      <c r="D21" s="7"/>
      <c r="E21" s="8" t="n">
        <f aca="false">AVERAGE(B21:C21)</f>
        <v>28.3499996185303</v>
      </c>
      <c r="G21" s="9" t="n">
        <f aca="false">LN(E21/E20)</f>
        <v>-0.00176214188115418</v>
      </c>
      <c r="H21" s="10"/>
    </row>
    <row r="22" customFormat="false" ht="12.75" hidden="false" customHeight="false" outlineLevel="0" collapsed="false">
      <c r="A22" s="5" t="n">
        <v>35839</v>
      </c>
      <c r="B22" s="6" t="n">
        <v>28.5000003814697</v>
      </c>
      <c r="C22" s="6"/>
      <c r="D22" s="7"/>
      <c r="E22" s="8" t="n">
        <f aca="false">AVERAGE(B22:C22)</f>
        <v>28.5000003814697</v>
      </c>
      <c r="G22" s="9" t="n">
        <f aca="false">LN(E22/E21)</f>
        <v>0.0052770839414688</v>
      </c>
      <c r="H22" s="10"/>
    </row>
    <row r="23" customFormat="false" ht="12.75" hidden="false" customHeight="false" outlineLevel="0" collapsed="false">
      <c r="A23" s="5" t="n">
        <v>35843</v>
      </c>
      <c r="B23" s="6" t="n">
        <v>28.4</v>
      </c>
      <c r="C23" s="6"/>
      <c r="D23" s="7"/>
      <c r="E23" s="8" t="n">
        <f aca="false">AVERAGE(B23:C23)</f>
        <v>28.4</v>
      </c>
      <c r="G23" s="9" t="n">
        <f aca="false">LN(E23/E22)</f>
        <v>-0.00351495549234713</v>
      </c>
      <c r="H23" s="10"/>
    </row>
    <row r="24" customFormat="false" ht="12.75" hidden="false" customHeight="false" outlineLevel="0" collapsed="false">
      <c r="A24" s="5" t="n">
        <v>35844</v>
      </c>
      <c r="B24" s="6" t="n">
        <v>28.5999996185303</v>
      </c>
      <c r="C24" s="6"/>
      <c r="D24" s="7"/>
      <c r="E24" s="8" t="n">
        <f aca="false">AVERAGE(B24:C24)</f>
        <v>28.5999996185303</v>
      </c>
      <c r="G24" s="9" t="n">
        <f aca="false">LN(E24/E23)</f>
        <v>0.00701755932054415</v>
      </c>
      <c r="H24" s="10" t="n">
        <f aca="false">STDEV(G4:G24)</f>
        <v>0.0167982618625604</v>
      </c>
      <c r="I24" s="11" t="n">
        <f aca="false">(H24*(SQRT(266)))</f>
        <v>0.273971359865293</v>
      </c>
    </row>
    <row r="25" customFormat="false" ht="12.75" hidden="false" customHeight="false" outlineLevel="0" collapsed="false">
      <c r="A25" s="5" t="n">
        <v>35845</v>
      </c>
      <c r="B25" s="6" t="n">
        <v>28.0000003814697</v>
      </c>
      <c r="C25" s="6"/>
      <c r="D25" s="7"/>
      <c r="E25" s="8" t="n">
        <f aca="false">AVERAGE(B25:C25)</f>
        <v>28.0000003814697</v>
      </c>
      <c r="G25" s="9" t="n">
        <f aca="false">LN(E25/E24)</f>
        <v>-0.0212021806885819</v>
      </c>
      <c r="H25" s="10" t="n">
        <f aca="false">STDEV(G5:G25)</f>
        <v>0.0176650633686346</v>
      </c>
      <c r="I25" s="11" t="n">
        <f aca="false">(H25*(SQRT(266)))</f>
        <v>0.288108464602404</v>
      </c>
    </row>
    <row r="26" customFormat="false" ht="12.75" hidden="false" customHeight="false" outlineLevel="0" collapsed="false">
      <c r="A26" s="5" t="n">
        <v>35846</v>
      </c>
      <c r="B26" s="6" t="n">
        <v>27.25</v>
      </c>
      <c r="C26" s="6"/>
      <c r="D26" s="7"/>
      <c r="E26" s="8" t="n">
        <f aca="false">AVERAGE(B26:C26)</f>
        <v>27.25</v>
      </c>
      <c r="G26" s="9" t="n">
        <f aca="false">LN(E26/E25)</f>
        <v>-0.0271510026898695</v>
      </c>
      <c r="H26" s="10" t="n">
        <f aca="false">STDEV(G6:G26)</f>
        <v>0.0183099568530621</v>
      </c>
      <c r="I26" s="11" t="n">
        <f aca="false">(H26*(SQRT(266)))</f>
        <v>0.298626359033533</v>
      </c>
    </row>
    <row r="27" customFormat="false" ht="12.75" hidden="false" customHeight="false" outlineLevel="0" collapsed="false">
      <c r="A27" s="5" t="n">
        <v>35849</v>
      </c>
      <c r="B27" s="6" t="n">
        <v>27</v>
      </c>
      <c r="C27" s="6"/>
      <c r="D27" s="7"/>
      <c r="E27" s="8" t="n">
        <f aca="false">AVERAGE(B27:C27)</f>
        <v>27</v>
      </c>
      <c r="G27" s="9" t="n">
        <f aca="false">LN(E27/E26)</f>
        <v>-0.00921665510492395</v>
      </c>
      <c r="H27" s="10" t="n">
        <f aca="false">STDEV(G7:G27)</f>
        <v>0.0184310637921296</v>
      </c>
      <c r="I27" s="11" t="n">
        <f aca="false">(H27*(SQRT(266)))</f>
        <v>0.300601553435009</v>
      </c>
    </row>
    <row r="28" customFormat="false" ht="12.75" hidden="false" customHeight="false" outlineLevel="0" collapsed="false">
      <c r="A28" s="5" t="n">
        <v>35850</v>
      </c>
      <c r="B28" s="6" t="n">
        <v>27.4</v>
      </c>
      <c r="C28" s="6"/>
      <c r="D28" s="7"/>
      <c r="E28" s="8" t="n">
        <f aca="false">AVERAGE(B28:C28)</f>
        <v>27.4</v>
      </c>
      <c r="G28" s="9" t="n">
        <f aca="false">LN(E28/E27)</f>
        <v>0.0147061473896955</v>
      </c>
      <c r="H28" s="10" t="n">
        <f aca="false">STDEV(G8:G28)</f>
        <v>0.0175324842962598</v>
      </c>
      <c r="I28" s="11" t="n">
        <f aca="false">(H28*(SQRT(266)))</f>
        <v>0.285946165368984</v>
      </c>
    </row>
    <row r="29" customFormat="false" ht="12.75" hidden="false" customHeight="false" outlineLevel="0" collapsed="false">
      <c r="A29" s="5" t="n">
        <v>35851</v>
      </c>
      <c r="B29" s="6" t="n">
        <v>27.6499996185303</v>
      </c>
      <c r="C29" s="6"/>
      <c r="D29" s="7"/>
      <c r="E29" s="8" t="n">
        <f aca="false">AVERAGE(B29:C29)</f>
        <v>27.6499996185303</v>
      </c>
      <c r="G29" s="9" t="n">
        <f aca="false">LN(E29/E28)</f>
        <v>0.00908270077794577</v>
      </c>
      <c r="H29" s="10" t="n">
        <f aca="false">STDEV(G9:G29)</f>
        <v>0.0147413656352366</v>
      </c>
      <c r="I29" s="11" t="n">
        <f aca="false">(H29*(SQRT(266)))</f>
        <v>0.240424397619295</v>
      </c>
    </row>
    <row r="30" customFormat="false" ht="12.75" hidden="false" customHeight="false" outlineLevel="0" collapsed="false">
      <c r="A30" s="5" t="n">
        <v>35852</v>
      </c>
      <c r="B30" s="6" t="n">
        <v>27.9999996185303</v>
      </c>
      <c r="C30" s="6"/>
      <c r="D30" s="7"/>
      <c r="E30" s="8" t="n">
        <f aca="false">AVERAGE(B30:C30)</f>
        <v>27.9999996185303</v>
      </c>
      <c r="G30" s="9" t="n">
        <f aca="false">LN(E30/E29)</f>
        <v>0.0125787823793149</v>
      </c>
      <c r="H30" s="10" t="n">
        <f aca="false">STDEV(G10:G30)</f>
        <v>0.0130022977684146</v>
      </c>
      <c r="I30" s="11" t="n">
        <f aca="false">(H30*(SQRT(266)))</f>
        <v>0.212061059062634</v>
      </c>
    </row>
    <row r="31" customFormat="false" ht="12.75" hidden="false" customHeight="false" outlineLevel="0" collapsed="false">
      <c r="A31" s="5" t="n">
        <v>35853</v>
      </c>
      <c r="B31" s="6" t="n">
        <v>28</v>
      </c>
      <c r="C31" s="6"/>
      <c r="D31" s="12"/>
      <c r="E31" s="8" t="n">
        <f aca="false">AVERAGE(B31:C31)</f>
        <v>28</v>
      </c>
      <c r="G31" s="9" t="n">
        <f aca="false">LN(E31/E30)</f>
        <v>1.36239187891276E-008</v>
      </c>
      <c r="H31" s="10" t="n">
        <f aca="false">STDEV(G11:G31)</f>
        <v>0.0121837883964815</v>
      </c>
      <c r="I31" s="11" t="n">
        <f aca="false">(H31*(SQRT(266)))</f>
        <v>0.198711575197831</v>
      </c>
    </row>
    <row r="32" customFormat="false" ht="12.75" hidden="false" customHeight="false" outlineLevel="0" collapsed="false">
      <c r="A32" s="5" t="n">
        <v>35856</v>
      </c>
      <c r="B32" s="6" t="n">
        <v>27.85</v>
      </c>
      <c r="C32" s="6"/>
      <c r="D32" s="7"/>
      <c r="E32" s="8" t="n">
        <f aca="false">AVERAGE(B32:C32)</f>
        <v>27.85</v>
      </c>
      <c r="G32" s="9" t="n">
        <f aca="false">LN(E32/E30)</f>
        <v>-0.00537153017799198</v>
      </c>
      <c r="H32" s="10" t="n">
        <f aca="false">STDEV(G11:G32)</f>
        <v>0.011966172944274</v>
      </c>
      <c r="I32" s="11" t="n">
        <f aca="false">(H32*(SQRT(266)))</f>
        <v>0.195162374580721</v>
      </c>
    </row>
    <row r="33" customFormat="false" ht="12.75" hidden="false" customHeight="false" outlineLevel="0" collapsed="false">
      <c r="A33" s="5" t="n">
        <v>35857</v>
      </c>
      <c r="B33" s="6" t="n">
        <v>27.9500003814697</v>
      </c>
      <c r="C33" s="6"/>
      <c r="D33" s="7"/>
      <c r="E33" s="8" t="n">
        <f aca="false">AVERAGE(B33:C33)</f>
        <v>27.9500003814697</v>
      </c>
      <c r="G33" s="9" t="n">
        <f aca="false">LN(E33/E32)</f>
        <v>0.00358424687610588</v>
      </c>
      <c r="H33" s="10" t="n">
        <f aca="false">STDEV(G12:G33)</f>
        <v>0.0117756774103218</v>
      </c>
      <c r="I33" s="11" t="n">
        <f aca="false">(H33*(SQRT(266)))</f>
        <v>0.192055486444784</v>
      </c>
    </row>
    <row r="34" customFormat="false" ht="12.75" hidden="false" customHeight="false" outlineLevel="0" collapsed="false">
      <c r="A34" s="5" t="n">
        <v>35858</v>
      </c>
      <c r="B34" s="6" t="n">
        <v>27.9500007629395</v>
      </c>
      <c r="C34" s="6"/>
      <c r="D34" s="7"/>
      <c r="E34" s="8" t="n">
        <f aca="false">AVERAGE(B34:C34)</f>
        <v>27.9500007629395</v>
      </c>
      <c r="G34" s="9" t="n">
        <f aca="false">LN(E34/E33)</f>
        <v>1.36482904046318E-008</v>
      </c>
      <c r="H34" s="10" t="n">
        <f aca="false">STDEV(G13:G34)</f>
        <v>0.0117655538652047</v>
      </c>
      <c r="I34" s="11" t="n">
        <f aca="false">(H34*(SQRT(266)))</f>
        <v>0.191890376420598</v>
      </c>
    </row>
    <row r="35" customFormat="false" ht="12.75" hidden="false" customHeight="false" outlineLevel="0" collapsed="false">
      <c r="A35" s="5" t="n">
        <v>35859</v>
      </c>
      <c r="B35" s="6" t="n">
        <v>27.9500007629395</v>
      </c>
      <c r="C35" s="6"/>
      <c r="D35" s="7"/>
      <c r="E35" s="8" t="n">
        <f aca="false">AVERAGE(B35:C35)</f>
        <v>27.9500007629395</v>
      </c>
      <c r="G35" s="9" t="n">
        <f aca="false">LN(E35/E34)</f>
        <v>0</v>
      </c>
      <c r="H35" s="10" t="n">
        <f aca="false">STDEV(G14:G35)</f>
        <v>0.0114737472611051</v>
      </c>
      <c r="I35" s="11" t="n">
        <f aca="false">(H35*(SQRT(266)))</f>
        <v>0.187131154734631</v>
      </c>
    </row>
    <row r="36" customFormat="false" ht="12.75" hidden="false" customHeight="false" outlineLevel="0" collapsed="false">
      <c r="A36" s="5" t="n">
        <v>35860</v>
      </c>
      <c r="B36" s="6" t="n">
        <v>27.8500007629395</v>
      </c>
      <c r="C36" s="6"/>
      <c r="D36" s="7"/>
      <c r="E36" s="8" t="n">
        <f aca="false">AVERAGE(B36:C36)</f>
        <v>27.8500007629395</v>
      </c>
      <c r="G36" s="9" t="n">
        <f aca="false">LN(E36/E35)</f>
        <v>-0.00358423312980228</v>
      </c>
      <c r="H36" s="10" t="n">
        <f aca="false">STDEV(G15:G36)</f>
        <v>0.011434833755283</v>
      </c>
      <c r="I36" s="11" t="n">
        <f aca="false">(H36*(SQRT(266)))</f>
        <v>0.1864964946612</v>
      </c>
    </row>
    <row r="37" customFormat="false" ht="12.75" hidden="false" customHeight="false" outlineLevel="0" collapsed="false">
      <c r="A37" s="5" t="n">
        <v>35863</v>
      </c>
      <c r="B37" s="6" t="n">
        <v>27.9500003814697</v>
      </c>
      <c r="C37" s="6"/>
      <c r="D37" s="7"/>
      <c r="E37" s="8" t="n">
        <f aca="false">AVERAGE(B37:C37)</f>
        <v>27.9500003814697</v>
      </c>
      <c r="G37" s="9" t="n">
        <f aca="false">LN(E37/E36)</f>
        <v>0.00358421948151187</v>
      </c>
      <c r="H37" s="10" t="n">
        <f aca="false">STDEV(G16:G37)</f>
        <v>0.011035227885188</v>
      </c>
      <c r="I37" s="11" t="n">
        <f aca="false">(H37*(SQRT(266)))</f>
        <v>0.1799791201533</v>
      </c>
    </row>
    <row r="38" customFormat="false" ht="12.75" hidden="false" customHeight="false" outlineLevel="0" collapsed="false">
      <c r="A38" s="5" t="n">
        <v>35864</v>
      </c>
      <c r="B38" s="6" t="n">
        <v>27.9500007629395</v>
      </c>
      <c r="C38" s="6"/>
      <c r="D38" s="7"/>
      <c r="E38" s="8" t="n">
        <f aca="false">AVERAGE(B38:C38)</f>
        <v>27.9500007629395</v>
      </c>
      <c r="G38" s="9" t="n">
        <f aca="false">LN(E38/E37)</f>
        <v>1.36482904046318E-008</v>
      </c>
      <c r="H38" s="10" t="n">
        <f aca="false">STDEV(G17:G38)</f>
        <v>0.0104477350036463</v>
      </c>
      <c r="I38" s="11" t="n">
        <f aca="false">(H38*(SQRT(266)))</f>
        <v>0.170397401224041</v>
      </c>
    </row>
    <row r="39" customFormat="false" ht="12.75" hidden="false" customHeight="false" outlineLevel="0" collapsed="false">
      <c r="A39" s="5" t="n">
        <v>35865</v>
      </c>
      <c r="B39" s="6" t="n">
        <v>27.9500007629395</v>
      </c>
      <c r="C39" s="6"/>
      <c r="D39" s="7"/>
      <c r="E39" s="8" t="n">
        <f aca="false">AVERAGE(B39:C39)</f>
        <v>27.9500007629395</v>
      </c>
      <c r="G39" s="9" t="n">
        <f aca="false">LN(E39/E38)</f>
        <v>0</v>
      </c>
      <c r="H39" s="10" t="n">
        <f aca="false">STDEV(G18:G39)</f>
        <v>0.0101484643487704</v>
      </c>
      <c r="I39" s="11" t="n">
        <f aca="false">(H39*(SQRT(266)))</f>
        <v>0.165516444553942</v>
      </c>
    </row>
    <row r="40" customFormat="false" ht="12.75" hidden="false" customHeight="false" outlineLevel="0" collapsed="false">
      <c r="A40" s="5" t="n">
        <v>35866</v>
      </c>
      <c r="B40" s="6" t="n">
        <v>27.9500007629395</v>
      </c>
      <c r="C40" s="6"/>
      <c r="D40" s="7"/>
      <c r="E40" s="8" t="n">
        <f aca="false">AVERAGE(B40:C40)</f>
        <v>27.9500007629395</v>
      </c>
      <c r="G40" s="9" t="n">
        <f aca="false">LN(E40/E39)</f>
        <v>0</v>
      </c>
      <c r="H40" s="10" t="n">
        <f aca="false">STDEV(G19:G40)</f>
        <v>0.00992986508539417</v>
      </c>
      <c r="I40" s="11" t="n">
        <f aca="false">(H40*(SQRT(266)))</f>
        <v>0.161951198462249</v>
      </c>
    </row>
    <row r="41" customFormat="false" ht="12.75" hidden="false" customHeight="false" outlineLevel="0" collapsed="false">
      <c r="A41" s="5" t="n">
        <v>35867</v>
      </c>
      <c r="B41" s="6" t="n">
        <v>28.1500007629395</v>
      </c>
      <c r="C41" s="6"/>
      <c r="D41" s="7"/>
      <c r="E41" s="8" t="n">
        <f aca="false">AVERAGE(B41:C41)</f>
        <v>28.1500007629395</v>
      </c>
      <c r="G41" s="9" t="n">
        <f aca="false">LN(E41/E40)</f>
        <v>0.00713015479065459</v>
      </c>
      <c r="H41" s="10" t="n">
        <f aca="false">STDEV(G20:G41)</f>
        <v>0.00988521297422886</v>
      </c>
      <c r="I41" s="11" t="n">
        <f aca="false">(H41*(SQRT(266)))</f>
        <v>0.161222944568072</v>
      </c>
    </row>
    <row r="42" customFormat="false" ht="12.75" hidden="false" customHeight="false" outlineLevel="0" collapsed="false">
      <c r="A42" s="5" t="n">
        <v>35870</v>
      </c>
      <c r="B42" s="6" t="n">
        <v>28.1500015258789</v>
      </c>
      <c r="C42" s="6"/>
      <c r="D42" s="7"/>
      <c r="E42" s="8" t="n">
        <f aca="false">AVERAGE(B42:C42)</f>
        <v>28.1500015258789</v>
      </c>
      <c r="G42" s="9" t="n">
        <f aca="false">LN(E42/E41)</f>
        <v>2.71026437616968E-008</v>
      </c>
      <c r="H42" s="10" t="n">
        <f aca="false">STDEV(G21:G42)</f>
        <v>0.0096012923301214</v>
      </c>
      <c r="I42" s="11" t="n">
        <f aca="false">(H42*(SQRT(266)))</f>
        <v>0.156592338997306</v>
      </c>
    </row>
    <row r="43" customFormat="false" ht="12.75" hidden="false" customHeight="false" outlineLevel="0" collapsed="false">
      <c r="A43" s="5" t="n">
        <v>35871</v>
      </c>
      <c r="B43" s="6" t="n">
        <v>28.2500015258789</v>
      </c>
      <c r="C43" s="6"/>
      <c r="D43" s="7"/>
      <c r="E43" s="8" t="n">
        <f aca="false">AVERAGE(B43:C43)</f>
        <v>28.2500015258789</v>
      </c>
      <c r="G43" s="9" t="n">
        <f aca="false">LN(E43/E42)</f>
        <v>0.00354610281487348</v>
      </c>
      <c r="H43" s="10" t="n">
        <f aca="false">STDEV(G22:G43)</f>
        <v>0.00963213062104164</v>
      </c>
      <c r="I43" s="11" t="n">
        <f aca="false">(H43*(SQRT(266)))</f>
        <v>0.157095296301369</v>
      </c>
    </row>
    <row r="44" customFormat="false" ht="12.75" hidden="false" customHeight="false" outlineLevel="0" collapsed="false">
      <c r="A44" s="5" t="n">
        <v>35872</v>
      </c>
      <c r="B44" s="6" t="n">
        <v>28.3500019073486</v>
      </c>
      <c r="C44" s="6"/>
      <c r="D44" s="7"/>
      <c r="E44" s="8" t="n">
        <f aca="false">AVERAGE(B44:C44)</f>
        <v>28.3500019073486</v>
      </c>
      <c r="G44" s="9" t="n">
        <f aca="false">LN(E44/E43)</f>
        <v>0.00353358584650899</v>
      </c>
      <c r="H44" s="10" t="n">
        <f aca="false">STDEV(G23:G44)</f>
        <v>0.00959235094691479</v>
      </c>
      <c r="I44" s="11" t="n">
        <f aca="false">(H44*(SQRT(266)))</f>
        <v>0.156446509450402</v>
      </c>
    </row>
    <row r="45" customFormat="false" ht="12.75" hidden="false" customHeight="false" outlineLevel="0" collapsed="false">
      <c r="A45" s="5" t="n">
        <v>35873</v>
      </c>
      <c r="B45" s="6" t="n">
        <v>28.3500022888184</v>
      </c>
      <c r="C45" s="6"/>
      <c r="D45" s="7"/>
      <c r="E45" s="8" t="n">
        <f aca="false">AVERAGE(B45:C45)</f>
        <v>28.3500022888184</v>
      </c>
      <c r="G45" s="9" t="n">
        <f aca="false">LN(E45/E44)</f>
        <v>1.34557213354418E-008</v>
      </c>
      <c r="H45" s="10" t="n">
        <f aca="false">STDEV(G24:G45)</f>
        <v>0.009564435239036</v>
      </c>
      <c r="I45" s="11" t="n">
        <f aca="false">(H45*(SQRT(266)))</f>
        <v>0.155991218033246</v>
      </c>
    </row>
    <row r="46" customFormat="false" ht="12.75" hidden="false" customHeight="false" outlineLevel="0" collapsed="false">
      <c r="A46" s="5" t="n">
        <v>35874</v>
      </c>
      <c r="B46" s="6" t="n">
        <v>28.1000022888184</v>
      </c>
      <c r="C46" s="6"/>
      <c r="D46" s="7"/>
      <c r="E46" s="8" t="n">
        <f aca="false">AVERAGE(B46:C46)</f>
        <v>28.1000022888184</v>
      </c>
      <c r="G46" s="9" t="n">
        <f aca="false">LN(E46/E45)</f>
        <v>-0.00885745311578409</v>
      </c>
      <c r="H46" s="10" t="n">
        <f aca="false">STDEV(G25:G46)</f>
        <v>0.00960222443323676</v>
      </c>
      <c r="I46" s="11" t="n">
        <f aca="false">(H46*(SQRT(266)))</f>
        <v>0.15660754113906</v>
      </c>
    </row>
    <row r="47" customFormat="false" ht="12.75" hidden="false" customHeight="false" outlineLevel="0" collapsed="false">
      <c r="A47" s="5" t="n">
        <v>35877</v>
      </c>
      <c r="B47" s="6" t="n">
        <v>28.2500022888184</v>
      </c>
      <c r="C47" s="6"/>
      <c r="D47" s="7"/>
      <c r="E47" s="8" t="n">
        <f aca="false">AVERAGE(B47:C47)</f>
        <v>28.2500022888184</v>
      </c>
      <c r="G47" s="9" t="n">
        <f aca="false">LN(E47/E46)</f>
        <v>0.00532388082025805</v>
      </c>
      <c r="H47" s="10" t="n">
        <f aca="false">STDEV(G26:G47)</f>
        <v>0.00852340187130683</v>
      </c>
      <c r="I47" s="11" t="n">
        <f aca="false">(H47*(SQRT(266)))</f>
        <v>0.13901247762811</v>
      </c>
    </row>
    <row r="48" customFormat="false" ht="12.75" hidden="false" customHeight="false" outlineLevel="0" collapsed="false">
      <c r="A48" s="5" t="n">
        <v>35878</v>
      </c>
      <c r="B48" s="6" t="n">
        <v>28.3500019073486</v>
      </c>
      <c r="C48" s="6"/>
      <c r="D48" s="7"/>
      <c r="E48" s="8" t="n">
        <f aca="false">AVERAGE(B48:C48)</f>
        <v>28.3500019073486</v>
      </c>
      <c r="G48" s="9" t="n">
        <f aca="false">LN(E48/E47)</f>
        <v>0.00353355883980465</v>
      </c>
      <c r="H48" s="10" t="n">
        <f aca="false">STDEV(G27:G48)</f>
        <v>0.00590936177000547</v>
      </c>
      <c r="I48" s="11" t="n">
        <f aca="false">(H48*(SQRT(266)))</f>
        <v>0.0963787737868737</v>
      </c>
    </row>
    <row r="49" customFormat="false" ht="12.75" hidden="false" customHeight="false" outlineLevel="0" collapsed="false">
      <c r="A49" s="5" t="n">
        <v>35879</v>
      </c>
      <c r="B49" s="6" t="n">
        <v>28.5500022888184</v>
      </c>
      <c r="C49" s="6"/>
      <c r="D49" s="7"/>
      <c r="E49" s="8" t="n">
        <f aca="false">AVERAGE(B49:C49)</f>
        <v>28.5500022888184</v>
      </c>
      <c r="G49" s="9" t="n">
        <f aca="false">LN(E49/E48)</f>
        <v>0.00702991881841486</v>
      </c>
      <c r="H49" s="10" t="n">
        <f aca="false">STDEV(G28:G49)</f>
        <v>0.00546572991968572</v>
      </c>
      <c r="I49" s="11" t="n">
        <f aca="false">(H49*(SQRT(266)))</f>
        <v>0.0891433572713978</v>
      </c>
    </row>
    <row r="50" customFormat="false" ht="12.75" hidden="false" customHeight="false" outlineLevel="0" collapsed="false">
      <c r="A50" s="5" t="n">
        <v>35880</v>
      </c>
      <c r="B50" s="6" t="n">
        <v>28.7500030517578</v>
      </c>
      <c r="C50" s="6"/>
      <c r="D50" s="7"/>
      <c r="E50" s="8" t="n">
        <f aca="false">AVERAGE(B50:C50)</f>
        <v>28.7500030517578</v>
      </c>
      <c r="G50" s="9" t="n">
        <f aca="false">LN(E50/E49)</f>
        <v>0.00698085712066647</v>
      </c>
      <c r="H50" s="10" t="n">
        <f aca="false">STDEV(G29:G50)</f>
        <v>0.00486145965344958</v>
      </c>
      <c r="I50" s="11" t="n">
        <f aca="false">(H50*(SQRT(266)))</f>
        <v>0.0792880074785803</v>
      </c>
    </row>
    <row r="51" customFormat="false" ht="12.75" hidden="false" customHeight="false" outlineLevel="0" collapsed="false">
      <c r="A51" s="5" t="n">
        <v>35881</v>
      </c>
      <c r="B51" s="6" t="n">
        <v>28.7500038146973</v>
      </c>
      <c r="C51" s="6"/>
      <c r="D51" s="7"/>
      <c r="E51" s="8" t="n">
        <f aca="false">AVERAGE(B51:C51)</f>
        <v>28.7500038146973</v>
      </c>
      <c r="G51" s="9" t="n">
        <f aca="false">LN(E51/E50)</f>
        <v>2.65370213390908E-008</v>
      </c>
      <c r="H51" s="10" t="n">
        <f aca="false">STDEV(G30:G51)</f>
        <v>0.00462794919551416</v>
      </c>
      <c r="I51" s="11" t="n">
        <f aca="false">(H51*(SQRT(266)))</f>
        <v>0.0754795671633403</v>
      </c>
    </row>
    <row r="52" customFormat="false" ht="12.75" hidden="false" customHeight="false" outlineLevel="0" collapsed="false">
      <c r="A52" s="5" t="n">
        <v>35884</v>
      </c>
      <c r="B52" s="6" t="n">
        <v>28.5000038146973</v>
      </c>
      <c r="C52" s="6"/>
      <c r="D52" s="7"/>
      <c r="E52" s="8" t="n">
        <f aca="false">AVERAGE(B52:C52)</f>
        <v>28.5000038146973</v>
      </c>
      <c r="G52" s="9" t="n">
        <f aca="false">LN(E52/E51)</f>
        <v>-0.00873367880485013</v>
      </c>
      <c r="H52" s="10" t="n">
        <f aca="false">STDEV(G32:G52)</f>
        <v>0.00459395844458493</v>
      </c>
      <c r="I52" s="11" t="n">
        <f aca="false">(H52*(SQRT(266)))</f>
        <v>0.0749251947924893</v>
      </c>
    </row>
    <row r="53" customFormat="false" ht="12.75" hidden="false" customHeight="false" outlineLevel="0" collapsed="false">
      <c r="A53" s="5" t="n">
        <v>35885</v>
      </c>
      <c r="B53" s="6" t="n">
        <v>28.6500038146973</v>
      </c>
      <c r="C53" s="6"/>
      <c r="D53" s="7"/>
      <c r="E53" s="8" t="n">
        <f aca="false">AVERAGE(B53:C53)</f>
        <v>28.6500038146973</v>
      </c>
      <c r="G53" s="9" t="n">
        <f aca="false">LN(E53/E52)</f>
        <v>0.00524935518536358</v>
      </c>
      <c r="H53" s="10" t="n">
        <f aca="false">STDEV(G33:G53)</f>
        <v>0.004458230570539</v>
      </c>
      <c r="I53" s="11" t="n">
        <f aca="false">(H53*(SQRT(266)))</f>
        <v>0.0727115401579663</v>
      </c>
    </row>
    <row r="54" customFormat="false" ht="12.75" hidden="false" customHeight="false" outlineLevel="0" collapsed="false">
      <c r="A54" s="5" t="n">
        <v>35886</v>
      </c>
      <c r="B54" s="6" t="n">
        <v>28.3000034332275</v>
      </c>
      <c r="C54" s="6"/>
      <c r="D54" s="7"/>
      <c r="E54" s="8" t="n">
        <f aca="false">AVERAGE(B54:C54)</f>
        <v>28.3000034332275</v>
      </c>
      <c r="G54" s="9" t="n">
        <f aca="false">LN(E54/E53)</f>
        <v>-0.0122916503443411</v>
      </c>
      <c r="H54" s="10" t="n">
        <f aca="false">STDEV(G34:G54)</f>
        <v>0.00532246476422473</v>
      </c>
      <c r="I54" s="11" t="n">
        <f aca="false">(H54*(SQRT(266)))</f>
        <v>0.0868067732971689</v>
      </c>
    </row>
    <row r="55" customFormat="false" ht="12.75" hidden="false" customHeight="false" outlineLevel="0" collapsed="false">
      <c r="A55" s="5" t="n">
        <v>35887</v>
      </c>
      <c r="B55" s="6" t="n">
        <v>27.9500030517578</v>
      </c>
      <c r="C55" s="6"/>
      <c r="D55" s="7"/>
      <c r="E55" s="8" t="n">
        <f aca="false">AVERAGE(B55:C55)</f>
        <v>27.9500030517578</v>
      </c>
      <c r="G55" s="9" t="n">
        <f aca="false">LN(E55/E54)</f>
        <v>-0.0124446171772171</v>
      </c>
      <c r="H55" s="10" t="n">
        <f aca="false">STDEV(G35:G55)</f>
        <v>0.00603662125516408</v>
      </c>
      <c r="I55" s="11" t="n">
        <f aca="false">(H55*(SQRT(266)))</f>
        <v>0.0984543131783847</v>
      </c>
    </row>
    <row r="56" customFormat="false" ht="12.75" hidden="false" customHeight="false" outlineLevel="0" collapsed="false">
      <c r="A56" s="5" t="n">
        <v>35888</v>
      </c>
      <c r="B56" s="6" t="n">
        <v>28.0000026702881</v>
      </c>
      <c r="C56" s="6"/>
      <c r="D56" s="7"/>
      <c r="E56" s="8" t="n">
        <f aca="false">AVERAGE(B56:C56)</f>
        <v>28.0000026702881</v>
      </c>
      <c r="F56" s="6"/>
      <c r="G56" s="9" t="n">
        <f aca="false">LN(E56/E55)</f>
        <v>0.00178729675520293</v>
      </c>
      <c r="H56" s="10" t="n">
        <f aca="false">STDEV(G36:G56)</f>
        <v>0.00604920748370555</v>
      </c>
      <c r="I56" s="11" t="n">
        <f aca="false">(H56*(SQRT(266)))</f>
        <v>0.0986595883537152</v>
      </c>
    </row>
    <row r="57" customFormat="false" ht="12.75" hidden="false" customHeight="false" outlineLevel="0" collapsed="false">
      <c r="A57" s="5" t="n">
        <v>35891</v>
      </c>
      <c r="B57" s="6" t="n">
        <v>28.7500019073486</v>
      </c>
      <c r="C57" s="6"/>
      <c r="D57" s="7"/>
      <c r="E57" s="8" t="n">
        <f aca="false">AVERAGE(B57:C57)</f>
        <v>28.7500019073486</v>
      </c>
      <c r="F57" s="6"/>
      <c r="G57" s="9" t="n">
        <f aca="false">LN(E57/E56)</f>
        <v>0.0264332280432873</v>
      </c>
      <c r="H57" s="10" t="n">
        <f aca="false">STDEV(G37:G57)</f>
        <v>0.00827559733902271</v>
      </c>
      <c r="I57" s="11" t="n">
        <f aca="false">(H57*(SQRT(266)))</f>
        <v>0.134970908015365</v>
      </c>
    </row>
    <row r="58" customFormat="false" ht="12.75" hidden="false" customHeight="false" outlineLevel="0" collapsed="false">
      <c r="A58" s="5" t="n">
        <v>35892</v>
      </c>
      <c r="B58" s="6" t="n">
        <v>30.1000019073486</v>
      </c>
      <c r="C58" s="6"/>
      <c r="D58" s="7"/>
      <c r="E58" s="8" t="n">
        <f aca="false">AVERAGE(B58:C58)</f>
        <v>30.1000019073486</v>
      </c>
      <c r="F58" s="6"/>
      <c r="G58" s="9" t="n">
        <f aca="false">LN(E58/E57)</f>
        <v>0.0458874015359738</v>
      </c>
      <c r="H58" s="10" t="n">
        <f aca="false">STDEV(G38:G58)</f>
        <v>0.0127459060170855</v>
      </c>
      <c r="I58" s="11" t="n">
        <f aca="false">(H58*(SQRT(266)))</f>
        <v>0.207879436145657</v>
      </c>
    </row>
    <row r="59" customFormat="false" ht="12.75" hidden="false" customHeight="false" outlineLevel="0" collapsed="false">
      <c r="A59" s="5" t="n">
        <v>35893</v>
      </c>
      <c r="B59" s="6" t="n">
        <v>30.2000022888184</v>
      </c>
      <c r="C59" s="6"/>
      <c r="D59" s="7"/>
      <c r="E59" s="8" t="n">
        <f aca="false">AVERAGE(B59:C59)</f>
        <v>30.2000022888184</v>
      </c>
      <c r="F59" s="6"/>
      <c r="G59" s="9" t="n">
        <f aca="false">LN(E59/E58)</f>
        <v>0.00331676504761617</v>
      </c>
      <c r="H59" s="10" t="n">
        <f aca="false">STDEV(G39:G59)</f>
        <v>0.0127205152458294</v>
      </c>
      <c r="I59" s="11" t="n">
        <f aca="false">(H59*(SQRT(266)))</f>
        <v>0.207465325198585</v>
      </c>
    </row>
    <row r="60" customFormat="false" ht="12.75" hidden="false" customHeight="false" outlineLevel="0" collapsed="false">
      <c r="A60" s="5" t="n">
        <v>35894</v>
      </c>
      <c r="B60" s="6" t="n">
        <v>29.7500026702881</v>
      </c>
      <c r="C60" s="6"/>
      <c r="D60" s="7"/>
      <c r="E60" s="8" t="n">
        <f aca="false">AVERAGE(B60:C60)</f>
        <v>29.7500026702881</v>
      </c>
      <c r="F60" s="6"/>
      <c r="G60" s="9" t="n">
        <f aca="false">LN(E60/E59)</f>
        <v>-0.015012778420291</v>
      </c>
      <c r="H60" s="10" t="n">
        <f aca="false">STDEV(G40:G60)</f>
        <v>0.0133446284591017</v>
      </c>
      <c r="I60" s="11" t="n">
        <f aca="false">(H60*(SQRT(266)))</f>
        <v>0.217644303663684</v>
      </c>
    </row>
    <row r="61" customFormat="false" ht="12.75" hidden="false" customHeight="false" outlineLevel="0" collapsed="false">
      <c r="A61" s="5" t="n">
        <v>35898</v>
      </c>
      <c r="B61" s="6" t="n">
        <v>29.0000019073486</v>
      </c>
      <c r="C61" s="6"/>
      <c r="D61" s="7"/>
      <c r="E61" s="8" t="n">
        <f aca="false">AVERAGE(B61:C61)</f>
        <v>29.0000019073486</v>
      </c>
      <c r="F61" s="6"/>
      <c r="G61" s="9" t="n">
        <f aca="false">LN(E61/E60)</f>
        <v>-0.0255333259921032</v>
      </c>
      <c r="H61" s="10" t="n">
        <f aca="false">STDEV(G41:G61)</f>
        <v>0.0147211713434637</v>
      </c>
      <c r="I61" s="11" t="n">
        <f aca="false">(H61*(SQRT(266)))</f>
        <v>0.240095038687771</v>
      </c>
    </row>
    <row r="62" customFormat="false" ht="12.75" hidden="false" customHeight="false" outlineLevel="0" collapsed="false">
      <c r="A62" s="5" t="n">
        <v>35899</v>
      </c>
      <c r="B62" s="6" t="n">
        <v>29.0000019073486</v>
      </c>
      <c r="C62" s="6"/>
      <c r="D62" s="7"/>
      <c r="E62" s="8" t="n">
        <f aca="false">AVERAGE(B62:C62)</f>
        <v>29.0000019073486</v>
      </c>
      <c r="F62" s="6"/>
      <c r="G62" s="9" t="n">
        <f aca="false">LN(E62/E61)</f>
        <v>0</v>
      </c>
      <c r="H62" s="10" t="n">
        <f aca="false">STDEV(G42:G62)</f>
        <v>0.0146731738441401</v>
      </c>
      <c r="I62" s="11" t="n">
        <f aca="false">(H62*(SQRT(266)))</f>
        <v>0.239312223163914</v>
      </c>
    </row>
    <row r="63" customFormat="false" ht="12.75" hidden="false" customHeight="false" outlineLevel="0" collapsed="false">
      <c r="A63" s="5" t="n">
        <v>35900</v>
      </c>
      <c r="B63" s="6" t="n">
        <v>29.0000019073486</v>
      </c>
      <c r="C63" s="6"/>
      <c r="D63" s="7"/>
      <c r="E63" s="8" t="n">
        <f aca="false">AVERAGE(B63:C63)</f>
        <v>29.0000019073486</v>
      </c>
      <c r="F63" s="6"/>
      <c r="G63" s="9" t="n">
        <f aca="false">LN(E63/E62)</f>
        <v>0</v>
      </c>
      <c r="H63" s="10" t="n">
        <f aca="false">STDEV(G43:G63)</f>
        <v>0.0146731739749676</v>
      </c>
      <c r="I63" s="11" t="n">
        <f aca="false">(H63*(SQRT(266)))</f>
        <v>0.239312225297647</v>
      </c>
    </row>
    <row r="64" customFormat="false" ht="12.75" hidden="false" customHeight="false" outlineLevel="0" collapsed="false">
      <c r="A64" s="5" t="n">
        <v>35901</v>
      </c>
      <c r="B64" s="6" t="n">
        <v>29.0500019073486</v>
      </c>
      <c r="C64" s="6"/>
      <c r="D64" s="7"/>
      <c r="E64" s="8" t="n">
        <f aca="false">AVERAGE(B64:C64)</f>
        <v>29.0500019073486</v>
      </c>
      <c r="F64" s="6"/>
      <c r="G64" s="9" t="n">
        <f aca="false">LN(E64/E63)</f>
        <v>0.00172265319824382</v>
      </c>
      <c r="H64" s="10" t="n">
        <f aca="false">STDEV(G44:G64)</f>
        <v>0.0146653353607269</v>
      </c>
      <c r="I64" s="11" t="n">
        <f aca="false">(H64*(SQRT(266)))</f>
        <v>0.239184381368283</v>
      </c>
    </row>
    <row r="65" customFormat="false" ht="12.75" hidden="false" customHeight="false" outlineLevel="0" collapsed="false">
      <c r="A65" s="5" t="n">
        <v>35902</v>
      </c>
      <c r="B65" s="6" t="n">
        <v>29.0000011444092</v>
      </c>
      <c r="C65" s="6"/>
      <c r="D65" s="7"/>
      <c r="E65" s="8" t="n">
        <f aca="false">AVERAGE(B65:C65)</f>
        <v>29.0000011444092</v>
      </c>
      <c r="F65" s="6"/>
      <c r="G65" s="9" t="n">
        <f aca="false">LN(E65/E64)</f>
        <v>-0.00172267950649942</v>
      </c>
      <c r="H65" s="10" t="n">
        <f aca="false">STDEV(G45:G65)</f>
        <v>0.0146706955656608</v>
      </c>
      <c r="I65" s="11" t="n">
        <f aca="false">(H65*(SQRT(266)))</f>
        <v>0.239271803665119</v>
      </c>
    </row>
    <row r="66" customFormat="false" ht="12.75" hidden="false" customHeight="false" outlineLevel="0" collapsed="false">
      <c r="A66" s="5" t="n">
        <v>35905</v>
      </c>
      <c r="B66" s="6" t="n">
        <v>28.5000019073486</v>
      </c>
      <c r="C66" s="6"/>
      <c r="D66" s="7"/>
      <c r="E66" s="8" t="n">
        <f aca="false">AVERAGE(B66:C66)</f>
        <v>28.5000019073486</v>
      </c>
      <c r="F66" s="6"/>
      <c r="G66" s="9" t="n">
        <f aca="false">LN(E66/E65)</f>
        <v>-0.0173917152497427</v>
      </c>
      <c r="H66" s="10" t="n">
        <f aca="false">STDEV(G46:G66)</f>
        <v>0.0152154559970748</v>
      </c>
      <c r="I66" s="11" t="n">
        <f aca="false">(H66*(SQRT(266)))</f>
        <v>0.248156577424239</v>
      </c>
    </row>
    <row r="67" customFormat="false" ht="12.75" hidden="false" customHeight="false" outlineLevel="0" collapsed="false">
      <c r="A67" s="5" t="n">
        <v>35906</v>
      </c>
      <c r="B67" s="6" t="n">
        <v>28.4000019073486</v>
      </c>
      <c r="C67" s="6"/>
      <c r="D67" s="7"/>
      <c r="E67" s="8" t="n">
        <f aca="false">AVERAGE(B67:C67)</f>
        <v>28.4000019073486</v>
      </c>
      <c r="F67" s="6"/>
      <c r="G67" s="9" t="n">
        <f aca="false">LN(E67/E66)</f>
        <v>-0.00351494187179483</v>
      </c>
      <c r="H67" s="10" t="n">
        <f aca="false">STDEV(G47:G67)</f>
        <v>0.0150997652066938</v>
      </c>
      <c r="I67" s="11" t="n">
        <f aca="false">(H67*(SQRT(266)))</f>
        <v>0.246269717734595</v>
      </c>
    </row>
    <row r="68" customFormat="false" ht="12.75" hidden="false" customHeight="false" outlineLevel="0" collapsed="false">
      <c r="A68" s="5" t="n">
        <v>35907</v>
      </c>
      <c r="B68" s="6" t="n">
        <v>28.1500015258789</v>
      </c>
      <c r="C68" s="6"/>
      <c r="D68" s="7"/>
      <c r="E68" s="8" t="n">
        <f aca="false">AVERAGE(B68:C68)</f>
        <v>28.1500015258789</v>
      </c>
      <c r="F68" s="6"/>
      <c r="G68" s="9" t="n">
        <f aca="false">LN(E68/E67)</f>
        <v>-0.00884180353633353</v>
      </c>
      <c r="H68" s="10" t="n">
        <f aca="false">STDEV(G48:G68)</f>
        <v>0.0151899035425315</v>
      </c>
      <c r="I68" s="11" t="n">
        <f aca="false">(H68*(SQRT(266)))</f>
        <v>0.247739829502555</v>
      </c>
    </row>
    <row r="69" customFormat="false" ht="12.75" hidden="false" customHeight="false" outlineLevel="0" collapsed="false">
      <c r="A69" s="13" t="n">
        <v>35908</v>
      </c>
      <c r="B69" s="6" t="n">
        <v>28.0000015258789</v>
      </c>
      <c r="C69" s="6"/>
      <c r="D69" s="7"/>
      <c r="E69" s="8" t="n">
        <f aca="false">AVERAGE(B69:C69)</f>
        <v>28.0000015258789</v>
      </c>
      <c r="F69" s="6"/>
      <c r="G69" s="9" t="n">
        <f aca="false">LN(E69/E68)</f>
        <v>-0.00534284412010995</v>
      </c>
      <c r="H69" s="10" t="n">
        <f aca="false">STDEV(G49:G69)</f>
        <v>0.0152052188574126</v>
      </c>
      <c r="I69" s="11" t="n">
        <f aca="false">(H69*(SQRT(266)))</f>
        <v>0.247989614729091</v>
      </c>
    </row>
    <row r="70" customFormat="false" ht="12.75" hidden="false" customHeight="false" outlineLevel="0" collapsed="false">
      <c r="A70" s="13" t="n">
        <v>35909</v>
      </c>
      <c r="B70" s="6" t="n">
        <v>28.2500019073486</v>
      </c>
      <c r="C70" s="6"/>
      <c r="D70" s="7"/>
      <c r="E70" s="8" t="n">
        <f aca="false">AVERAGE(B70:C70)</f>
        <v>28.2500019073486</v>
      </c>
      <c r="F70" s="6"/>
      <c r="G70" s="9" t="n">
        <f aca="false">LN(E70/E69)</f>
        <v>0.00888896043833583</v>
      </c>
      <c r="H70" s="10" t="n">
        <f aca="false">STDEV(G50:G70)</f>
        <v>0.0152571332908223</v>
      </c>
      <c r="I70" s="11" t="n">
        <f aca="false">(H70*(SQRT(266)))</f>
        <v>0.248836313514612</v>
      </c>
    </row>
    <row r="71" customFormat="false" ht="12.75" hidden="false" customHeight="false" outlineLevel="0" collapsed="false">
      <c r="A71" s="13" t="n">
        <v>35912</v>
      </c>
      <c r="B71" s="6" t="n">
        <v>28.2500019073486</v>
      </c>
      <c r="C71" s="6"/>
      <c r="D71" s="7"/>
      <c r="E71" s="8" t="n">
        <f aca="false">AVERAGE(B71:C71)</f>
        <v>28.2500019073486</v>
      </c>
      <c r="F71" s="6"/>
      <c r="G71" s="9" t="n">
        <f aca="false">LN(E71/E70)</f>
        <v>0</v>
      </c>
      <c r="H71" s="10" t="n">
        <f aca="false">STDEV(G51:G71)</f>
        <v>0.0151616725681345</v>
      </c>
      <c r="I71" s="11" t="n">
        <f aca="false">(H71*(SQRT(266)))</f>
        <v>0.247279396244094</v>
      </c>
    </row>
    <row r="72" customFormat="false" ht="12.75" hidden="false" customHeight="false" outlineLevel="0" collapsed="false">
      <c r="A72" s="13" t="n">
        <v>35913</v>
      </c>
      <c r="B72" s="6" t="n">
        <v>28.7000019073486</v>
      </c>
      <c r="C72" s="6"/>
      <c r="D72" s="7"/>
      <c r="E72" s="8" t="n">
        <f aca="false">AVERAGE(B72:C72)</f>
        <v>28.7000019073486</v>
      </c>
      <c r="F72" s="6"/>
      <c r="G72" s="9" t="n">
        <f aca="false">LN(E72/E71)</f>
        <v>0.0158036641145002</v>
      </c>
      <c r="H72" s="10" t="n">
        <f aca="false">STDEV(G52:G72)</f>
        <v>0.0155913359791198</v>
      </c>
      <c r="I72" s="11" t="n">
        <f aca="false">(H72*(SQRT(266)))</f>
        <v>0.254286994408424</v>
      </c>
    </row>
    <row r="73" customFormat="false" ht="12.75" hidden="false" customHeight="false" outlineLevel="0" collapsed="false">
      <c r="A73" s="13" t="n">
        <v>35914</v>
      </c>
      <c r="B73" s="6" t="n">
        <v>28.8500026702881</v>
      </c>
      <c r="C73" s="6"/>
      <c r="D73" s="7"/>
      <c r="E73" s="8" t="n">
        <f aca="false">AVERAGE(B73:C73)</f>
        <v>28.8500026702881</v>
      </c>
      <c r="F73" s="6"/>
      <c r="G73" s="9" t="n">
        <f aca="false">LN(E73/E72)</f>
        <v>0.00521289628803642</v>
      </c>
      <c r="H73" s="10" t="n">
        <f aca="false">STDEV(G53:G73)</f>
        <v>0.0155011969686219</v>
      </c>
      <c r="I73" s="11" t="n">
        <f aca="false">(H73*(SQRT(266)))</f>
        <v>0.252816871637086</v>
      </c>
    </row>
    <row r="74" customFormat="false" ht="12.75" hidden="false" customHeight="false" outlineLevel="0" collapsed="false">
      <c r="A74" s="13" t="n">
        <v>35915</v>
      </c>
      <c r="B74" s="6" t="n">
        <v>28.5000022888184</v>
      </c>
      <c r="C74" s="6"/>
      <c r="D74" s="7"/>
      <c r="E74" s="8" t="n">
        <f aca="false">AVERAGE(B74:C74)</f>
        <v>28.5000022888184</v>
      </c>
      <c r="F74" s="6"/>
      <c r="G74" s="9" t="n">
        <f aca="false">LN(E74/E73)</f>
        <v>-0.0122059179277325</v>
      </c>
      <c r="H74" s="10" t="n">
        <f aca="false">STDEV(G54:G74)</f>
        <v>0.0157050200285821</v>
      </c>
      <c r="I74" s="11" t="n">
        <f aca="false">(H74*(SQRT(266)))</f>
        <v>0.256141125144152</v>
      </c>
    </row>
    <row r="75" customFormat="false" ht="12.75" hidden="false" customHeight="false" outlineLevel="0" collapsed="false">
      <c r="A75" s="13" t="n">
        <v>35916</v>
      </c>
      <c r="B75" s="6" t="n">
        <v>27.6886381842873</v>
      </c>
      <c r="C75" s="6"/>
      <c r="D75" s="7"/>
      <c r="E75" s="8" t="n">
        <f aca="false">AVERAGE(B75:C75)</f>
        <v>27.6886381842873</v>
      </c>
      <c r="F75" s="6"/>
      <c r="G75" s="9" t="n">
        <f aca="false">LN(E75/E74)</f>
        <v>-0.0288820123874728</v>
      </c>
      <c r="H75" s="10" t="n">
        <f aca="false">STDEV(G55:G75)</f>
        <v>0.0167251877934224</v>
      </c>
      <c r="I75" s="11" t="n">
        <f aca="false">(H75*(SQRT(266)))</f>
        <v>0.272779557864799</v>
      </c>
    </row>
    <row r="76" customFormat="false" ht="12.75" hidden="false" customHeight="false" outlineLevel="0" collapsed="false">
      <c r="A76" s="13" t="n">
        <v>35919</v>
      </c>
      <c r="B76" s="6" t="n">
        <v>27.9500012484464</v>
      </c>
      <c r="C76" s="6"/>
      <c r="D76" s="7"/>
      <c r="E76" s="8" t="n">
        <f aca="false">AVERAGE(B76:C76)</f>
        <v>27.9500012484464</v>
      </c>
      <c r="F76" s="6"/>
      <c r="G76" s="9" t="n">
        <f aca="false">LN(E76/E75)</f>
        <v>0.00939508907169549</v>
      </c>
      <c r="H76" s="10" t="n">
        <f aca="false">STDEV(G56:G76)</f>
        <v>0.0166594574636788</v>
      </c>
      <c r="I76" s="11" t="n">
        <f aca="false">(H76*(SQRT(266)))</f>
        <v>0.27170752862918</v>
      </c>
    </row>
    <row r="77" customFormat="false" ht="12.75" hidden="false" customHeight="false" outlineLevel="0" collapsed="false">
      <c r="A77" s="13" t="n">
        <v>35920</v>
      </c>
      <c r="B77" s="6" t="n">
        <v>28.0500007629395</v>
      </c>
      <c r="C77" s="6"/>
      <c r="D77" s="7"/>
      <c r="E77" s="8" t="n">
        <f aca="false">AVERAGE(B77:C77)</f>
        <v>28.0500007629395</v>
      </c>
      <c r="F77" s="6"/>
      <c r="G77" s="9" t="n">
        <f aca="false">LN(E77/E76)</f>
        <v>0.00357141489973247</v>
      </c>
      <c r="H77" s="10" t="n">
        <f aca="false">STDEV(G57:G77)</f>
        <v>0.0166735711085217</v>
      </c>
      <c r="I77" s="11" t="n">
        <f aca="false">(H77*(SQRT(266)))</f>
        <v>0.2719377152105</v>
      </c>
    </row>
    <row r="78" customFormat="false" ht="12.75" hidden="false" customHeight="false" outlineLevel="0" collapsed="false">
      <c r="A78" s="13" t="n">
        <v>35921</v>
      </c>
      <c r="B78" s="6" t="n">
        <v>27.7000011444092</v>
      </c>
      <c r="C78" s="6"/>
      <c r="D78" s="7"/>
      <c r="E78" s="8" t="n">
        <f aca="false">AVERAGE(B78:C78)</f>
        <v>27.7000011444092</v>
      </c>
      <c r="F78" s="6"/>
      <c r="G78" s="9" t="n">
        <f aca="false">LN(E78/E77)</f>
        <v>-0.0125562046602705</v>
      </c>
      <c r="H78" s="10" t="n">
        <f aca="false">STDEV(G58:G78)</f>
        <v>0.0157374355654265</v>
      </c>
      <c r="I78" s="11" t="n">
        <f aca="false">(H78*(SQRT(266)))</f>
        <v>0.256669806550757</v>
      </c>
    </row>
    <row r="79" customFormat="false" ht="12.75" hidden="false" customHeight="false" outlineLevel="0" collapsed="false">
      <c r="A79" s="13" t="n">
        <v>35922</v>
      </c>
      <c r="B79" s="6" t="n">
        <v>27.6000005895441</v>
      </c>
      <c r="C79" s="6"/>
      <c r="D79" s="7"/>
      <c r="E79" s="8" t="n">
        <f aca="false">AVERAGE(B79:C79)</f>
        <v>27.6000005895441</v>
      </c>
      <c r="F79" s="6"/>
      <c r="G79" s="9" t="n">
        <f aca="false">LN(E79/E78)</f>
        <v>-0.00361666042430447</v>
      </c>
      <c r="H79" s="10" t="n">
        <f aca="false">STDEV(G59:G79)</f>
        <v>0.0113328179965434</v>
      </c>
      <c r="I79" s="11" t="n">
        <f aca="false">(H79*(SQRT(266)))</f>
        <v>0.184832667988046</v>
      </c>
    </row>
    <row r="80" customFormat="false" ht="12.75" hidden="false" customHeight="false" outlineLevel="0" collapsed="false">
      <c r="A80" s="13" t="n">
        <v>35923</v>
      </c>
      <c r="B80" s="6" t="n">
        <v>27.1727278102528</v>
      </c>
      <c r="C80" s="6"/>
      <c r="D80" s="7"/>
      <c r="E80" s="8" t="n">
        <f aca="false">AVERAGE(B80:C80)</f>
        <v>27.1727278102528</v>
      </c>
      <c r="F80" s="6"/>
      <c r="G80" s="9" t="n">
        <f aca="false">LN(E80/E79)</f>
        <v>-0.0156019778100735</v>
      </c>
      <c r="H80" s="10" t="n">
        <f aca="false">STDEV(G60:G80)</f>
        <v>0.0114625488636101</v>
      </c>
      <c r="I80" s="11" t="n">
        <f aca="false">(H80*(SQRT(266)))</f>
        <v>0.186948514398678</v>
      </c>
    </row>
    <row r="81" customFormat="false" ht="12.75" hidden="false" customHeight="false" outlineLevel="0" collapsed="false">
      <c r="A81" s="13" t="n">
        <v>35926</v>
      </c>
      <c r="B81" s="6" t="n">
        <v>29.5000009536743</v>
      </c>
      <c r="C81" s="6"/>
      <c r="D81" s="7"/>
      <c r="E81" s="8" t="n">
        <f aca="false">AVERAGE(B81:C81)</f>
        <v>29.5000009536743</v>
      </c>
      <c r="F81" s="6"/>
      <c r="G81" s="9" t="n">
        <f aca="false">LN(E81/E80)</f>
        <v>0.0821764794003921</v>
      </c>
      <c r="H81" s="10" t="n">
        <f aca="false">STDEV(G61:G81)</f>
        <v>0.022003749904161</v>
      </c>
      <c r="I81" s="11" t="n">
        <f aca="false">(H81*(SQRT(266)))</f>
        <v>0.358870300552629</v>
      </c>
    </row>
    <row r="82" customFormat="false" ht="12.75" hidden="false" customHeight="false" outlineLevel="0" collapsed="false">
      <c r="A82" s="13" t="n">
        <v>35927</v>
      </c>
      <c r="B82" s="6" t="n">
        <v>31.0000004334883</v>
      </c>
      <c r="C82" s="6"/>
      <c r="D82" s="7"/>
      <c r="E82" s="8" t="n">
        <f aca="false">AVERAGE(B82:C82)</f>
        <v>31.0000004334883</v>
      </c>
      <c r="F82" s="6"/>
      <c r="G82" s="9" t="n">
        <f aca="false">LN(E82/E81)</f>
        <v>0.0495969227949241</v>
      </c>
      <c r="H82" s="10" t="n">
        <f aca="false">STDEV(G62:G82)</f>
        <v>0.0237516300888099</v>
      </c>
      <c r="I82" s="11" t="n">
        <f aca="false">(H82*(SQRT(266)))</f>
        <v>0.387377363663555</v>
      </c>
    </row>
    <row r="83" customFormat="false" ht="12.75" hidden="false" customHeight="false" outlineLevel="0" collapsed="false">
      <c r="A83" s="13" t="n">
        <v>35928</v>
      </c>
      <c r="B83" s="2" t="n">
        <v>36.0000004334883</v>
      </c>
      <c r="D83" s="7"/>
      <c r="E83" s="8" t="n">
        <f aca="false">AVERAGE(B83:C83)</f>
        <v>36.0000004334883</v>
      </c>
      <c r="F83" s="6"/>
      <c r="G83" s="9" t="n">
        <f aca="false">LN(E83/E82)</f>
        <v>0.149531732028812</v>
      </c>
      <c r="H83" s="10" t="n">
        <f aca="false">STDEV(G63:G83)</f>
        <v>0.0397668386336983</v>
      </c>
      <c r="I83" s="11" t="n">
        <f aca="false">(H83*(SQRT(266)))</f>
        <v>0.648577510409009</v>
      </c>
    </row>
    <row r="84" customFormat="false" ht="12.75" hidden="false" customHeight="false" outlineLevel="0" collapsed="false">
      <c r="A84" s="13" t="n">
        <v>35929</v>
      </c>
      <c r="B84" s="2" t="n">
        <v>38</v>
      </c>
      <c r="D84" s="7"/>
      <c r="E84" s="8" t="n">
        <f aca="false">AVERAGE(B84:C84)</f>
        <v>38</v>
      </c>
      <c r="F84" s="6"/>
      <c r="G84" s="9" t="n">
        <f aca="false">LN(E84/E83)</f>
        <v>0.0540672092289335</v>
      </c>
      <c r="H84" s="10" t="n">
        <f aca="false">STDEV(G64:G84)</f>
        <v>0.0408036155920266</v>
      </c>
      <c r="I84" s="11" t="n">
        <f aca="false">(H84*(SQRT(266)))</f>
        <v>0.665486830877651</v>
      </c>
    </row>
    <row r="85" customFormat="false" ht="12.75" hidden="false" customHeight="false" outlineLevel="0" collapsed="false">
      <c r="A85" s="13" t="n">
        <v>35930</v>
      </c>
      <c r="B85" s="2" t="n">
        <v>36.1818182685159</v>
      </c>
      <c r="D85" s="7"/>
      <c r="E85" s="8" t="n">
        <f aca="false">AVERAGE(B85:C85)</f>
        <v>36.1818182685159</v>
      </c>
      <c r="F85" s="6"/>
      <c r="G85" s="9" t="n">
        <f aca="false">LN(E85/E84)</f>
        <v>-0.049029424844152</v>
      </c>
      <c r="H85" s="10" t="n">
        <f aca="false">STDEV(G65:G85)</f>
        <v>0.042943811214233</v>
      </c>
      <c r="I85" s="11" t="n">
        <f aca="false">(H85*(SQRT(266)))</f>
        <v>0.700392365140127</v>
      </c>
    </row>
    <row r="86" customFormat="false" ht="12.75" hidden="false" customHeight="false" outlineLevel="0" collapsed="false">
      <c r="A86" s="13" t="n">
        <v>35933</v>
      </c>
      <c r="B86" s="2" t="n">
        <v>38.1818185286088</v>
      </c>
      <c r="D86" s="7"/>
      <c r="E86" s="8" t="n">
        <f aca="false">AVERAGE(B86:C86)</f>
        <v>38.1818185286088</v>
      </c>
      <c r="F86" s="6"/>
      <c r="G86" s="9" t="n">
        <f aca="false">LN(E86/E85)</f>
        <v>0.0538027126794223</v>
      </c>
      <c r="H86" s="10" t="n">
        <f aca="false">STDEV(G66:G86)</f>
        <v>0.043856255452059</v>
      </c>
      <c r="I86" s="11" t="n">
        <f aca="false">(H86*(SQRT(266)))</f>
        <v>0.715273880304239</v>
      </c>
    </row>
    <row r="87" customFormat="false" ht="12.75" hidden="false" customHeight="false" outlineLevel="0" collapsed="false">
      <c r="A87" s="13" t="n">
        <v>35934</v>
      </c>
      <c r="B87" s="2" t="n">
        <v>38.5</v>
      </c>
      <c r="D87" s="7"/>
      <c r="E87" s="8" t="n">
        <f aca="false">AVERAGE(B87:C87)</f>
        <v>38.5</v>
      </c>
      <c r="F87" s="6"/>
      <c r="G87" s="9" t="n">
        <f aca="false">LN(E87/E86)</f>
        <v>0.00829879373208245</v>
      </c>
      <c r="H87" s="10" t="n">
        <f aca="false">STDEV(G67:G87)</f>
        <v>0.043318235284698</v>
      </c>
      <c r="I87" s="11" t="n">
        <f aca="false">(H87*(SQRT(266)))</f>
        <v>0.706499036925034</v>
      </c>
    </row>
    <row r="88" customFormat="false" ht="12.75" hidden="false" customHeight="false" outlineLevel="0" collapsed="false">
      <c r="A88" s="13" t="n">
        <v>35935</v>
      </c>
      <c r="B88" s="2" t="n">
        <v>40.25</v>
      </c>
      <c r="D88" s="7"/>
      <c r="E88" s="8" t="n">
        <f aca="false">AVERAGE(B88:C88)</f>
        <v>40.25</v>
      </c>
      <c r="F88" s="6"/>
      <c r="G88" s="9" t="n">
        <f aca="false">LN(E88/E87)</f>
        <v>0.0444517625708338</v>
      </c>
      <c r="H88" s="10" t="n">
        <f aca="false">STDEV(G68:G88)</f>
        <v>0.0435944436131451</v>
      </c>
      <c r="I88" s="11" t="n">
        <f aca="false">(H88*(SQRT(266)))</f>
        <v>0.711003858433945</v>
      </c>
    </row>
    <row r="89" customFormat="false" ht="12.75" hidden="false" customHeight="false" outlineLevel="0" collapsed="false">
      <c r="A89" s="13" t="n">
        <v>35936</v>
      </c>
      <c r="B89" s="2" t="n">
        <v>38.5</v>
      </c>
      <c r="D89" s="7"/>
      <c r="E89" s="8" t="n">
        <f aca="false">AVERAGE(B89:C89)</f>
        <v>38.5</v>
      </c>
      <c r="F89" s="6"/>
      <c r="G89" s="9" t="n">
        <f aca="false">LN(E89/E88)</f>
        <v>-0.0444517625708338</v>
      </c>
      <c r="H89" s="10" t="n">
        <f aca="false">STDEV(G69:G89)</f>
        <v>0.0452932489634131</v>
      </c>
      <c r="I89" s="11" t="n">
        <f aca="false">(H89*(SQRT(266)))</f>
        <v>0.738710535217968</v>
      </c>
    </row>
    <row r="90" customFormat="false" ht="12.75" hidden="false" customHeight="false" outlineLevel="0" collapsed="false">
      <c r="A90" s="13" t="n">
        <v>35937</v>
      </c>
      <c r="B90" s="2" t="n">
        <v>41.5</v>
      </c>
      <c r="D90" s="7"/>
      <c r="E90" s="8" t="n">
        <f aca="false">AVERAGE(B90:C90)</f>
        <v>41.5</v>
      </c>
      <c r="G90" s="9" t="n">
        <f aca="false">LN(E90/E89)</f>
        <v>0.0750351859429141</v>
      </c>
      <c r="H90" s="10" t="n">
        <f aca="false">STDEV(G70:G90)</f>
        <v>0.0468651112295727</v>
      </c>
      <c r="I90" s="11" t="n">
        <f aca="false">(H90*(SQRT(266)))</f>
        <v>0.764346832955446</v>
      </c>
    </row>
    <row r="91" customFormat="false" ht="12.75" hidden="false" customHeight="false" outlineLevel="0" collapsed="false">
      <c r="A91" s="13" t="n">
        <v>35941</v>
      </c>
      <c r="B91" s="2" t="n">
        <v>48</v>
      </c>
      <c r="D91" s="7"/>
      <c r="E91" s="8" t="n">
        <f aca="false">AVERAGE(B91:C91)</f>
        <v>48</v>
      </c>
      <c r="G91" s="9" t="n">
        <f aca="false">LN(E91/E90)</f>
        <v>0.145507583671238</v>
      </c>
      <c r="H91" s="10" t="n">
        <f aca="false">STDEV(G71:G91)</f>
        <v>0.0543192520626312</v>
      </c>
      <c r="I91" s="11" t="n">
        <f aca="false">(H91*(SQRT(266)))</f>
        <v>0.885920190804575</v>
      </c>
    </row>
    <row r="92" customFormat="false" ht="12.75" hidden="false" customHeight="false" outlineLevel="0" collapsed="false">
      <c r="A92" s="13" t="n">
        <v>35942</v>
      </c>
      <c r="B92" s="2" t="n">
        <v>46</v>
      </c>
      <c r="D92" s="7"/>
      <c r="E92" s="8" t="n">
        <f aca="false">AVERAGE(B92:C92)</f>
        <v>46</v>
      </c>
      <c r="G92" s="9" t="n">
        <f aca="false">LN(E92/E91)</f>
        <v>-0.0425596144187959</v>
      </c>
      <c r="H92" s="10" t="n">
        <f aca="false">STDEV(G72:G92)</f>
        <v>0.0560737787106052</v>
      </c>
      <c r="I92" s="11" t="n">
        <f aca="false">(H92*(SQRT(266)))</f>
        <v>0.91453565445184</v>
      </c>
    </row>
    <row r="93" customFormat="false" ht="12.75" hidden="false" customHeight="false" outlineLevel="0" collapsed="false">
      <c r="A93" s="13" t="n">
        <v>35943</v>
      </c>
      <c r="B93" s="2" t="n">
        <v>48.1363636363636</v>
      </c>
      <c r="D93" s="7"/>
      <c r="E93" s="8" t="n">
        <f aca="false">AVERAGE(B93:C93)</f>
        <v>48.1363636363636</v>
      </c>
      <c r="G93" s="9" t="n">
        <f aca="false">LN(E93/E92)</f>
        <v>0.0453964957539955</v>
      </c>
      <c r="H93" s="10" t="n">
        <f aca="false">STDEV(G73:G93)</f>
        <v>0.0562497420834941</v>
      </c>
      <c r="I93" s="11" t="n">
        <f aca="false">(H93*(SQRT(266)))</f>
        <v>0.917405530213469</v>
      </c>
    </row>
    <row r="95" customFormat="false" ht="12.75" hidden="false" customHeight="false" outlineLevel="0" collapsed="false">
      <c r="A95" s="13" t="n">
        <v>35947</v>
      </c>
      <c r="B95" s="2" t="n">
        <v>32.0023002624512</v>
      </c>
      <c r="C95" s="2" t="s">
        <v>10</v>
      </c>
      <c r="D95" s="7"/>
      <c r="E95" s="8" t="n">
        <f aca="false">AVERAGE(B95:C95)</f>
        <v>32.0023002624512</v>
      </c>
      <c r="G95" s="9" t="e">
        <f aca="false">LN(E95/E94)</f>
        <v>#DIV/0!</v>
      </c>
      <c r="H95" s="10" t="e">
        <f aca="false">STDEV(G74:G95)</f>
        <v>#DIV/0!</v>
      </c>
      <c r="I95" s="11" t="e">
        <f aca="false">(H95*(SQRT(266)))</f>
        <v>#DIV/0!</v>
      </c>
    </row>
    <row r="96" customFormat="false" ht="12.75" hidden="false" customHeight="false" outlineLevel="0" collapsed="false">
      <c r="A96" s="13" t="n">
        <v>35948</v>
      </c>
      <c r="B96" s="2" t="n">
        <v>32.0023002624512</v>
      </c>
      <c r="D96" s="7"/>
      <c r="E96" s="8" t="n">
        <f aca="false">AVERAGE(B96:C96)</f>
        <v>32.0023002624512</v>
      </c>
      <c r="G96" s="9" t="n">
        <f aca="false">LN(E96/E95)</f>
        <v>0</v>
      </c>
      <c r="H96" s="10" t="e">
        <f aca="false">STDEV(G75:G96)</f>
        <v>#DIV/0!</v>
      </c>
      <c r="I96" s="11" t="e">
        <f aca="false">(H96*(SQRT(266)))</f>
        <v>#DIV/0!</v>
      </c>
    </row>
    <row r="97" customFormat="false" ht="12.75" hidden="false" customHeight="false" outlineLevel="0" collapsed="false">
      <c r="A97" s="13" t="n">
        <v>35949</v>
      </c>
      <c r="B97" s="2" t="n">
        <v>35.0023002624512</v>
      </c>
      <c r="D97" s="7"/>
      <c r="E97" s="8" t="n">
        <f aca="false">AVERAGE(B97:C97)</f>
        <v>35.0023002624512</v>
      </c>
      <c r="G97" s="9" t="n">
        <f aca="false">LN(E97/E96)</f>
        <v>0.0896059976962989</v>
      </c>
      <c r="H97" s="10" t="e">
        <f aca="false">STDEV(G76:G97)</f>
        <v>#DIV/0!</v>
      </c>
      <c r="I97" s="11" t="e">
        <f aca="false">(H97*(SQRT(266)))</f>
        <v>#DIV/0!</v>
      </c>
    </row>
    <row r="98" customFormat="false" ht="12.75" hidden="false" customHeight="false" outlineLevel="0" collapsed="false">
      <c r="A98" s="13" t="n">
        <v>35950</v>
      </c>
      <c r="B98" s="2" t="n">
        <v>35.0023002624512</v>
      </c>
      <c r="D98" s="7"/>
      <c r="E98" s="8" t="n">
        <f aca="false">AVERAGE(B98:C98)</f>
        <v>35.0023002624512</v>
      </c>
      <c r="G98" s="9" t="n">
        <f aca="false">LN(E98/E97)</f>
        <v>0</v>
      </c>
      <c r="H98" s="10" t="e">
        <f aca="false">STDEV(G77:G98)</f>
        <v>#DIV/0!</v>
      </c>
      <c r="I98" s="11" t="e">
        <f aca="false">(H98*(SQRT(266)))</f>
        <v>#DIV/0!</v>
      </c>
    </row>
    <row r="99" customFormat="false" ht="12.75" hidden="false" customHeight="false" outlineLevel="0" collapsed="false">
      <c r="A99" s="13" t="n">
        <v>35951</v>
      </c>
      <c r="B99" s="2" t="n">
        <v>32.5023002624512</v>
      </c>
      <c r="D99" s="7"/>
      <c r="E99" s="8" t="n">
        <f aca="false">AVERAGE(B99:C99)</f>
        <v>32.5023002624512</v>
      </c>
      <c r="G99" s="9" t="n">
        <f aca="false">LN(E99/E98)</f>
        <v>-0.0741029169768647</v>
      </c>
      <c r="H99" s="10" t="e">
        <f aca="false">STDEV(G78:G99)</f>
        <v>#DIV/0!</v>
      </c>
      <c r="I99" s="11" t="e">
        <f aca="false">(H99*(SQRT(266)))</f>
        <v>#DIV/0!</v>
      </c>
    </row>
    <row r="100" customFormat="false" ht="12.75" hidden="false" customHeight="false" outlineLevel="0" collapsed="false">
      <c r="A100" s="13" t="n">
        <v>35954</v>
      </c>
      <c r="B100" s="2" t="n">
        <v>32.5023002624512</v>
      </c>
      <c r="D100" s="7"/>
      <c r="E100" s="8" t="n">
        <f aca="false">AVERAGE(B100:C100)</f>
        <v>32.5023002624512</v>
      </c>
      <c r="G100" s="9" t="n">
        <f aca="false">LN(E100/E99)</f>
        <v>0</v>
      </c>
      <c r="H100" s="10" t="e">
        <f aca="false">STDEV(G79:G100)</f>
        <v>#DIV/0!</v>
      </c>
      <c r="I100" s="11" t="e">
        <f aca="false">(H100*(SQRT(266)))</f>
        <v>#DIV/0!</v>
      </c>
    </row>
    <row r="101" customFormat="false" ht="12.75" hidden="false" customHeight="false" outlineLevel="0" collapsed="false">
      <c r="A101" s="13" t="n">
        <v>35955</v>
      </c>
      <c r="B101" s="2" t="n">
        <v>32.5023002624512</v>
      </c>
      <c r="D101" s="7"/>
      <c r="E101" s="8" t="n">
        <f aca="false">AVERAGE(B101:C101)</f>
        <v>32.5023002624512</v>
      </c>
      <c r="G101" s="9" t="n">
        <f aca="false">LN(E101/E100)</f>
        <v>0</v>
      </c>
      <c r="H101" s="10" t="e">
        <f aca="false">STDEV(G80:G101)</f>
        <v>#DIV/0!</v>
      </c>
      <c r="I101" s="11" t="e">
        <f aca="false">(H101*(SQRT(266)))</f>
        <v>#DIV/0!</v>
      </c>
    </row>
    <row r="102" customFormat="false" ht="12.75" hidden="false" customHeight="false" outlineLevel="0" collapsed="false">
      <c r="A102" s="13" t="n">
        <v>35956</v>
      </c>
      <c r="B102" s="2" t="n">
        <v>32.5023002624512</v>
      </c>
      <c r="D102" s="7"/>
      <c r="E102" s="8" t="n">
        <f aca="false">AVERAGE(B102:C102)</f>
        <v>32.5023002624512</v>
      </c>
      <c r="G102" s="9" t="n">
        <f aca="false">LN(E102/E101)</f>
        <v>0</v>
      </c>
      <c r="H102" s="10" t="e">
        <f aca="false">STDEV(G81:G102)</f>
        <v>#DIV/0!</v>
      </c>
      <c r="I102" s="11" t="e">
        <f aca="false">(H102*(SQRT(266)))</f>
        <v>#DIV/0!</v>
      </c>
    </row>
    <row r="103" customFormat="false" ht="12.75" hidden="false" customHeight="false" outlineLevel="0" collapsed="false">
      <c r="A103" s="13" t="n">
        <v>35957</v>
      </c>
      <c r="B103" s="2" t="n">
        <v>32.5023002624512</v>
      </c>
      <c r="D103" s="7"/>
      <c r="E103" s="8" t="n">
        <f aca="false">AVERAGE(B103:C103)</f>
        <v>32.5023002624512</v>
      </c>
      <c r="G103" s="9" t="n">
        <f aca="false">LN(E103/E102)</f>
        <v>0</v>
      </c>
      <c r="H103" s="10" t="e">
        <f aca="false">STDEV(G82:G103)</f>
        <v>#DIV/0!</v>
      </c>
      <c r="I103" s="11" t="e">
        <f aca="false">(H103*(SQRT(266)))</f>
        <v>#DIV/0!</v>
      </c>
    </row>
    <row r="104" customFormat="false" ht="12.75" hidden="false" customHeight="false" outlineLevel="0" collapsed="false">
      <c r="A104" s="13" t="n">
        <v>35958</v>
      </c>
      <c r="B104" s="2" t="n">
        <v>32.5023002624512</v>
      </c>
      <c r="D104" s="7"/>
      <c r="E104" s="8" t="n">
        <f aca="false">AVERAGE(B104:C104)</f>
        <v>32.5023002624512</v>
      </c>
      <c r="G104" s="9" t="n">
        <f aca="false">LN(E104/E103)</f>
        <v>0</v>
      </c>
      <c r="H104" s="10" t="e">
        <f aca="false">STDEV(G83:G104)</f>
        <v>#DIV/0!</v>
      </c>
      <c r="I104" s="11" t="e">
        <f aca="false">(H104*(SQRT(266)))</f>
        <v>#DIV/0!</v>
      </c>
    </row>
    <row r="105" customFormat="false" ht="12.75" hidden="false" customHeight="false" outlineLevel="0" collapsed="false">
      <c r="A105" s="13" t="n">
        <v>35961</v>
      </c>
      <c r="B105" s="2" t="n">
        <v>32.5023002624512</v>
      </c>
      <c r="D105" s="7"/>
      <c r="E105" s="8" t="n">
        <f aca="false">AVERAGE(B105:C105)</f>
        <v>32.5023002624512</v>
      </c>
      <c r="G105" s="9" t="n">
        <f aca="false">LN(E105/E104)</f>
        <v>0</v>
      </c>
      <c r="H105" s="10" t="e">
        <f aca="false">STDEV(G84:G105)</f>
        <v>#DIV/0!</v>
      </c>
      <c r="I105" s="11" t="e">
        <f aca="false">(H105*(SQRT(266)))</f>
        <v>#DIV/0!</v>
      </c>
    </row>
    <row r="106" customFormat="false" ht="12.75" hidden="false" customHeight="false" outlineLevel="0" collapsed="false">
      <c r="A106" s="13" t="n">
        <v>35962</v>
      </c>
      <c r="B106" s="2" t="n">
        <v>33.0023002624512</v>
      </c>
      <c r="D106" s="7"/>
      <c r="E106" s="8" t="n">
        <f aca="false">AVERAGE(B106:C106)</f>
        <v>33.0023002624512</v>
      </c>
      <c r="G106" s="9" t="n">
        <f aca="false">LN(E106/E105)</f>
        <v>0.0152663998226815</v>
      </c>
      <c r="H106" s="10" t="e">
        <f aca="false">STDEV(G85:G106)</f>
        <v>#DIV/0!</v>
      </c>
      <c r="I106" s="11" t="e">
        <f aca="false">(H106*(SQRT(266)))</f>
        <v>#DIV/0!</v>
      </c>
    </row>
    <row r="107" customFormat="false" ht="12.75" hidden="false" customHeight="false" outlineLevel="0" collapsed="false">
      <c r="A107" s="13" t="n">
        <v>35963</v>
      </c>
      <c r="B107" s="2" t="n">
        <v>36.5023002624512</v>
      </c>
      <c r="D107" s="7"/>
      <c r="E107" s="8" t="n">
        <f aca="false">AVERAGE(B107:C107)</f>
        <v>36.5023002624512</v>
      </c>
      <c r="G107" s="9" t="n">
        <f aca="false">LN(E107/E106)</f>
        <v>0.100798015531819</v>
      </c>
      <c r="H107" s="10" t="e">
        <f aca="false">STDEV(G86:G107)</f>
        <v>#DIV/0!</v>
      </c>
      <c r="I107" s="11" t="e">
        <f aca="false">(H107*(SQRT(266)))</f>
        <v>#DIV/0!</v>
      </c>
    </row>
    <row r="108" customFormat="false" ht="12.75" hidden="false" customHeight="false" outlineLevel="0" collapsed="false">
      <c r="A108" s="13" t="n">
        <v>35964</v>
      </c>
      <c r="B108" s="2" t="n">
        <v>34.7523002624512</v>
      </c>
      <c r="D108" s="7"/>
      <c r="E108" s="8" t="n">
        <f aca="false">AVERAGE(B108:C108)</f>
        <v>34.7523002624512</v>
      </c>
      <c r="G108" s="9" t="n">
        <f aca="false">LN(E108/E107)</f>
        <v>-0.0491295150688397</v>
      </c>
      <c r="H108" s="10" t="e">
        <f aca="false">STDEV(G87:G108)</f>
        <v>#DIV/0!</v>
      </c>
      <c r="I108" s="11" t="e">
        <f aca="false">(H108*(SQRT(266)))</f>
        <v>#DIV/0!</v>
      </c>
    </row>
    <row r="109" customFormat="false" ht="12.75" hidden="false" customHeight="false" outlineLevel="0" collapsed="false">
      <c r="A109" s="13" t="n">
        <v>35965</v>
      </c>
      <c r="B109" s="2" t="n">
        <v>37.0023002624512</v>
      </c>
      <c r="D109" s="7"/>
      <c r="E109" s="8" t="n">
        <f aca="false">AVERAGE(B109:C109)</f>
        <v>37.0023002624512</v>
      </c>
      <c r="G109" s="9" t="n">
        <f aca="false">LN(E109/E108)</f>
        <v>0.0627343155442869</v>
      </c>
      <c r="H109" s="10" t="e">
        <f aca="false">STDEV(G88:G109)</f>
        <v>#DIV/0!</v>
      </c>
      <c r="I109" s="11" t="e">
        <f aca="false">(H109*(SQRT(266)))</f>
        <v>#DIV/0!</v>
      </c>
    </row>
    <row r="110" customFormat="false" ht="12.75" hidden="false" customHeight="false" outlineLevel="0" collapsed="false">
      <c r="A110" s="13" t="n">
        <v>35968</v>
      </c>
      <c r="B110" s="2" t="n">
        <v>41.0023002624512</v>
      </c>
      <c r="D110" s="7"/>
      <c r="E110" s="8" t="n">
        <f aca="false">AVERAGE(B110:C110)</f>
        <v>41.0023002624512</v>
      </c>
      <c r="G110" s="9" t="n">
        <f aca="false">LN(E110/E109)</f>
        <v>0.10264808912553</v>
      </c>
      <c r="H110" s="10" t="e">
        <f aca="false">STDEV(G89:G110)</f>
        <v>#DIV/0!</v>
      </c>
      <c r="I110" s="11" t="e">
        <f aca="false">(H110*(SQRT(266)))</f>
        <v>#DIV/0!</v>
      </c>
    </row>
    <row r="111" customFormat="false" ht="12.75" hidden="false" customHeight="false" outlineLevel="0" collapsed="false">
      <c r="A111" s="13" t="n">
        <v>35969</v>
      </c>
      <c r="B111" s="2" t="n">
        <v>41.0023002624512</v>
      </c>
      <c r="D111" s="7"/>
      <c r="E111" s="8" t="n">
        <f aca="false">AVERAGE(B111:C111)</f>
        <v>41.0023002624512</v>
      </c>
      <c r="G111" s="9" t="n">
        <f aca="false">LN(E111/E110)</f>
        <v>0</v>
      </c>
      <c r="H111" s="10" t="e">
        <f aca="false">STDEV(G90:G111)</f>
        <v>#DIV/0!</v>
      </c>
      <c r="I111" s="11" t="e">
        <f aca="false">(H111*(SQRT(266)))</f>
        <v>#DIV/0!</v>
      </c>
    </row>
    <row r="112" customFormat="false" ht="12.75" hidden="false" customHeight="false" outlineLevel="0" collapsed="false">
      <c r="A112" s="13" t="n">
        <v>35970</v>
      </c>
      <c r="B112" s="2" t="n">
        <v>39.0023002624512</v>
      </c>
      <c r="D112" s="7"/>
      <c r="E112" s="8" t="n">
        <f aca="false">AVERAGE(B112:C112)</f>
        <v>39.0023002624512</v>
      </c>
      <c r="G112" s="9" t="n">
        <f aca="false">LN(E112/E111)</f>
        <v>-0.050007543613941</v>
      </c>
      <c r="H112" s="10" t="e">
        <f aca="false">STDEV(G91:G112)</f>
        <v>#DIV/0!</v>
      </c>
      <c r="I112" s="11" t="e">
        <f aca="false">(H112*(SQRT(266)))</f>
        <v>#DIV/0!</v>
      </c>
    </row>
    <row r="113" customFormat="false" ht="12.75" hidden="false" customHeight="false" outlineLevel="0" collapsed="false">
      <c r="A113" s="13" t="n">
        <v>35971</v>
      </c>
      <c r="B113" s="2" t="n">
        <v>42.0023002624512</v>
      </c>
      <c r="D113" s="7"/>
      <c r="E113" s="8" t="n">
        <f aca="false">AVERAGE(B113:C113)</f>
        <v>42.0023002624512</v>
      </c>
      <c r="G113" s="9" t="n">
        <f aca="false">LN(E113/E112)</f>
        <v>0.0741037594584251</v>
      </c>
      <c r="H113" s="10" t="e">
        <f aca="false">STDEV(G92:G113)</f>
        <v>#DIV/0!</v>
      </c>
      <c r="I113" s="11" t="e">
        <f aca="false">(H113*(SQRT(266)))</f>
        <v>#DIV/0!</v>
      </c>
    </row>
    <row r="114" customFormat="false" ht="12.75" hidden="false" customHeight="false" outlineLevel="0" collapsed="false">
      <c r="A114" s="13" t="n">
        <v>35972</v>
      </c>
      <c r="B114" s="2" t="n">
        <v>42.0023002624512</v>
      </c>
      <c r="D114" s="7"/>
      <c r="E114" s="8" t="n">
        <f aca="false">AVERAGE(B114:C114)</f>
        <v>42.0023002624512</v>
      </c>
      <c r="G114" s="9" t="n">
        <f aca="false">LN(E114/E113)</f>
        <v>0</v>
      </c>
      <c r="H114" s="10" t="e">
        <f aca="false">STDEV(G93:G114)</f>
        <v>#DIV/0!</v>
      </c>
      <c r="I114" s="11" t="e">
        <f aca="false">(H114*(SQRT(266)))</f>
        <v>#DIV/0!</v>
      </c>
    </row>
    <row r="115" customFormat="false" ht="12.75" hidden="false" customHeight="false" outlineLevel="0" collapsed="false">
      <c r="A115" s="13" t="n">
        <v>35975</v>
      </c>
      <c r="B115" s="2" t="n">
        <v>42.0023002624512</v>
      </c>
      <c r="D115" s="7"/>
      <c r="E115" s="8" t="n">
        <f aca="false">AVERAGE(B115:C115)</f>
        <v>42.0023002624512</v>
      </c>
      <c r="G115" s="9" t="n">
        <f aca="false">LN(E115/E114)</f>
        <v>0</v>
      </c>
      <c r="H115" s="10" t="e">
        <f aca="false">STDEV(G95:G115)</f>
        <v>#DIV/0!</v>
      </c>
      <c r="I115" s="11" t="e">
        <f aca="false">(H115*(SQRT(266)))</f>
        <v>#DIV/0!</v>
      </c>
    </row>
    <row r="116" customFormat="false" ht="12.75" hidden="false" customHeight="false" outlineLevel="0" collapsed="false">
      <c r="A116" s="13" t="n">
        <v>35976</v>
      </c>
      <c r="B116" s="14" t="n">
        <v>42.0023002624512</v>
      </c>
      <c r="C116" s="14"/>
      <c r="D116" s="7"/>
      <c r="E116" s="8" t="n">
        <f aca="false">AVERAGE(B116:C116)</f>
        <v>42.0023002624512</v>
      </c>
      <c r="G116" s="9" t="n">
        <f aca="false">LN(E116/E115)</f>
        <v>0</v>
      </c>
      <c r="H116" s="10" t="n">
        <f aca="false">STDEV(G96:G116)</f>
        <v>0.0475767526618111</v>
      </c>
      <c r="I116" s="11" t="n">
        <f aca="false">(H116*(SQRT(266)))</f>
        <v>0.775953353470606</v>
      </c>
    </row>
    <row r="117" customFormat="false" ht="12.75" hidden="false" customHeight="false" outlineLevel="0" collapsed="false">
      <c r="A117" s="13" t="n">
        <v>35977</v>
      </c>
      <c r="B117" s="14" t="n">
        <v>42.0023002624512</v>
      </c>
      <c r="C117" s="14"/>
      <c r="D117" s="7"/>
      <c r="E117" s="8" t="n">
        <f aca="false">AVERAGE(B117:C117)</f>
        <v>42.0023002624512</v>
      </c>
      <c r="G117" s="9" t="n">
        <f aca="false">LN(E117/E116)</f>
        <v>0</v>
      </c>
      <c r="H117" s="10" t="n">
        <f aca="false">STDEV(G97:G117)</f>
        <v>0.0475767526618111</v>
      </c>
      <c r="I117" s="11" t="n">
        <f aca="false">(H117*(SQRT(266)))</f>
        <v>0.775953353470606</v>
      </c>
    </row>
    <row r="118" customFormat="false" ht="12.75" hidden="false" customHeight="false" outlineLevel="0" collapsed="false">
      <c r="A118" s="13" t="n">
        <v>35978</v>
      </c>
      <c r="B118" s="2" t="n">
        <v>45.0023002624512</v>
      </c>
      <c r="D118" s="7"/>
      <c r="E118" s="8" t="n">
        <f aca="false">AVERAGE(B118:C118)</f>
        <v>45.0023002624512</v>
      </c>
      <c r="G118" s="9" t="n">
        <f aca="false">LN(E118/E117)</f>
        <v>0.0689892204700057</v>
      </c>
      <c r="H118" s="10" t="n">
        <f aca="false">STDEV(G98:G118)</f>
        <v>0.0461057989840537</v>
      </c>
      <c r="I118" s="11" t="n">
        <f aca="false">(H118*(SQRT(266)))</f>
        <v>0.751962825004547</v>
      </c>
    </row>
    <row r="119" customFormat="false" ht="12.75" hidden="false" customHeight="false" outlineLevel="0" collapsed="false">
      <c r="A119" s="13" t="n">
        <v>35982</v>
      </c>
      <c r="B119" s="2" t="n">
        <v>46.0023002624512</v>
      </c>
      <c r="D119" s="7"/>
      <c r="E119" s="8" t="n">
        <f aca="false">AVERAGE(B119:C119)</f>
        <v>46.0023002624512</v>
      </c>
      <c r="G119" s="9" t="n">
        <f aca="false">LN(E119/E118)</f>
        <v>0.0219777955370589</v>
      </c>
      <c r="H119" s="10" t="n">
        <f aca="false">STDEV(G99:G119)</f>
        <v>0.0460700091372875</v>
      </c>
      <c r="I119" s="11" t="n">
        <f aca="false">(H119*(SQRT(266)))</f>
        <v>0.751379110268574</v>
      </c>
    </row>
    <row r="120" customFormat="false" ht="12.75" hidden="false" customHeight="false" outlineLevel="0" collapsed="false">
      <c r="A120" s="13" t="n">
        <v>35983</v>
      </c>
      <c r="B120" s="2" t="n">
        <v>47.0023002624512</v>
      </c>
      <c r="D120" s="7"/>
      <c r="E120" s="8" t="n">
        <f aca="false">AVERAGE(B120:C120)</f>
        <v>47.0023002624512</v>
      </c>
      <c r="G120" s="9" t="n">
        <f aca="false">LN(E120/E119)</f>
        <v>0.0215051413224185</v>
      </c>
      <c r="H120" s="10" t="n">
        <f aca="false">STDEV(G100:G120)</f>
        <v>0.0415310277110257</v>
      </c>
      <c r="I120" s="11" t="n">
        <f aca="false">(H120*(SQRT(266)))</f>
        <v>0.677350563509945</v>
      </c>
    </row>
    <row r="121" customFormat="false" ht="12.75" hidden="false" customHeight="false" outlineLevel="0" collapsed="false">
      <c r="A121" s="13" t="n">
        <v>35984</v>
      </c>
      <c r="B121" s="2" t="n">
        <v>51.0023002624512</v>
      </c>
      <c r="D121" s="7"/>
      <c r="E121" s="8" t="n">
        <f aca="false">AVERAGE(B121:C121)</f>
        <v>51.0023002624512</v>
      </c>
      <c r="G121" s="9" t="n">
        <f aca="false">LN(E121/E120)</f>
        <v>0.0816741926257946</v>
      </c>
      <c r="H121" s="10" t="n">
        <f aca="false">STDEV(G101:G121)</f>
        <v>0.0435776161770964</v>
      </c>
      <c r="I121" s="11" t="n">
        <f aca="false">(H121*(SQRT(266)))</f>
        <v>0.710729411257502</v>
      </c>
    </row>
    <row r="122" customFormat="false" ht="12.75" hidden="false" customHeight="false" outlineLevel="0" collapsed="false">
      <c r="A122" s="13" t="n">
        <v>35985</v>
      </c>
      <c r="B122" s="2" t="n">
        <v>51.0023002624512</v>
      </c>
      <c r="D122" s="7"/>
      <c r="E122" s="8" t="n">
        <f aca="false">AVERAGE(B122:C122)</f>
        <v>51.0023002624512</v>
      </c>
      <c r="G122" s="9" t="n">
        <f aca="false">LN(E122/E121)</f>
        <v>0</v>
      </c>
      <c r="H122" s="10" t="n">
        <f aca="false">STDEV(G102:G122)</f>
        <v>0.0435776161770964</v>
      </c>
      <c r="I122" s="11" t="n">
        <f aca="false">(H122*(SQRT(266)))</f>
        <v>0.710729411257502</v>
      </c>
    </row>
    <row r="123" customFormat="false" ht="12.75" hidden="false" customHeight="false" outlineLevel="0" collapsed="false">
      <c r="A123" s="13" t="n">
        <v>35986</v>
      </c>
      <c r="B123" s="2" t="n">
        <v>56.0023002624512</v>
      </c>
      <c r="D123" s="7"/>
      <c r="E123" s="8" t="n">
        <f aca="false">AVERAGE(B123:C123)</f>
        <v>56.0023002624512</v>
      </c>
      <c r="G123" s="9" t="n">
        <f aca="false">LN(E123/E122)</f>
        <v>0.0935220311142234</v>
      </c>
      <c r="H123" s="10" t="n">
        <f aca="false">STDEV(G103:G123)</f>
        <v>0.0459874849144104</v>
      </c>
      <c r="I123" s="11" t="n">
        <f aca="false">(H123*(SQRT(266)))</f>
        <v>0.750033180924904</v>
      </c>
    </row>
    <row r="124" customFormat="false" ht="12.75" hidden="false" customHeight="false" outlineLevel="0" collapsed="false">
      <c r="A124" s="13" t="n">
        <v>35989</v>
      </c>
      <c r="B124" s="2" t="n">
        <v>56.0023002624512</v>
      </c>
      <c r="D124" s="7"/>
      <c r="E124" s="8" t="n">
        <f aca="false">AVERAGE(B124:C124)</f>
        <v>56.0023002624512</v>
      </c>
      <c r="G124" s="9" t="n">
        <f aca="false">LN(E124/E123)</f>
        <v>0</v>
      </c>
      <c r="H124" s="10" t="n">
        <f aca="false">STDEV(G104:G124)</f>
        <v>0.0459874849144104</v>
      </c>
      <c r="I124" s="11" t="n">
        <f aca="false">(H124*(SQRT(266)))</f>
        <v>0.750033180924904</v>
      </c>
    </row>
    <row r="125" customFormat="false" ht="12.75" hidden="false" customHeight="false" outlineLevel="0" collapsed="false">
      <c r="A125" s="13" t="n">
        <v>35990</v>
      </c>
      <c r="B125" s="2" t="n">
        <v>52.0023002624512</v>
      </c>
      <c r="D125" s="7"/>
      <c r="E125" s="8" t="n">
        <f aca="false">AVERAGE(B125:C125)</f>
        <v>52.0023002624512</v>
      </c>
      <c r="G125" s="9" t="n">
        <f aca="false">LN(E125/E124)</f>
        <v>-0.0741048125873271</v>
      </c>
      <c r="H125" s="10" t="n">
        <f aca="false">STDEV(G105:G125)</f>
        <v>0.050678846967677</v>
      </c>
      <c r="I125" s="11" t="n">
        <f aca="false">(H125*(SQRT(266)))</f>
        <v>0.826546980499522</v>
      </c>
    </row>
    <row r="126" customFormat="false" ht="12.75" hidden="false" customHeight="false" outlineLevel="0" collapsed="false">
      <c r="A126" s="13" t="n">
        <v>35991</v>
      </c>
      <c r="B126" s="2" t="n">
        <v>47.0023002624512</v>
      </c>
      <c r="D126" s="7"/>
      <c r="E126" s="8" t="n">
        <f aca="false">AVERAGE(B126:C126)</f>
        <v>47.0023002624512</v>
      </c>
      <c r="G126" s="9" t="n">
        <f aca="false">LN(E126/E125)</f>
        <v>-0.101091411152691</v>
      </c>
      <c r="H126" s="10" t="n">
        <f aca="false">STDEV(G106:G126)</f>
        <v>0.0572820067547088</v>
      </c>
      <c r="I126" s="11" t="n">
        <f aca="false">(H126*(SQRT(266)))</f>
        <v>0.934241257506416</v>
      </c>
    </row>
    <row r="127" customFormat="false" ht="12.75" hidden="false" customHeight="false" outlineLevel="0" collapsed="false">
      <c r="A127" s="13" t="n">
        <v>35992</v>
      </c>
      <c r="B127" s="2" t="n">
        <v>47.0023002624512</v>
      </c>
      <c r="D127" s="7"/>
      <c r="E127" s="8" t="n">
        <f aca="false">AVERAGE(B127:C127)</f>
        <v>47.0023002624512</v>
      </c>
      <c r="G127" s="9" t="n">
        <f aca="false">LN(E127/E126)</f>
        <v>0</v>
      </c>
      <c r="H127" s="10" t="n">
        <f aca="false">STDEV(G107:G127)</f>
        <v>0.0574093822678897</v>
      </c>
      <c r="I127" s="11" t="n">
        <f aca="false">(H127*(SQRT(266)))</f>
        <v>0.936318689257704</v>
      </c>
    </row>
    <row r="128" customFormat="false" ht="12.75" hidden="false" customHeight="false" outlineLevel="0" collapsed="false">
      <c r="A128" s="13" t="n">
        <v>35993</v>
      </c>
      <c r="B128" s="2" t="n">
        <v>47.0023002624512</v>
      </c>
      <c r="D128" s="7"/>
      <c r="E128" s="8" t="n">
        <f aca="false">AVERAGE(B128:C128)</f>
        <v>47.0023002624512</v>
      </c>
      <c r="G128" s="9" t="n">
        <f aca="false">LN(E128/E127)</f>
        <v>0</v>
      </c>
      <c r="H128" s="10" t="n">
        <f aca="false">STDEV(G108:G128)</f>
        <v>0.0541605764380056</v>
      </c>
      <c r="I128" s="11" t="n">
        <f aca="false">(H128*(SQRT(266)))</f>
        <v>0.883332269684413</v>
      </c>
    </row>
    <row r="129" customFormat="false" ht="12.75" hidden="false" customHeight="false" outlineLevel="0" collapsed="false">
      <c r="A129" s="13" t="n">
        <v>35996</v>
      </c>
      <c r="B129" s="2" t="n">
        <v>47.0023002624512</v>
      </c>
      <c r="D129" s="7"/>
      <c r="E129" s="8" t="n">
        <f aca="false">AVERAGE(B129:C129)</f>
        <v>47.0023002624512</v>
      </c>
      <c r="G129" s="9" t="n">
        <f aca="false">LN(E129/E128)</f>
        <v>0</v>
      </c>
      <c r="H129" s="10" t="n">
        <f aca="false">STDEV(G109:G129)</f>
        <v>0.0524193485098441</v>
      </c>
      <c r="I129" s="11" t="n">
        <f aca="false">(H129*(SQRT(266)))</f>
        <v>0.854933701593444</v>
      </c>
    </row>
    <row r="130" customFormat="false" ht="12.75" hidden="false" customHeight="false" outlineLevel="0" collapsed="false">
      <c r="A130" s="13" t="n">
        <v>35997</v>
      </c>
      <c r="B130" s="2" t="n">
        <v>47.0023002624512</v>
      </c>
      <c r="D130" s="7"/>
      <c r="E130" s="8" t="n">
        <f aca="false">AVERAGE(B130:C130)</f>
        <v>47.0023002624512</v>
      </c>
      <c r="G130" s="9" t="n">
        <f aca="false">LN(E130/E129)</f>
        <v>0</v>
      </c>
      <c r="H130" s="10" t="n">
        <f aca="false">STDEV(G110:G130)</f>
        <v>0.0513014730217576</v>
      </c>
      <c r="I130" s="11" t="n">
        <f aca="false">(H130*(SQRT(266)))</f>
        <v>0.836701704132223</v>
      </c>
    </row>
    <row r="131" customFormat="false" ht="12.75" hidden="false" customHeight="false" outlineLevel="0" collapsed="false">
      <c r="A131" s="13" t="n">
        <v>35998</v>
      </c>
      <c r="B131" s="2" t="n">
        <v>49.0023002624512</v>
      </c>
      <c r="D131" s="7"/>
      <c r="E131" s="8" t="n">
        <f aca="false">AVERAGE(B131:C131)</f>
        <v>49.0023002624512</v>
      </c>
      <c r="G131" s="9" t="n">
        <f aca="false">LN(E131/E130)</f>
        <v>0.0416706988737117</v>
      </c>
      <c r="H131" s="10" t="n">
        <f aca="false">STDEV(G111:G131)</f>
        <v>0.0474598773203188</v>
      </c>
      <c r="I131" s="11" t="n">
        <f aca="false">(H131*(SQRT(266)))</f>
        <v>0.774047174336994</v>
      </c>
    </row>
    <row r="132" customFormat="false" ht="12.75" hidden="false" customHeight="false" outlineLevel="0" collapsed="false">
      <c r="A132" s="13" t="n">
        <v>35999</v>
      </c>
      <c r="B132" s="2" t="n">
        <v>49.0023002624512</v>
      </c>
      <c r="D132" s="7"/>
      <c r="E132" s="8" t="n">
        <f aca="false">AVERAGE(B132:C132)</f>
        <v>49.0023002624512</v>
      </c>
      <c r="G132" s="9" t="n">
        <f aca="false">LN(E132/E131)</f>
        <v>0</v>
      </c>
      <c r="H132" s="10" t="n">
        <f aca="false">STDEV(G112:G132)</f>
        <v>0.0474598773203188</v>
      </c>
      <c r="I132" s="11" t="n">
        <f aca="false">(H132*(SQRT(266)))</f>
        <v>0.774047174336994</v>
      </c>
    </row>
    <row r="133" customFormat="false" ht="12.75" hidden="false" customHeight="false" outlineLevel="0" collapsed="false">
      <c r="A133" s="13" t="n">
        <v>36000</v>
      </c>
      <c r="B133" s="2" t="n">
        <v>49.0023002624512</v>
      </c>
      <c r="D133" s="7"/>
      <c r="E133" s="8" t="n">
        <f aca="false">AVERAGE(B133:C133)</f>
        <v>49.0023002624512</v>
      </c>
      <c r="G133" s="9" t="n">
        <f aca="false">LN(E133/E132)</f>
        <v>0</v>
      </c>
      <c r="H133" s="10" t="n">
        <f aca="false">STDEV(G113:G133)</f>
        <v>0.0455960939134309</v>
      </c>
      <c r="I133" s="11" t="n">
        <f aca="false">(H133*(SQRT(266)))</f>
        <v>0.743649786877668</v>
      </c>
    </row>
    <row r="134" customFormat="false" ht="12.75" hidden="false" customHeight="false" outlineLevel="0" collapsed="false">
      <c r="A134" s="13" t="n">
        <v>36003</v>
      </c>
      <c r="B134" s="2" t="n">
        <v>49.0023002624512</v>
      </c>
      <c r="D134" s="7"/>
      <c r="E134" s="8" t="n">
        <f aca="false">AVERAGE(B134:C134)</f>
        <v>49.0023002624512</v>
      </c>
      <c r="G134" s="9" t="n">
        <f aca="false">LN(E134/E133)</f>
        <v>0</v>
      </c>
      <c r="H134" s="10" t="n">
        <f aca="false">STDEV(G114:G134)</f>
        <v>0.043265497488442</v>
      </c>
      <c r="I134" s="11" t="n">
        <f aca="false">(H134*(SQRT(266)))</f>
        <v>0.705638909497877</v>
      </c>
    </row>
    <row r="135" customFormat="false" ht="12.75" hidden="false" customHeight="false" outlineLevel="0" collapsed="false">
      <c r="A135" s="13" t="n">
        <v>36004</v>
      </c>
      <c r="B135" s="2" t="n">
        <v>49.0023002624512</v>
      </c>
      <c r="D135" s="7"/>
      <c r="E135" s="8" t="n">
        <f aca="false">AVERAGE(B135:C135)</f>
        <v>49.0023002624512</v>
      </c>
      <c r="G135" s="9" t="n">
        <f aca="false">LN(E135/E134)</f>
        <v>0</v>
      </c>
      <c r="H135" s="10" t="n">
        <f aca="false">STDEV(G115:G135)</f>
        <v>0.043265497488442</v>
      </c>
      <c r="I135" s="11" t="n">
        <f aca="false">(H135*(SQRT(266)))</f>
        <v>0.705638909497877</v>
      </c>
    </row>
    <row r="136" customFormat="false" ht="12.75" hidden="false" customHeight="false" outlineLevel="0" collapsed="false">
      <c r="A136" s="13" t="n">
        <v>36005</v>
      </c>
      <c r="B136" s="2" t="n">
        <v>49.0023002624512</v>
      </c>
      <c r="D136" s="7"/>
      <c r="E136" s="8" t="n">
        <f aca="false">AVERAGE(B136:C136)</f>
        <v>49.0023002624512</v>
      </c>
      <c r="G136" s="9" t="n">
        <f aca="false">LN(E136/E135)</f>
        <v>0</v>
      </c>
      <c r="H136" s="10" t="n">
        <f aca="false">STDEV(G116:G136)</f>
        <v>0.043265497488442</v>
      </c>
      <c r="I136" s="11" t="n">
        <f aca="false">(H136*(SQRT(266)))</f>
        <v>0.705638909497877</v>
      </c>
    </row>
    <row r="137" customFormat="false" ht="12.75" hidden="false" customHeight="false" outlineLevel="0" collapsed="false">
      <c r="A137" s="13" t="n">
        <v>36006</v>
      </c>
      <c r="B137" s="2" t="n">
        <v>48.0023002624512</v>
      </c>
      <c r="D137" s="7"/>
      <c r="E137" s="8" t="n">
        <f aca="false">AVERAGE(B137:C137)</f>
        <v>48.0023002624512</v>
      </c>
      <c r="G137" s="9" t="n">
        <f aca="false">LN(E137/E136)</f>
        <v>-0.0206183092463803</v>
      </c>
      <c r="H137" s="10" t="n">
        <f aca="false">STDEV(G117:G137)</f>
        <v>0.0436724277816876</v>
      </c>
      <c r="I137" s="11" t="n">
        <f aca="false">(H137*(SQRT(266)))</f>
        <v>0.712275741732251</v>
      </c>
    </row>
    <row r="138" customFormat="false" ht="12.75" hidden="false" customHeight="false" outlineLevel="0" collapsed="false">
      <c r="A138" s="13" t="n">
        <v>36007</v>
      </c>
      <c r="B138" s="2" t="n">
        <v>46.0023002624512</v>
      </c>
      <c r="D138" s="7"/>
      <c r="E138" s="8" t="n">
        <f aca="false">AVERAGE(B138:C138)</f>
        <v>46.0023002624512</v>
      </c>
      <c r="G138" s="9" t="n">
        <f aca="false">LN(E138/E137)</f>
        <v>-0.0425575309497499</v>
      </c>
      <c r="H138" s="10" t="n">
        <f aca="false">STDEV(G118:G138)</f>
        <v>0.0449509207807522</v>
      </c>
      <c r="I138" s="11" t="n">
        <f aca="false">(H138*(SQRT(266)))</f>
        <v>0.733127331521588</v>
      </c>
    </row>
    <row r="139" customFormat="false" ht="12.75" hidden="false" customHeight="false" outlineLevel="0" collapsed="false">
      <c r="A139" s="13" t="n">
        <v>36010</v>
      </c>
      <c r="B139" s="2" t="n">
        <v>46.0023002624512</v>
      </c>
      <c r="D139" s="7"/>
      <c r="E139" s="8" t="n">
        <f aca="false">AVERAGE(B139:C139)</f>
        <v>46.0023002624512</v>
      </c>
      <c r="G139" s="9" t="n">
        <f aca="false">LN(E139/E138)</f>
        <v>0</v>
      </c>
      <c r="H139" s="10" t="n">
        <f aca="false">STDEV(G119:G139)</f>
        <v>0.0424400986360006</v>
      </c>
      <c r="I139" s="11" t="n">
        <f aca="false">(H139*(SQRT(266)))</f>
        <v>0.692177061606422</v>
      </c>
    </row>
    <row r="140" customFormat="false" ht="12.75" hidden="false" customHeight="false" outlineLevel="0" collapsed="false">
      <c r="A140" s="13" t="n">
        <v>36011</v>
      </c>
      <c r="B140" s="2" t="n">
        <v>46.0023002624512</v>
      </c>
      <c r="D140" s="7"/>
      <c r="E140" s="8" t="n">
        <f aca="false">AVERAGE(B140:C140)</f>
        <v>46.0023002624512</v>
      </c>
      <c r="G140" s="9" t="n">
        <f aca="false">LN(E140/E139)</f>
        <v>0</v>
      </c>
      <c r="H140" s="10" t="n">
        <f aca="false">STDEV(G120:G140)</f>
        <v>0.0421682446082888</v>
      </c>
      <c r="I140" s="11" t="n">
        <f aca="false">(H140*(SQRT(266)))</f>
        <v>0.687743256593353</v>
      </c>
    </row>
    <row r="141" customFormat="false" ht="12.75" hidden="false" customHeight="false" outlineLevel="0" collapsed="false">
      <c r="A141" s="13" t="n">
        <v>36012</v>
      </c>
      <c r="B141" s="2" t="n">
        <v>44.0023002624512</v>
      </c>
      <c r="D141" s="7"/>
      <c r="E141" s="8" t="n">
        <f aca="false">AVERAGE(B141:C141)</f>
        <v>44.0023002624512</v>
      </c>
      <c r="G141" s="9" t="n">
        <f aca="false">LN(E141/E140)</f>
        <v>-0.0444494897004616</v>
      </c>
      <c r="H141" s="10" t="n">
        <f aca="false">STDEV(G121:G141)</f>
        <v>0.0429356260028932</v>
      </c>
      <c r="I141" s="11" t="n">
        <f aca="false">(H141*(SQRT(266)))</f>
        <v>0.700258868383147</v>
      </c>
    </row>
    <row r="142" customFormat="false" ht="12.75" hidden="false" customHeight="false" outlineLevel="0" collapsed="false">
      <c r="A142" s="13" t="n">
        <v>36013</v>
      </c>
      <c r="B142" s="2" t="n">
        <v>43.0023002624512</v>
      </c>
      <c r="D142" s="7"/>
      <c r="E142" s="8" t="n">
        <f aca="false">AVERAGE(B142:C142)</f>
        <v>43.0023002624512</v>
      </c>
      <c r="G142" s="9" t="n">
        <f aca="false">LN(E142/E141)</f>
        <v>-0.0229883025054574</v>
      </c>
      <c r="H142" s="10" t="n">
        <f aca="false">STDEV(G122:G142)</f>
        <v>0.0384370207165396</v>
      </c>
      <c r="I142" s="11" t="n">
        <f aca="false">(H142*(SQRT(266)))</f>
        <v>0.62688883653798</v>
      </c>
    </row>
    <row r="143" customFormat="false" ht="12.75" hidden="false" customHeight="false" outlineLevel="0" collapsed="false">
      <c r="A143" s="13" t="n">
        <v>36014</v>
      </c>
      <c r="B143" s="2" t="n">
        <v>43.0023002624512</v>
      </c>
      <c r="D143" s="7"/>
      <c r="E143" s="8" t="n">
        <f aca="false">AVERAGE(B143:C143)</f>
        <v>43.0023002624512</v>
      </c>
      <c r="F143" s="7"/>
      <c r="G143" s="9" t="n">
        <f aca="false">LN(E143/E142)</f>
        <v>0</v>
      </c>
      <c r="H143" s="10" t="n">
        <f aca="false">STDEV(G123:G143)</f>
        <v>0.0384370207165396</v>
      </c>
      <c r="I143" s="11" t="n">
        <f aca="false">(H143*(SQRT(266)))</f>
        <v>0.62688883653798</v>
      </c>
    </row>
    <row r="144" customFormat="false" ht="12.75" hidden="false" customHeight="false" outlineLevel="0" collapsed="false">
      <c r="A144" s="13" t="n">
        <v>36017</v>
      </c>
      <c r="B144" s="2" t="n">
        <v>43.0023002624512</v>
      </c>
      <c r="D144" s="7"/>
      <c r="E144" s="8" t="n">
        <f aca="false">AVERAGE(B144:C144)</f>
        <v>43.0023002624512</v>
      </c>
      <c r="G144" s="9" t="n">
        <f aca="false">LN(E144/E143)</f>
        <v>0</v>
      </c>
      <c r="H144" s="10" t="n">
        <f aca="false">STDEV(G124:G144)</f>
        <v>0.0307128346373258</v>
      </c>
      <c r="I144" s="11" t="n">
        <f aca="false">(H144*(SQRT(266)))</f>
        <v>0.500911174010209</v>
      </c>
    </row>
    <row r="145" customFormat="false" ht="12.75" hidden="false" customHeight="false" outlineLevel="0" collapsed="false">
      <c r="A145" s="13" t="n">
        <v>36018</v>
      </c>
      <c r="B145" s="2" t="n">
        <v>43.0023002624512</v>
      </c>
      <c r="D145" s="7"/>
      <c r="E145" s="8" t="n">
        <f aca="false">AVERAGE(B145:C145)</f>
        <v>43.0023002624512</v>
      </c>
      <c r="G145" s="9" t="n">
        <f aca="false">LN(E145/E144)</f>
        <v>0</v>
      </c>
      <c r="H145" s="10" t="n">
        <f aca="false">STDEV(G125:G145)</f>
        <v>0.0307128346373258</v>
      </c>
      <c r="I145" s="11" t="n">
        <f aca="false">(H145*(SQRT(266)))</f>
        <v>0.500911174010209</v>
      </c>
    </row>
    <row r="146" customFormat="false" ht="12.75" hidden="false" customHeight="false" outlineLevel="0" collapsed="false">
      <c r="A146" s="13" t="n">
        <v>36019</v>
      </c>
      <c r="B146" s="2" t="n">
        <v>45.0023002624512</v>
      </c>
      <c r="D146" s="7"/>
      <c r="E146" s="8" t="n">
        <f aca="false">AVERAGE(B146:C146)</f>
        <v>45.0023002624512</v>
      </c>
      <c r="G146" s="9" t="n">
        <f aca="false">LN(E146/E145)</f>
        <v>0.0454599966688602</v>
      </c>
      <c r="H146" s="10" t="n">
        <f aca="false">STDEV(G126:G146)</f>
        <v>0.029805778048476</v>
      </c>
      <c r="I146" s="11" t="n">
        <f aca="false">(H146*(SQRT(266)))</f>
        <v>0.486117528741716</v>
      </c>
    </row>
    <row r="147" customFormat="false" ht="12.75" hidden="false" customHeight="false" outlineLevel="0" collapsed="false">
      <c r="A147" s="13" t="n">
        <v>36020</v>
      </c>
      <c r="B147" s="2" t="n">
        <v>45.0023002624512</v>
      </c>
      <c r="D147" s="7"/>
      <c r="E147" s="8" t="n">
        <f aca="false">AVERAGE(B147:C147)</f>
        <v>45.0023002624512</v>
      </c>
      <c r="G147" s="9" t="n">
        <f aca="false">LN(E147/E146)</f>
        <v>0</v>
      </c>
      <c r="H147" s="10" t="n">
        <f aca="false">STDEV(G127:G147)</f>
        <v>0.0205590603854123</v>
      </c>
      <c r="I147" s="11" t="n">
        <f aca="false">(H147*(SQRT(266)))</f>
        <v>0.335308127556811</v>
      </c>
    </row>
    <row r="148" customFormat="false" ht="12.75" hidden="false" customHeight="false" outlineLevel="0" collapsed="false">
      <c r="A148" s="13" t="n">
        <v>36021</v>
      </c>
      <c r="B148" s="2" t="n">
        <v>45.0023002624512</v>
      </c>
      <c r="D148" s="7"/>
      <c r="E148" s="8" t="n">
        <f aca="false">AVERAGE(B148:C148)</f>
        <v>45.0023002624512</v>
      </c>
      <c r="G148" s="9" t="n">
        <f aca="false">LN(E148/E147)</f>
        <v>0</v>
      </c>
      <c r="H148" s="10" t="n">
        <f aca="false">STDEV(G128:G148)</f>
        <v>0.0205590603854123</v>
      </c>
      <c r="I148" s="11" t="n">
        <f aca="false">(H148*(SQRT(266)))</f>
        <v>0.335308127556811</v>
      </c>
    </row>
    <row r="149" customFormat="false" ht="12.75" hidden="false" customHeight="false" outlineLevel="0" collapsed="false">
      <c r="A149" s="13" t="n">
        <v>36024</v>
      </c>
      <c r="B149" s="2" t="n">
        <v>45.0023002624512</v>
      </c>
      <c r="D149" s="7"/>
      <c r="E149" s="8" t="n">
        <f aca="false">AVERAGE(B149:C149)</f>
        <v>45.0023002624512</v>
      </c>
      <c r="G149" s="9" t="n">
        <f aca="false">LN(E149/E148)</f>
        <v>0</v>
      </c>
      <c r="H149" s="10" t="n">
        <f aca="false">STDEV(G129:G149)</f>
        <v>0.0205590603854123</v>
      </c>
      <c r="I149" s="11" t="n">
        <f aca="false">(H149*(SQRT(266)))</f>
        <v>0.335308127556811</v>
      </c>
    </row>
    <row r="150" customFormat="false" ht="12.75" hidden="false" customHeight="false" outlineLevel="0" collapsed="false">
      <c r="A150" s="13" t="n">
        <v>36025</v>
      </c>
      <c r="B150" s="2" t="n">
        <v>42.5023002624512</v>
      </c>
      <c r="D150" s="7"/>
      <c r="E150" s="8" t="n">
        <f aca="false">AVERAGE(B150:C150)</f>
        <v>42.5023002624512</v>
      </c>
      <c r="G150" s="9" t="n">
        <f aca="false">LN(E150/E149)</f>
        <v>-0.0571554071191422</v>
      </c>
      <c r="H150" s="10" t="n">
        <f aca="false">STDEV(G130:G150)</f>
        <v>0.0237991459526763</v>
      </c>
      <c r="I150" s="11" t="n">
        <f aca="false">(H150*(SQRT(266)))</f>
        <v>0.388152323950825</v>
      </c>
    </row>
    <row r="151" customFormat="false" ht="12.75" hidden="false" customHeight="false" outlineLevel="0" collapsed="false">
      <c r="A151" s="13" t="n">
        <v>36026</v>
      </c>
      <c r="B151" s="2" t="n">
        <v>40.5023002624512</v>
      </c>
      <c r="D151" s="7"/>
      <c r="E151" s="8" t="n">
        <f aca="false">AVERAGE(B151:C151)</f>
        <v>40.5023002624512</v>
      </c>
      <c r="G151" s="9" t="n">
        <f aca="false">LN(E151/E150)</f>
        <v>-0.0481994291847504</v>
      </c>
      <c r="H151" s="10" t="n">
        <f aca="false">STDEV(G131:G151)</f>
        <v>0.0255720273233614</v>
      </c>
      <c r="I151" s="11" t="n">
        <f aca="false">(H151*(SQRT(266)))</f>
        <v>0.417067144066172</v>
      </c>
    </row>
    <row r="152" customFormat="false" ht="12.75" hidden="false" customHeight="false" outlineLevel="0" collapsed="false">
      <c r="A152" s="13" t="n">
        <v>36027</v>
      </c>
      <c r="B152" s="2" t="n">
        <v>38.0023002624512</v>
      </c>
      <c r="D152" s="7"/>
      <c r="E152" s="8" t="n">
        <f aca="false">AVERAGE(B152:C152)</f>
        <v>38.0023002624512</v>
      </c>
      <c r="G152" s="9" t="n">
        <f aca="false">LN(E152/E151)</f>
        <v>-0.0637120779866366</v>
      </c>
      <c r="H152" s="10" t="n">
        <f aca="false">STDEV(G132:G152)</f>
        <v>0.0258637922741834</v>
      </c>
      <c r="I152" s="11" t="n">
        <f aca="false">(H152*(SQRT(266)))</f>
        <v>0.42182568640774</v>
      </c>
    </row>
    <row r="153" customFormat="false" ht="12.75" hidden="false" customHeight="false" outlineLevel="0" collapsed="false">
      <c r="A153" s="13" t="n">
        <v>36028</v>
      </c>
      <c r="B153" s="2" t="n">
        <v>37.0023002624512</v>
      </c>
      <c r="D153" s="7"/>
      <c r="E153" s="8" t="n">
        <f aca="false">AVERAGE(B153:C153)</f>
        <v>37.0023002624512</v>
      </c>
      <c r="G153" s="9" t="n">
        <f aca="false">LN(E153/E152)</f>
        <v>-0.02666661114949</v>
      </c>
      <c r="H153" s="10" t="n">
        <f aca="false">STDEV(G133:G153)</f>
        <v>0.0258943263335842</v>
      </c>
      <c r="I153" s="11" t="n">
        <f aca="false">(H153*(SQRT(266)))</f>
        <v>0.422323681845881</v>
      </c>
    </row>
    <row r="154" customFormat="false" ht="12.75" hidden="false" customHeight="false" outlineLevel="0" collapsed="false">
      <c r="A154" s="13" t="n">
        <v>36031</v>
      </c>
      <c r="B154" s="2" t="n">
        <v>37.0023002624512</v>
      </c>
      <c r="D154" s="7"/>
      <c r="E154" s="8" t="n">
        <f aca="false">AVERAGE(B154:C154)</f>
        <v>37.0023002624512</v>
      </c>
      <c r="G154" s="9" t="n">
        <f aca="false">LN(E154/E153)</f>
        <v>0</v>
      </c>
      <c r="H154" s="10" t="n">
        <f aca="false">STDEV(G134:G154)</f>
        <v>0.0258943263335842</v>
      </c>
      <c r="I154" s="11" t="n">
        <f aca="false">(H154*(SQRT(266)))</f>
        <v>0.422323681845881</v>
      </c>
    </row>
    <row r="155" customFormat="false" ht="12.75" hidden="false" customHeight="false" outlineLevel="0" collapsed="false">
      <c r="A155" s="13" t="n">
        <v>36032</v>
      </c>
      <c r="B155" s="2" t="n">
        <v>37.0023002624512</v>
      </c>
      <c r="D155" s="7"/>
      <c r="E155" s="8" t="n">
        <f aca="false">AVERAGE(B155:C155)</f>
        <v>37.0023002624512</v>
      </c>
      <c r="G155" s="9" t="n">
        <f aca="false">LN(E155/E154)</f>
        <v>0</v>
      </c>
      <c r="H155" s="10" t="n">
        <f aca="false">STDEV(G135:G155)</f>
        <v>0.0258943263335842</v>
      </c>
      <c r="I155" s="11" t="n">
        <f aca="false">(H155*(SQRT(266)))</f>
        <v>0.422323681845881</v>
      </c>
    </row>
    <row r="156" customFormat="false" ht="12.75" hidden="false" customHeight="false" outlineLevel="0" collapsed="false">
      <c r="A156" s="13" t="n">
        <v>36033</v>
      </c>
      <c r="B156" s="2" t="n">
        <v>39.0023002624512</v>
      </c>
      <c r="D156" s="7"/>
      <c r="E156" s="8" t="n">
        <f aca="false">AVERAGE(B156:C156)</f>
        <v>39.0023002624512</v>
      </c>
      <c r="G156" s="9" t="n">
        <f aca="false">LN(E156/E155)</f>
        <v>0.0526405455115886</v>
      </c>
      <c r="H156" s="10" t="n">
        <f aca="false">STDEV(G136:G156)</f>
        <v>0.0295445355777203</v>
      </c>
      <c r="I156" s="11" t="n">
        <f aca="false">(H156*(SQRT(266)))</f>
        <v>0.481856792985059</v>
      </c>
    </row>
    <row r="157" customFormat="false" ht="12.75" hidden="false" customHeight="false" outlineLevel="0" collapsed="false">
      <c r="A157" s="13" t="n">
        <v>36034</v>
      </c>
      <c r="B157" s="2" t="n">
        <v>41.0023002624512</v>
      </c>
      <c r="D157" s="7"/>
      <c r="E157" s="8" t="n">
        <f aca="false">AVERAGE(B157:C157)</f>
        <v>41.0023002624512</v>
      </c>
      <c r="G157" s="9" t="n">
        <f aca="false">LN(E157/E156)</f>
        <v>0.0500075436139411</v>
      </c>
      <c r="H157" s="10" t="n">
        <f aca="false">STDEV(G137:G157)</f>
        <v>0.0323468044418686</v>
      </c>
      <c r="I157" s="11" t="n">
        <f aca="false">(H157*(SQRT(266)))</f>
        <v>0.527560415044315</v>
      </c>
    </row>
    <row r="158" customFormat="false" ht="12.75" hidden="false" customHeight="false" outlineLevel="0" collapsed="false">
      <c r="A158" s="13" t="n">
        <v>36035</v>
      </c>
      <c r="B158" s="2" t="n">
        <v>41.5023002624512</v>
      </c>
      <c r="D158" s="7"/>
      <c r="E158" s="8" t="n">
        <f aca="false">AVERAGE(B158:C158)</f>
        <v>41.5023002624512</v>
      </c>
      <c r="G158" s="9" t="n">
        <f aca="false">LN(E158/E157)</f>
        <v>0.0121206846186857</v>
      </c>
      <c r="H158" s="10" t="n">
        <f aca="false">STDEV(G138:G158)</f>
        <v>0.0325213935064966</v>
      </c>
      <c r="I158" s="11" t="n">
        <f aca="false">(H158*(SQRT(266)))</f>
        <v>0.530407876516526</v>
      </c>
    </row>
    <row r="159" customFormat="false" ht="12.75" hidden="false" customHeight="false" outlineLevel="0" collapsed="false">
      <c r="A159" s="13" t="n">
        <v>36038</v>
      </c>
      <c r="B159" s="2" t="n">
        <v>43</v>
      </c>
      <c r="D159" s="7"/>
      <c r="E159" s="8" t="n">
        <f aca="false">AVERAGE(B159:C159)</f>
        <v>43</v>
      </c>
      <c r="G159" s="9" t="n">
        <f aca="false">LN(E159/E158)</f>
        <v>0.0354512619821137</v>
      </c>
      <c r="H159" s="10" t="n">
        <f aca="false">STDEV(G139:G159)</f>
        <v>0.032702957976287</v>
      </c>
      <c r="I159" s="11" t="n">
        <f aca="false">(H159*(SQRT(266)))</f>
        <v>0.533369103404086</v>
      </c>
    </row>
    <row r="160" customFormat="false" ht="12.75" hidden="false" customHeight="false" outlineLevel="0" collapsed="false">
      <c r="A160" s="13" t="n">
        <v>36039</v>
      </c>
      <c r="B160" s="2" t="n">
        <v>44.5</v>
      </c>
      <c r="D160" s="7"/>
      <c r="E160" s="8" t="n">
        <f aca="false">AVERAGE(B160:C160)</f>
        <v>44.5</v>
      </c>
      <c r="G160" s="9" t="n">
        <f aca="false">LN(E160/E159)</f>
        <v>0.0342890734786322</v>
      </c>
      <c r="H160" s="10" t="n">
        <f aca="false">STDEV(G140:G160)</f>
        <v>0.0337118847153703</v>
      </c>
      <c r="I160" s="11" t="n">
        <f aca="false">(H160*(SQRT(266)))</f>
        <v>0.549824200542867</v>
      </c>
    </row>
    <row r="161" customFormat="false" ht="12.75" hidden="false" customHeight="false" outlineLevel="0" collapsed="false">
      <c r="A161" s="13" t="n">
        <v>36040</v>
      </c>
      <c r="B161" s="2" t="n">
        <v>45.5</v>
      </c>
      <c r="D161" s="7"/>
      <c r="E161" s="8" t="n">
        <f aca="false">AVERAGE(B161:C161)</f>
        <v>45.5</v>
      </c>
      <c r="G161" s="9" t="n">
        <f aca="false">LN(E161/E160)</f>
        <v>0.0222231367847103</v>
      </c>
      <c r="H161" s="10" t="n">
        <f aca="false">STDEV(G141:G161)</f>
        <v>0.0341104425640618</v>
      </c>
      <c r="I161" s="11" t="n">
        <f aca="false">(H161*(SQRT(266)))</f>
        <v>0.556324482338948</v>
      </c>
    </row>
    <row r="162" customFormat="false" ht="12.75" hidden="false" customHeight="false" outlineLevel="0" collapsed="false">
      <c r="A162" s="13" t="n">
        <v>36041</v>
      </c>
      <c r="B162" s="2" t="n">
        <v>46.5</v>
      </c>
      <c r="D162" s="7"/>
      <c r="E162" s="8" t="n">
        <f aca="false">AVERAGE(B162:C162)</f>
        <v>46.5</v>
      </c>
      <c r="G162" s="9" t="n">
        <f aca="false">LN(E162/E161)</f>
        <v>0.0217399866364058</v>
      </c>
      <c r="H162" s="10" t="n">
        <f aca="false">STDEV(G142:G162)</f>
        <v>0.0328845738131303</v>
      </c>
      <c r="I162" s="11" t="n">
        <f aca="false">(H162*(SQRT(266)))</f>
        <v>0.536331168062926</v>
      </c>
    </row>
    <row r="163" customFormat="false" ht="12.75" hidden="false" customHeight="false" outlineLevel="0" collapsed="false">
      <c r="A163" s="13" t="n">
        <v>36042</v>
      </c>
      <c r="B163" s="2" t="n">
        <v>46.5</v>
      </c>
      <c r="D163" s="7"/>
      <c r="E163" s="8" t="n">
        <f aca="false">AVERAGE(B163:C163)</f>
        <v>46.5</v>
      </c>
      <c r="G163" s="9" t="n">
        <f aca="false">LN(E163/E162)</f>
        <v>0</v>
      </c>
      <c r="H163" s="10" t="n">
        <f aca="false">STDEV(G143:G163)</f>
        <v>0.0323677319433133</v>
      </c>
      <c r="I163" s="11" t="n">
        <f aca="false">(H163*(SQRT(266)))</f>
        <v>0.527901732263699</v>
      </c>
    </row>
    <row r="164" customFormat="false" ht="12.75" hidden="false" customHeight="false" outlineLevel="0" collapsed="false">
      <c r="A164" s="13" t="n">
        <v>36046</v>
      </c>
      <c r="B164" s="2" t="n">
        <v>43.5</v>
      </c>
      <c r="D164" s="7"/>
      <c r="E164" s="8" t="n">
        <f aca="false">AVERAGE(B164:C164)</f>
        <v>43.5</v>
      </c>
      <c r="G164" s="9" t="n">
        <f aca="false">LN(E164/E163)</f>
        <v>-0.0666913744986723</v>
      </c>
      <c r="H164" s="10" t="n">
        <f aca="false">STDEV(G144:G164)</f>
        <v>0.0358371507365312</v>
      </c>
      <c r="I164" s="11" t="n">
        <f aca="false">(H164*(SQRT(266)))</f>
        <v>0.584486240381089</v>
      </c>
    </row>
    <row r="165" customFormat="false" ht="12.75" hidden="false" customHeight="false" outlineLevel="0" collapsed="false">
      <c r="A165" s="13" t="n">
        <v>36047</v>
      </c>
      <c r="B165" s="2" t="n">
        <v>43.5</v>
      </c>
      <c r="D165" s="7"/>
      <c r="E165" s="8" t="n">
        <f aca="false">AVERAGE(B165:C165)</f>
        <v>43.5</v>
      </c>
      <c r="G165" s="9" t="n">
        <f aca="false">LN(E165/E164)</f>
        <v>0</v>
      </c>
      <c r="H165" s="10" t="n">
        <f aca="false">STDEV(G145:G165)</f>
        <v>0.0358371507365312</v>
      </c>
      <c r="I165" s="11" t="n">
        <f aca="false">(H165*(SQRT(266)))</f>
        <v>0.584486240381089</v>
      </c>
    </row>
    <row r="166" customFormat="false" ht="12.75" hidden="false" customHeight="false" outlineLevel="0" collapsed="false">
      <c r="A166" s="13" t="n">
        <v>36048</v>
      </c>
      <c r="B166" s="2" t="n">
        <v>45.5</v>
      </c>
      <c r="D166" s="7"/>
      <c r="E166" s="8" t="n">
        <f aca="false">AVERAGE(B166:C166)</f>
        <v>45.5</v>
      </c>
      <c r="G166" s="9" t="n">
        <f aca="false">LN(E166/E165)</f>
        <v>0.0449513878622663</v>
      </c>
      <c r="H166" s="10" t="n">
        <f aca="false">STDEV(G146:G166)</f>
        <v>0.0371222106916875</v>
      </c>
      <c r="I166" s="11" t="n">
        <f aca="false">(H166*(SQRT(266)))</f>
        <v>0.605444933983032</v>
      </c>
    </row>
    <row r="167" customFormat="false" ht="12.75" hidden="false" customHeight="false" outlineLevel="0" collapsed="false">
      <c r="A167" s="13" t="n">
        <v>36049</v>
      </c>
      <c r="B167" s="2" t="n">
        <v>45.5</v>
      </c>
      <c r="D167" s="7"/>
      <c r="E167" s="8" t="n">
        <f aca="false">AVERAGE(B167:C167)</f>
        <v>45.5</v>
      </c>
      <c r="G167" s="9" t="n">
        <f aca="false">LN(E167/E166)</f>
        <v>0</v>
      </c>
      <c r="H167" s="10" t="n">
        <f aca="false">STDEV(G147:G167)</f>
        <v>0.0358054384950114</v>
      </c>
      <c r="I167" s="11" t="n">
        <f aca="false">(H167*(SQRT(266)))</f>
        <v>0.583969029374102</v>
      </c>
    </row>
    <row r="168" customFormat="false" ht="12.75" hidden="false" customHeight="false" outlineLevel="0" collapsed="false">
      <c r="A168" s="13" t="n">
        <v>36052</v>
      </c>
      <c r="B168" s="2" t="n">
        <v>45.5</v>
      </c>
      <c r="D168" s="7"/>
      <c r="E168" s="8" t="n">
        <f aca="false">AVERAGE(B168:C168)</f>
        <v>45.5</v>
      </c>
      <c r="G168" s="9" t="n">
        <f aca="false">LN(E168/E167)</f>
        <v>0</v>
      </c>
      <c r="H168" s="10" t="n">
        <f aca="false">STDEV(G148:G168)</f>
        <v>0.0358054384950114</v>
      </c>
      <c r="I168" s="11" t="n">
        <f aca="false">(H168*(SQRT(266)))</f>
        <v>0.583969029374102</v>
      </c>
    </row>
    <row r="169" customFormat="false" ht="12.75" hidden="false" customHeight="false" outlineLevel="0" collapsed="false">
      <c r="A169" s="13" t="n">
        <v>36053</v>
      </c>
      <c r="B169" s="2" t="n">
        <v>45.5</v>
      </c>
      <c r="D169" s="7"/>
      <c r="E169" s="8" t="n">
        <f aca="false">AVERAGE(B169:C169)</f>
        <v>45.5</v>
      </c>
      <c r="G169" s="9" t="n">
        <f aca="false">LN(E169/E168)</f>
        <v>0</v>
      </c>
      <c r="H169" s="10" t="n">
        <f aca="false">STDEV(G149:G169)</f>
        <v>0.0358054384950114</v>
      </c>
      <c r="I169" s="11" t="n">
        <f aca="false">(H169*(SQRT(266)))</f>
        <v>0.583969029374102</v>
      </c>
    </row>
    <row r="170" customFormat="false" ht="12.75" hidden="false" customHeight="false" outlineLevel="0" collapsed="false">
      <c r="A170" s="13" t="n">
        <v>36054</v>
      </c>
      <c r="B170" s="2" t="n">
        <v>47</v>
      </c>
      <c r="D170" s="7"/>
      <c r="E170" s="8" t="n">
        <f aca="false">AVERAGE(B170:C170)</f>
        <v>47</v>
      </c>
      <c r="G170" s="9" t="n">
        <f aca="false">LN(E170/E169)</f>
        <v>0.032435275753154</v>
      </c>
      <c r="H170" s="10" t="n">
        <f aca="false">STDEV(G150:G170)</f>
        <v>0.0364750341244711</v>
      </c>
      <c r="I170" s="11" t="n">
        <f aca="false">(H170*(SQRT(266)))</f>
        <v>0.594889803598477</v>
      </c>
    </row>
    <row r="171" customFormat="false" ht="12.75" hidden="false" customHeight="false" outlineLevel="0" collapsed="false">
      <c r="A171" s="13" t="n">
        <v>36055</v>
      </c>
      <c r="B171" s="2" t="n">
        <v>47</v>
      </c>
      <c r="D171" s="7"/>
      <c r="E171" s="8" t="n">
        <f aca="false">AVERAGE(B171:C171)</f>
        <v>47</v>
      </c>
      <c r="G171" s="9" t="n">
        <f aca="false">LN(E171/E170)</f>
        <v>0</v>
      </c>
      <c r="H171" s="10" t="n">
        <f aca="false">STDEV(G151:G171)</f>
        <v>0.0338746477814111</v>
      </c>
      <c r="I171" s="11" t="n">
        <f aca="false">(H171*(SQRT(266)))</f>
        <v>0.552478785815075</v>
      </c>
    </row>
    <row r="172" customFormat="false" ht="12.75" hidden="false" customHeight="false" outlineLevel="0" collapsed="false">
      <c r="A172" s="13" t="n">
        <v>36056</v>
      </c>
      <c r="B172" s="2" t="n">
        <v>47.5</v>
      </c>
      <c r="D172" s="7"/>
      <c r="E172" s="8" t="n">
        <f aca="false">AVERAGE(B172:C172)</f>
        <v>47.5</v>
      </c>
      <c r="G172" s="9" t="n">
        <f aca="false">LN(E172/E171)</f>
        <v>0.010582109330537</v>
      </c>
      <c r="H172" s="10" t="n">
        <f aca="false">STDEV(G152:G172)</f>
        <v>0.0316314486542563</v>
      </c>
      <c r="I172" s="11" t="n">
        <f aca="false">(H172*(SQRT(266)))</f>
        <v>0.515893315226301</v>
      </c>
    </row>
    <row r="173" customFormat="false" ht="12.75" hidden="false" customHeight="false" outlineLevel="0" collapsed="false">
      <c r="A173" s="13" t="n">
        <v>36059</v>
      </c>
      <c r="B173" s="2" t="n">
        <v>48</v>
      </c>
      <c r="D173" s="7"/>
      <c r="E173" s="8" t="n">
        <f aca="false">AVERAGE(B173:C173)</f>
        <v>48</v>
      </c>
      <c r="G173" s="9" t="n">
        <f aca="false">LN(E173/E172)</f>
        <v>0.0104712998672954</v>
      </c>
      <c r="H173" s="10" t="n">
        <f aca="false">STDEV(G153:G173)</f>
        <v>0.027086311308973</v>
      </c>
      <c r="I173" s="11" t="n">
        <f aca="false">(H173*(SQRT(266)))</f>
        <v>0.441764368466806</v>
      </c>
    </row>
    <row r="174" customFormat="false" ht="12.75" hidden="false" customHeight="false" outlineLevel="0" collapsed="false">
      <c r="A174" s="13" t="n">
        <v>36060</v>
      </c>
      <c r="B174" s="2" t="n">
        <v>49.75</v>
      </c>
      <c r="D174" s="7"/>
      <c r="E174" s="8" t="n">
        <f aca="false">AVERAGE(B174:C174)</f>
        <v>49.75</v>
      </c>
      <c r="G174" s="9" t="n">
        <f aca="false">LN(E174/E173)</f>
        <v>0.0358094526967108</v>
      </c>
      <c r="H174" s="10" t="n">
        <f aca="false">STDEV(G154:G174)</f>
        <v>0.0261429078696871</v>
      </c>
      <c r="I174" s="11" t="n">
        <f aca="false">(H174*(SQRT(266)))</f>
        <v>0.426377924007404</v>
      </c>
    </row>
    <row r="175" customFormat="false" ht="12.75" hidden="false" customHeight="false" outlineLevel="0" collapsed="false">
      <c r="A175" s="13" t="n">
        <v>36061</v>
      </c>
      <c r="B175" s="2" t="n">
        <v>50</v>
      </c>
      <c r="D175" s="7"/>
      <c r="E175" s="8" t="n">
        <f aca="false">AVERAGE(B175:C175)</f>
        <v>50</v>
      </c>
      <c r="G175" s="9" t="n">
        <f aca="false">LN(E175/E174)</f>
        <v>0.00501254182354419</v>
      </c>
      <c r="H175" s="10" t="n">
        <f aca="false">STDEV(G155:G175)</f>
        <v>0.0260304065580935</v>
      </c>
      <c r="I175" s="11" t="n">
        <f aca="false">(H175*(SQRT(266)))</f>
        <v>0.424543083142552</v>
      </c>
    </row>
    <row r="176" customFormat="false" ht="12.75" hidden="false" customHeight="false" outlineLevel="0" collapsed="false">
      <c r="A176" s="13" t="n">
        <v>36062</v>
      </c>
      <c r="B176" s="2" t="n">
        <v>53</v>
      </c>
      <c r="D176" s="7"/>
      <c r="E176" s="8" t="n">
        <f aca="false">AVERAGE(B176:C176)</f>
        <v>53</v>
      </c>
      <c r="G176" s="9" t="n">
        <f aca="false">LN(E176/E175)</f>
        <v>0.0582689081239758</v>
      </c>
      <c r="H176" s="10" t="n">
        <f aca="false">STDEV(G156:G176)</f>
        <v>0.0274905566250245</v>
      </c>
      <c r="I176" s="11" t="n">
        <f aca="false">(H176*(SQRT(266)))</f>
        <v>0.448357410048366</v>
      </c>
    </row>
    <row r="177" customFormat="false" ht="12.75" hidden="false" customHeight="false" outlineLevel="0" collapsed="false">
      <c r="A177" s="13" t="n">
        <v>36063</v>
      </c>
      <c r="B177" s="2" t="n">
        <v>58</v>
      </c>
      <c r="D177" s="7"/>
      <c r="E177" s="8" t="n">
        <f aca="false">AVERAGE(B177:C177)</f>
        <v>58</v>
      </c>
      <c r="G177" s="9" t="n">
        <f aca="false">LN(E177/E176)</f>
        <v>0.0901510969942975</v>
      </c>
      <c r="H177" s="10" t="n">
        <f aca="false">STDEV(G157:G177)</f>
        <v>0.0309194014589627</v>
      </c>
      <c r="I177" s="11" t="n">
        <f aca="false">(H177*(SQRT(266)))</f>
        <v>0.504280176915983</v>
      </c>
    </row>
    <row r="178" customFormat="false" ht="12.75" hidden="false" customHeight="false" outlineLevel="0" collapsed="false">
      <c r="A178" s="13" t="n">
        <v>36066</v>
      </c>
      <c r="B178" s="2" t="n">
        <v>58</v>
      </c>
      <c r="D178" s="7"/>
      <c r="E178" s="8" t="n">
        <f aca="false">AVERAGE(B178:C178)</f>
        <v>58</v>
      </c>
      <c r="G178" s="9" t="n">
        <f aca="false">LN(E178/E177)</f>
        <v>0</v>
      </c>
      <c r="H178" s="10" t="n">
        <f aca="false">STDEV(G158:G178)</f>
        <v>0.0303234770990321</v>
      </c>
      <c r="I178" s="11" t="n">
        <f aca="false">(H178*(SQRT(266)))</f>
        <v>0.494560944735722</v>
      </c>
    </row>
    <row r="179" customFormat="false" ht="12.75" hidden="false" customHeight="false" outlineLevel="0" collapsed="false">
      <c r="A179" s="13" t="n">
        <v>36067</v>
      </c>
      <c r="B179" s="2" t="n">
        <v>60</v>
      </c>
      <c r="D179" s="7"/>
      <c r="E179" s="8" t="n">
        <f aca="false">AVERAGE(B179:C179)</f>
        <v>60</v>
      </c>
      <c r="G179" s="9" t="n">
        <f aca="false">LN(E179/E178)</f>
        <v>0.0339015516756814</v>
      </c>
      <c r="H179" s="10" t="n">
        <f aca="false">STDEV(G159:G179)</f>
        <v>0.0305374008372572</v>
      </c>
      <c r="I179" s="11" t="n">
        <f aca="false">(H179*(SQRT(266)))</f>
        <v>0.498049935319898</v>
      </c>
    </row>
    <row r="180" customFormat="false" ht="12.75" hidden="false" customHeight="false" outlineLevel="0" collapsed="false">
      <c r="A180" s="13" t="n">
        <v>36068</v>
      </c>
      <c r="B180" s="2" t="n">
        <v>60</v>
      </c>
      <c r="D180" s="7"/>
      <c r="E180" s="8" t="n">
        <f aca="false">AVERAGE(B180:C180)</f>
        <v>60</v>
      </c>
      <c r="G180" s="9" t="n">
        <f aca="false">LN(E180/E179)</f>
        <v>0</v>
      </c>
      <c r="H180" s="10" t="n">
        <f aca="false">STDEV(G160:G180)</f>
        <v>0.0304782803046102</v>
      </c>
      <c r="I180" s="11" t="n">
        <f aca="false">(H180*(SQRT(266)))</f>
        <v>0.497085708612528</v>
      </c>
    </row>
    <row r="181" customFormat="false" ht="12.75" hidden="false" customHeight="false" outlineLevel="0" collapsed="false">
      <c r="A181" s="13" t="n">
        <v>36069</v>
      </c>
      <c r="B181" s="2" t="n">
        <v>61</v>
      </c>
      <c r="D181" s="7"/>
      <c r="E181" s="8" t="n">
        <f aca="false">AVERAGE(B181:C181)</f>
        <v>61</v>
      </c>
      <c r="G181" s="9" t="n">
        <f aca="false">LN(E181/E180)</f>
        <v>0.0165293019512105</v>
      </c>
      <c r="H181" s="10" t="n">
        <f aca="false">STDEV(G161:G181)</f>
        <v>0.0301864638178363</v>
      </c>
      <c r="I181" s="11" t="n">
        <f aca="false">(H181*(SQRT(266)))</f>
        <v>0.492326325745022</v>
      </c>
    </row>
    <row r="182" customFormat="false" ht="12.75" hidden="false" customHeight="false" outlineLevel="0" collapsed="false">
      <c r="A182" s="13" t="n">
        <v>36070</v>
      </c>
      <c r="B182" s="2" t="n">
        <v>63</v>
      </c>
      <c r="D182" s="7"/>
      <c r="E182" s="8" t="n">
        <f aca="false">AVERAGE(B182:C182)</f>
        <v>63</v>
      </c>
      <c r="G182" s="9" t="n">
        <f aca="false">LN(E182/E181)</f>
        <v>0.0322608622182215</v>
      </c>
      <c r="H182" s="10" t="n">
        <f aca="false">STDEV(G162:G182)</f>
        <v>0.030385070326771</v>
      </c>
      <c r="I182" s="11" t="n">
        <f aca="false">(H182*(SQRT(266)))</f>
        <v>0.495565499879592</v>
      </c>
    </row>
    <row r="183" customFormat="false" ht="12.75" hidden="false" customHeight="false" outlineLevel="0" collapsed="false">
      <c r="A183" s="13" t="n">
        <v>36073</v>
      </c>
      <c r="B183" s="2" t="n">
        <v>63</v>
      </c>
      <c r="D183" s="7"/>
      <c r="E183" s="8" t="n">
        <f aca="false">AVERAGE(B183:C183)</f>
        <v>63</v>
      </c>
      <c r="G183" s="9" t="n">
        <f aca="false">LN(E183/E182)</f>
        <v>0</v>
      </c>
      <c r="H183" s="10" t="n">
        <f aca="false">STDEV(G163:G183)</f>
        <v>0.0305317014147252</v>
      </c>
      <c r="I183" s="11" t="n">
        <f aca="false">(H183*(SQRT(266)))</f>
        <v>0.497956980551463</v>
      </c>
    </row>
    <row r="184" customFormat="false" ht="12.75" hidden="false" customHeight="false" outlineLevel="0" collapsed="false">
      <c r="A184" s="13" t="n">
        <v>36074</v>
      </c>
      <c r="B184" s="2" t="n">
        <v>65</v>
      </c>
      <c r="D184" s="7"/>
      <c r="E184" s="8" t="n">
        <f aca="false">AVERAGE(B184:C184)</f>
        <v>65</v>
      </c>
      <c r="G184" s="9" t="n">
        <f aca="false">LN(E184/E183)</f>
        <v>0.0312525435041045</v>
      </c>
      <c r="H184" s="10" t="n">
        <f aca="false">STDEV(G164:G184)</f>
        <v>0.0305532457222489</v>
      </c>
      <c r="I184" s="11" t="n">
        <f aca="false">(H184*(SQRT(266)))</f>
        <v>0.498308357573557</v>
      </c>
    </row>
    <row r="185" customFormat="false" ht="12.75" hidden="false" customHeight="false" outlineLevel="0" collapsed="false">
      <c r="A185" s="13" t="n">
        <v>36075</v>
      </c>
      <c r="B185" s="2" t="n">
        <v>71</v>
      </c>
      <c r="D185" s="7"/>
      <c r="E185" s="8" t="n">
        <f aca="false">AVERAGE(B185:C185)</f>
        <v>71</v>
      </c>
      <c r="G185" s="9" t="n">
        <f aca="false">LN(E185/E184)</f>
        <v>0.0882926071456782</v>
      </c>
      <c r="H185" s="10" t="n">
        <f aca="false">STDEV(G165:G185)</f>
        <v>0.0282225826059407</v>
      </c>
      <c r="I185" s="11" t="n">
        <f aca="false">(H185*(SQRT(266)))</f>
        <v>0.460296392491265</v>
      </c>
    </row>
    <row r="186" customFormat="false" ht="12.75" hidden="false" customHeight="false" outlineLevel="0" collapsed="false">
      <c r="A186" s="13" t="n">
        <v>36076</v>
      </c>
      <c r="B186" s="2" t="n">
        <v>76</v>
      </c>
      <c r="D186" s="7"/>
      <c r="E186" s="8" t="n">
        <f aca="false">AVERAGE(B186:C186)</f>
        <v>76</v>
      </c>
      <c r="G186" s="9" t="n">
        <f aca="false">LN(E186/E185)</f>
        <v>0.0680534632450156</v>
      </c>
      <c r="H186" s="10" t="n">
        <f aca="false">STDEV(G166:G186)</f>
        <v>0.0292965164165983</v>
      </c>
      <c r="I186" s="11" t="n">
        <f aca="false">(H186*(SQRT(266)))</f>
        <v>0.477811722881902</v>
      </c>
    </row>
    <row r="187" customFormat="false" ht="12.75" hidden="false" customHeight="false" outlineLevel="0" collapsed="false">
      <c r="A187" s="1" t="n">
        <v>36077</v>
      </c>
      <c r="B187" s="2" t="n">
        <v>73</v>
      </c>
      <c r="D187" s="7"/>
      <c r="E187" s="8" t="n">
        <f aca="false">AVERAGE(B187:C187)</f>
        <v>73</v>
      </c>
      <c r="G187" s="9" t="n">
        <f aca="false">LN(E187/E186)</f>
        <v>-0.04027389913794</v>
      </c>
      <c r="H187" s="10" t="n">
        <f aca="false">STDEV(G167:G187)</f>
        <v>0.0323651777572848</v>
      </c>
      <c r="I187" s="11" t="n">
        <f aca="false">(H187*(SQRT(266)))</f>
        <v>0.527860074750242</v>
      </c>
    </row>
    <row r="188" customFormat="false" ht="12.75" hidden="false" customHeight="false" outlineLevel="0" collapsed="false">
      <c r="A188" s="1" t="n">
        <v>36080</v>
      </c>
      <c r="B188" s="2" t="n">
        <v>71</v>
      </c>
      <c r="D188" s="7"/>
      <c r="E188" s="8" t="n">
        <f aca="false">AVERAGE(B188:C188)</f>
        <v>71</v>
      </c>
      <c r="G188" s="9" t="n">
        <f aca="false">LN(E188/E187)</f>
        <v>-0.0277795641070757</v>
      </c>
      <c r="H188" s="10" t="n">
        <f aca="false">STDEV(G168:G188)</f>
        <v>0.0338642770185299</v>
      </c>
      <c r="I188" s="11" t="n">
        <f aca="false">(H188*(SQRT(266)))</f>
        <v>0.552309643791177</v>
      </c>
    </row>
    <row r="189" customFormat="false" ht="12.75" hidden="false" customHeight="false" outlineLevel="0" collapsed="false">
      <c r="A189" s="1" t="n">
        <v>36081</v>
      </c>
      <c r="B189" s="2" t="n">
        <v>69</v>
      </c>
      <c r="D189" s="7"/>
      <c r="E189" s="8" t="n">
        <f aca="false">AVERAGE(B189:C189)</f>
        <v>69</v>
      </c>
      <c r="G189" s="9" t="n">
        <f aca="false">LN(E189/E188)</f>
        <v>-0.028573372444056</v>
      </c>
      <c r="H189" s="10" t="n">
        <f aca="false">STDEV(G169:G189)</f>
        <v>0.0353017161236934</v>
      </c>
      <c r="I189" s="11" t="n">
        <f aca="false">(H189*(SQRT(266)))</f>
        <v>0.575753566120006</v>
      </c>
    </row>
    <row r="190" customFormat="false" ht="12.75" hidden="false" customHeight="false" outlineLevel="0" collapsed="false">
      <c r="A190" s="1" t="n">
        <v>36082</v>
      </c>
      <c r="B190" s="2" t="n">
        <v>71</v>
      </c>
      <c r="D190" s="7"/>
      <c r="E190" s="8" t="n">
        <f aca="false">AVERAGE(B190:C190)</f>
        <v>71</v>
      </c>
      <c r="G190" s="9" t="n">
        <f aca="false">LN(E190/E189)</f>
        <v>0.0285733724440559</v>
      </c>
      <c r="H190" s="10" t="n">
        <f aca="false">STDEV(G170:G190)</f>
        <v>0.0350490088200851</v>
      </c>
      <c r="I190" s="11" t="n">
        <f aca="false">(H190*(SQRT(266)))</f>
        <v>0.571632034726823</v>
      </c>
    </row>
    <row r="191" customFormat="false" ht="12.75" hidden="false" customHeight="false" outlineLevel="0" collapsed="false">
      <c r="A191" s="1" t="n">
        <v>36083</v>
      </c>
      <c r="B191" s="2" t="n">
        <v>69</v>
      </c>
      <c r="D191" s="7"/>
      <c r="E191" s="8" t="n">
        <f aca="false">AVERAGE(B191:C191)</f>
        <v>69</v>
      </c>
      <c r="G191" s="9" t="n">
        <f aca="false">LN(E191/E190)</f>
        <v>-0.028573372444056</v>
      </c>
      <c r="H191" s="10" t="n">
        <f aca="false">STDEV(G171:G191)</f>
        <v>0.0365658489837106</v>
      </c>
      <c r="I191" s="11" t="n">
        <f aca="false">(H191*(SQRT(266)))</f>
        <v>0.596370949129209</v>
      </c>
    </row>
    <row r="192" customFormat="false" ht="12.75" hidden="false" customHeight="false" outlineLevel="0" collapsed="false">
      <c r="A192" s="1" t="n">
        <v>36084</v>
      </c>
      <c r="B192" s="2" t="n">
        <v>69</v>
      </c>
      <c r="D192" s="7"/>
      <c r="E192" s="8" t="n">
        <f aca="false">AVERAGE(B192:C192)</f>
        <v>69</v>
      </c>
      <c r="G192" s="9" t="n">
        <f aca="false">LN(E192/E191)</f>
        <v>0</v>
      </c>
      <c r="H192" s="10" t="n">
        <f aca="false">STDEV(G172:G192)</f>
        <v>0.0365658489837105</v>
      </c>
      <c r="I192" s="11" t="n">
        <f aca="false">(H192*(SQRT(266)))</f>
        <v>0.596370949129209</v>
      </c>
    </row>
    <row r="193" customFormat="false" ht="12.75" hidden="false" customHeight="false" outlineLevel="0" collapsed="false">
      <c r="A193" s="1" t="n">
        <v>36087</v>
      </c>
      <c r="B193" s="2" t="n">
        <v>69</v>
      </c>
      <c r="D193" s="7"/>
      <c r="E193" s="8" t="n">
        <f aca="false">AVERAGE(B193:C193)</f>
        <v>69</v>
      </c>
      <c r="G193" s="9" t="n">
        <f aca="false">LN(E193/E192)</f>
        <v>0</v>
      </c>
      <c r="H193" s="10" t="n">
        <f aca="false">STDEV(G173:G193)</f>
        <v>0.0367497443574502</v>
      </c>
      <c r="I193" s="11" t="n">
        <f aca="false">(H193*(SQRT(266)))</f>
        <v>0.599370191909718</v>
      </c>
    </row>
    <row r="194" customFormat="false" ht="12.75" hidden="false" customHeight="false" outlineLevel="0" collapsed="false">
      <c r="A194" s="1" t="n">
        <v>36088</v>
      </c>
      <c r="B194" s="2" t="n">
        <v>75</v>
      </c>
      <c r="D194" s="7"/>
      <c r="E194" s="8" t="n">
        <f aca="false">AVERAGE(B194:C194)</f>
        <v>75</v>
      </c>
      <c r="G194" s="9" t="n">
        <f aca="false">LN(E194/E193)</f>
        <v>0.083381608939051</v>
      </c>
      <c r="H194" s="10" t="n">
        <f aca="false">STDEV(G174:G194)</f>
        <v>0.0393750630140556</v>
      </c>
      <c r="I194" s="11" t="n">
        <f aca="false">(H194*(SQRT(266)))</f>
        <v>0.642187843421211</v>
      </c>
    </row>
    <row r="195" customFormat="false" ht="12.75" hidden="false" customHeight="false" outlineLevel="0" collapsed="false">
      <c r="A195" s="1" t="n">
        <v>36089</v>
      </c>
      <c r="B195" s="2" t="n">
        <v>75</v>
      </c>
      <c r="D195" s="7"/>
      <c r="E195" s="8" t="n">
        <f aca="false">AVERAGE(B195:C195)</f>
        <v>75</v>
      </c>
      <c r="G195" s="9" t="n">
        <f aca="false">LN(E195/E194)</f>
        <v>0</v>
      </c>
      <c r="H195" s="10" t="n">
        <f aca="false">STDEV(G175:G195)</f>
        <v>0.0394883276490954</v>
      </c>
      <c r="I195" s="11" t="n">
        <f aca="false">(H195*(SQRT(266)))</f>
        <v>0.644035133714718</v>
      </c>
    </row>
    <row r="196" customFormat="false" ht="12.75" hidden="false" customHeight="false" outlineLevel="0" collapsed="false">
      <c r="A196" s="1" t="n">
        <v>36090</v>
      </c>
      <c r="B196" s="2" t="n">
        <v>73</v>
      </c>
      <c r="D196" s="7"/>
      <c r="E196" s="8" t="n">
        <f aca="false">AVERAGE(B196:C196)</f>
        <v>73</v>
      </c>
      <c r="G196" s="9" t="n">
        <f aca="false">LN(E196/E195)</f>
        <v>-0.0270286723879193</v>
      </c>
      <c r="H196" s="10" t="n">
        <f aca="false">STDEV(G176:G196)</f>
        <v>0.0406790407159135</v>
      </c>
      <c r="I196" s="11" t="n">
        <f aca="false">(H196*(SQRT(266)))</f>
        <v>0.663455076134631</v>
      </c>
    </row>
    <row r="197" customFormat="false" ht="12.75" hidden="false" customHeight="false" outlineLevel="0" collapsed="false">
      <c r="A197" s="1" t="n">
        <v>36091</v>
      </c>
      <c r="B197" s="2" t="n">
        <v>70</v>
      </c>
      <c r="D197" s="7"/>
      <c r="E197" s="8" t="n">
        <f aca="false">AVERAGE(B197:C197)</f>
        <v>70</v>
      </c>
      <c r="G197" s="9" t="n">
        <f aca="false">LN(E197/E196)</f>
        <v>-0.0419641990990322</v>
      </c>
      <c r="H197" s="10" t="n">
        <f aca="false">STDEV(G177:G197)</f>
        <v>0.041590600122336</v>
      </c>
      <c r="I197" s="11" t="n">
        <f aca="false">(H197*(SQRT(266)))</f>
        <v>0.678322160135278</v>
      </c>
    </row>
    <row r="198" customFormat="false" ht="12.75" hidden="false" customHeight="false" outlineLevel="0" collapsed="false">
      <c r="A198" s="1" t="n">
        <v>36094</v>
      </c>
      <c r="B198" s="2" t="n">
        <v>70</v>
      </c>
      <c r="D198" s="7"/>
      <c r="E198" s="8" t="n">
        <f aca="false">AVERAGE(B198:C198)</f>
        <v>70</v>
      </c>
      <c r="G198" s="9" t="n">
        <f aca="false">LN(E198/E197)</f>
        <v>0</v>
      </c>
      <c r="H198" s="10" t="n">
        <f aca="false">STDEV(G178:G198)</f>
        <v>0.0377292545306458</v>
      </c>
      <c r="I198" s="11" t="n">
        <f aca="false">(H198*(SQRT(266)))</f>
        <v>0.615345519377997</v>
      </c>
    </row>
    <row r="199" customFormat="false" ht="12.75" hidden="false" customHeight="false" outlineLevel="0" collapsed="false">
      <c r="A199" s="1" t="n">
        <v>36095</v>
      </c>
      <c r="B199" s="2" t="n">
        <v>70</v>
      </c>
      <c r="D199" s="7"/>
      <c r="E199" s="8" t="n">
        <f aca="false">AVERAGE(B199:C199)</f>
        <v>70</v>
      </c>
      <c r="G199" s="9" t="n">
        <f aca="false">LN(E199/E198)</f>
        <v>0</v>
      </c>
      <c r="H199" s="10" t="n">
        <f aca="false">STDEV(G179:G199)</f>
        <v>0.0377292545306458</v>
      </c>
      <c r="I199" s="11" t="n">
        <f aca="false">(H199*(SQRT(266)))</f>
        <v>0.615345519377997</v>
      </c>
    </row>
    <row r="200" customFormat="false" ht="12.75" hidden="false" customHeight="false" outlineLevel="0" collapsed="false">
      <c r="A200" s="1" t="n">
        <v>36096</v>
      </c>
      <c r="B200" s="2" t="n">
        <v>70</v>
      </c>
      <c r="D200" s="7"/>
      <c r="E200" s="8" t="n">
        <f aca="false">AVERAGE(B200:C200)</f>
        <v>70</v>
      </c>
      <c r="G200" s="9" t="n">
        <f aca="false">LN(E200/E199)</f>
        <v>0</v>
      </c>
      <c r="H200" s="10" t="n">
        <f aca="false">STDEV(G180:G200)</f>
        <v>0.0373316596865404</v>
      </c>
      <c r="I200" s="11" t="n">
        <f aca="false">(H200*(SQRT(266)))</f>
        <v>0.608860943711406</v>
      </c>
    </row>
    <row r="201" customFormat="false" ht="12.75" hidden="false" customHeight="false" outlineLevel="0" collapsed="false">
      <c r="A201" s="1" t="n">
        <v>36097</v>
      </c>
      <c r="B201" s="2" t="n">
        <v>70</v>
      </c>
      <c r="D201" s="7"/>
      <c r="E201" s="8" t="n">
        <f aca="false">AVERAGE(B201:C201)</f>
        <v>70</v>
      </c>
      <c r="G201" s="9" t="n">
        <f aca="false">LN(E201/E200)</f>
        <v>0</v>
      </c>
      <c r="H201" s="10" t="n">
        <f aca="false">STDEV(G181:G201)</f>
        <v>0.0373316596865404</v>
      </c>
      <c r="I201" s="11" t="n">
        <f aca="false">(H201*(SQRT(266)))</f>
        <v>0.608860943711406</v>
      </c>
    </row>
    <row r="202" customFormat="false" ht="12.75" hidden="false" customHeight="false" outlineLevel="0" collapsed="false">
      <c r="A202" s="1" t="n">
        <v>36098</v>
      </c>
      <c r="B202" s="2" t="n">
        <v>70</v>
      </c>
      <c r="D202" s="7"/>
      <c r="E202" s="8" t="n">
        <f aca="false">AVERAGE(B202:C202)</f>
        <v>70</v>
      </c>
      <c r="G202" s="9" t="n">
        <f aca="false">LN(E202/E201)</f>
        <v>0</v>
      </c>
      <c r="H202" s="10" t="n">
        <f aca="false">STDEV(G182:G202)</f>
        <v>0.0373024765052863</v>
      </c>
      <c r="I202" s="11" t="n">
        <f aca="false">(H202*(SQRT(266)))</f>
        <v>0.608384980429086</v>
      </c>
    </row>
    <row r="203" customFormat="false" ht="12.75" hidden="false" customHeight="false" outlineLevel="0" collapsed="false">
      <c r="A203" s="1" t="n">
        <v>36101</v>
      </c>
      <c r="B203" s="2" t="n">
        <v>71</v>
      </c>
      <c r="D203" s="7"/>
      <c r="E203" s="8" t="n">
        <f aca="false">AVERAGE(B203:C203)</f>
        <v>71</v>
      </c>
      <c r="G203" s="9" t="n">
        <f aca="false">LN(E203/E202)</f>
        <v>0.0141846349919564</v>
      </c>
      <c r="H203" s="10" t="n">
        <f aca="false">STDEV(G183:G203)</f>
        <v>0.0368858357915977</v>
      </c>
      <c r="I203" s="11" t="n">
        <f aca="false">(H203*(SQRT(266)))</f>
        <v>0.601589776030056</v>
      </c>
    </row>
    <row r="204" customFormat="false" ht="12.75" hidden="false" customHeight="false" outlineLevel="0" collapsed="false">
      <c r="A204" s="1" t="n">
        <v>36102</v>
      </c>
      <c r="B204" s="2" t="n">
        <v>71</v>
      </c>
      <c r="D204" s="7"/>
      <c r="E204" s="8" t="n">
        <f aca="false">AVERAGE(B204:C204)</f>
        <v>71</v>
      </c>
      <c r="G204" s="9" t="n">
        <f aca="false">LN(E204/E203)</f>
        <v>0</v>
      </c>
      <c r="H204" s="10" t="n">
        <f aca="false">STDEV(G184:G204)</f>
        <v>0.0368858357915977</v>
      </c>
      <c r="I204" s="11" t="n">
        <f aca="false">(H204*(SQRT(266)))</f>
        <v>0.601589776030056</v>
      </c>
    </row>
    <row r="205" customFormat="false" ht="12.75" hidden="false" customHeight="false" outlineLevel="0" collapsed="false">
      <c r="A205" s="1" t="n">
        <v>36103</v>
      </c>
      <c r="B205" s="2" t="n">
        <v>71</v>
      </c>
      <c r="D205" s="7"/>
      <c r="E205" s="8" t="n">
        <f aca="false">AVERAGE(B205:C205)</f>
        <v>71</v>
      </c>
      <c r="G205" s="9" t="n">
        <f aca="false">LN(E205/E204)</f>
        <v>0</v>
      </c>
      <c r="H205" s="10" t="n">
        <f aca="false">STDEV(G185:G205)</f>
        <v>0.0364306764391234</v>
      </c>
      <c r="I205" s="11" t="n">
        <f aca="false">(H205*(SQRT(266)))</f>
        <v>0.594166351644065</v>
      </c>
    </row>
    <row r="206" customFormat="false" ht="12.75" hidden="false" customHeight="false" outlineLevel="0" collapsed="false">
      <c r="A206" s="1" t="n">
        <v>36104</v>
      </c>
      <c r="B206" s="2" t="n">
        <v>71</v>
      </c>
      <c r="D206" s="7"/>
      <c r="E206" s="8" t="n">
        <f aca="false">AVERAGE(B206:C206)</f>
        <v>71</v>
      </c>
      <c r="G206" s="9" t="n">
        <f aca="false">LN(E206/E205)</f>
        <v>0</v>
      </c>
      <c r="H206" s="10" t="n">
        <f aca="false">STDEV(G186:G206)</f>
        <v>0.0309188595747559</v>
      </c>
      <c r="I206" s="11" t="n">
        <f aca="false">(H206*(SQRT(266)))</f>
        <v>0.504271339052028</v>
      </c>
    </row>
    <row r="207" customFormat="false" ht="12.75" hidden="false" customHeight="false" outlineLevel="0" collapsed="false">
      <c r="A207" s="1" t="n">
        <v>36105</v>
      </c>
      <c r="B207" s="2" t="n">
        <v>72</v>
      </c>
      <c r="D207" s="7"/>
      <c r="E207" s="8" t="n">
        <f aca="false">AVERAGE(B207:C207)</f>
        <v>72</v>
      </c>
      <c r="G207" s="9" t="n">
        <f aca="false">LN(E207/E206)</f>
        <v>0.0139862419747399</v>
      </c>
      <c r="H207" s="10" t="n">
        <f aca="false">STDEV(G187:G207)</f>
        <v>0.0269672538327335</v>
      </c>
      <c r="I207" s="11" t="n">
        <f aca="false">(H207*(SQRT(266)))</f>
        <v>0.439822599792501</v>
      </c>
    </row>
    <row r="208" customFormat="false" ht="12.75" hidden="false" customHeight="false" outlineLevel="0" collapsed="false">
      <c r="A208" s="1" t="n">
        <v>36108</v>
      </c>
      <c r="B208" s="2" t="n">
        <v>72</v>
      </c>
      <c r="D208" s="7"/>
      <c r="E208" s="8" t="n">
        <f aca="false">AVERAGE(B208:C208)</f>
        <v>72</v>
      </c>
      <c r="G208" s="9" t="n">
        <f aca="false">LN(E208/E207)</f>
        <v>0</v>
      </c>
      <c r="H208" s="10" t="n">
        <f aca="false">STDEV(G188:G208)</f>
        <v>0.0255468314124334</v>
      </c>
      <c r="I208" s="11" t="n">
        <f aca="false">(H208*(SQRT(266)))</f>
        <v>0.416656211194874</v>
      </c>
    </row>
    <row r="209" customFormat="false" ht="12.75" hidden="false" customHeight="false" outlineLevel="0" collapsed="false">
      <c r="A209" s="1" t="n">
        <v>36109</v>
      </c>
      <c r="B209" s="2" t="n">
        <v>77</v>
      </c>
      <c r="D209" s="7"/>
      <c r="E209" s="8" t="n">
        <f aca="false">AVERAGE(B209:C209)</f>
        <v>77</v>
      </c>
      <c r="G209" s="9" t="n">
        <f aca="false">LN(E209/E208)</f>
        <v>0.0671393028376285</v>
      </c>
      <c r="H209" s="10" t="n">
        <f aca="false">STDEV(G189:G209)</f>
        <v>0.0287092804631593</v>
      </c>
      <c r="I209" s="11" t="n">
        <f aca="false">(H209*(SQRT(266)))</f>
        <v>0.468234194323185</v>
      </c>
    </row>
    <row r="210" customFormat="false" ht="12.75" hidden="false" customHeight="false" outlineLevel="0" collapsed="false">
      <c r="A210" s="1" t="n">
        <v>36110</v>
      </c>
      <c r="B210" s="2" t="n">
        <v>83</v>
      </c>
      <c r="D210" s="7"/>
      <c r="E210" s="8" t="n">
        <f aca="false">AVERAGE(B210:C210)</f>
        <v>83</v>
      </c>
      <c r="G210" s="9" t="n">
        <f aca="false">LN(E210/E209)</f>
        <v>0.0750351859429141</v>
      </c>
      <c r="H210" s="10" t="n">
        <f aca="false">STDEV(G190:G210)</f>
        <v>0.0316121927413678</v>
      </c>
      <c r="I210" s="11" t="n">
        <f aca="false">(H210*(SQRT(266)))</f>
        <v>0.515579260791224</v>
      </c>
    </row>
    <row r="211" customFormat="false" ht="12.75" hidden="false" customHeight="false" outlineLevel="0" collapsed="false">
      <c r="A211" s="1" t="n">
        <v>36111</v>
      </c>
      <c r="B211" s="2" t="n">
        <v>84</v>
      </c>
      <c r="D211" s="7"/>
      <c r="E211" s="8" t="n">
        <f aca="false">AVERAGE(B211:C211)</f>
        <v>84</v>
      </c>
      <c r="G211" s="9" t="n">
        <f aca="false">LN(E211/E210)</f>
        <v>0.0119761910467156</v>
      </c>
      <c r="H211" s="10" t="n">
        <f aca="false">STDEV(G191:G211)</f>
        <v>0.0312989575856955</v>
      </c>
      <c r="I211" s="11" t="n">
        <f aca="false">(H211*(SQRT(266)))</f>
        <v>0.510470550005591</v>
      </c>
    </row>
    <row r="212" customFormat="false" ht="12.75" hidden="false" customHeight="false" outlineLevel="0" collapsed="false">
      <c r="A212" s="1" t="n">
        <v>36112</v>
      </c>
      <c r="B212" s="2" t="n">
        <v>82</v>
      </c>
      <c r="D212" s="7"/>
      <c r="E212" s="8" t="n">
        <f aca="false">AVERAGE(B212:C212)</f>
        <v>82</v>
      </c>
      <c r="G212" s="9" t="n">
        <f aca="false">LN(E212/E211)</f>
        <v>-0.0240975515790605</v>
      </c>
      <c r="H212" s="10" t="n">
        <f aca="false">STDEV(G192:G212)</f>
        <v>0.0310516697199382</v>
      </c>
      <c r="I212" s="11" t="n">
        <f aca="false">(H212*(SQRT(266)))</f>
        <v>0.506437406968886</v>
      </c>
    </row>
    <row r="213" customFormat="false" ht="12.75" hidden="false" customHeight="false" outlineLevel="0" collapsed="false">
      <c r="A213" s="1" t="n">
        <v>36115</v>
      </c>
      <c r="B213" s="2" t="n">
        <v>80</v>
      </c>
      <c r="D213" s="7"/>
      <c r="E213" s="8" t="n">
        <f aca="false">AVERAGE(B213:C213)</f>
        <v>80</v>
      </c>
      <c r="G213" s="9" t="n">
        <f aca="false">LN(E213/E212)</f>
        <v>-0.0246926125903715</v>
      </c>
      <c r="H213" s="10" t="n">
        <f aca="false">STDEV(G193:G213)</f>
        <v>0.0318360989437945</v>
      </c>
      <c r="I213" s="11" t="n">
        <f aca="false">(H213*(SQRT(266)))</f>
        <v>0.519231060439487</v>
      </c>
    </row>
    <row r="214" customFormat="false" ht="12.75" hidden="false" customHeight="false" outlineLevel="0" collapsed="false">
      <c r="A214" s="1" t="n">
        <v>36116</v>
      </c>
      <c r="B214" s="2" t="n">
        <v>80</v>
      </c>
      <c r="D214" s="7"/>
      <c r="E214" s="8" t="n">
        <f aca="false">AVERAGE(B214:C214)</f>
        <v>80</v>
      </c>
      <c r="G214" s="9" t="n">
        <f aca="false">LN(E214/E213)</f>
        <v>0</v>
      </c>
      <c r="H214" s="10" t="n">
        <f aca="false">STDEV(G194:G214)</f>
        <v>0.0318360989437945</v>
      </c>
      <c r="I214" s="11" t="n">
        <f aca="false">(H214*(SQRT(266)))</f>
        <v>0.519231060439487</v>
      </c>
    </row>
    <row r="215" customFormat="false" ht="12.75" hidden="false" customHeight="false" outlineLevel="0" collapsed="false">
      <c r="A215" s="1" t="n">
        <v>36117</v>
      </c>
      <c r="B215" s="2" t="n">
        <v>71</v>
      </c>
      <c r="D215" s="7"/>
      <c r="E215" s="8" t="n">
        <f aca="false">AVERAGE(B215:C215)</f>
        <v>71</v>
      </c>
      <c r="G215" s="9" t="n">
        <f aca="false">LN(E215/E214)</f>
        <v>-0.119346757632566</v>
      </c>
      <c r="H215" s="10" t="n">
        <f aca="false">STDEV(G195:G215)</f>
        <v>0.0377231871730795</v>
      </c>
      <c r="I215" s="11" t="n">
        <f aca="false">(H215*(SQRT(266)))</f>
        <v>0.615246563770754</v>
      </c>
    </row>
    <row r="216" customFormat="false" ht="12.75" hidden="false" customHeight="false" outlineLevel="0" collapsed="false">
      <c r="A216" s="1" t="n">
        <v>36118</v>
      </c>
      <c r="B216" s="2" t="n">
        <v>71</v>
      </c>
      <c r="D216" s="7"/>
      <c r="E216" s="8" t="n">
        <f aca="false">AVERAGE(B216:C216)</f>
        <v>71</v>
      </c>
      <c r="G216" s="9" t="n">
        <f aca="false">LN(E216/E215)</f>
        <v>0</v>
      </c>
      <c r="H216" s="10" t="n">
        <f aca="false">STDEV(G196:G216)</f>
        <v>0.0377231871730795</v>
      </c>
      <c r="I216" s="11" t="n">
        <f aca="false">(H216*(SQRT(266)))</f>
        <v>0.615246563770754</v>
      </c>
    </row>
    <row r="217" customFormat="false" ht="12.75" hidden="false" customHeight="false" outlineLevel="0" collapsed="false">
      <c r="A217" s="1" t="n">
        <v>36119</v>
      </c>
      <c r="B217" s="2" t="n">
        <v>73</v>
      </c>
      <c r="D217" s="7"/>
      <c r="E217" s="8" t="n">
        <f aca="false">AVERAGE(B217:C217)</f>
        <v>73</v>
      </c>
      <c r="G217" s="9" t="n">
        <f aca="false">LN(E217/E216)</f>
        <v>0.0277795641070757</v>
      </c>
      <c r="H217" s="10" t="n">
        <f aca="false">STDEV(G197:G217)</f>
        <v>0.0378450637174001</v>
      </c>
      <c r="I217" s="11" t="n">
        <f aca="false">(H217*(SQRT(266)))</f>
        <v>0.617234310054053</v>
      </c>
    </row>
    <row r="218" customFormat="false" ht="12.75" hidden="false" customHeight="false" outlineLevel="0" collapsed="false">
      <c r="A218" s="1" t="n">
        <v>36122</v>
      </c>
      <c r="B218" s="2" t="n">
        <v>73</v>
      </c>
      <c r="D218" s="7"/>
      <c r="E218" s="8" t="n">
        <f aca="false">AVERAGE(B218:C218)</f>
        <v>73</v>
      </c>
      <c r="G218" s="9" t="n">
        <f aca="false">LN(E218/E217)</f>
        <v>0</v>
      </c>
      <c r="H218" s="10" t="n">
        <f aca="false">STDEV(G198:G218)</f>
        <v>0.0366060965496381</v>
      </c>
      <c r="I218" s="11" t="n">
        <f aca="false">(H218*(SQRT(266)))</f>
        <v>0.597027367064509</v>
      </c>
    </row>
    <row r="219" customFormat="false" ht="12.75" hidden="false" customHeight="false" outlineLevel="0" collapsed="false">
      <c r="A219" s="1" t="n">
        <v>36123</v>
      </c>
      <c r="B219" s="2" t="n">
        <v>73</v>
      </c>
      <c r="D219" s="7"/>
      <c r="E219" s="8" t="n">
        <f aca="false">AVERAGE(B219:C219)</f>
        <v>73</v>
      </c>
      <c r="G219" s="9" t="n">
        <f aca="false">LN(E219/E218)</f>
        <v>0</v>
      </c>
      <c r="H219" s="10" t="n">
        <f aca="false">STDEV(G199:G219)</f>
        <v>0.0366060965496381</v>
      </c>
      <c r="I219" s="11" t="n">
        <f aca="false">(H219*(SQRT(266)))</f>
        <v>0.597027367064509</v>
      </c>
    </row>
    <row r="220" customFormat="false" ht="12.75" hidden="false" customHeight="false" outlineLevel="0" collapsed="false">
      <c r="A220" s="1" t="n">
        <v>36124</v>
      </c>
      <c r="B220" s="2" t="n">
        <v>73</v>
      </c>
      <c r="D220" s="7"/>
      <c r="E220" s="8" t="n">
        <f aca="false">AVERAGE(B220:C220)</f>
        <v>73</v>
      </c>
      <c r="G220" s="9" t="n">
        <f aca="false">LN(E220/E219)</f>
        <v>0</v>
      </c>
      <c r="H220" s="10" t="n">
        <f aca="false">STDEV(G200:G220)</f>
        <v>0.0366060965496381</v>
      </c>
      <c r="I220" s="11" t="n">
        <f aca="false">(H220*(SQRT(266)))</f>
        <v>0.597027367064509</v>
      </c>
    </row>
    <row r="221" customFormat="false" ht="12.75" hidden="false" customHeight="false" outlineLevel="0" collapsed="false">
      <c r="A221" s="1" t="n">
        <v>36129</v>
      </c>
      <c r="B221" s="2" t="n">
        <v>73</v>
      </c>
      <c r="D221" s="7"/>
      <c r="E221" s="8" t="n">
        <f aca="false">AVERAGE(B221:C221)</f>
        <v>73</v>
      </c>
      <c r="G221" s="9" t="n">
        <f aca="false">LN(E221/E220)</f>
        <v>0</v>
      </c>
      <c r="H221" s="10" t="n">
        <f aca="false">STDEV(G201:G221)</f>
        <v>0.0366060965496381</v>
      </c>
      <c r="I221" s="11" t="n">
        <f aca="false">(H221*(SQRT(266)))</f>
        <v>0.597027367064509</v>
      </c>
    </row>
    <row r="222" customFormat="false" ht="12.75" hidden="false" customHeight="false" outlineLevel="0" collapsed="false">
      <c r="A222" s="1" t="n">
        <v>36130</v>
      </c>
      <c r="B222" s="2" t="n">
        <v>69</v>
      </c>
      <c r="D222" s="7"/>
      <c r="E222" s="8" t="n">
        <f aca="false">AVERAGE(B222:C222)</f>
        <v>69</v>
      </c>
      <c r="G222" s="9" t="n">
        <f aca="false">LN(E222/E221)</f>
        <v>-0.0563529365511317</v>
      </c>
      <c r="H222" s="10" t="n">
        <f aca="false">STDEV(G202:G222)</f>
        <v>0.0387619514223804</v>
      </c>
      <c r="I222" s="11" t="n">
        <f aca="false">(H222*(SQRT(266)))</f>
        <v>0.632188295974293</v>
      </c>
    </row>
    <row r="223" customFormat="false" ht="12.75" hidden="false" customHeight="false" outlineLevel="0" collapsed="false">
      <c r="A223" s="1" t="n">
        <v>36131</v>
      </c>
      <c r="B223" s="2" t="n">
        <v>70</v>
      </c>
      <c r="D223" s="7"/>
      <c r="E223" s="8" t="n">
        <f aca="false">AVERAGE(B223:C223)</f>
        <v>70</v>
      </c>
      <c r="G223" s="9" t="n">
        <f aca="false">LN(E223/E222)</f>
        <v>0.0143887374520997</v>
      </c>
      <c r="H223" s="10" t="n">
        <f aca="false">STDEV(G203:G223)</f>
        <v>0.0389015887675938</v>
      </c>
      <c r="I223" s="11" t="n">
        <f aca="false">(H223*(SQRT(266)))</f>
        <v>0.63446571215396</v>
      </c>
    </row>
    <row r="224" customFormat="false" ht="12.75" hidden="false" customHeight="false" outlineLevel="0" collapsed="false">
      <c r="A224" s="1" t="n">
        <v>36132</v>
      </c>
      <c r="B224" s="2" t="n">
        <v>72</v>
      </c>
      <c r="D224" s="7"/>
      <c r="E224" s="8" t="n">
        <f aca="false">AVERAGE(B224:C224)</f>
        <v>72</v>
      </c>
      <c r="G224" s="9" t="n">
        <f aca="false">LN(E224/E223)</f>
        <v>0.0281708769666962</v>
      </c>
      <c r="H224" s="10" t="n">
        <f aca="false">STDEV(G204:G224)</f>
        <v>0.039274515664591</v>
      </c>
      <c r="I224" s="11" t="n">
        <f aca="false">(H224*(SQRT(266)))</f>
        <v>0.640547965778569</v>
      </c>
    </row>
    <row r="225" customFormat="false" ht="12.75" hidden="false" customHeight="false" outlineLevel="0" collapsed="false">
      <c r="A225" s="1" t="n">
        <v>36133</v>
      </c>
      <c r="B225" s="2" t="n">
        <v>71</v>
      </c>
      <c r="D225" s="7"/>
      <c r="E225" s="8" t="n">
        <f aca="false">AVERAGE(B225:C225)</f>
        <v>71</v>
      </c>
      <c r="G225" s="9" t="n">
        <f aca="false">LN(E225/E224)</f>
        <v>-0.0139862419747398</v>
      </c>
      <c r="H225" s="10" t="n">
        <f aca="false">STDEV(G205:G225)</f>
        <v>0.0394047469073545</v>
      </c>
      <c r="I225" s="11" t="n">
        <f aca="false">(H225*(SQRT(266)))</f>
        <v>0.642671973069845</v>
      </c>
    </row>
    <row r="226" customFormat="false" ht="12.75" hidden="false" customHeight="false" outlineLevel="0" collapsed="false">
      <c r="A226" s="1" t="n">
        <v>36136</v>
      </c>
      <c r="B226" s="2" t="n">
        <v>69.75</v>
      </c>
      <c r="D226" s="7"/>
      <c r="E226" s="8" t="n">
        <f aca="false">AVERAGE(B226:C226)</f>
        <v>69.75</v>
      </c>
      <c r="G226" s="9" t="n">
        <f aca="false">LN(E226/E225)</f>
        <v>-0.0177624563398404</v>
      </c>
      <c r="H226" s="10" t="n">
        <f aca="false">STDEV(G206:G226)</f>
        <v>0.0395949254268479</v>
      </c>
      <c r="I226" s="11" t="n">
        <f aca="false">(H226*(SQRT(266)))</f>
        <v>0.645773690856429</v>
      </c>
    </row>
    <row r="227" customFormat="false" ht="12.75" hidden="false" customHeight="false" outlineLevel="0" collapsed="false">
      <c r="A227" s="1" t="n">
        <v>36137</v>
      </c>
      <c r="B227" s="2" t="n">
        <v>67</v>
      </c>
      <c r="D227" s="7"/>
      <c r="E227" s="8" t="n">
        <f aca="false">AVERAGE(B227:C227)</f>
        <v>67</v>
      </c>
      <c r="G227" s="9" t="n">
        <f aca="false">LN(E227/E226)</f>
        <v>-0.040224801310509</v>
      </c>
      <c r="H227" s="10" t="n">
        <f aca="false">STDEV(G207:G227)</f>
        <v>0.0405142573514177</v>
      </c>
      <c r="I227" s="11" t="n">
        <f aca="false">(H227*(SQRT(266)))</f>
        <v>0.660767540791779</v>
      </c>
    </row>
    <row r="228" customFormat="false" ht="12.75" hidden="false" customHeight="false" outlineLevel="0" collapsed="false">
      <c r="A228" s="1" t="n">
        <v>36138</v>
      </c>
      <c r="B228" s="2" t="n">
        <v>65</v>
      </c>
      <c r="D228" s="7"/>
      <c r="E228" s="8" t="n">
        <f aca="false">AVERAGE(B228:C228)</f>
        <v>65</v>
      </c>
      <c r="G228" s="9" t="n">
        <f aca="false">LN(E228/E227)</f>
        <v>-0.0303053494953289</v>
      </c>
      <c r="H228" s="10" t="n">
        <f aca="false">STDEV(G208:G228)</f>
        <v>0.0407509995102232</v>
      </c>
      <c r="I228" s="11" t="n">
        <f aca="false">(H228*(SQRT(266)))</f>
        <v>0.664628688553141</v>
      </c>
    </row>
    <row r="229" customFormat="false" ht="12.75" hidden="false" customHeight="false" outlineLevel="0" collapsed="false">
      <c r="A229" s="1" t="n">
        <v>36139</v>
      </c>
      <c r="B229" s="2" t="n">
        <v>57</v>
      </c>
      <c r="D229" s="7"/>
      <c r="E229" s="8" t="n">
        <f aca="false">AVERAGE(B229:C229)</f>
        <v>57</v>
      </c>
      <c r="G229" s="9" t="n">
        <f aca="false">LN(E229/E228)</f>
        <v>-0.131336002061087</v>
      </c>
      <c r="H229" s="10" t="n">
        <f aca="false">STDEV(G209:G229)</f>
        <v>0.0491738311678593</v>
      </c>
      <c r="I229" s="11" t="n">
        <f aca="false">(H229*(SQRT(266)))</f>
        <v>0.802000915634692</v>
      </c>
    </row>
    <row r="230" customFormat="false" ht="12.75" hidden="false" customHeight="false" outlineLevel="0" collapsed="false">
      <c r="A230" s="1" t="n">
        <v>36140</v>
      </c>
      <c r="B230" s="2" t="n">
        <v>58.5</v>
      </c>
      <c r="D230" s="7"/>
      <c r="E230" s="8" t="n">
        <f aca="false">AVERAGE(B230:C230)</f>
        <v>58.5</v>
      </c>
      <c r="G230" s="9" t="n">
        <f aca="false">LN(E230/E229)</f>
        <v>0.0259754864032607</v>
      </c>
      <c r="H230" s="10" t="n">
        <f aca="false">STDEV(G210:G230)</f>
        <v>0.0466539439132117</v>
      </c>
      <c r="I230" s="11" t="n">
        <f aca="false">(H230*(SQRT(266)))</f>
        <v>0.760902798251386</v>
      </c>
    </row>
    <row r="231" customFormat="false" ht="12.75" hidden="false" customHeight="false" outlineLevel="0" collapsed="false">
      <c r="A231" s="1" t="n">
        <v>36143</v>
      </c>
      <c r="B231" s="2" t="n">
        <v>61</v>
      </c>
      <c r="D231" s="7"/>
      <c r="E231" s="8" t="n">
        <f aca="false">AVERAGE(B231:C231)</f>
        <v>61</v>
      </c>
      <c r="G231" s="9" t="n">
        <f aca="false">LN(E231/E230)</f>
        <v>0.0418471099355005</v>
      </c>
      <c r="H231" s="10" t="n">
        <f aca="false">STDEV(G211:G231)</f>
        <v>0.0440066752188855</v>
      </c>
      <c r="I231" s="11" t="n">
        <f aca="false">(H231*(SQRT(266)))</f>
        <v>0.71772715245854</v>
      </c>
    </row>
    <row r="232" customFormat="false" ht="12.75" hidden="false" customHeight="false" outlineLevel="0" collapsed="false">
      <c r="A232" s="1" t="n">
        <v>36144</v>
      </c>
      <c r="B232" s="2" t="n">
        <v>64.5</v>
      </c>
      <c r="D232" s="7"/>
      <c r="E232" s="8" t="n">
        <f aca="false">AVERAGE(B232:C232)</f>
        <v>64.5</v>
      </c>
      <c r="G232" s="9" t="n">
        <f aca="false">LN(E232/E231)</f>
        <v>0.0557913596284155</v>
      </c>
      <c r="H232" s="10" t="n">
        <f aca="false">STDEV(G212:G232)</f>
        <v>0.0463112753725826</v>
      </c>
      <c r="I232" s="11" t="n">
        <f aca="false">(H232*(SQRT(266)))</f>
        <v>0.755314043484534</v>
      </c>
    </row>
    <row r="233" customFormat="false" ht="12.75" hidden="false" customHeight="false" outlineLevel="0" collapsed="false">
      <c r="A233" s="1" t="n">
        <v>36145</v>
      </c>
      <c r="B233" s="2" t="n">
        <v>63</v>
      </c>
      <c r="D233" s="7"/>
      <c r="E233" s="8" t="n">
        <f aca="false">AVERAGE(B233:C233)</f>
        <v>63</v>
      </c>
      <c r="G233" s="9" t="n">
        <f aca="false">LN(E233/E232)</f>
        <v>-0.0235304974101942</v>
      </c>
      <c r="H233" s="10" t="n">
        <f aca="false">STDEV(G213:G233)</f>
        <v>0.0463043880668118</v>
      </c>
      <c r="I233" s="11" t="n">
        <f aca="false">(H233*(SQRT(266)))</f>
        <v>0.755201714926778</v>
      </c>
    </row>
    <row r="234" customFormat="false" ht="12.75" hidden="false" customHeight="false" outlineLevel="0" collapsed="false">
      <c r="A234" s="1" t="n">
        <v>36146</v>
      </c>
      <c r="B234" s="2" t="n">
        <v>61</v>
      </c>
      <c r="D234" s="7"/>
      <c r="E234" s="8" t="n">
        <f aca="false">AVERAGE(B234:C234)</f>
        <v>61</v>
      </c>
      <c r="G234" s="9" t="n">
        <f aca="false">LN(E234/E233)</f>
        <v>-0.0322608622182214</v>
      </c>
      <c r="H234" s="10" t="n">
        <f aca="false">STDEV(G214:G234)</f>
        <v>0.0464328815111557</v>
      </c>
      <c r="I234" s="11" t="n">
        <f aca="false">(H234*(SQRT(266)))</f>
        <v>0.757297379583556</v>
      </c>
    </row>
    <row r="235" customFormat="false" ht="12.75" hidden="false" customHeight="false" outlineLevel="0" collapsed="false">
      <c r="A235" s="1" t="n">
        <v>36147</v>
      </c>
      <c r="B235" s="2" t="n">
        <v>61</v>
      </c>
      <c r="D235" s="7"/>
      <c r="E235" s="8" t="n">
        <f aca="false">AVERAGE(B235:C235)</f>
        <v>61</v>
      </c>
      <c r="G235" s="9" t="n">
        <f aca="false">LN(E235/E234)</f>
        <v>0</v>
      </c>
      <c r="H235" s="10" t="n">
        <f aca="false">STDEV(G215:G235)</f>
        <v>0.0464328815111557</v>
      </c>
      <c r="I235" s="11" t="n">
        <f aca="false">(H235*(SQRT(266)))</f>
        <v>0.757297379583556</v>
      </c>
    </row>
    <row r="236" customFormat="false" ht="12.75" hidden="false" customHeight="false" outlineLevel="0" collapsed="false">
      <c r="A236" s="1" t="n">
        <v>36150</v>
      </c>
      <c r="B236" s="2" t="n">
        <v>60.5</v>
      </c>
      <c r="D236" s="7"/>
      <c r="E236" s="8" t="n">
        <f aca="false">AVERAGE(B236:C236)</f>
        <v>60.5</v>
      </c>
      <c r="G236" s="9" t="n">
        <f aca="false">LN(E236/E235)</f>
        <v>-0.00823049913651548</v>
      </c>
      <c r="H236" s="10" t="n">
        <f aca="false">STDEV(G216:G236)</f>
        <v>0.0395132083819532</v>
      </c>
      <c r="I236" s="11" t="n">
        <f aca="false">(H236*(SQRT(266)))</f>
        <v>0.644440926187253</v>
      </c>
    </row>
    <row r="237" customFormat="false" ht="12.75" hidden="false" customHeight="false" outlineLevel="0" collapsed="false">
      <c r="A237" s="1" t="n">
        <v>36151</v>
      </c>
      <c r="B237" s="2" t="n">
        <v>61</v>
      </c>
      <c r="D237" s="7"/>
      <c r="E237" s="8" t="n">
        <f aca="false">AVERAGE(B237:C237)</f>
        <v>61</v>
      </c>
      <c r="G237" s="9" t="n">
        <f aca="false">LN(E237/E236)</f>
        <v>0.00823049913651544</v>
      </c>
      <c r="H237" s="10" t="n">
        <f aca="false">STDEV(G217:G237)</f>
        <v>0.0396332144994642</v>
      </c>
      <c r="I237" s="11" t="n">
        <f aca="false">(H237*(SQRT(266)))</f>
        <v>0.646398166732475</v>
      </c>
    </row>
    <row r="238" customFormat="false" ht="12.75" hidden="false" customHeight="false" outlineLevel="0" collapsed="false">
      <c r="A238" s="1" t="n">
        <v>36152</v>
      </c>
      <c r="B238" s="2" t="n">
        <v>59.5</v>
      </c>
      <c r="D238" s="7"/>
      <c r="E238" s="8" t="n">
        <f aca="false">AVERAGE(B238:C238)</f>
        <v>59.5</v>
      </c>
      <c r="G238" s="9" t="n">
        <f aca="false">LN(E238/E237)</f>
        <v>-0.0248975516217272</v>
      </c>
      <c r="H238" s="10" t="n">
        <f aca="false">STDEV(G218:G238)</f>
        <v>0.0389681215228397</v>
      </c>
      <c r="I238" s="11" t="n">
        <f aca="false">(H238*(SQRT(266)))</f>
        <v>0.635550828553469</v>
      </c>
    </row>
    <row r="239" customFormat="false" ht="12.75" hidden="false" customHeight="false" outlineLevel="0" collapsed="false">
      <c r="A239" s="1" t="n">
        <v>36153</v>
      </c>
      <c r="B239" s="2" t="n">
        <v>59.5</v>
      </c>
      <c r="D239" s="7"/>
      <c r="E239" s="8" t="n">
        <f aca="false">AVERAGE(B239:C239)</f>
        <v>59.5</v>
      </c>
      <c r="G239" s="9" t="n">
        <f aca="false">LN(E239/E238)</f>
        <v>0</v>
      </c>
      <c r="H239" s="10" t="n">
        <f aca="false">STDEV(G219:G239)</f>
        <v>0.0389681215228397</v>
      </c>
      <c r="I239" s="11" t="n">
        <f aca="false">(H239*(SQRT(266)))</f>
        <v>0.635550828553469</v>
      </c>
    </row>
    <row r="240" customFormat="false" ht="12.75" hidden="false" customHeight="false" outlineLevel="0" collapsed="false">
      <c r="A240" s="1" t="n">
        <v>36157</v>
      </c>
      <c r="B240" s="2" t="n">
        <v>60.5</v>
      </c>
      <c r="D240" s="7"/>
      <c r="E240" s="8" t="n">
        <f aca="false">AVERAGE(B240:C240)</f>
        <v>60.5</v>
      </c>
      <c r="G240" s="9" t="n">
        <f aca="false">LN(E240/E239)</f>
        <v>0.0166670524852116</v>
      </c>
      <c r="H240" s="10" t="n">
        <f aca="false">STDEV(G220:G240)</f>
        <v>0.0393442729768447</v>
      </c>
      <c r="I240" s="11" t="n">
        <f aca="false">(H240*(SQRT(266)))</f>
        <v>0.641685673111331</v>
      </c>
    </row>
    <row r="241" customFormat="false" ht="12.75" hidden="false" customHeight="false" outlineLevel="0" collapsed="false">
      <c r="A241" s="1" t="n">
        <v>36158</v>
      </c>
      <c r="B241" s="2" t="n">
        <v>60.5</v>
      </c>
      <c r="D241" s="7"/>
      <c r="E241" s="8" t="n">
        <f aca="false">AVERAGE(B241:C241)</f>
        <v>60.5</v>
      </c>
      <c r="G241" s="9" t="n">
        <f aca="false">LN(E241/E240)</f>
        <v>0</v>
      </c>
      <c r="H241" s="10" t="n">
        <f aca="false">STDEV(G221:G241)</f>
        <v>0.0393442729768447</v>
      </c>
      <c r="I241" s="11" t="n">
        <f aca="false">(H241*(SQRT(266)))</f>
        <v>0.641685673111331</v>
      </c>
    </row>
    <row r="242" customFormat="false" ht="12.75" hidden="false" customHeight="false" outlineLevel="0" collapsed="false">
      <c r="A242" s="1" t="n">
        <v>36159</v>
      </c>
      <c r="B242" s="2" t="n">
        <v>61</v>
      </c>
      <c r="D242" s="7"/>
      <c r="E242" s="8" t="n">
        <f aca="false">AVERAGE(B242:C242)</f>
        <v>61</v>
      </c>
      <c r="G242" s="9" t="n">
        <f aca="false">LN(E242/E241)</f>
        <v>0.00823049913651544</v>
      </c>
      <c r="H242" s="10" t="n">
        <f aca="false">STDEV(G222:G242)</f>
        <v>0.0394785844651841</v>
      </c>
      <c r="I242" s="11" t="n">
        <f aca="false">(H242*(SQRT(266)))</f>
        <v>0.643876227194065</v>
      </c>
    </row>
    <row r="243" customFormat="false" ht="12.75" hidden="false" customHeight="false" outlineLevel="0" collapsed="false">
      <c r="A243" s="1" t="n">
        <v>36160</v>
      </c>
      <c r="B243" s="2" t="n">
        <v>61</v>
      </c>
      <c r="D243" s="7"/>
      <c r="E243" s="8" t="n">
        <f aca="false">AVERAGE(B243:C243)</f>
        <v>61</v>
      </c>
      <c r="G243" s="9" t="n">
        <f aca="false">LN(E243/E242)</f>
        <v>0</v>
      </c>
      <c r="H243" s="10" t="n">
        <f aca="false">STDEV(G223:G243)</f>
        <v>0.0379526835224224</v>
      </c>
      <c r="I243" s="11" t="n">
        <f aca="false">(H243*(SQRT(266)))</f>
        <v>0.618989535956092</v>
      </c>
    </row>
    <row r="244" customFormat="false" ht="12.75" hidden="false" customHeight="false" outlineLevel="0" collapsed="false">
      <c r="A244" s="1" t="n">
        <v>36164</v>
      </c>
      <c r="B244" s="2" t="n">
        <v>61.5</v>
      </c>
      <c r="D244" s="7"/>
      <c r="E244" s="8" t="n">
        <f aca="false">AVERAGE(B244:C244)</f>
        <v>61.5</v>
      </c>
      <c r="G244" s="9" t="n">
        <f aca="false">LN(E244/E243)</f>
        <v>0.00816331063916084</v>
      </c>
      <c r="H244" s="10" t="n">
        <f aca="false">STDEV(G224:G244)</f>
        <v>0.0378105922493356</v>
      </c>
      <c r="I244" s="11" t="n">
        <f aca="false">(H244*(SQRT(266)))</f>
        <v>0.616672097423993</v>
      </c>
    </row>
    <row r="245" customFormat="false" ht="12.75" hidden="false" customHeight="false" outlineLevel="0" collapsed="false">
      <c r="A245" s="1" t="n">
        <v>36165</v>
      </c>
      <c r="B245" s="2" t="n">
        <v>64.5</v>
      </c>
      <c r="D245" s="7"/>
      <c r="E245" s="8" t="n">
        <f aca="false">AVERAGE(B245:C245)</f>
        <v>64.5</v>
      </c>
      <c r="G245" s="9" t="n">
        <f aca="false">LN(E245/E244)</f>
        <v>0.0476280489892547</v>
      </c>
      <c r="H245" s="10" t="n">
        <f aca="false">STDEV(G225:G245)</f>
        <v>0.0389162670730477</v>
      </c>
      <c r="I245" s="11" t="n">
        <f aca="false">(H245*(SQRT(266)))</f>
        <v>0.634705108071147</v>
      </c>
    </row>
    <row r="246" customFormat="false" ht="12.75" hidden="false" customHeight="false" outlineLevel="0" collapsed="false">
      <c r="A246" s="1" t="n">
        <v>36166</v>
      </c>
      <c r="B246" s="2" t="n">
        <v>65.75</v>
      </c>
      <c r="D246" s="7"/>
      <c r="E246" s="8" t="n">
        <f aca="false">AVERAGE(B246:C246)</f>
        <v>65.75</v>
      </c>
      <c r="G246" s="9" t="n">
        <f aca="false">LN(E246/E245)</f>
        <v>0.0191944472561472</v>
      </c>
      <c r="H246" s="10" t="n">
        <f aca="false">STDEV(G226:G246)</f>
        <v>0.0392157571457995</v>
      </c>
      <c r="I246" s="11" t="n">
        <f aca="false">(H246*(SQRT(266)))</f>
        <v>0.639589643338503</v>
      </c>
    </row>
    <row r="247" customFormat="false" ht="12.75" hidden="false" customHeight="false" outlineLevel="0" collapsed="false">
      <c r="A247" s="1" t="n">
        <v>36167</v>
      </c>
      <c r="B247" s="2" t="n">
        <v>64</v>
      </c>
      <c r="D247" s="7"/>
      <c r="E247" s="8" t="n">
        <f aca="false">AVERAGE(B247:C247)</f>
        <v>64</v>
      </c>
      <c r="G247" s="9" t="n">
        <f aca="false">LN(E247/E246)</f>
        <v>-0.0269765876982021</v>
      </c>
      <c r="H247" s="10" t="n">
        <f aca="false">STDEV(G227:G247)</f>
        <v>0.039432403052991</v>
      </c>
      <c r="I247" s="11" t="n">
        <f aca="false">(H247*(SQRT(266)))</f>
        <v>0.643123031154942</v>
      </c>
    </row>
    <row r="248" customFormat="false" ht="12.75" hidden="false" customHeight="false" outlineLevel="0" collapsed="false">
      <c r="A248" s="1" t="n">
        <v>36168</v>
      </c>
      <c r="B248" s="2" t="n">
        <v>64.5</v>
      </c>
      <c r="D248" s="7"/>
      <c r="E248" s="8" t="n">
        <f aca="false">AVERAGE(B248:C248)</f>
        <v>64.5</v>
      </c>
      <c r="G248" s="9" t="n">
        <f aca="false">LN(E248/E247)</f>
        <v>0.00778214044205495</v>
      </c>
      <c r="H248" s="10" t="n">
        <f aca="false">STDEV(G228:G248)</f>
        <v>0.0386163346041116</v>
      </c>
      <c r="I248" s="11" t="n">
        <f aca="false">(H248*(SQRT(266)))</f>
        <v>0.629813357540378</v>
      </c>
    </row>
    <row r="249" customFormat="false" ht="12.75" hidden="false" customHeight="false" outlineLevel="0" collapsed="false">
      <c r="A249" s="1" t="n">
        <v>36171</v>
      </c>
      <c r="B249" s="2" t="n">
        <v>62</v>
      </c>
      <c r="D249" s="7"/>
      <c r="E249" s="8" t="n">
        <f aca="false">AVERAGE(B249:C249)</f>
        <v>62</v>
      </c>
      <c r="G249" s="9" t="n">
        <f aca="false">LN(E249/E248)</f>
        <v>-0.0395308387566352</v>
      </c>
      <c r="H249" s="10" t="n">
        <f aca="false">STDEV(G229:G249)</f>
        <v>0.0390072009852811</v>
      </c>
      <c r="I249" s="11" t="n">
        <f aca="false">(H249*(SQRT(266)))</f>
        <v>0.63618819529745</v>
      </c>
    </row>
    <row r="250" customFormat="false" ht="12.75" hidden="false" customHeight="false" outlineLevel="0" collapsed="false">
      <c r="A250" s="1" t="n">
        <v>36172</v>
      </c>
      <c r="B250" s="2" t="n">
        <v>61.5</v>
      </c>
      <c r="D250" s="7"/>
      <c r="E250" s="8" t="n">
        <f aca="false">AVERAGE(B250:C250)</f>
        <v>61.5</v>
      </c>
      <c r="G250" s="9" t="n">
        <f aca="false">LN(E250/E249)</f>
        <v>-0.00809721023261936</v>
      </c>
      <c r="H250" s="10" t="n">
        <f aca="false">STDEV(G230:G250)</f>
        <v>0.0255724791628012</v>
      </c>
      <c r="I250" s="11" t="n">
        <f aca="false">(H250*(SQRT(266)))</f>
        <v>0.417074513344422</v>
      </c>
    </row>
    <row r="251" customFormat="false" ht="12.75" hidden="false" customHeight="false" outlineLevel="0" collapsed="false">
      <c r="A251" s="1" t="n">
        <v>36173</v>
      </c>
      <c r="B251" s="2" t="n">
        <v>63.5</v>
      </c>
      <c r="D251" s="7"/>
      <c r="E251" s="8" t="n">
        <f aca="false">AVERAGE(B251:C251)</f>
        <v>63.5</v>
      </c>
      <c r="G251" s="9" t="n">
        <f aca="false">LN(E251/E250)</f>
        <v>0.0320027310861737</v>
      </c>
      <c r="H251" s="10" t="n">
        <f aca="false">STDEV(G231:G251)</f>
        <v>0.0258680644260061</v>
      </c>
      <c r="I251" s="11" t="n">
        <f aca="false">(H251*(SQRT(266)))</f>
        <v>0.421895363095363</v>
      </c>
    </row>
    <row r="252" customFormat="false" ht="12.75" hidden="false" customHeight="false" outlineLevel="0" collapsed="false">
      <c r="A252" s="1" t="n">
        <v>36174</v>
      </c>
      <c r="B252" s="2" t="n">
        <v>67.5</v>
      </c>
      <c r="D252" s="7"/>
      <c r="E252" s="8" t="n">
        <f aca="false">AVERAGE(B252:C252)</f>
        <v>67.5</v>
      </c>
      <c r="G252" s="9" t="n">
        <f aca="false">LN(E252/E251)</f>
        <v>0.0610876919798383</v>
      </c>
      <c r="H252" s="10" t="n">
        <f aca="false">STDEV(G232:G252)</f>
        <v>0.0275642415005008</v>
      </c>
      <c r="I252" s="11" t="n">
        <f aca="false">(H252*(SQRT(266)))</f>
        <v>0.449559173998762</v>
      </c>
    </row>
    <row r="253" customFormat="false" ht="12.75" hidden="false" customHeight="false" outlineLevel="0" collapsed="false">
      <c r="A253" s="1" t="n">
        <v>36175</v>
      </c>
      <c r="B253" s="2" t="n">
        <v>71</v>
      </c>
      <c r="D253" s="7"/>
      <c r="E253" s="8" t="n">
        <f aca="false">AVERAGE(B253:C253)</f>
        <v>71</v>
      </c>
      <c r="G253" s="9" t="n">
        <f aca="false">LN(E253/E252)</f>
        <v>0.0505522791628313</v>
      </c>
      <c r="H253" s="10" t="n">
        <f aca="false">STDEV(G233:G253)</f>
        <v>0.0270996492882074</v>
      </c>
      <c r="I253" s="11" t="n">
        <f aca="false">(H253*(SQRT(266)))</f>
        <v>0.441981904324895</v>
      </c>
    </row>
    <row r="254" customFormat="false" ht="12.75" hidden="false" customHeight="false" outlineLevel="0" collapsed="false">
      <c r="A254" s="1" t="n">
        <v>36178</v>
      </c>
      <c r="B254" s="2" t="n">
        <v>75.5</v>
      </c>
      <c r="D254" s="7"/>
      <c r="E254" s="8" t="n">
        <f aca="false">AVERAGE(B254:C254)</f>
        <v>75.5</v>
      </c>
      <c r="G254" s="9" t="n">
        <f aca="false">LN(E254/E253)</f>
        <v>0.0614527792136635</v>
      </c>
      <c r="H254" s="10" t="n">
        <f aca="false">STDEV(G234:G254)</f>
        <v>0.0289737456908028</v>
      </c>
      <c r="I254" s="11" t="n">
        <f aca="false">(H254*(SQRT(266)))</f>
        <v>0.472547491654028</v>
      </c>
    </row>
    <row r="255" customFormat="false" ht="12.75" hidden="false" customHeight="false" outlineLevel="0" collapsed="false">
      <c r="A255" s="1" t="n">
        <v>36179</v>
      </c>
      <c r="B255" s="2" t="n">
        <v>78</v>
      </c>
      <c r="D255" s="7"/>
      <c r="E255" s="8" t="n">
        <f aca="false">AVERAGE(B255:C255)</f>
        <v>78</v>
      </c>
      <c r="G255" s="9" t="n">
        <f aca="false">LN(E255/E254)</f>
        <v>0.0325761704346127</v>
      </c>
      <c r="H255" s="10" t="n">
        <f aca="false">STDEV(G235:G255)</f>
        <v>0.0278317852284151</v>
      </c>
      <c r="I255" s="11" t="n">
        <f aca="false">(H255*(SQRT(266)))</f>
        <v>0.453922680149568</v>
      </c>
    </row>
    <row r="256" customFormat="false" ht="12.75" hidden="false" customHeight="false" outlineLevel="0" collapsed="false">
      <c r="A256" s="1" t="n">
        <v>36180</v>
      </c>
      <c r="B256" s="2" t="n">
        <v>77</v>
      </c>
      <c r="D256" s="7"/>
      <c r="E256" s="8" t="n">
        <f aca="false">AVERAGE(B256:C256)</f>
        <v>77</v>
      </c>
      <c r="G256" s="9" t="n">
        <f aca="false">LN(E256/E255)</f>
        <v>-0.0129034048359078</v>
      </c>
      <c r="H256" s="10" t="n">
        <f aca="false">STDEV(G236:G256)</f>
        <v>0.028242556802667</v>
      </c>
      <c r="I256" s="11" t="n">
        <f aca="false">(H256*(SQRT(266)))</f>
        <v>0.460622161781212</v>
      </c>
    </row>
    <row r="257" customFormat="false" ht="12.75" hidden="false" customHeight="false" outlineLevel="0" collapsed="false">
      <c r="A257" s="1" t="n">
        <v>36181</v>
      </c>
      <c r="B257" s="2" t="n">
        <v>76.5</v>
      </c>
      <c r="D257" s="7"/>
      <c r="E257" s="8" t="n">
        <f aca="false">AVERAGE(B257:C257)</f>
        <v>76.5</v>
      </c>
      <c r="G257" s="9" t="n">
        <f aca="false">LN(E257/E256)</f>
        <v>-0.00651468102119364</v>
      </c>
      <c r="H257" s="10" t="n">
        <f aca="false">STDEV(G237:G257)</f>
        <v>0.0281862878178629</v>
      </c>
      <c r="I257" s="11" t="n">
        <f aca="false">(H257*(SQRT(266)))</f>
        <v>0.459704442411724</v>
      </c>
    </row>
    <row r="258" customFormat="false" ht="12.75" hidden="false" customHeight="false" outlineLevel="0" collapsed="false">
      <c r="A258" s="1" t="n">
        <v>36182</v>
      </c>
      <c r="B258" s="2" t="n">
        <v>74.75</v>
      </c>
      <c r="D258" s="7"/>
      <c r="E258" s="8" t="n">
        <f aca="false">AVERAGE(B258:C258)</f>
        <v>74.75</v>
      </c>
      <c r="G258" s="9" t="n">
        <f aca="false">LN(E258/E257)</f>
        <v>-0.0231415285616944</v>
      </c>
      <c r="H258" s="10" t="n">
        <f aca="false">STDEV(G238:G258)</f>
        <v>0.029164482737859</v>
      </c>
      <c r="I258" s="11" t="n">
        <f aca="false">(H258*(SQRT(266)))</f>
        <v>0.475658318749488</v>
      </c>
    </row>
    <row r="259" customFormat="false" ht="12.75" hidden="false" customHeight="false" outlineLevel="0" collapsed="false">
      <c r="A259" s="1" t="n">
        <v>36185</v>
      </c>
      <c r="B259" s="2" t="n">
        <v>69.5</v>
      </c>
      <c r="D259" s="7"/>
      <c r="E259" s="8" t="n">
        <f aca="false">AVERAGE(B259:C259)</f>
        <v>69.5</v>
      </c>
      <c r="G259" s="9" t="n">
        <f aca="false">LN(E259/E258)</f>
        <v>-0.0728224597000493</v>
      </c>
      <c r="H259" s="10" t="n">
        <f aca="false">STDEV(G239:G259)</f>
        <v>0.0335507059078486</v>
      </c>
      <c r="I259" s="11" t="n">
        <f aca="false">(H259*(SQRT(266)))</f>
        <v>0.547195453745164</v>
      </c>
    </row>
    <row r="260" customFormat="false" ht="12.75" hidden="false" customHeight="false" outlineLevel="0" collapsed="false">
      <c r="A260" s="1" t="n">
        <v>36186</v>
      </c>
      <c r="B260" s="2" t="n">
        <v>66</v>
      </c>
      <c r="D260" s="7"/>
      <c r="E260" s="8" t="n">
        <f aca="false">AVERAGE(B260:C260)</f>
        <v>66</v>
      </c>
      <c r="G260" s="9" t="n">
        <f aca="false">LN(E260/E259)</f>
        <v>-0.0516720105443209</v>
      </c>
      <c r="H260" s="10" t="n">
        <f aca="false">STDEV(G240:G260)</f>
        <v>0.0359307341822461</v>
      </c>
      <c r="I260" s="11" t="n">
        <f aca="false">(H260*(SQRT(266)))</f>
        <v>0.586012540190747</v>
      </c>
    </row>
    <row r="261" customFormat="false" ht="12.75" hidden="false" customHeight="false" outlineLevel="0" collapsed="false">
      <c r="A261" s="1" t="n">
        <v>36187</v>
      </c>
      <c r="B261" s="2" t="n">
        <v>66</v>
      </c>
      <c r="D261" s="7"/>
      <c r="E261" s="8" t="n">
        <f aca="false">AVERAGE(B261:C261)</f>
        <v>66</v>
      </c>
      <c r="G261" s="9" t="n">
        <f aca="false">LN(E261/E260)</f>
        <v>0</v>
      </c>
      <c r="H261" s="10" t="n">
        <f aca="false">STDEV(G241:G261)</f>
        <v>0.0358426471947972</v>
      </c>
      <c r="I261" s="11" t="n">
        <f aca="false">(H261*(SQRT(266)))</f>
        <v>0.584575884902522</v>
      </c>
    </row>
    <row r="262" customFormat="false" ht="12.75" hidden="false" customHeight="false" outlineLevel="0" collapsed="false">
      <c r="A262" s="1" t="n">
        <v>36188</v>
      </c>
      <c r="B262" s="2" t="n">
        <v>65</v>
      </c>
      <c r="D262" s="7"/>
      <c r="E262" s="8" t="n">
        <f aca="false">AVERAGE(B262:C262)</f>
        <v>65</v>
      </c>
      <c r="G262" s="9" t="n">
        <f aca="false">LN(E262/E261)</f>
        <v>-0.0152674721307884</v>
      </c>
      <c r="H262" s="10" t="n">
        <f aca="false">STDEV(G242:G262)</f>
        <v>0.0360849148003601</v>
      </c>
      <c r="I262" s="11" t="n">
        <f aca="false">(H262*(SQRT(266)))</f>
        <v>0.588527149973304</v>
      </c>
    </row>
    <row r="263" customFormat="false" ht="12.75" hidden="false" customHeight="false" outlineLevel="0" collapsed="false">
      <c r="A263" s="1" t="n">
        <v>36189</v>
      </c>
      <c r="B263" s="2" t="n">
        <v>63</v>
      </c>
      <c r="D263" s="7"/>
      <c r="E263" s="8" t="n">
        <f aca="false">AVERAGE(B263:C263)</f>
        <v>63</v>
      </c>
      <c r="G263" s="9" t="n">
        <f aca="false">LN(E263/E262)</f>
        <v>-0.0312525435041044</v>
      </c>
      <c r="H263" s="10" t="n">
        <f aca="false">STDEV(G243:G263)</f>
        <v>0.0368421945013701</v>
      </c>
      <c r="I263" s="11" t="n">
        <f aca="false">(H263*(SQRT(266)))</f>
        <v>0.600878008126462</v>
      </c>
    </row>
    <row r="264" customFormat="false" ht="12.75" hidden="false" customHeight="false" outlineLevel="0" collapsed="false">
      <c r="A264" s="1" t="n">
        <v>36192</v>
      </c>
      <c r="B264" s="2" t="n">
        <v>63</v>
      </c>
      <c r="D264" s="7"/>
      <c r="E264" s="8" t="n">
        <f aca="false">AVERAGE(B264:C264)</f>
        <v>63</v>
      </c>
      <c r="G264" s="9" t="n">
        <f aca="false">LN(E264/E263)</f>
        <v>0</v>
      </c>
      <c r="H264" s="10" t="n">
        <f aca="false">STDEV(G244:G264)</f>
        <v>0.0368421945013701</v>
      </c>
      <c r="I264" s="11" t="n">
        <f aca="false">(H264*(SQRT(266)))</f>
        <v>0.600878008126462</v>
      </c>
    </row>
    <row r="265" customFormat="false" ht="12.75" hidden="false" customHeight="false" outlineLevel="0" collapsed="false">
      <c r="A265" s="1" t="n">
        <v>36193</v>
      </c>
      <c r="B265" s="2" t="n">
        <v>63.5</v>
      </c>
      <c r="D265" s="7"/>
      <c r="E265" s="8" t="n">
        <f aca="false">AVERAGE(B265:C265)</f>
        <v>63.5</v>
      </c>
      <c r="G265" s="9" t="n">
        <f aca="false">LN(E265/E264)</f>
        <v>0.00790517950711325</v>
      </c>
      <c r="H265" s="10" t="n">
        <f aca="false">STDEV(G245:G265)</f>
        <v>0.0368399158939165</v>
      </c>
      <c r="I265" s="11" t="n">
        <f aca="false">(H265*(SQRT(266)))</f>
        <v>0.600840845163545</v>
      </c>
    </row>
    <row r="266" customFormat="false" ht="12.75" hidden="false" customHeight="false" outlineLevel="0" collapsed="false">
      <c r="A266" s="1" t="n">
        <v>36194</v>
      </c>
      <c r="B266" s="2" t="n">
        <v>63.75</v>
      </c>
      <c r="D266" s="7"/>
      <c r="E266" s="8" t="n">
        <f aca="false">AVERAGE(B266:C266)</f>
        <v>63.75</v>
      </c>
      <c r="G266" s="9" t="n">
        <f aca="false">LN(E266/E265)</f>
        <v>0.00392927813988956</v>
      </c>
      <c r="H266" s="10" t="n">
        <f aca="false">STDEV(G246:G266)</f>
        <v>0.0353078265450323</v>
      </c>
      <c r="I266" s="11" t="n">
        <f aca="false">(H266*(SQRT(266)))</f>
        <v>0.575853224076125</v>
      </c>
    </row>
    <row r="267" customFormat="false" ht="12.75" hidden="false" customHeight="false" outlineLevel="0" collapsed="false">
      <c r="A267" s="1" t="n">
        <v>36195</v>
      </c>
      <c r="B267" s="2" t="n">
        <v>64.75</v>
      </c>
      <c r="D267" s="7"/>
      <c r="E267" s="8" t="n">
        <f aca="false">AVERAGE(B267:C267)</f>
        <v>64.75</v>
      </c>
      <c r="G267" s="9" t="n">
        <f aca="false">LN(E267/E266)</f>
        <v>0.0155645165411115</v>
      </c>
      <c r="H267" s="10" t="n">
        <f aca="false">STDEV(G247:G267)</f>
        <v>0.0352150598594124</v>
      </c>
      <c r="I267" s="11" t="n">
        <f aca="false">(H267*(SQRT(266)))</f>
        <v>0.574340245220489</v>
      </c>
    </row>
    <row r="268" customFormat="false" ht="12.75" hidden="false" customHeight="false" outlineLevel="0" collapsed="false">
      <c r="A268" s="1" t="n">
        <v>36196</v>
      </c>
      <c r="B268" s="2" t="n">
        <v>65.5</v>
      </c>
      <c r="D268" s="7"/>
      <c r="E268" s="8" t="n">
        <f aca="false">AVERAGE(B268:C268)</f>
        <v>65.5</v>
      </c>
      <c r="G268" s="9" t="n">
        <f aca="false">LN(E268/E267)</f>
        <v>0.0115164420615591</v>
      </c>
      <c r="H268" s="10" t="n">
        <f aca="false">STDEV(G248:G268)</f>
        <v>0.0347796839010004</v>
      </c>
      <c r="I268" s="11" t="n">
        <f aca="false">(H268*(SQRT(266)))</f>
        <v>0.567239478227171</v>
      </c>
    </row>
    <row r="269" customFormat="false" ht="12.75" hidden="false" customHeight="false" outlineLevel="0" collapsed="false">
      <c r="A269" s="1" t="n">
        <v>36199</v>
      </c>
      <c r="B269" s="2" t="n">
        <v>64.5</v>
      </c>
      <c r="D269" s="7"/>
      <c r="E269" s="8" t="n">
        <f aca="false">AVERAGE(B269:C269)</f>
        <v>64.5</v>
      </c>
      <c r="G269" s="9" t="n">
        <f aca="false">LN(E269/E268)</f>
        <v>-0.0153849188394795</v>
      </c>
      <c r="H269" s="10" t="n">
        <f aca="false">STDEV(G249:G269)</f>
        <v>0.034924361130497</v>
      </c>
      <c r="I269" s="11" t="n">
        <f aca="false">(H269*(SQRT(266)))</f>
        <v>0.569599092431963</v>
      </c>
    </row>
    <row r="270" customFormat="false" ht="12.75" hidden="false" customHeight="false" outlineLevel="0" collapsed="false">
      <c r="A270" s="1" t="n">
        <v>36200</v>
      </c>
      <c r="B270" s="2" t="n">
        <v>64</v>
      </c>
      <c r="D270" s="7"/>
      <c r="E270" s="8" t="n">
        <f aca="false">AVERAGE(B270:C270)</f>
        <v>64</v>
      </c>
      <c r="G270" s="9" t="n">
        <f aca="false">LN(E270/E269)</f>
        <v>-0.00778214044205496</v>
      </c>
      <c r="H270" s="10" t="n">
        <f aca="false">STDEV(G250:G270)</f>
        <v>0.0337965201346986</v>
      </c>
      <c r="I270" s="11" t="n">
        <f aca="false">(H270*(SQRT(266)))</f>
        <v>0.551204562458633</v>
      </c>
    </row>
    <row r="271" customFormat="false" ht="12.75" hidden="false" customHeight="false" outlineLevel="0" collapsed="false">
      <c r="A271" s="1" t="n">
        <v>36201</v>
      </c>
      <c r="B271" s="2" t="n">
        <v>63.5</v>
      </c>
      <c r="D271" s="7"/>
      <c r="E271" s="8" t="n">
        <f aca="false">AVERAGE(B271:C271)</f>
        <v>63.5</v>
      </c>
      <c r="G271" s="9" t="n">
        <f aca="false">LN(E271/E270)</f>
        <v>-0.00784317746102589</v>
      </c>
      <c r="H271" s="10" t="n">
        <f aca="false">STDEV(G251:G271)</f>
        <v>0.0337929540697693</v>
      </c>
      <c r="I271" s="11" t="n">
        <f aca="false">(H271*(SQRT(266)))</f>
        <v>0.551146401699738</v>
      </c>
    </row>
    <row r="272" customFormat="false" ht="12.75" hidden="false" customHeight="false" outlineLevel="0" collapsed="false">
      <c r="A272" s="1" t="n">
        <v>36202</v>
      </c>
      <c r="B272" s="2" t="n">
        <v>62</v>
      </c>
      <c r="D272" s="7"/>
      <c r="E272" s="8" t="n">
        <f aca="false">AVERAGE(B272:C272)</f>
        <v>62</v>
      </c>
      <c r="G272" s="9" t="n">
        <f aca="false">LN(E272/E271)</f>
        <v>-0.0239055208535544</v>
      </c>
      <c r="H272" s="10" t="n">
        <f aca="false">STDEV(G252:G272)</f>
        <v>0.0334724746693516</v>
      </c>
      <c r="I272" s="11" t="n">
        <f aca="false">(H272*(SQRT(266)))</f>
        <v>0.545919540857846</v>
      </c>
    </row>
    <row r="273" customFormat="false" ht="12.75" hidden="false" customHeight="false" outlineLevel="0" collapsed="false">
      <c r="A273" s="1" t="n">
        <v>36203</v>
      </c>
      <c r="B273" s="2" t="n">
        <v>62</v>
      </c>
      <c r="D273" s="7"/>
      <c r="E273" s="8" t="n">
        <f aca="false">AVERAGE(B273:C273)</f>
        <v>62</v>
      </c>
      <c r="G273" s="9" t="n">
        <f aca="false">LN(E273/E272)</f>
        <v>0</v>
      </c>
      <c r="H273" s="10" t="n">
        <f aca="false">STDEV(G253:G273)</f>
        <v>0.0302982222787317</v>
      </c>
      <c r="I273" s="11" t="n">
        <f aca="false">(H273*(SQRT(266)))</f>
        <v>0.494149051081636</v>
      </c>
    </row>
    <row r="274" customFormat="false" ht="12.75" hidden="false" customHeight="false" outlineLevel="0" collapsed="false">
      <c r="A274" s="1" t="n">
        <v>36207</v>
      </c>
      <c r="B274" s="2" t="n">
        <v>62</v>
      </c>
      <c r="D274" s="7"/>
      <c r="E274" s="8" t="n">
        <f aca="false">AVERAGE(B274:C274)</f>
        <v>62</v>
      </c>
      <c r="G274" s="9" t="n">
        <f aca="false">LN(E274/E273)</f>
        <v>0</v>
      </c>
      <c r="H274" s="10" t="n">
        <f aca="false">STDEV(G254:G274)</f>
        <v>0.0276344173387167</v>
      </c>
      <c r="I274" s="11" t="n">
        <f aca="false">(H274*(SQRT(266)))</f>
        <v>0.450703707283396</v>
      </c>
    </row>
    <row r="275" customFormat="false" ht="12.75" hidden="false" customHeight="false" outlineLevel="0" collapsed="false">
      <c r="A275" s="1" t="n">
        <v>36208</v>
      </c>
      <c r="B275" s="2" t="n">
        <v>63.75</v>
      </c>
      <c r="D275" s="7"/>
      <c r="E275" s="8" t="n">
        <f aca="false">AVERAGE(B275:C275)</f>
        <v>63.75</v>
      </c>
      <c r="G275" s="9" t="n">
        <f aca="false">LN(E275/E274)</f>
        <v>0.0278347989934441</v>
      </c>
      <c r="H275" s="10" t="n">
        <f aca="false">STDEV(G255:G275)</f>
        <v>0.0242731921675751</v>
      </c>
      <c r="I275" s="11" t="n">
        <f aca="false">(H275*(SQRT(266)))</f>
        <v>0.395883783740977</v>
      </c>
    </row>
    <row r="276" customFormat="false" ht="12.75" hidden="false" customHeight="false" outlineLevel="0" collapsed="false">
      <c r="A276" s="1" t="n">
        <v>36209</v>
      </c>
      <c r="B276" s="2" t="n">
        <v>63.75</v>
      </c>
      <c r="D276" s="7"/>
      <c r="E276" s="8" t="n">
        <f aca="false">AVERAGE(B276:C276)</f>
        <v>63.75</v>
      </c>
      <c r="G276" s="9" t="n">
        <f aca="false">LN(E276/E275)</f>
        <v>0</v>
      </c>
      <c r="H276" s="10" t="n">
        <f aca="false">STDEV(G256:G276)</f>
        <v>0.0225246400950665</v>
      </c>
      <c r="I276" s="11" t="n">
        <f aca="false">(H276*(SQRT(266)))</f>
        <v>0.367365762470683</v>
      </c>
    </row>
    <row r="277" customFormat="false" ht="12.75" hidden="false" customHeight="false" outlineLevel="0" collapsed="false">
      <c r="A277" s="1" t="n">
        <v>36210</v>
      </c>
      <c r="B277" s="2" t="n">
        <v>63.75</v>
      </c>
      <c r="D277" s="7"/>
      <c r="E277" s="8" t="n">
        <f aca="false">AVERAGE(B277:C277)</f>
        <v>63.75</v>
      </c>
      <c r="G277" s="9" t="n">
        <f aca="false">LN(E277/E276)</f>
        <v>0</v>
      </c>
      <c r="H277" s="10" t="n">
        <f aca="false">STDEV(G257:G277)</f>
        <v>0.0226060598973356</v>
      </c>
      <c r="I277" s="11" t="n">
        <f aca="false">(H277*(SQRT(266)))</f>
        <v>0.368693679259344</v>
      </c>
    </row>
    <row r="278" customFormat="false" ht="12.75" hidden="false" customHeight="false" outlineLevel="0" collapsed="false">
      <c r="A278" s="1" t="n">
        <v>36213</v>
      </c>
      <c r="B278" s="2" t="n">
        <v>64</v>
      </c>
      <c r="D278" s="7"/>
      <c r="E278" s="8" t="n">
        <f aca="false">AVERAGE(B278:C278)</f>
        <v>64</v>
      </c>
      <c r="G278" s="9" t="n">
        <f aca="false">LN(E278/E277)</f>
        <v>0.00391389932113632</v>
      </c>
      <c r="H278" s="10" t="n">
        <f aca="false">STDEV(G258:G278)</f>
        <v>0.0227771040689517</v>
      </c>
      <c r="I278" s="11" t="n">
        <f aca="false">(H278*(SQRT(266)))</f>
        <v>0.371483325276181</v>
      </c>
    </row>
    <row r="279" customFormat="false" ht="12.75" hidden="false" customHeight="false" outlineLevel="0" collapsed="false">
      <c r="A279" s="1" t="n">
        <v>36214</v>
      </c>
      <c r="B279" s="2" t="n">
        <v>63.75</v>
      </c>
      <c r="D279" s="7"/>
      <c r="E279" s="8" t="n">
        <f aca="false">AVERAGE(B279:C279)</f>
        <v>63.75</v>
      </c>
      <c r="G279" s="9" t="n">
        <f aca="false">LN(E279/E278)</f>
        <v>-0.00391389932113633</v>
      </c>
      <c r="H279" s="10" t="n">
        <f aca="false">STDEV(G259:G279)</f>
        <v>0.0225441937249623</v>
      </c>
      <c r="I279" s="11" t="n">
        <f aca="false">(H279*(SQRT(266)))</f>
        <v>0.367684672523203</v>
      </c>
    </row>
    <row r="280" customFormat="false" ht="12.75" hidden="false" customHeight="false" outlineLevel="0" collapsed="false">
      <c r="A280" s="1" t="n">
        <v>36215</v>
      </c>
      <c r="B280" s="2" t="n">
        <v>64.75</v>
      </c>
      <c r="D280" s="7"/>
      <c r="E280" s="8" t="n">
        <f aca="false">AVERAGE(B280:C280)</f>
        <v>64.75</v>
      </c>
      <c r="G280" s="9" t="n">
        <f aca="false">LN(E280/E279)</f>
        <v>0.0155645165411115</v>
      </c>
      <c r="H280" s="10" t="n">
        <f aca="false">STDEV(G260:G280)</f>
        <v>0.0174239655142599</v>
      </c>
      <c r="I280" s="11" t="n">
        <f aca="false">(H280*(SQRT(266)))</f>
        <v>0.284176277596149</v>
      </c>
    </row>
    <row r="281" customFormat="false" ht="12.75" hidden="false" customHeight="false" outlineLevel="0" collapsed="false">
      <c r="A281" s="1" t="n">
        <v>36216</v>
      </c>
      <c r="B281" s="2" t="n">
        <v>62.75</v>
      </c>
      <c r="D281" s="7"/>
      <c r="E281" s="8" t="n">
        <f aca="false">AVERAGE(B281:C281)</f>
        <v>62.75</v>
      </c>
      <c r="G281" s="9" t="n">
        <f aca="false">LN(E281/E280)</f>
        <v>-0.0313751225677539</v>
      </c>
      <c r="H281" s="10" t="n">
        <f aca="false">STDEV(G261:G281)</f>
        <v>0.0150058678445939</v>
      </c>
      <c r="I281" s="11" t="n">
        <f aca="false">(H281*(SQRT(266)))</f>
        <v>0.244738298103637</v>
      </c>
    </row>
    <row r="282" customFormat="false" ht="12.75" hidden="false" customHeight="false" outlineLevel="0" collapsed="false">
      <c r="A282" s="1" t="n">
        <v>36217</v>
      </c>
      <c r="B282" s="2" t="n">
        <v>60.75</v>
      </c>
      <c r="D282" s="7"/>
      <c r="E282" s="8" t="n">
        <f aca="false">AVERAGE(B282:C282)</f>
        <v>60.75</v>
      </c>
      <c r="G282" s="9" t="n">
        <f aca="false">LN(E282/E281)</f>
        <v>-0.0323914957912354</v>
      </c>
      <c r="H282" s="10" t="n">
        <f aca="false">STDEV(G262:G282)</f>
        <v>0.0163508290693197</v>
      </c>
      <c r="I282" s="11" t="n">
        <f aca="false">(H282*(SQRT(266)))</f>
        <v>0.266673951846808</v>
      </c>
    </row>
    <row r="283" customFormat="false" ht="12.75" hidden="false" customHeight="false" outlineLevel="0" collapsed="false">
      <c r="A283" s="1" t="n">
        <v>36220</v>
      </c>
      <c r="B283" s="2" t="n">
        <v>60.25</v>
      </c>
      <c r="D283" s="12"/>
      <c r="E283" s="8" t="n">
        <f aca="false">AVERAGE(B283:C283)</f>
        <v>60.25</v>
      </c>
      <c r="G283" s="9" t="n">
        <f aca="false">LN(E283/E281)</f>
        <v>-0.0406560056411289</v>
      </c>
      <c r="H283" s="10" t="n">
        <f aca="false">STDEV(G262:G283)</f>
        <v>0.0177727571029426</v>
      </c>
      <c r="I283" s="11" t="n">
        <f aca="false">(H283*(SQRT(266)))</f>
        <v>0.289864896254604</v>
      </c>
    </row>
    <row r="284" customFormat="false" ht="12.75" hidden="false" customHeight="false" outlineLevel="0" collapsed="false">
      <c r="A284" s="1" t="n">
        <v>36221</v>
      </c>
      <c r="B284" s="2" t="n">
        <v>59</v>
      </c>
      <c r="D284" s="7"/>
      <c r="E284" s="8" t="n">
        <f aca="false">AVERAGE(B284:C284)</f>
        <v>59</v>
      </c>
      <c r="G284" s="9" t="n">
        <f aca="false">LN(E284/E283)</f>
        <v>-0.020965128465045</v>
      </c>
      <c r="H284" s="10" t="n">
        <f aca="false">STDEV(G263:G284)</f>
        <v>0.017960621395604</v>
      </c>
      <c r="I284" s="11" t="n">
        <f aca="false">(H284*(SQRT(266)))</f>
        <v>0.292928870143789</v>
      </c>
    </row>
    <row r="285" customFormat="false" ht="12.75" hidden="false" customHeight="false" outlineLevel="0" collapsed="false">
      <c r="A285" s="1" t="n">
        <v>36222</v>
      </c>
      <c r="B285" s="2" t="n">
        <v>58.75</v>
      </c>
      <c r="D285" s="7"/>
      <c r="E285" s="8" t="n">
        <f aca="false">AVERAGE(B285:C285)</f>
        <v>58.75</v>
      </c>
      <c r="G285" s="9" t="n">
        <f aca="false">LN(E285/E284)</f>
        <v>-0.0042462908814511</v>
      </c>
      <c r="H285" s="10" t="n">
        <f aca="false">STDEV(G264:G285)</f>
        <v>0.0170429741138541</v>
      </c>
      <c r="I285" s="11" t="n">
        <f aca="false">(H285*(SQRT(266)))</f>
        <v>0.277962495901341</v>
      </c>
    </row>
    <row r="286" customFormat="false" ht="12.75" hidden="false" customHeight="false" outlineLevel="0" collapsed="false">
      <c r="A286" s="1" t="n">
        <v>36223</v>
      </c>
      <c r="B286" s="2" t="n">
        <v>59.5</v>
      </c>
      <c r="D286" s="7"/>
      <c r="E286" s="8" t="n">
        <f aca="false">AVERAGE(B286:C286)</f>
        <v>59.5</v>
      </c>
      <c r="G286" s="9" t="n">
        <f aca="false">LN(E286/E285)</f>
        <v>0.0126851595273156</v>
      </c>
      <c r="H286" s="10" t="n">
        <f aca="false">STDEV(G265:G286)</f>
        <v>0.0174181329130887</v>
      </c>
      <c r="I286" s="11" t="n">
        <f aca="false">(H286*(SQRT(266)))</f>
        <v>0.284081150749842</v>
      </c>
    </row>
    <row r="287" customFormat="false" ht="12.75" hidden="false" customHeight="false" outlineLevel="0" collapsed="false">
      <c r="A287" s="1" t="n">
        <v>36224</v>
      </c>
      <c r="B287" s="2" t="n">
        <v>59.25</v>
      </c>
      <c r="D287" s="7"/>
      <c r="E287" s="8" t="n">
        <f aca="false">AVERAGE(B287:C287)</f>
        <v>59.25</v>
      </c>
      <c r="G287" s="9" t="n">
        <f aca="false">LN(E287/E286)</f>
        <v>-0.00421053253634349</v>
      </c>
      <c r="H287" s="10" t="n">
        <f aca="false">STDEV(G266:G287)</f>
        <v>0.0172117762201275</v>
      </c>
      <c r="I287" s="11" t="n">
        <f aca="false">(H287*(SQRT(266)))</f>
        <v>0.280715574939056</v>
      </c>
    </row>
    <row r="288" customFormat="false" ht="12.75" hidden="false" customHeight="false" outlineLevel="0" collapsed="false">
      <c r="A288" s="1" t="n">
        <v>36227</v>
      </c>
      <c r="B288" s="2" t="n">
        <v>59.15</v>
      </c>
      <c r="D288" s="7"/>
      <c r="E288" s="8" t="n">
        <f aca="false">AVERAGE(B288:C288)</f>
        <v>59.15</v>
      </c>
      <c r="G288" s="9" t="n">
        <f aca="false">LN(E288/E287)</f>
        <v>-0.00168918959084483</v>
      </c>
      <c r="H288" s="10" t="n">
        <f aca="false">STDEV(G267:G288)</f>
        <v>0.0171203048315771</v>
      </c>
      <c r="I288" s="11" t="n">
        <f aca="false">(H288*(SQRT(266)))</f>
        <v>0.279223721739305</v>
      </c>
    </row>
    <row r="289" customFormat="false" ht="12.75" hidden="false" customHeight="false" outlineLevel="0" collapsed="false">
      <c r="A289" s="1" t="n">
        <v>36228</v>
      </c>
      <c r="B289" s="2" t="n">
        <v>59.7500015258789</v>
      </c>
      <c r="D289" s="7"/>
      <c r="E289" s="8" t="n">
        <f aca="false">AVERAGE(B289:C289)</f>
        <v>59.7500015258789</v>
      </c>
      <c r="G289" s="9" t="n">
        <f aca="false">LN(E289/E288)</f>
        <v>0.0100926259249464</v>
      </c>
      <c r="H289" s="10" t="n">
        <f aca="false">STDEV(G268:G289)</f>
        <v>0.0168467598108717</v>
      </c>
      <c r="I289" s="11" t="n">
        <f aca="false">(H289*(SQRT(266)))</f>
        <v>0.274762337465133</v>
      </c>
    </row>
    <row r="290" customFormat="false" ht="12.75" hidden="false" customHeight="false" outlineLevel="0" collapsed="false">
      <c r="A290" s="1" t="n">
        <v>36229</v>
      </c>
      <c r="B290" s="2" t="n">
        <v>60</v>
      </c>
      <c r="D290" s="7"/>
      <c r="E290" s="8" t="n">
        <f aca="false">AVERAGE(B290:C290)</f>
        <v>60</v>
      </c>
      <c r="G290" s="9" t="n">
        <f aca="false">LN(E290/E289)</f>
        <v>0.00417534587275864</v>
      </c>
      <c r="H290" s="10" t="n">
        <f aca="false">STDEV(G269:G290)</f>
        <v>0.0165718994295595</v>
      </c>
      <c r="I290" s="11" t="n">
        <f aca="false">(H290*(SQRT(266)))</f>
        <v>0.270279500308687</v>
      </c>
    </row>
    <row r="291" customFormat="false" ht="12.75" hidden="false" customHeight="false" outlineLevel="0" collapsed="false">
      <c r="A291" s="1" t="n">
        <v>36230</v>
      </c>
      <c r="B291" s="2" t="n">
        <v>59</v>
      </c>
      <c r="D291" s="7"/>
      <c r="E291" s="8" t="n">
        <f aca="false">AVERAGE(B291:C291)</f>
        <v>59</v>
      </c>
      <c r="G291" s="9" t="n">
        <f aca="false">LN(E291/E290)</f>
        <v>-0.0168071183163813</v>
      </c>
      <c r="H291" s="10" t="n">
        <f aca="false">STDEV(G270:G291)</f>
        <v>0.0166151809098767</v>
      </c>
      <c r="I291" s="11" t="n">
        <f aca="false">(H291*(SQRT(266)))</f>
        <v>0.270985399890233</v>
      </c>
    </row>
    <row r="292" customFormat="false" ht="12.75" hidden="false" customHeight="false" outlineLevel="0" collapsed="false">
      <c r="A292" s="1" t="n">
        <v>36231</v>
      </c>
      <c r="B292" s="2" t="n">
        <v>58.5</v>
      </c>
      <c r="D292" s="7"/>
      <c r="E292" s="8" t="n">
        <f aca="false">AVERAGE(B292:C292)</f>
        <v>58.5</v>
      </c>
      <c r="G292" s="9" t="n">
        <f aca="false">LN(E292/E291)</f>
        <v>-0.00851068966790862</v>
      </c>
      <c r="H292" s="10" t="n">
        <f aca="false">STDEV(G271:G292)</f>
        <v>0.0166206219272569</v>
      </c>
      <c r="I292" s="11" t="n">
        <f aca="false">(H292*(SQRT(266)))</f>
        <v>0.271074140198183</v>
      </c>
    </row>
    <row r="293" customFormat="false" ht="12.75" hidden="false" customHeight="false" outlineLevel="0" collapsed="false">
      <c r="A293" s="1" t="n">
        <v>36234</v>
      </c>
      <c r="B293" s="2" t="n">
        <v>57</v>
      </c>
      <c r="D293" s="7"/>
      <c r="E293" s="8" t="n">
        <f aca="false">AVERAGE(B293:C293)</f>
        <v>57</v>
      </c>
      <c r="G293" s="9" t="n">
        <f aca="false">LN(E293/E292)</f>
        <v>-0.0259754864032607</v>
      </c>
      <c r="H293" s="10" t="n">
        <f aca="false">STDEV(G272:G293)</f>
        <v>0.0171795838449836</v>
      </c>
      <c r="I293" s="11" t="n">
        <f aca="false">(H293*(SQRT(266)))</f>
        <v>0.28019053318964</v>
      </c>
    </row>
    <row r="294" customFormat="false" ht="12.75" hidden="false" customHeight="false" outlineLevel="0" collapsed="false">
      <c r="A294" s="1" t="n">
        <v>36235</v>
      </c>
      <c r="B294" s="2" t="n">
        <v>57</v>
      </c>
      <c r="D294" s="7"/>
      <c r="E294" s="8" t="n">
        <f aca="false">AVERAGE(B294:C294)</f>
        <v>57</v>
      </c>
      <c r="G294" s="9" t="n">
        <f aca="false">LN(E294/E293)</f>
        <v>0</v>
      </c>
      <c r="H294" s="10" t="n">
        <f aca="false">STDEV(G273:G294)</f>
        <v>0.0167694851974153</v>
      </c>
      <c r="I294" s="11" t="n">
        <f aca="false">(H294*(SQRT(266)))</f>
        <v>0.273502026660067</v>
      </c>
    </row>
    <row r="295" customFormat="false" ht="12.75" hidden="false" customHeight="false" outlineLevel="0" collapsed="false">
      <c r="A295" s="1" t="n">
        <v>36236</v>
      </c>
      <c r="B295" s="2" t="n">
        <v>57</v>
      </c>
      <c r="D295" s="7"/>
      <c r="E295" s="8" t="n">
        <f aca="false">AVERAGE(B295:C295)</f>
        <v>57</v>
      </c>
      <c r="G295" s="9" t="n">
        <f aca="false">LN(E295/E294)</f>
        <v>0</v>
      </c>
      <c r="H295" s="10" t="n">
        <f aca="false">STDEV(G274:G295)</f>
        <v>0.0167694851974153</v>
      </c>
      <c r="I295" s="11" t="n">
        <f aca="false">(H295*(SQRT(266)))</f>
        <v>0.273502026660067</v>
      </c>
    </row>
    <row r="296" customFormat="false" ht="12.75" hidden="false" customHeight="false" outlineLevel="0" collapsed="false">
      <c r="A296" s="1" t="n">
        <v>36237</v>
      </c>
      <c r="B296" s="2" t="n">
        <v>57</v>
      </c>
      <c r="D296" s="7"/>
      <c r="E296" s="8" t="n">
        <f aca="false">AVERAGE(B296:C296)</f>
        <v>57</v>
      </c>
      <c r="G296" s="9" t="n">
        <f aca="false">LN(E296/E295)</f>
        <v>0</v>
      </c>
      <c r="H296" s="10" t="n">
        <f aca="false">STDEV(G275:G296)</f>
        <v>0.0167694851974153</v>
      </c>
      <c r="I296" s="11" t="n">
        <f aca="false">(H296*(SQRT(266)))</f>
        <v>0.273502026660067</v>
      </c>
    </row>
    <row r="297" customFormat="false" ht="12.75" hidden="false" customHeight="false" outlineLevel="0" collapsed="false">
      <c r="A297" s="1" t="n">
        <v>36238</v>
      </c>
      <c r="B297" s="2" t="n">
        <v>57</v>
      </c>
      <c r="D297" s="7"/>
      <c r="E297" s="8" t="n">
        <f aca="false">AVERAGE(B297:C297)</f>
        <v>57</v>
      </c>
      <c r="G297" s="9" t="n">
        <f aca="false">LN(E297/E296)</f>
        <v>0</v>
      </c>
      <c r="H297" s="10" t="n">
        <f aca="false">STDEV(G276:G297)</f>
        <v>0.0151198444129138</v>
      </c>
      <c r="I297" s="11" t="n">
        <f aca="false">(H297*(SQRT(266)))</f>
        <v>0.246597199677555</v>
      </c>
    </row>
    <row r="298" customFormat="false" ht="12.75" hidden="false" customHeight="false" outlineLevel="0" collapsed="false">
      <c r="A298" s="1" t="n">
        <v>36241</v>
      </c>
      <c r="B298" s="2" t="n">
        <v>52</v>
      </c>
      <c r="D298" s="7"/>
      <c r="E298" s="8" t="n">
        <f aca="false">AVERAGE(B298:C298)</f>
        <v>52</v>
      </c>
      <c r="G298" s="9" t="n">
        <f aca="false">LN(E298/E297)</f>
        <v>-0.0918075492531229</v>
      </c>
      <c r="H298" s="10" t="n">
        <f aca="false">STDEV(G277:G298)</f>
        <v>0.0235451781040217</v>
      </c>
      <c r="I298" s="11" t="n">
        <f aca="false">(H298*(SQRT(266)))</f>
        <v>0.384010233690103</v>
      </c>
    </row>
    <row r="299" customFormat="false" ht="12.75" hidden="false" customHeight="false" outlineLevel="0" collapsed="false">
      <c r="A299" s="1" t="n">
        <v>36242</v>
      </c>
      <c r="B299" s="2" t="n">
        <v>52</v>
      </c>
      <c r="D299" s="7"/>
      <c r="E299" s="8" t="n">
        <f aca="false">AVERAGE(B299:C299)</f>
        <v>52</v>
      </c>
      <c r="G299" s="9" t="n">
        <f aca="false">LN(E299/E298)</f>
        <v>0</v>
      </c>
      <c r="H299" s="10" t="n">
        <f aca="false">STDEV(G278:G299)</f>
        <v>0.0235451781040217</v>
      </c>
      <c r="I299" s="11" t="n">
        <f aca="false">(H299*(SQRT(266)))</f>
        <v>0.384010233690103</v>
      </c>
    </row>
    <row r="300" customFormat="false" ht="12.75" hidden="false" customHeight="false" outlineLevel="0" collapsed="false">
      <c r="A300" s="1" t="n">
        <v>36243</v>
      </c>
      <c r="B300" s="2" t="n">
        <v>52</v>
      </c>
      <c r="D300" s="7"/>
      <c r="E300" s="8" t="n">
        <f aca="false">AVERAGE(B300:C300)</f>
        <v>52</v>
      </c>
      <c r="G300" s="9" t="n">
        <f aca="false">LN(E300/E299)</f>
        <v>0</v>
      </c>
      <c r="H300" s="10" t="n">
        <f aca="false">STDEV(G279:G300)</f>
        <v>0.0234438094132893</v>
      </c>
      <c r="I300" s="11" t="n">
        <f aca="false">(H300*(SQRT(266)))</f>
        <v>0.382356960376771</v>
      </c>
    </row>
    <row r="301" customFormat="false" ht="12.75" hidden="false" customHeight="false" outlineLevel="0" collapsed="false">
      <c r="A301" s="1" t="n">
        <v>36244</v>
      </c>
      <c r="B301" s="2" t="n">
        <v>52</v>
      </c>
      <c r="D301" s="7"/>
      <c r="E301" s="8" t="n">
        <f aca="false">AVERAGE(B301:C301)</f>
        <v>52</v>
      </c>
      <c r="G301" s="9" t="n">
        <f aca="false">LN(E301/E300)</f>
        <v>0</v>
      </c>
      <c r="H301" s="10" t="n">
        <f aca="false">STDEV(G280:G301)</f>
        <v>0.0235141765093399</v>
      </c>
      <c r="I301" s="11" t="n">
        <f aca="false">(H301*(SQRT(266)))</f>
        <v>0.38350461298229</v>
      </c>
    </row>
    <row r="302" customFormat="false" ht="12.75" hidden="false" customHeight="false" outlineLevel="0" collapsed="false">
      <c r="A302" s="1" t="n">
        <v>36245</v>
      </c>
      <c r="B302" s="2" t="n">
        <v>52</v>
      </c>
      <c r="D302" s="7"/>
      <c r="E302" s="8" t="n">
        <f aca="false">AVERAGE(B302:C302)</f>
        <v>52</v>
      </c>
      <c r="G302" s="9" t="n">
        <f aca="false">LN(E302/E301)</f>
        <v>0</v>
      </c>
      <c r="H302" s="10" t="n">
        <f aca="false">STDEV(G281:G302)</f>
        <v>0.0229117204192321</v>
      </c>
      <c r="I302" s="11" t="n">
        <f aca="false">(H302*(SQRT(266)))</f>
        <v>0.373678851506704</v>
      </c>
    </row>
    <row r="303" customFormat="false" ht="12.75" hidden="false" customHeight="false" outlineLevel="0" collapsed="false">
      <c r="A303" s="1" t="n">
        <v>36248</v>
      </c>
      <c r="B303" s="2" t="n">
        <v>52</v>
      </c>
      <c r="D303" s="7"/>
      <c r="E303" s="8" t="n">
        <f aca="false">AVERAGE(B303:C303)</f>
        <v>52</v>
      </c>
      <c r="G303" s="9" t="n">
        <f aca="false">LN(E303/E302)</f>
        <v>0</v>
      </c>
      <c r="H303" s="10" t="n">
        <f aca="false">STDEV(G283:G303)</f>
        <v>0.0225699000191946</v>
      </c>
      <c r="I303" s="11" t="n">
        <f aca="false">(H303*(SQRT(266)))</f>
        <v>0.368103929494285</v>
      </c>
    </row>
    <row r="304" customFormat="false" ht="12.75" hidden="false" customHeight="false" outlineLevel="0" collapsed="false">
      <c r="A304" s="1" t="n">
        <v>36249</v>
      </c>
      <c r="B304" s="2" t="n">
        <v>48</v>
      </c>
      <c r="D304" s="7"/>
      <c r="E304" s="8" t="n">
        <f aca="false">AVERAGE(B304:C304)</f>
        <v>48</v>
      </c>
      <c r="G304" s="9" t="n">
        <f aca="false">LN(E304/E303)</f>
        <v>-0.0800427076735364</v>
      </c>
      <c r="H304" s="10" t="n">
        <f aca="false">STDEV(G284:G304)</f>
        <v>0.0266112474626099</v>
      </c>
      <c r="I304" s="11" t="n">
        <f aca="false">(H304*(SQRT(266)))</f>
        <v>0.434016311609743</v>
      </c>
    </row>
    <row r="305" customFormat="false" ht="12.75" hidden="false" customHeight="false" outlineLevel="0" collapsed="false">
      <c r="A305" s="1" t="n">
        <v>36250</v>
      </c>
      <c r="B305" s="2" t="n">
        <v>47</v>
      </c>
      <c r="D305" s="7"/>
      <c r="E305" s="8" t="n">
        <f aca="false">AVERAGE(B305:C305)</f>
        <v>47</v>
      </c>
      <c r="G305" s="9" t="n">
        <f aca="false">LN(E305/E304)</f>
        <v>-0.0210534091978324</v>
      </c>
      <c r="H305" s="10" t="n">
        <f aca="false">STDEV(G285:G305)</f>
        <v>0.0266129365212686</v>
      </c>
      <c r="I305" s="11" t="n">
        <f aca="false">(H305*(SQRT(266)))</f>
        <v>0.434043859322798</v>
      </c>
    </row>
    <row r="306" customFormat="false" ht="12.75" hidden="false" customHeight="false" outlineLevel="0" collapsed="false">
      <c r="A306" s="1" t="n">
        <v>36251</v>
      </c>
      <c r="B306" s="2" t="n">
        <v>47.5</v>
      </c>
      <c r="D306" s="7"/>
      <c r="E306" s="8" t="n">
        <f aca="false">AVERAGE(B306:C306)</f>
        <v>47.5</v>
      </c>
      <c r="G306" s="9" t="n">
        <f aca="false">LN(E306/E304)</f>
        <v>-0.0104712998672954</v>
      </c>
      <c r="H306" s="10" t="n">
        <f aca="false">STDEV(G285:G306)</f>
        <v>0.0259716780881666</v>
      </c>
      <c r="I306" s="11" t="n">
        <f aca="false">(H306*(SQRT(266)))</f>
        <v>0.423585250784637</v>
      </c>
    </row>
    <row r="307" customFormat="false" ht="12.75" hidden="false" customHeight="false" outlineLevel="0" collapsed="false">
      <c r="A307" s="1" t="n">
        <v>36255</v>
      </c>
      <c r="B307" s="2" t="n">
        <v>50</v>
      </c>
      <c r="D307" s="7"/>
      <c r="E307" s="8" t="n">
        <f aca="false">AVERAGE(B307:C307)</f>
        <v>50</v>
      </c>
      <c r="G307" s="9" t="n">
        <f aca="false">LN(E307/E306)</f>
        <v>0.0512932943875505</v>
      </c>
      <c r="H307" s="10" t="n">
        <f aca="false">STDEV(G286:G307)</f>
        <v>0.0291456300582522</v>
      </c>
      <c r="I307" s="11" t="n">
        <f aca="false">(H307*(SQRT(266)))</f>
        <v>0.475350840850212</v>
      </c>
    </row>
    <row r="308" customFormat="false" ht="12.75" hidden="false" customHeight="false" outlineLevel="0" collapsed="false">
      <c r="A308" s="1" t="n">
        <v>36256</v>
      </c>
      <c r="B308" s="2" t="n">
        <v>50</v>
      </c>
      <c r="D308" s="7"/>
      <c r="E308" s="8" t="n">
        <f aca="false">AVERAGE(B308:C308)</f>
        <v>50</v>
      </c>
      <c r="G308" s="9" t="n">
        <f aca="false">LN(E308/E307)</f>
        <v>0</v>
      </c>
      <c r="H308" s="10" t="n">
        <f aca="false">STDEV(G287:G308)</f>
        <v>0.0288347861354247</v>
      </c>
      <c r="I308" s="11" t="n">
        <f aca="false">(H308*(SQRT(266)))</f>
        <v>0.470281129892037</v>
      </c>
    </row>
    <row r="309" customFormat="false" ht="12.75" hidden="false" customHeight="false" outlineLevel="0" collapsed="false">
      <c r="A309" s="1" t="n">
        <v>36257</v>
      </c>
      <c r="B309" s="2" t="n">
        <v>51</v>
      </c>
      <c r="D309" s="7"/>
      <c r="E309" s="8" t="n">
        <f aca="false">AVERAGE(B309:C309)</f>
        <v>51</v>
      </c>
      <c r="G309" s="9" t="n">
        <f aca="false">LN(E309/E308)</f>
        <v>0.0198026272961797</v>
      </c>
      <c r="H309" s="10" t="n">
        <f aca="false">STDEV(G288:G309)</f>
        <v>0.0294668903310197</v>
      </c>
      <c r="I309" s="11" t="n">
        <f aca="false">(H309*(SQRT(266)))</f>
        <v>0.480590437334713</v>
      </c>
    </row>
    <row r="310" customFormat="false" ht="12.75" hidden="false" customHeight="false" outlineLevel="0" collapsed="false">
      <c r="A310" s="1" t="n">
        <v>36258</v>
      </c>
      <c r="B310" s="2" t="n">
        <v>51.5</v>
      </c>
      <c r="D310" s="7"/>
      <c r="E310" s="8" t="n">
        <f aca="false">AVERAGE(B310:C310)</f>
        <v>51.5</v>
      </c>
      <c r="G310" s="9" t="n">
        <f aca="false">LN(E310/E309)</f>
        <v>0.00975617494536466</v>
      </c>
      <c r="H310" s="10" t="n">
        <f aca="false">STDEV(G289:G310)</f>
        <v>0.0296796724077126</v>
      </c>
      <c r="I310" s="11" t="n">
        <f aca="false">(H310*(SQRT(266)))</f>
        <v>0.484060807982788</v>
      </c>
    </row>
    <row r="311" customFormat="false" ht="12.75" hidden="false" customHeight="false" outlineLevel="0" collapsed="false">
      <c r="A311" s="1" t="n">
        <v>36259</v>
      </c>
      <c r="B311" s="2" t="n">
        <v>48.5</v>
      </c>
      <c r="D311" s="7"/>
      <c r="E311" s="8" t="n">
        <f aca="false">AVERAGE(B311:C311)</f>
        <v>48.5</v>
      </c>
      <c r="G311" s="9" t="n">
        <f aca="false">LN(E311/E310)</f>
        <v>-0.0600180097262529</v>
      </c>
      <c r="H311" s="10" t="n">
        <f aca="false">STDEV(G290:G311)</f>
        <v>0.0314404192238407</v>
      </c>
      <c r="I311" s="11" t="n">
        <f aca="false">(H311*(SQRT(266)))</f>
        <v>0.512777719502561</v>
      </c>
    </row>
    <row r="312" customFormat="false" ht="12.75" hidden="false" customHeight="false" outlineLevel="0" collapsed="false">
      <c r="A312" s="1" t="n">
        <v>36262</v>
      </c>
      <c r="B312" s="2" t="n">
        <v>48</v>
      </c>
      <c r="D312" s="7"/>
      <c r="E312" s="8" t="n">
        <f aca="false">AVERAGE(B312:C312)</f>
        <v>48</v>
      </c>
      <c r="G312" s="9" t="n">
        <f aca="false">LN(E312/E311)</f>
        <v>-0.0103627870355465</v>
      </c>
      <c r="H312" s="10" t="n">
        <f aca="false">STDEV(G291:G312)</f>
        <v>0.0312709492746783</v>
      </c>
      <c r="I312" s="11" t="n">
        <f aca="false">(H312*(SQRT(266)))</f>
        <v>0.510013748276953</v>
      </c>
    </row>
    <row r="313" customFormat="false" ht="12.75" hidden="false" customHeight="false" outlineLevel="0" collapsed="false">
      <c r="A313" s="1" t="n">
        <v>36263</v>
      </c>
      <c r="B313" s="2" t="n">
        <v>47.5</v>
      </c>
      <c r="D313" s="7"/>
      <c r="E313" s="8" t="n">
        <f aca="false">AVERAGE(B313:C313)</f>
        <v>47.5</v>
      </c>
      <c r="G313" s="9" t="n">
        <f aca="false">LN(E313/E312)</f>
        <v>-0.0104712998672954</v>
      </c>
      <c r="H313" s="10" t="n">
        <f aca="false">STDEV(G292:G313)</f>
        <v>0.031245049352304</v>
      </c>
      <c r="I313" s="11" t="n">
        <f aca="false">(H313*(SQRT(266)))</f>
        <v>0.509591333326446</v>
      </c>
    </row>
    <row r="314" customFormat="false" ht="12.75" hidden="false" customHeight="false" outlineLevel="0" collapsed="false">
      <c r="A314" s="1" t="n">
        <v>36264</v>
      </c>
      <c r="B314" s="2" t="n">
        <v>49.5</v>
      </c>
      <c r="D314" s="7"/>
      <c r="E314" s="8" t="n">
        <f aca="false">AVERAGE(B314:C314)</f>
        <v>49.5</v>
      </c>
      <c r="G314" s="9" t="n">
        <f aca="false">LN(E314/E313)</f>
        <v>0.041242958534049</v>
      </c>
      <c r="H314" s="10" t="n">
        <f aca="false">STDEV(G293:G314)</f>
        <v>0.0331613700248094</v>
      </c>
      <c r="I314" s="11" t="n">
        <f aca="false">(H314*(SQRT(266)))</f>
        <v>0.54084557765719</v>
      </c>
    </row>
    <row r="315" customFormat="false" ht="12.75" hidden="false" customHeight="false" outlineLevel="0" collapsed="false">
      <c r="A315" s="1" t="n">
        <v>36265</v>
      </c>
      <c r="B315" s="2" t="n">
        <v>51</v>
      </c>
      <c r="D315" s="7"/>
      <c r="E315" s="8" t="n">
        <f aca="false">AVERAGE(B315:C315)</f>
        <v>51</v>
      </c>
      <c r="G315" s="9" t="n">
        <f aca="false">LN(E315/E314)</f>
        <v>0.0298529631496811</v>
      </c>
      <c r="H315" s="10" t="n">
        <f aca="false">STDEV(G294:G315)</f>
        <v>0.0338924842713986</v>
      </c>
      <c r="I315" s="11" t="n">
        <f aca="false">(H315*(SQRT(266)))</f>
        <v>0.55276969016322</v>
      </c>
    </row>
    <row r="316" customFormat="false" ht="12.75" hidden="false" customHeight="false" outlineLevel="0" collapsed="false">
      <c r="A316" s="1" t="n">
        <v>36266</v>
      </c>
      <c r="B316" s="2" t="n">
        <v>51</v>
      </c>
      <c r="D316" s="7"/>
      <c r="E316" s="8" t="n">
        <f aca="false">AVERAGE(B316:C316)</f>
        <v>51</v>
      </c>
      <c r="G316" s="9" t="n">
        <f aca="false">LN(E316/E315)</f>
        <v>0</v>
      </c>
      <c r="H316" s="10" t="n">
        <f aca="false">STDEV(G295:G316)</f>
        <v>0.0338924842713986</v>
      </c>
      <c r="I316" s="11" t="n">
        <f aca="false">(H316*(SQRT(266)))</f>
        <v>0.55276969016322</v>
      </c>
    </row>
    <row r="317" customFormat="false" ht="12.75" hidden="false" customHeight="false" outlineLevel="0" collapsed="false">
      <c r="A317" s="1" t="n">
        <v>36269</v>
      </c>
      <c r="B317" s="2" t="n">
        <v>51.5</v>
      </c>
      <c r="D317" s="7"/>
      <c r="E317" s="8" t="n">
        <f aca="false">AVERAGE(B317:C317)</f>
        <v>51.5</v>
      </c>
      <c r="G317" s="9" t="n">
        <f aca="false">LN(E317/E316)</f>
        <v>0.00975617494536466</v>
      </c>
      <c r="H317" s="10" t="n">
        <f aca="false">STDEV(G296:G317)</f>
        <v>0.0340384155067407</v>
      </c>
      <c r="I317" s="11" t="n">
        <f aca="false">(H317*(SQRT(266)))</f>
        <v>0.555149756584413</v>
      </c>
    </row>
    <row r="318" customFormat="false" ht="12.75" hidden="false" customHeight="false" outlineLevel="0" collapsed="false">
      <c r="A318" s="1" t="n">
        <v>36270</v>
      </c>
      <c r="B318" s="2" t="n">
        <v>50.25</v>
      </c>
      <c r="D318" s="7"/>
      <c r="E318" s="8" t="n">
        <f aca="false">AVERAGE(B318:C318)</f>
        <v>50.25</v>
      </c>
      <c r="G318" s="9" t="n">
        <f aca="false">LN(E318/E317)</f>
        <v>-0.0245712607305053</v>
      </c>
      <c r="H318" s="10" t="n">
        <f aca="false">STDEV(G297:G318)</f>
        <v>0.0342494397385622</v>
      </c>
      <c r="I318" s="11" t="n">
        <f aca="false">(H318*(SQRT(266)))</f>
        <v>0.558591457650255</v>
      </c>
    </row>
    <row r="319" customFormat="false" ht="12.75" hidden="false" customHeight="false" outlineLevel="0" collapsed="false">
      <c r="A319" s="1" t="n">
        <v>36271</v>
      </c>
      <c r="B319" s="2" t="n">
        <v>51.25</v>
      </c>
      <c r="D319" s="7"/>
      <c r="E319" s="8" t="n">
        <f aca="false">AVERAGE(B319:C319)</f>
        <v>51.25</v>
      </c>
      <c r="G319" s="9" t="n">
        <f aca="false">LN(E319/E318)</f>
        <v>0.0197050710793323</v>
      </c>
      <c r="H319" s="10" t="n">
        <f aca="false">STDEV(G298:G319)</f>
        <v>0.0346874801659019</v>
      </c>
      <c r="I319" s="11" t="n">
        <f aca="false">(H319*(SQRT(266)))</f>
        <v>0.565735680816684</v>
      </c>
    </row>
    <row r="320" customFormat="false" ht="12.75" hidden="false" customHeight="false" outlineLevel="0" collapsed="false">
      <c r="A320" s="1" t="n">
        <v>36272</v>
      </c>
      <c r="B320" s="2" t="n">
        <v>56.5</v>
      </c>
      <c r="D320" s="7"/>
      <c r="E320" s="8" t="n">
        <f aca="false">AVERAGE(B320:C320)</f>
        <v>56.5</v>
      </c>
      <c r="G320" s="9" t="n">
        <f aca="false">LN(E320/E319)</f>
        <v>0.0975250201338778</v>
      </c>
      <c r="H320" s="10" t="n">
        <f aca="false">STDEV(G299:G320)</f>
        <v>0.0357992926394061</v>
      </c>
      <c r="I320" s="11" t="n">
        <f aca="false">(H320*(SQRT(266)))</f>
        <v>0.583868793502588</v>
      </c>
    </row>
    <row r="321" customFormat="false" ht="12.75" hidden="false" customHeight="false" outlineLevel="0" collapsed="false">
      <c r="A321" s="1" t="n">
        <v>36273</v>
      </c>
      <c r="B321" s="2" t="n">
        <v>61</v>
      </c>
      <c r="D321" s="7"/>
      <c r="E321" s="8" t="n">
        <f aca="false">AVERAGE(B321:C321)</f>
        <v>61</v>
      </c>
      <c r="G321" s="9" t="n">
        <f aca="false">LN(E321/E320)</f>
        <v>0.0766332260209159</v>
      </c>
      <c r="H321" s="10" t="n">
        <f aca="false">STDEV(G300:G321)</f>
        <v>0.0390893663971991</v>
      </c>
      <c r="I321" s="11" t="n">
        <f aca="false">(H321*(SQRT(266)))</f>
        <v>0.637528272611475</v>
      </c>
    </row>
    <row r="322" customFormat="false" ht="12.75" hidden="false" customHeight="false" outlineLevel="0" collapsed="false">
      <c r="A322" s="1" t="n">
        <v>36276</v>
      </c>
      <c r="B322" s="2" t="n">
        <v>63</v>
      </c>
      <c r="D322" s="7"/>
      <c r="E322" s="8" t="n">
        <f aca="false">AVERAGE(B322:C322)</f>
        <v>63</v>
      </c>
      <c r="G322" s="9" t="n">
        <f aca="false">LN(E322/E321)</f>
        <v>0.0322608622182215</v>
      </c>
      <c r="H322" s="10" t="n">
        <f aca="false">STDEV(G301:G322)</f>
        <v>0.0394453129856049</v>
      </c>
      <c r="I322" s="11" t="n">
        <f aca="false">(H322*(SQRT(266)))</f>
        <v>0.643333585783922</v>
      </c>
    </row>
    <row r="323" customFormat="false" ht="12.75" hidden="false" customHeight="false" outlineLevel="0" collapsed="false">
      <c r="A323" s="1" t="n">
        <v>36277</v>
      </c>
      <c r="B323" s="2" t="n">
        <v>70</v>
      </c>
      <c r="D323" s="7"/>
      <c r="E323" s="8" t="n">
        <f aca="false">AVERAGE(B323:C323)</f>
        <v>70</v>
      </c>
      <c r="G323" s="9" t="n">
        <f aca="false">LN(E323/E322)</f>
        <v>0.105360515657826</v>
      </c>
      <c r="H323" s="10" t="n">
        <f aca="false">STDEV(G302:G323)</f>
        <v>0.0445263539727245</v>
      </c>
      <c r="I323" s="11" t="n">
        <f aca="false">(H323*(SQRT(266)))</f>
        <v>0.726202856435967</v>
      </c>
    </row>
    <row r="324" customFormat="false" ht="12.75" hidden="false" customHeight="false" outlineLevel="0" collapsed="false">
      <c r="A324" s="1" t="n">
        <v>36278</v>
      </c>
      <c r="B324" s="2" t="n">
        <v>70</v>
      </c>
      <c r="D324" s="7"/>
      <c r="E324" s="8" t="n">
        <f aca="false">AVERAGE(B324:C324)</f>
        <v>70</v>
      </c>
      <c r="G324" s="9" t="n">
        <f aca="false">LN(E324/E323)</f>
        <v>0</v>
      </c>
      <c r="H324" s="10" t="n">
        <f aca="false">STDEV(G303:G324)</f>
        <v>0.0445263539727245</v>
      </c>
      <c r="I324" s="11" t="n">
        <f aca="false">(H324*(SQRT(266)))</f>
        <v>0.726202856435967</v>
      </c>
    </row>
    <row r="325" customFormat="false" ht="12.75" hidden="false" customHeight="false" outlineLevel="0" collapsed="false">
      <c r="A325" s="1" t="n">
        <v>36279</v>
      </c>
      <c r="B325" s="2" t="n">
        <v>67</v>
      </c>
      <c r="D325" s="7"/>
      <c r="E325" s="8" t="n">
        <f aca="false">AVERAGE(B325:C325)</f>
        <v>67</v>
      </c>
      <c r="G325" s="9" t="n">
        <f aca="false">LN(E325/E324)</f>
        <v>-0.0438026226583929</v>
      </c>
      <c r="H325" s="10" t="n">
        <f aca="false">STDEV(G304:G325)</f>
        <v>0.0460671426009826</v>
      </c>
      <c r="I325" s="11" t="n">
        <f aca="false">(H325*(SQRT(266)))</f>
        <v>0.751332358476278</v>
      </c>
    </row>
    <row r="326" customFormat="false" ht="12.75" hidden="false" customHeight="false" outlineLevel="0" collapsed="false">
      <c r="A326" s="1" t="n">
        <v>36280</v>
      </c>
      <c r="B326" s="2" t="n">
        <v>61.5</v>
      </c>
      <c r="D326" s="7"/>
      <c r="E326" s="8" t="n">
        <f aca="false">AVERAGE(B326:C326)</f>
        <v>61.5</v>
      </c>
      <c r="G326" s="9" t="n">
        <f aca="false">LN(E326/E325)</f>
        <v>-0.0856554445784939</v>
      </c>
      <c r="H326" s="10" t="n">
        <f aca="false">STDEV(G306:G326)</f>
        <v>0.0472136572310597</v>
      </c>
      <c r="I326" s="11" t="n">
        <f aca="false">(H326*(SQRT(266)))</f>
        <v>0.770031446207952</v>
      </c>
    </row>
    <row r="327" customFormat="false" ht="12.75" hidden="false" customHeight="false" outlineLevel="0" collapsed="false">
      <c r="A327" s="1" t="n">
        <v>36283</v>
      </c>
      <c r="B327" s="2" t="n">
        <v>58.5</v>
      </c>
      <c r="D327" s="7"/>
      <c r="E327" s="8" t="n">
        <f aca="false">AVERAGE(B327:C327)</f>
        <v>58.5</v>
      </c>
      <c r="G327" s="9" t="n">
        <f aca="false">LN(E327/E326)</f>
        <v>-0.0500104205746614</v>
      </c>
      <c r="H327" s="10" t="n">
        <f aca="false">STDEV(G307:G327)</f>
        <v>0.0489043950970056</v>
      </c>
      <c r="I327" s="11" t="n">
        <f aca="false">(H327*(SQRT(266)))</f>
        <v>0.797606546304549</v>
      </c>
    </row>
    <row r="328" customFormat="false" ht="12.75" hidden="false" customHeight="false" outlineLevel="0" collapsed="false">
      <c r="A328" s="1" t="n">
        <v>36284</v>
      </c>
      <c r="B328" s="2" t="n">
        <v>58.25</v>
      </c>
      <c r="D328" s="7"/>
      <c r="E328" s="8" t="n">
        <f aca="false">AVERAGE(B328:C328)</f>
        <v>58.25</v>
      </c>
      <c r="G328" s="9" t="n">
        <f aca="false">LN(E328/E327)</f>
        <v>-0.00428266179200085</v>
      </c>
      <c r="H328" s="10" t="n">
        <f aca="false">STDEV(G308:G328)</f>
        <v>0.0480497458222148</v>
      </c>
      <c r="I328" s="11" t="n">
        <f aca="false">(H328*(SQRT(266)))</f>
        <v>0.783667638461697</v>
      </c>
    </row>
    <row r="329" customFormat="false" ht="12.75" hidden="false" customHeight="false" outlineLevel="0" collapsed="false">
      <c r="A329" s="1" t="n">
        <v>36285</v>
      </c>
      <c r="B329" s="2" t="n">
        <v>61.5</v>
      </c>
      <c r="D329" s="7"/>
      <c r="E329" s="8" t="n">
        <f aca="false">AVERAGE(B329:C329)</f>
        <v>61.5</v>
      </c>
      <c r="G329" s="9" t="n">
        <f aca="false">LN(E329/E328)</f>
        <v>0.0542930823666623</v>
      </c>
      <c r="H329" s="10" t="n">
        <f aca="false">STDEV(G309:G329)</f>
        <v>0.049088311324438</v>
      </c>
      <c r="I329" s="11" t="n">
        <f aca="false">(H329*(SQRT(266)))</f>
        <v>0.800606129198494</v>
      </c>
    </row>
    <row r="330" customFormat="false" ht="12.75" hidden="false" customHeight="false" outlineLevel="0" collapsed="false">
      <c r="A330" s="1" t="n">
        <v>36286</v>
      </c>
      <c r="B330" s="2" t="n">
        <v>63</v>
      </c>
      <c r="D330" s="7"/>
      <c r="E330" s="8" t="n">
        <f aca="false">AVERAGE(B330:C330)</f>
        <v>63</v>
      </c>
      <c r="G330" s="9" t="n">
        <f aca="false">LN(E330/E329)</f>
        <v>0.0240975515790605</v>
      </c>
      <c r="H330" s="10" t="n">
        <f aca="false">STDEV(G310:G330)</f>
        <v>0.0491407359320646</v>
      </c>
      <c r="I330" s="11" t="n">
        <f aca="false">(H330*(SQRT(266)))</f>
        <v>0.801461148673686</v>
      </c>
    </row>
    <row r="331" customFormat="false" ht="12.75" hidden="false" customHeight="false" outlineLevel="0" collapsed="false">
      <c r="A331" s="1" t="n">
        <v>36287</v>
      </c>
      <c r="B331" s="2" t="n">
        <v>62.5</v>
      </c>
      <c r="D331" s="7"/>
      <c r="E331" s="8" t="n">
        <f aca="false">AVERAGE(B331:C331)</f>
        <v>62.5</v>
      </c>
      <c r="G331" s="9" t="n">
        <f aca="false">LN(E331/E330)</f>
        <v>-0.00796816964917685</v>
      </c>
      <c r="H331" s="10" t="n">
        <f aca="false">STDEV(G311:G331)</f>
        <v>0.0492982172011189</v>
      </c>
      <c r="I331" s="11" t="n">
        <f aca="false">(H331*(SQRT(266)))</f>
        <v>0.80402959044398</v>
      </c>
    </row>
    <row r="332" customFormat="false" ht="12.75" hidden="false" customHeight="false" outlineLevel="0" collapsed="false">
      <c r="A332" s="1" t="n">
        <v>36290</v>
      </c>
      <c r="B332" s="2" t="n">
        <v>71</v>
      </c>
      <c r="D332" s="7"/>
      <c r="E332" s="8" t="n">
        <f aca="false">AVERAGE(B332:C332)</f>
        <v>71</v>
      </c>
      <c r="G332" s="9" t="n">
        <f aca="false">LN(E332/E331)</f>
        <v>0.12751332029896</v>
      </c>
      <c r="H332" s="10" t="n">
        <f aca="false">STDEV(G312:G332)</f>
        <v>0.0529771908241492</v>
      </c>
      <c r="I332" s="11" t="n">
        <f aca="false">(H332*(SQRT(266)))</f>
        <v>0.864031834405696</v>
      </c>
    </row>
    <row r="333" customFormat="false" ht="12.75" hidden="false" customHeight="false" outlineLevel="0" collapsed="false">
      <c r="A333" s="1" t="n">
        <v>36291</v>
      </c>
      <c r="B333" s="2" t="n">
        <v>64.5</v>
      </c>
      <c r="D333" s="7"/>
      <c r="E333" s="8" t="n">
        <f aca="false">AVERAGE(B333:C333)</f>
        <v>64.5</v>
      </c>
      <c r="G333" s="9" t="n">
        <f aca="false">LN(E333/E332)</f>
        <v>-0.0960146532395886</v>
      </c>
      <c r="H333" s="10" t="n">
        <f aca="false">STDEV(G313:G333)</f>
        <v>0.0583106432855779</v>
      </c>
      <c r="I333" s="11" t="n">
        <f aca="false">(H333*(SQRT(266)))</f>
        <v>0.951017811621067</v>
      </c>
    </row>
    <row r="334" customFormat="false" ht="12.75" hidden="false" customHeight="false" outlineLevel="0" collapsed="false">
      <c r="A334" s="1" t="n">
        <v>36292</v>
      </c>
      <c r="B334" s="2" t="n">
        <v>66.5</v>
      </c>
      <c r="D334" s="7"/>
      <c r="E334" s="8" t="n">
        <f aca="false">AVERAGE(B334:C334)</f>
        <v>66.5</v>
      </c>
      <c r="G334" s="9" t="n">
        <f aca="false">LN(E334/E333)</f>
        <v>0.0305367238600817</v>
      </c>
      <c r="H334" s="10" t="n">
        <f aca="false">STDEV(G314:G334)</f>
        <v>0.0581340879570246</v>
      </c>
      <c r="I334" s="11" t="n">
        <f aca="false">(H334*(SQRT(266)))</f>
        <v>0.948138281354724</v>
      </c>
    </row>
    <row r="335" customFormat="false" ht="12.75" hidden="false" customHeight="false" outlineLevel="0" collapsed="false">
      <c r="A335" s="1" t="n">
        <v>36293</v>
      </c>
      <c r="B335" s="2" t="n">
        <v>64.5</v>
      </c>
      <c r="D335" s="7"/>
      <c r="E335" s="8" t="n">
        <f aca="false">AVERAGE(B335:C335)</f>
        <v>64.5</v>
      </c>
      <c r="G335" s="9" t="n">
        <f aca="false">LN(E335/E334)</f>
        <v>-0.0305367238600817</v>
      </c>
      <c r="H335" s="10" t="n">
        <f aca="false">STDEV(G315:G335)</f>
        <v>0.0586846585336433</v>
      </c>
      <c r="I335" s="11" t="n">
        <f aca="false">(H335*(SQRT(266)))</f>
        <v>0.957117815714421</v>
      </c>
    </row>
    <row r="336" customFormat="false" ht="12.75" hidden="false" customHeight="false" outlineLevel="0" collapsed="false">
      <c r="A336" s="1" t="n">
        <v>36294</v>
      </c>
      <c r="B336" s="2" t="n">
        <v>55</v>
      </c>
      <c r="D336" s="7"/>
      <c r="E336" s="8" t="n">
        <f aca="false">AVERAGE(B336:C336)</f>
        <v>55</v>
      </c>
      <c r="G336" s="9" t="n">
        <f aca="false">LN(E336/E335)</f>
        <v>-0.159332038569256</v>
      </c>
      <c r="H336" s="10" t="n">
        <f aca="false">STDEV(G316:G336)</f>
        <v>0.069439930889737</v>
      </c>
      <c r="I336" s="11" t="n">
        <f aca="false">(H336*(SQRT(266)))</f>
        <v>1.13253099936576</v>
      </c>
    </row>
    <row r="337" customFormat="false" ht="12.75" hidden="false" customHeight="false" outlineLevel="0" collapsed="false">
      <c r="A337" s="1" t="n">
        <v>36297</v>
      </c>
      <c r="B337" s="2" t="n">
        <v>57</v>
      </c>
      <c r="D337" s="7"/>
      <c r="E337" s="8" t="n">
        <f aca="false">AVERAGE(B337:C337)</f>
        <v>57</v>
      </c>
      <c r="G337" s="9" t="n">
        <f aca="false">LN(E337/E336)</f>
        <v>0.0357180826020792</v>
      </c>
      <c r="H337" s="10" t="n">
        <f aca="false">STDEV(G317:G337)</f>
        <v>0.0697840433959392</v>
      </c>
      <c r="I337" s="11" t="n">
        <f aca="false">(H337*(SQRT(266)))</f>
        <v>1.13814330449841</v>
      </c>
    </row>
    <row r="338" customFormat="false" ht="12.75" hidden="false" customHeight="false" outlineLevel="0" collapsed="false">
      <c r="A338" s="1" t="n">
        <v>36298</v>
      </c>
      <c r="B338" s="2" t="n">
        <v>52.5</v>
      </c>
      <c r="D338" s="7"/>
      <c r="E338" s="8" t="n">
        <f aca="false">AVERAGE(B338:C338)</f>
        <v>52.5</v>
      </c>
      <c r="G338" s="9" t="n">
        <f aca="false">LN(E338/E337)</f>
        <v>-0.0822380982369721</v>
      </c>
      <c r="H338" s="10" t="n">
        <f aca="false">STDEV(G318:G338)</f>
        <v>0.0723310674680071</v>
      </c>
      <c r="I338" s="11" t="n">
        <f aca="false">(H338*(SQRT(266)))</f>
        <v>1.17968400997993</v>
      </c>
    </row>
    <row r="339" customFormat="false" ht="12.75" hidden="false" customHeight="false" outlineLevel="0" collapsed="false">
      <c r="A339" s="1" t="n">
        <v>36299</v>
      </c>
      <c r="B339" s="2" t="n">
        <v>49.0454545454546</v>
      </c>
      <c r="D339" s="7"/>
      <c r="E339" s="8" t="n">
        <f aca="false">AVERAGE(B339:C339)</f>
        <v>49.0454545454546</v>
      </c>
      <c r="G339" s="9" t="n">
        <f aca="false">LN(E339/E338)</f>
        <v>-0.0680656576977592</v>
      </c>
      <c r="H339" s="10" t="n">
        <f aca="false">STDEV(G319:G339)</f>
        <v>0.0737069982824666</v>
      </c>
      <c r="I339" s="11" t="n">
        <f aca="false">(H339*(SQRT(266)))</f>
        <v>1.20212476244601</v>
      </c>
    </row>
    <row r="340" customFormat="false" ht="12.75" hidden="false" customHeight="false" outlineLevel="0" collapsed="false">
      <c r="A340" s="1" t="n">
        <v>36300</v>
      </c>
      <c r="B340" s="2" t="n">
        <v>48.4772727272727</v>
      </c>
      <c r="D340" s="7"/>
      <c r="E340" s="8" t="n">
        <f aca="false">AVERAGE(B340:C340)</f>
        <v>48.4772727272727</v>
      </c>
      <c r="G340" s="9" t="n">
        <f aca="false">LN(E340/E339)</f>
        <v>-0.0116524273467295</v>
      </c>
      <c r="H340" s="10" t="n">
        <f aca="false">STDEV(G320:G340)</f>
        <v>0.0735807848128036</v>
      </c>
      <c r="I340" s="11" t="n">
        <f aca="false">(H340*(SQRT(266)))</f>
        <v>1.20006628305095</v>
      </c>
    </row>
    <row r="341" customFormat="false" ht="12.75" hidden="false" customHeight="false" outlineLevel="0" collapsed="false">
      <c r="A341" s="1" t="n">
        <v>36301</v>
      </c>
      <c r="B341" s="2" t="n">
        <v>46.1931818181818</v>
      </c>
      <c r="D341" s="7"/>
      <c r="E341" s="8" t="n">
        <f aca="false">AVERAGE(B341:C341)</f>
        <v>46.1931818181818</v>
      </c>
      <c r="G341" s="9" t="n">
        <f aca="false">LN(E341/E340)</f>
        <v>-0.0482628770493848</v>
      </c>
      <c r="H341" s="10" t="n">
        <f aca="false">STDEV(G321:G341)</f>
        <v>0.0704685910087</v>
      </c>
      <c r="I341" s="11" t="n">
        <f aca="false">(H341*(SQRT(266)))</f>
        <v>1.14930793819058</v>
      </c>
    </row>
    <row r="342" customFormat="false" ht="12.75" hidden="false" customHeight="false" outlineLevel="0" collapsed="false">
      <c r="A342" s="1" t="n">
        <v>36304</v>
      </c>
      <c r="B342" s="2" t="n">
        <v>49.2272727272727</v>
      </c>
      <c r="D342" s="7"/>
      <c r="E342" s="8" t="n">
        <f aca="false">AVERAGE(B342:C342)</f>
        <v>49.2272727272727</v>
      </c>
      <c r="G342" s="9" t="n">
        <f aca="false">LN(E342/E341)</f>
        <v>0.0636155861389703</v>
      </c>
      <c r="H342" s="10" t="n">
        <f aca="false">STDEV(G322:G342)</f>
        <v>0.069725521578524</v>
      </c>
      <c r="I342" s="11" t="n">
        <f aca="false">(H342*(SQRT(266)))</f>
        <v>1.13718884254096</v>
      </c>
    </row>
    <row r="343" customFormat="false" ht="12.75" hidden="false" customHeight="false" outlineLevel="0" collapsed="false">
      <c r="A343" s="1" t="n">
        <v>36305</v>
      </c>
      <c r="B343" s="2" t="n">
        <v>47.5</v>
      </c>
      <c r="D343" s="7"/>
      <c r="E343" s="8" t="n">
        <f aca="false">AVERAGE(B343:C343)</f>
        <v>47.5</v>
      </c>
      <c r="G343" s="9" t="n">
        <f aca="false">LN(E343/E342)</f>
        <v>-0.0357180826020792</v>
      </c>
      <c r="H343" s="10" t="n">
        <f aca="false">STDEV(G323:G343)</f>
        <v>0.0692313863593966</v>
      </c>
      <c r="I343" s="11" t="n">
        <f aca="false">(H343*(SQRT(266)))</f>
        <v>1.12912974100717</v>
      </c>
    </row>
    <row r="344" customFormat="false" ht="12.75" hidden="false" customHeight="false" outlineLevel="0" collapsed="false">
      <c r="A344" s="1" t="n">
        <v>36306</v>
      </c>
      <c r="B344" s="2" t="n">
        <v>50.7272727272727</v>
      </c>
      <c r="D344" s="7"/>
      <c r="E344" s="8" t="n">
        <f aca="false">AVERAGE(B344:C344)</f>
        <v>50.7272727272727</v>
      </c>
      <c r="G344" s="9" t="n">
        <f aca="false">LN(E344/E343)</f>
        <v>0.0657339785423448</v>
      </c>
      <c r="H344" s="10" t="n">
        <f aca="false">STDEV(G324:G344)</f>
        <v>0.0663095982267256</v>
      </c>
      <c r="I344" s="11" t="n">
        <f aca="false">(H344*(SQRT(266)))</f>
        <v>1.0814768186694</v>
      </c>
    </row>
    <row r="345" customFormat="false" ht="12.75" hidden="false" customHeight="false" outlineLevel="0" collapsed="false">
      <c r="A345" s="1" t="n">
        <v>36307</v>
      </c>
      <c r="B345" s="2" t="n">
        <v>48.0909090909091</v>
      </c>
      <c r="D345" s="7"/>
      <c r="E345" s="8" t="n">
        <f aca="false">AVERAGE(B345:C345)</f>
        <v>48.0909090909091</v>
      </c>
      <c r="G345" s="9" t="n">
        <f aca="false">LN(E345/E344)</f>
        <v>-0.0533705305230116</v>
      </c>
      <c r="H345" s="10" t="n">
        <f aca="false">STDEV(G325:G345)</f>
        <v>0.0667140069554415</v>
      </c>
      <c r="I345" s="11" t="n">
        <f aca="false">(H345*(SQRT(266)))</f>
        <v>1.08807252543086</v>
      </c>
    </row>
    <row r="346" customFormat="false" ht="12.75" hidden="false" customHeight="false" outlineLevel="0" collapsed="false">
      <c r="A346" s="1" t="n">
        <v>36308</v>
      </c>
      <c r="B346" s="2" t="n">
        <v>48.0136363636364</v>
      </c>
      <c r="D346" s="7"/>
      <c r="E346" s="8" t="n">
        <f aca="false">AVERAGE(B346:C346)</f>
        <v>48.0136363636364</v>
      </c>
      <c r="G346" s="9" t="n">
        <f aca="false">LN(E346/E345)</f>
        <v>-0.00160809758912833</v>
      </c>
      <c r="H346" s="10" t="n">
        <f aca="false">STDEV(G326:G346)</f>
        <v>0.0665292694645985</v>
      </c>
      <c r="I346" s="11" t="n">
        <f aca="false">(H346*(SQRT(266)))</f>
        <v>1.08505954813604</v>
      </c>
    </row>
    <row r="347" customFormat="false" ht="12.75" hidden="false" customHeight="false" outlineLevel="0" collapsed="false">
      <c r="D347" s="7"/>
      <c r="E347" s="8"/>
      <c r="G347" s="9"/>
      <c r="H347" s="10"/>
      <c r="I347" s="11"/>
    </row>
    <row r="348" customFormat="false" ht="12.75" hidden="false" customHeight="false" outlineLevel="0" collapsed="false">
      <c r="A348" s="1" t="n">
        <v>36311</v>
      </c>
      <c r="B348" s="2" t="n">
        <v>52</v>
      </c>
      <c r="C348" s="2" t="s">
        <v>11</v>
      </c>
      <c r="D348" s="7"/>
      <c r="E348" s="8" t="n">
        <f aca="false">AVERAGE(B348:C348)</f>
        <v>52</v>
      </c>
      <c r="G348" s="9" t="e">
        <f aca="false">LN(E348/E347)</f>
        <v>#DIV/0!</v>
      </c>
      <c r="H348" s="10" t="e">
        <f aca="false">STDEV(G327:G348)</f>
        <v>#DIV/0!</v>
      </c>
      <c r="I348" s="11" t="e">
        <f aca="false">(H348*(SQRT(266)))</f>
        <v>#DIV/0!</v>
      </c>
    </row>
    <row r="349" customFormat="false" ht="12.75" hidden="false" customHeight="false" outlineLevel="0" collapsed="false">
      <c r="A349" s="1" t="n">
        <v>36312</v>
      </c>
      <c r="B349" s="2" t="n">
        <v>52</v>
      </c>
      <c r="D349" s="7"/>
      <c r="E349" s="8" t="n">
        <f aca="false">AVERAGE(B349:C349)</f>
        <v>52</v>
      </c>
      <c r="G349" s="9" t="n">
        <f aca="false">LN(E349/E348)</f>
        <v>0</v>
      </c>
      <c r="H349" s="10" t="e">
        <f aca="false">STDEV(G328:G349)</f>
        <v>#DIV/0!</v>
      </c>
      <c r="I349" s="11" t="e">
        <f aca="false">(H349*(SQRT(266)))</f>
        <v>#DIV/0!</v>
      </c>
    </row>
    <row r="350" customFormat="false" ht="12.75" hidden="false" customHeight="false" outlineLevel="0" collapsed="false">
      <c r="A350" s="1" t="n">
        <v>36313</v>
      </c>
      <c r="B350" s="2" t="n">
        <v>52</v>
      </c>
      <c r="D350" s="7"/>
      <c r="E350" s="8" t="n">
        <f aca="false">AVERAGE(B350:C350)</f>
        <v>52</v>
      </c>
      <c r="G350" s="9" t="n">
        <f aca="false">LN(E350/E349)</f>
        <v>0</v>
      </c>
      <c r="H350" s="10" t="e">
        <f aca="false">STDEV(G329:G350)</f>
        <v>#DIV/0!</v>
      </c>
      <c r="I350" s="11" t="e">
        <f aca="false">(H350*(SQRT(266)))</f>
        <v>#DIV/0!</v>
      </c>
    </row>
    <row r="351" customFormat="false" ht="12.75" hidden="false" customHeight="false" outlineLevel="0" collapsed="false">
      <c r="A351" s="1" t="n">
        <v>36314</v>
      </c>
      <c r="B351" s="2" t="n">
        <v>52</v>
      </c>
      <c r="D351" s="7"/>
      <c r="E351" s="8" t="n">
        <f aca="false">AVERAGE(B351:C351)</f>
        <v>52</v>
      </c>
      <c r="G351" s="9" t="n">
        <f aca="false">LN(E351/E350)</f>
        <v>0</v>
      </c>
      <c r="H351" s="10" t="e">
        <f aca="false">STDEV(G330:G351)</f>
        <v>#DIV/0!</v>
      </c>
      <c r="I351" s="11" t="e">
        <f aca="false">(H351*(SQRT(266)))</f>
        <v>#DIV/0!</v>
      </c>
    </row>
    <row r="352" customFormat="false" ht="12.75" hidden="false" customHeight="false" outlineLevel="0" collapsed="false">
      <c r="A352" s="1" t="n">
        <v>36315</v>
      </c>
      <c r="B352" s="2" t="n">
        <v>51</v>
      </c>
      <c r="D352" s="7"/>
      <c r="E352" s="8" t="n">
        <f aca="false">AVERAGE(B352:C352)</f>
        <v>51</v>
      </c>
      <c r="G352" s="9" t="n">
        <f aca="false">LN(E352/E351)</f>
        <v>-0.0194180858571016</v>
      </c>
      <c r="H352" s="10" t="e">
        <f aca="false">STDEV(G331:G352)</f>
        <v>#DIV/0!</v>
      </c>
      <c r="I352" s="11" t="e">
        <f aca="false">(H352*(SQRT(266)))</f>
        <v>#DIV/0!</v>
      </c>
    </row>
    <row r="353" customFormat="false" ht="12.75" hidden="false" customHeight="false" outlineLevel="0" collapsed="false">
      <c r="A353" s="1" t="n">
        <v>36318</v>
      </c>
      <c r="B353" s="2" t="n">
        <v>51</v>
      </c>
      <c r="D353" s="7"/>
      <c r="E353" s="8" t="n">
        <f aca="false">AVERAGE(B353:C353)</f>
        <v>51</v>
      </c>
      <c r="G353" s="9" t="n">
        <f aca="false">LN(E353/E352)</f>
        <v>0</v>
      </c>
      <c r="H353" s="10" t="e">
        <f aca="false">STDEV(G332:G353)</f>
        <v>#DIV/0!</v>
      </c>
      <c r="I353" s="11" t="e">
        <f aca="false">(H353*(SQRT(266)))</f>
        <v>#DIV/0!</v>
      </c>
    </row>
    <row r="354" customFormat="false" ht="12.75" hidden="false" customHeight="false" outlineLevel="0" collapsed="false">
      <c r="A354" s="1" t="n">
        <v>36319</v>
      </c>
      <c r="B354" s="2" t="n">
        <v>51</v>
      </c>
      <c r="D354" s="7"/>
      <c r="E354" s="8" t="n">
        <f aca="false">AVERAGE(B354:C354)</f>
        <v>51</v>
      </c>
      <c r="G354" s="9" t="n">
        <f aca="false">LN(E354/E353)</f>
        <v>0</v>
      </c>
      <c r="H354" s="10" t="e">
        <f aca="false">STDEV(G333:G354)</f>
        <v>#DIV/0!</v>
      </c>
      <c r="I354" s="11" t="e">
        <f aca="false">(H354*(SQRT(266)))</f>
        <v>#DIV/0!</v>
      </c>
    </row>
    <row r="355" customFormat="false" ht="12.75" hidden="false" customHeight="false" outlineLevel="0" collapsed="false">
      <c r="A355" s="1" t="n">
        <v>36320</v>
      </c>
      <c r="B355" s="2" t="n">
        <v>51</v>
      </c>
      <c r="D355" s="7"/>
      <c r="E355" s="8" t="n">
        <f aca="false">AVERAGE(B355:C355)</f>
        <v>51</v>
      </c>
      <c r="G355" s="9" t="n">
        <f aca="false">LN(E355/E354)</f>
        <v>0</v>
      </c>
      <c r="H355" s="10" t="e">
        <f aca="false">STDEV(G334:G355)</f>
        <v>#DIV/0!</v>
      </c>
      <c r="I355" s="11" t="e">
        <f aca="false">(H355*(SQRT(266)))</f>
        <v>#DIV/0!</v>
      </c>
    </row>
    <row r="356" customFormat="false" ht="12.75" hidden="false" customHeight="false" outlineLevel="0" collapsed="false">
      <c r="A356" s="1" t="n">
        <v>36321</v>
      </c>
      <c r="B356" s="2" t="n">
        <v>51</v>
      </c>
      <c r="D356" s="7"/>
      <c r="E356" s="8" t="n">
        <f aca="false">AVERAGE(B356:C356)</f>
        <v>51</v>
      </c>
      <c r="G356" s="9" t="n">
        <f aca="false">LN(E356/E355)</f>
        <v>0</v>
      </c>
      <c r="H356" s="10" t="e">
        <f aca="false">STDEV(G335:G356)</f>
        <v>#DIV/0!</v>
      </c>
      <c r="I356" s="11" t="e">
        <f aca="false">(H356*(SQRT(266)))</f>
        <v>#DIV/0!</v>
      </c>
    </row>
    <row r="357" customFormat="false" ht="12.75" hidden="false" customHeight="false" outlineLevel="0" collapsed="false">
      <c r="A357" s="1" t="n">
        <v>36322</v>
      </c>
      <c r="B357" s="2" t="n">
        <v>52</v>
      </c>
      <c r="D357" s="7"/>
      <c r="E357" s="8" t="n">
        <f aca="false">AVERAGE(B357:C357)</f>
        <v>52</v>
      </c>
      <c r="G357" s="9" t="n">
        <f aca="false">LN(E357/E356)</f>
        <v>0.0194180858571015</v>
      </c>
      <c r="H357" s="10" t="e">
        <f aca="false">STDEV(G336:G357)</f>
        <v>#DIV/0!</v>
      </c>
      <c r="I357" s="11" t="e">
        <f aca="false">(H357*(SQRT(266)))</f>
        <v>#DIV/0!</v>
      </c>
    </row>
    <row r="358" customFormat="false" ht="12.75" hidden="false" customHeight="false" outlineLevel="0" collapsed="false">
      <c r="A358" s="1" t="n">
        <v>36325</v>
      </c>
      <c r="B358" s="2" t="n">
        <v>52</v>
      </c>
      <c r="D358" s="7"/>
      <c r="E358" s="8" t="n">
        <f aca="false">AVERAGE(B358:C358)</f>
        <v>52</v>
      </c>
      <c r="G358" s="9" t="n">
        <f aca="false">LN(E358/E357)</f>
        <v>0</v>
      </c>
      <c r="H358" s="10" t="e">
        <f aca="false">STDEV(G337:G358)</f>
        <v>#DIV/0!</v>
      </c>
      <c r="I358" s="11" t="e">
        <f aca="false">(H358*(SQRT(266)))</f>
        <v>#DIV/0!</v>
      </c>
    </row>
    <row r="359" customFormat="false" ht="12.75" hidden="false" customHeight="false" outlineLevel="0" collapsed="false">
      <c r="A359" s="1" t="n">
        <v>36326</v>
      </c>
      <c r="B359" s="2" t="n">
        <v>53</v>
      </c>
      <c r="D359" s="7"/>
      <c r="E359" s="8" t="n">
        <f aca="false">AVERAGE(B359:C359)</f>
        <v>53</v>
      </c>
      <c r="G359" s="9" t="n">
        <f aca="false">LN(E359/E358)</f>
        <v>0.0190481949706944</v>
      </c>
      <c r="H359" s="10" t="e">
        <f aca="false">STDEV(G338:G359)</f>
        <v>#DIV/0!</v>
      </c>
      <c r="I359" s="11" t="e">
        <f aca="false">(H359*(SQRT(266)))</f>
        <v>#DIV/0!</v>
      </c>
    </row>
    <row r="360" customFormat="false" ht="12.75" hidden="false" customHeight="false" outlineLevel="0" collapsed="false">
      <c r="A360" s="1" t="n">
        <v>36327</v>
      </c>
      <c r="B360" s="2" t="n">
        <v>55</v>
      </c>
      <c r="D360" s="7"/>
      <c r="E360" s="8" t="n">
        <f aca="false">AVERAGE(B360:C360)</f>
        <v>55</v>
      </c>
      <c r="G360" s="9" t="n">
        <f aca="false">LN(E360/E359)</f>
        <v>0.0370412716803491</v>
      </c>
      <c r="H360" s="10" t="e">
        <f aca="false">STDEV(G339:G360)</f>
        <v>#DIV/0!</v>
      </c>
      <c r="I360" s="11" t="e">
        <f aca="false">(H360*(SQRT(266)))</f>
        <v>#DIV/0!</v>
      </c>
    </row>
    <row r="361" customFormat="false" ht="12.75" hidden="false" customHeight="false" outlineLevel="0" collapsed="false">
      <c r="A361" s="1" t="n">
        <v>36328</v>
      </c>
      <c r="B361" s="2" t="n">
        <v>55</v>
      </c>
      <c r="D361" s="7"/>
      <c r="E361" s="8" t="n">
        <f aca="false">AVERAGE(B361:C361)</f>
        <v>55</v>
      </c>
      <c r="G361" s="9" t="n">
        <f aca="false">LN(E361/E360)</f>
        <v>0</v>
      </c>
      <c r="H361" s="10" t="e">
        <f aca="false">STDEV(G340:G361)</f>
        <v>#DIV/0!</v>
      </c>
      <c r="I361" s="11" t="e">
        <f aca="false">(H361*(SQRT(266)))</f>
        <v>#DIV/0!</v>
      </c>
    </row>
    <row r="362" customFormat="false" ht="12.75" hidden="false" customHeight="false" outlineLevel="0" collapsed="false">
      <c r="A362" s="1" t="n">
        <v>36329</v>
      </c>
      <c r="B362" s="2" t="n">
        <v>55</v>
      </c>
      <c r="D362" s="7"/>
      <c r="E362" s="8" t="n">
        <f aca="false">AVERAGE(B362:C362)</f>
        <v>55</v>
      </c>
      <c r="G362" s="9" t="n">
        <f aca="false">LN(E362/E361)</f>
        <v>0</v>
      </c>
      <c r="H362" s="10" t="e">
        <f aca="false">STDEV(G341:G362)</f>
        <v>#DIV/0!</v>
      </c>
      <c r="I362" s="11" t="e">
        <f aca="false">(H362*(SQRT(266)))</f>
        <v>#DIV/0!</v>
      </c>
    </row>
    <row r="363" customFormat="false" ht="12.75" hidden="false" customHeight="false" outlineLevel="0" collapsed="false">
      <c r="A363" s="1" t="n">
        <v>36332</v>
      </c>
      <c r="B363" s="2" t="n">
        <v>55</v>
      </c>
      <c r="D363" s="7"/>
      <c r="E363" s="8" t="n">
        <f aca="false">AVERAGE(B363:C363)</f>
        <v>55</v>
      </c>
      <c r="G363" s="9" t="n">
        <f aca="false">LN(E363/E362)</f>
        <v>0</v>
      </c>
      <c r="H363" s="10" t="e">
        <f aca="false">STDEV(G342:G363)</f>
        <v>#DIV/0!</v>
      </c>
      <c r="I363" s="11" t="e">
        <f aca="false">(H363*(SQRT(266)))</f>
        <v>#DIV/0!</v>
      </c>
    </row>
    <row r="364" customFormat="false" ht="12.75" hidden="false" customHeight="false" outlineLevel="0" collapsed="false">
      <c r="A364" s="1" t="n">
        <v>36333</v>
      </c>
      <c r="B364" s="2" t="n">
        <v>56</v>
      </c>
      <c r="D364" s="7"/>
      <c r="E364" s="8" t="n">
        <f aca="false">AVERAGE(B364:C364)</f>
        <v>56</v>
      </c>
      <c r="G364" s="9" t="n">
        <f aca="false">LN(E364/E363)</f>
        <v>0.0180185055026782</v>
      </c>
      <c r="H364" s="10" t="e">
        <f aca="false">STDEV(G343:G364)</f>
        <v>#DIV/0!</v>
      </c>
      <c r="I364" s="11" t="e">
        <f aca="false">(H364*(SQRT(266)))</f>
        <v>#DIV/0!</v>
      </c>
    </row>
    <row r="365" customFormat="false" ht="12.75" hidden="false" customHeight="false" outlineLevel="0" collapsed="false">
      <c r="A365" s="1" t="n">
        <v>36334</v>
      </c>
      <c r="B365" s="2" t="n">
        <v>56</v>
      </c>
      <c r="D365" s="7"/>
      <c r="E365" s="8" t="n">
        <f aca="false">AVERAGE(B365:C365)</f>
        <v>56</v>
      </c>
      <c r="G365" s="9" t="n">
        <f aca="false">LN(E365/E364)</f>
        <v>0</v>
      </c>
      <c r="H365" s="10" t="e">
        <f aca="false">STDEV(G344:G365)</f>
        <v>#DIV/0!</v>
      </c>
      <c r="I365" s="11" t="e">
        <f aca="false">(H365*(SQRT(266)))</f>
        <v>#DIV/0!</v>
      </c>
    </row>
    <row r="366" customFormat="false" ht="12.75" hidden="false" customHeight="false" outlineLevel="0" collapsed="false">
      <c r="A366" s="1" t="n">
        <v>36335</v>
      </c>
      <c r="B366" s="2" t="n">
        <v>56</v>
      </c>
      <c r="D366" s="7"/>
      <c r="E366" s="8" t="n">
        <f aca="false">AVERAGE(B366:C366)</f>
        <v>56</v>
      </c>
      <c r="G366" s="9" t="n">
        <f aca="false">LN(E366/E365)</f>
        <v>0</v>
      </c>
      <c r="H366" s="10" t="e">
        <f aca="false">STDEV(G345:G366)</f>
        <v>#DIV/0!</v>
      </c>
      <c r="I366" s="11" t="e">
        <f aca="false">(H366*(SQRT(266)))</f>
        <v>#DIV/0!</v>
      </c>
    </row>
    <row r="367" customFormat="false" ht="12.75" hidden="false" customHeight="false" outlineLevel="0" collapsed="false">
      <c r="A367" s="1" t="n">
        <v>36336</v>
      </c>
      <c r="B367" s="2" t="n">
        <v>56</v>
      </c>
      <c r="D367" s="7"/>
      <c r="E367" s="8" t="n">
        <f aca="false">AVERAGE(B367:C367)</f>
        <v>56</v>
      </c>
      <c r="G367" s="9" t="n">
        <f aca="false">LN(E367/E366)</f>
        <v>0</v>
      </c>
      <c r="H367" s="10" t="e">
        <f aca="false">STDEV(G346:G367)</f>
        <v>#DIV/0!</v>
      </c>
      <c r="I367" s="11" t="e">
        <f aca="false">(H367*(SQRT(266)))</f>
        <v>#DIV/0!</v>
      </c>
    </row>
    <row r="368" customFormat="false" ht="12.75" hidden="false" customHeight="false" outlineLevel="0" collapsed="false">
      <c r="A368" s="1" t="n">
        <v>36339</v>
      </c>
      <c r="B368" s="2" t="n">
        <v>56</v>
      </c>
      <c r="D368" s="7"/>
      <c r="E368" s="8" t="n">
        <f aca="false">AVERAGE(B368:C368)</f>
        <v>56</v>
      </c>
      <c r="G368" s="9" t="n">
        <f aca="false">LN(E368/E367)</f>
        <v>0</v>
      </c>
      <c r="H368" s="10" t="e">
        <f aca="false">STDEV(G348:G368)</f>
        <v>#DIV/0!</v>
      </c>
      <c r="I368" s="11" t="e">
        <f aca="false">(H368*(SQRT(266)))</f>
        <v>#DIV/0!</v>
      </c>
    </row>
    <row r="369" customFormat="false" ht="12.75" hidden="false" customHeight="false" outlineLevel="0" collapsed="false">
      <c r="A369" s="1" t="n">
        <v>36340</v>
      </c>
      <c r="B369" s="2" t="n">
        <v>57</v>
      </c>
      <c r="D369" s="7"/>
      <c r="E369" s="8" t="n">
        <f aca="false">AVERAGE(B369:C369)</f>
        <v>57</v>
      </c>
      <c r="G369" s="9" t="n">
        <f aca="false">LN(E369/E368)</f>
        <v>0.0176995770994009</v>
      </c>
      <c r="H369" s="10" t="n">
        <f aca="false">STDEV(G349:G369)</f>
        <v>0.0116738855538369</v>
      </c>
      <c r="I369" s="11" t="n">
        <f aca="false">(H369*(SQRT(266)))</f>
        <v>0.19039531150689</v>
      </c>
    </row>
    <row r="370" customFormat="false" ht="12.75" hidden="false" customHeight="false" outlineLevel="0" collapsed="false">
      <c r="A370" s="1" t="n">
        <v>36341</v>
      </c>
      <c r="B370" s="2" t="n">
        <v>57</v>
      </c>
      <c r="D370" s="7"/>
      <c r="E370" s="8" t="n">
        <f aca="false">AVERAGE(B370:C370)</f>
        <v>57</v>
      </c>
      <c r="G370" s="9" t="n">
        <f aca="false">LN(E370/E369)</f>
        <v>0</v>
      </c>
      <c r="H370" s="10" t="n">
        <f aca="false">STDEV(G350:G370)</f>
        <v>0.0116738855538369</v>
      </c>
      <c r="I370" s="11" t="n">
        <f aca="false">(H370*(SQRT(266)))</f>
        <v>0.19039531150689</v>
      </c>
    </row>
    <row r="371" customFormat="false" ht="12.75" hidden="false" customHeight="false" outlineLevel="0" collapsed="false">
      <c r="A371" s="1" t="n">
        <v>36342</v>
      </c>
      <c r="B371" s="2" t="n">
        <v>57</v>
      </c>
      <c r="D371" s="7"/>
      <c r="E371" s="8" t="n">
        <f aca="false">AVERAGE(B371:C371)</f>
        <v>57</v>
      </c>
      <c r="G371" s="9" t="n">
        <f aca="false">LN(E371/E370)</f>
        <v>0</v>
      </c>
      <c r="H371" s="10" t="n">
        <f aca="false">STDEV(G351:G371)</f>
        <v>0.0116738855538369</v>
      </c>
      <c r="I371" s="11" t="n">
        <f aca="false">(H371*(SQRT(266)))</f>
        <v>0.19039531150689</v>
      </c>
    </row>
    <row r="372" customFormat="false" ht="12.75" hidden="false" customHeight="false" outlineLevel="0" collapsed="false">
      <c r="A372" s="1" t="n">
        <v>36343</v>
      </c>
      <c r="B372" s="2" t="n">
        <v>57</v>
      </c>
      <c r="D372" s="7"/>
      <c r="E372" s="8" t="n">
        <f aca="false">AVERAGE(B372:C372)</f>
        <v>57</v>
      </c>
      <c r="G372" s="9" t="n">
        <f aca="false">LN(E372/E371)</f>
        <v>0</v>
      </c>
      <c r="H372" s="10" t="n">
        <f aca="false">STDEV(G352:G372)</f>
        <v>0.0116738855538369</v>
      </c>
      <c r="I372" s="11" t="n">
        <f aca="false">(H372*(SQRT(266)))</f>
        <v>0.19039531150689</v>
      </c>
    </row>
    <row r="373" customFormat="false" ht="12.75" hidden="false" customHeight="false" outlineLevel="0" collapsed="false">
      <c r="A373" s="1" t="n">
        <v>36347</v>
      </c>
      <c r="B373" s="2" t="n">
        <v>57</v>
      </c>
      <c r="D373" s="7"/>
      <c r="E373" s="8" t="n">
        <f aca="false">AVERAGE(B373:C373)</f>
        <v>57</v>
      </c>
      <c r="G373" s="9" t="n">
        <f aca="false">LN(E373/E372)</f>
        <v>0</v>
      </c>
      <c r="H373" s="10" t="n">
        <f aca="false">STDEV(G353:G373)</f>
        <v>0.0103942079357502</v>
      </c>
      <c r="I373" s="11" t="n">
        <f aca="false">(H373*(SQRT(266)))</f>
        <v>0.169524401165994</v>
      </c>
    </row>
    <row r="374" customFormat="false" ht="12.75" hidden="false" customHeight="false" outlineLevel="0" collapsed="false">
      <c r="A374" s="1" t="n">
        <v>36348</v>
      </c>
      <c r="B374" s="2" t="n">
        <v>57</v>
      </c>
      <c r="D374" s="7"/>
      <c r="E374" s="8" t="n">
        <f aca="false">AVERAGE(B374:C374)</f>
        <v>57</v>
      </c>
      <c r="G374" s="9" t="n">
        <f aca="false">LN(E374/E373)</f>
        <v>0</v>
      </c>
      <c r="H374" s="10" t="n">
        <f aca="false">STDEV(G354:G374)</f>
        <v>0.0103942079357502</v>
      </c>
      <c r="I374" s="11" t="n">
        <f aca="false">(H374*(SQRT(266)))</f>
        <v>0.169524401165994</v>
      </c>
    </row>
    <row r="375" customFormat="false" ht="12.75" hidden="false" customHeight="false" outlineLevel="0" collapsed="false">
      <c r="A375" s="1" t="n">
        <v>36349</v>
      </c>
      <c r="B375" s="2" t="n">
        <v>57</v>
      </c>
      <c r="D375" s="7"/>
      <c r="E375" s="8" t="n">
        <f aca="false">AVERAGE(B375:C375)</f>
        <v>57</v>
      </c>
      <c r="G375" s="9" t="n">
        <f aca="false">LN(E375/E374)</f>
        <v>0</v>
      </c>
      <c r="H375" s="10" t="n">
        <f aca="false">STDEV(G355:G375)</f>
        <v>0.0103942079357502</v>
      </c>
      <c r="I375" s="11" t="n">
        <f aca="false">(H375*(SQRT(266)))</f>
        <v>0.169524401165994</v>
      </c>
    </row>
    <row r="376" customFormat="false" ht="12.75" hidden="false" customHeight="false" outlineLevel="0" collapsed="false">
      <c r="A376" s="1" t="n">
        <v>36350</v>
      </c>
      <c r="B376" s="2" t="n">
        <v>57</v>
      </c>
      <c r="D376" s="7"/>
      <c r="E376" s="8" t="n">
        <f aca="false">AVERAGE(B376:C376)</f>
        <v>57</v>
      </c>
      <c r="G376" s="9" t="n">
        <f aca="false">LN(E376/E375)</f>
        <v>0</v>
      </c>
      <c r="H376" s="10" t="n">
        <f aca="false">STDEV(G356:G376)</f>
        <v>0.0103942079357502</v>
      </c>
      <c r="I376" s="11" t="n">
        <f aca="false">(H376*(SQRT(266)))</f>
        <v>0.169524401165994</v>
      </c>
    </row>
    <row r="377" customFormat="false" ht="12.75" hidden="false" customHeight="false" outlineLevel="0" collapsed="false">
      <c r="A377" s="1" t="n">
        <v>36353</v>
      </c>
      <c r="B377" s="2" t="n">
        <v>56</v>
      </c>
      <c r="D377" s="7"/>
      <c r="E377" s="8" t="n">
        <f aca="false">AVERAGE(B377:C377)</f>
        <v>56</v>
      </c>
      <c r="G377" s="9" t="n">
        <f aca="false">LN(E377/E376)</f>
        <v>-0.017699577099401</v>
      </c>
      <c r="H377" s="10" t="n">
        <f aca="false">STDEV(G357:G377)</f>
        <v>0.0115035614169572</v>
      </c>
      <c r="I377" s="11" t="n">
        <f aca="false">(H377*(SQRT(266)))</f>
        <v>0.187617408901215</v>
      </c>
    </row>
    <row r="378" customFormat="false" ht="12.75" hidden="false" customHeight="false" outlineLevel="0" collapsed="false">
      <c r="A378" s="1" t="n">
        <v>36354</v>
      </c>
      <c r="B378" s="2" t="n">
        <v>54</v>
      </c>
      <c r="D378" s="7"/>
      <c r="E378" s="8" t="n">
        <f aca="false">AVERAGE(B378:C378)</f>
        <v>54</v>
      </c>
      <c r="G378" s="9" t="n">
        <f aca="false">LN(E378/E377)</f>
        <v>-0.0363676441708748</v>
      </c>
      <c r="H378" s="10" t="n">
        <f aca="false">STDEV(G358:G378)</f>
        <v>0.0140372474707935</v>
      </c>
      <c r="I378" s="11" t="n">
        <f aca="false">(H378*(SQRT(266)))</f>
        <v>0.22894057788862</v>
      </c>
    </row>
    <row r="379" customFormat="false" ht="12.75" hidden="false" customHeight="false" outlineLevel="0" collapsed="false">
      <c r="A379" s="1" t="n">
        <v>36355</v>
      </c>
      <c r="B379" s="2" t="n">
        <v>54</v>
      </c>
      <c r="D379" s="7"/>
      <c r="E379" s="8" t="n">
        <f aca="false">AVERAGE(B379:C379)</f>
        <v>54</v>
      </c>
      <c r="G379" s="9" t="n">
        <f aca="false">LN(E379/E378)</f>
        <v>0</v>
      </c>
      <c r="H379" s="10" t="n">
        <f aca="false">STDEV(G359:G379)</f>
        <v>0.0140372474707935</v>
      </c>
      <c r="I379" s="11" t="n">
        <f aca="false">(H379*(SQRT(266)))</f>
        <v>0.22894057788862</v>
      </c>
    </row>
    <row r="380" customFormat="false" ht="12.75" hidden="false" customHeight="false" outlineLevel="0" collapsed="false">
      <c r="A380" s="1" t="n">
        <v>36356</v>
      </c>
      <c r="B380" s="2" t="n">
        <v>54</v>
      </c>
      <c r="D380" s="7"/>
      <c r="E380" s="8" t="n">
        <f aca="false">AVERAGE(B380:C380)</f>
        <v>54</v>
      </c>
      <c r="G380" s="9" t="n">
        <f aca="false">LN(E380/E379)</f>
        <v>0</v>
      </c>
      <c r="H380" s="10" t="n">
        <f aca="false">STDEV(G360:G380)</f>
        <v>0.0134707832972026</v>
      </c>
      <c r="I380" s="11" t="n">
        <f aca="false">(H380*(SQRT(266)))</f>
        <v>0.219701826806904</v>
      </c>
    </row>
    <row r="381" customFormat="false" ht="12.75" hidden="false" customHeight="false" outlineLevel="0" collapsed="false">
      <c r="A381" s="1" t="n">
        <v>36357</v>
      </c>
      <c r="B381" s="2" t="n">
        <v>54</v>
      </c>
      <c r="D381" s="7"/>
      <c r="E381" s="8" t="n">
        <f aca="false">AVERAGE(B381:C381)</f>
        <v>54</v>
      </c>
      <c r="G381" s="9" t="n">
        <f aca="false">LN(E381/E380)</f>
        <v>0</v>
      </c>
      <c r="H381" s="10" t="n">
        <f aca="false">STDEV(G361:G381)</f>
        <v>0.0106249452764881</v>
      </c>
      <c r="I381" s="11" t="n">
        <f aca="false">(H381*(SQRT(266)))</f>
        <v>0.173287613308469</v>
      </c>
    </row>
    <row r="382" customFormat="false" ht="12.75" hidden="false" customHeight="false" outlineLevel="0" collapsed="false">
      <c r="A382" s="1" t="n">
        <v>36360</v>
      </c>
      <c r="B382" s="2" t="n">
        <v>54</v>
      </c>
      <c r="D382" s="7"/>
      <c r="E382" s="8" t="n">
        <f aca="false">AVERAGE(B382:C382)</f>
        <v>54</v>
      </c>
      <c r="G382" s="9" t="n">
        <f aca="false">LN(E382/E381)</f>
        <v>0</v>
      </c>
      <c r="H382" s="10" t="n">
        <f aca="false">STDEV(G362:G382)</f>
        <v>0.0106249452764881</v>
      </c>
      <c r="I382" s="11" t="n">
        <f aca="false">(H382*(SQRT(266)))</f>
        <v>0.173287613308469</v>
      </c>
    </row>
    <row r="383" customFormat="false" ht="12.75" hidden="false" customHeight="false" outlineLevel="0" collapsed="false">
      <c r="A383" s="1" t="n">
        <v>36361</v>
      </c>
      <c r="B383" s="2" t="n">
        <v>55.5</v>
      </c>
      <c r="D383" s="7"/>
      <c r="E383" s="8" t="n">
        <f aca="false">AVERAGE(B383:C383)</f>
        <v>55.5</v>
      </c>
      <c r="G383" s="9" t="n">
        <f aca="false">LN(E383/E382)</f>
        <v>0.0273989741881143</v>
      </c>
      <c r="H383" s="10" t="n">
        <f aca="false">STDEV(G363:G383)</f>
        <v>0.0122894791414504</v>
      </c>
      <c r="I383" s="11" t="n">
        <f aca="false">(H383*(SQRT(266)))</f>
        <v>0.200435339082525</v>
      </c>
    </row>
    <row r="384" customFormat="false" ht="12.75" hidden="false" customHeight="false" outlineLevel="0" collapsed="false">
      <c r="A384" s="1" t="n">
        <v>36362</v>
      </c>
      <c r="B384" s="2" t="n">
        <v>55.5</v>
      </c>
      <c r="D384" s="7"/>
      <c r="E384" s="8" t="n">
        <f aca="false">AVERAGE(B384:C384)</f>
        <v>55.5</v>
      </c>
      <c r="G384" s="9" t="n">
        <f aca="false">LN(E384/E383)</f>
        <v>0</v>
      </c>
      <c r="H384" s="10" t="n">
        <f aca="false">STDEV(G364:G384)</f>
        <v>0.0122894791414504</v>
      </c>
      <c r="I384" s="11" t="n">
        <f aca="false">(H384*(SQRT(266)))</f>
        <v>0.200435339082525</v>
      </c>
    </row>
    <row r="385" customFormat="false" ht="12.75" hidden="false" customHeight="false" outlineLevel="0" collapsed="false">
      <c r="A385" s="1" t="n">
        <v>36363</v>
      </c>
      <c r="B385" s="2" t="n">
        <v>56</v>
      </c>
      <c r="D385" s="7"/>
      <c r="E385" s="8" t="n">
        <f aca="false">AVERAGE(B385:C385)</f>
        <v>56</v>
      </c>
      <c r="G385" s="9" t="n">
        <f aca="false">LN(E385/E384)</f>
        <v>0.00896866998276032</v>
      </c>
      <c r="H385" s="10" t="n">
        <f aca="false">STDEV(G365:G385)</f>
        <v>0.0117904546760404</v>
      </c>
      <c r="I385" s="11" t="n">
        <f aca="false">(H385*(SQRT(266)))</f>
        <v>0.192296496355043</v>
      </c>
    </row>
    <row r="386" customFormat="false" ht="12.75" hidden="false" customHeight="false" outlineLevel="0" collapsed="false">
      <c r="A386" s="1" t="n">
        <v>36364</v>
      </c>
      <c r="B386" s="2" t="n">
        <v>65</v>
      </c>
      <c r="D386" s="7"/>
      <c r="E386" s="8" t="n">
        <f aca="false">AVERAGE(B386:C386)</f>
        <v>65</v>
      </c>
      <c r="G386" s="9" t="n">
        <f aca="false">LN(E386/E385)</f>
        <v>0.149035579160488</v>
      </c>
      <c r="H386" s="10" t="n">
        <f aca="false">STDEV(G366:G386)</f>
        <v>0.0345935000132664</v>
      </c>
      <c r="I386" s="11" t="n">
        <f aca="false">(H386*(SQRT(266)))</f>
        <v>0.564202910912955</v>
      </c>
    </row>
    <row r="387" customFormat="false" ht="12.75" hidden="false" customHeight="false" outlineLevel="0" collapsed="false">
      <c r="A387" s="1" t="n">
        <v>36367</v>
      </c>
      <c r="B387" s="2" t="n">
        <v>65</v>
      </c>
      <c r="D387" s="7"/>
      <c r="E387" s="8" t="n">
        <f aca="false">AVERAGE(B387:C387)</f>
        <v>65</v>
      </c>
      <c r="G387" s="9" t="n">
        <f aca="false">LN(E387/E386)</f>
        <v>0</v>
      </c>
      <c r="H387" s="10" t="n">
        <f aca="false">STDEV(G367:G387)</f>
        <v>0.0345935000132664</v>
      </c>
      <c r="I387" s="11" t="n">
        <f aca="false">(H387*(SQRT(266)))</f>
        <v>0.564202910912955</v>
      </c>
    </row>
    <row r="388" customFormat="false" ht="12.75" hidden="false" customHeight="false" outlineLevel="0" collapsed="false">
      <c r="A388" s="1" t="n">
        <v>36368</v>
      </c>
      <c r="B388" s="2" t="n">
        <v>62</v>
      </c>
      <c r="D388" s="7"/>
      <c r="E388" s="8" t="n">
        <f aca="false">AVERAGE(B388:C388)</f>
        <v>62</v>
      </c>
      <c r="G388" s="9" t="n">
        <f aca="false">LN(E388/E387)</f>
        <v>-0.0472528848505455</v>
      </c>
      <c r="H388" s="10" t="n">
        <f aca="false">STDEV(G368:G388)</f>
        <v>0.0365591408277279</v>
      </c>
      <c r="I388" s="11" t="n">
        <f aca="false">(H388*(SQRT(266)))</f>
        <v>0.596261542416075</v>
      </c>
    </row>
    <row r="389" customFormat="false" ht="12.75" hidden="false" customHeight="false" outlineLevel="0" collapsed="false">
      <c r="A389" s="1" t="n">
        <v>36369</v>
      </c>
      <c r="B389" s="2" t="n">
        <v>65</v>
      </c>
      <c r="D389" s="7"/>
      <c r="E389" s="8" t="n">
        <f aca="false">AVERAGE(B389:C389)</f>
        <v>65</v>
      </c>
      <c r="G389" s="9" t="n">
        <f aca="false">LN(E389/E388)</f>
        <v>0.0472528848505455</v>
      </c>
      <c r="H389" s="10" t="n">
        <f aca="false">STDEV(G369:G389)</f>
        <v>0.037682804511312</v>
      </c>
      <c r="I389" s="11" t="n">
        <f aca="false">(H389*(SQRT(266)))</f>
        <v>0.614587942488984</v>
      </c>
    </row>
    <row r="390" customFormat="false" ht="12.75" hidden="false" customHeight="false" outlineLevel="0" collapsed="false">
      <c r="A390" s="1" t="n">
        <v>36370</v>
      </c>
      <c r="B390" s="2" t="n">
        <v>65</v>
      </c>
      <c r="D390" s="7"/>
      <c r="E390" s="8" t="n">
        <f aca="false">AVERAGE(B390:C390)</f>
        <v>65</v>
      </c>
      <c r="G390" s="9" t="n">
        <f aca="false">LN(E390/E389)</f>
        <v>0</v>
      </c>
      <c r="H390" s="10" t="n">
        <f aca="false">STDEV(G370:G390)</f>
        <v>0.037631707130415</v>
      </c>
      <c r="I390" s="11" t="n">
        <f aca="false">(H390*(SQRT(266)))</f>
        <v>0.613754569426674</v>
      </c>
    </row>
    <row r="391" customFormat="false" ht="12.75" hidden="false" customHeight="false" outlineLevel="0" collapsed="false">
      <c r="A391" s="1" t="n">
        <v>36371</v>
      </c>
      <c r="B391" s="2" t="n">
        <v>65</v>
      </c>
      <c r="D391" s="7"/>
      <c r="E391" s="8" t="n">
        <f aca="false">AVERAGE(B391:C391)</f>
        <v>65</v>
      </c>
      <c r="G391" s="9" t="n">
        <f aca="false">LN(E391/E390)</f>
        <v>0</v>
      </c>
      <c r="H391" s="10" t="n">
        <f aca="false">STDEV(G371:G391)</f>
        <v>0.037631707130415</v>
      </c>
      <c r="I391" s="11" t="n">
        <f aca="false">(H391*(SQRT(266)))</f>
        <v>0.613754569426674</v>
      </c>
    </row>
    <row r="392" customFormat="false" ht="12.75" hidden="false" customHeight="false" outlineLevel="0" collapsed="false">
      <c r="A392" s="1" t="n">
        <v>36374</v>
      </c>
      <c r="B392" s="2" t="n">
        <v>65</v>
      </c>
      <c r="D392" s="7"/>
      <c r="E392" s="8" t="n">
        <f aca="false">AVERAGE(B392:C392)</f>
        <v>65</v>
      </c>
      <c r="G392" s="9" t="n">
        <f aca="false">LN(E392/E391)</f>
        <v>0</v>
      </c>
      <c r="H392" s="10" t="n">
        <f aca="false">STDEV(G372:G392)</f>
        <v>0.037631707130415</v>
      </c>
      <c r="I392" s="11" t="n">
        <f aca="false">(H392*(SQRT(266)))</f>
        <v>0.613754569426674</v>
      </c>
    </row>
    <row r="393" customFormat="false" ht="12.75" hidden="false" customHeight="false" outlineLevel="0" collapsed="false">
      <c r="A393" s="1" t="n">
        <v>36375</v>
      </c>
      <c r="B393" s="2" t="n">
        <v>65</v>
      </c>
      <c r="D393" s="7"/>
      <c r="E393" s="8" t="n">
        <f aca="false">AVERAGE(B393:C393)</f>
        <v>65</v>
      </c>
      <c r="G393" s="9" t="n">
        <f aca="false">LN(E393/E392)</f>
        <v>0</v>
      </c>
      <c r="H393" s="10" t="n">
        <f aca="false">STDEV(G373:G393)</f>
        <v>0.037631707130415</v>
      </c>
      <c r="I393" s="11" t="n">
        <f aca="false">(H393*(SQRT(266)))</f>
        <v>0.613754569426674</v>
      </c>
    </row>
    <row r="394" customFormat="false" ht="12.75" hidden="false" customHeight="false" outlineLevel="0" collapsed="false">
      <c r="A394" s="1" t="n">
        <v>36376</v>
      </c>
      <c r="B394" s="2" t="n">
        <v>62</v>
      </c>
      <c r="D394" s="7"/>
      <c r="E394" s="8" t="n">
        <f aca="false">AVERAGE(B394:C394)</f>
        <v>62</v>
      </c>
      <c r="G394" s="9" t="n">
        <f aca="false">LN(E394/E393)</f>
        <v>-0.0472528848505455</v>
      </c>
      <c r="H394" s="10" t="n">
        <f aca="false">STDEV(G374:G394)</f>
        <v>0.0393957265252193</v>
      </c>
      <c r="I394" s="11" t="n">
        <f aca="false">(H394*(SQRT(266)))</f>
        <v>0.642524855089408</v>
      </c>
    </row>
    <row r="395" customFormat="false" ht="12.75" hidden="false" customHeight="false" outlineLevel="0" collapsed="false">
      <c r="A395" s="1" t="n">
        <v>36377</v>
      </c>
      <c r="B395" s="2" t="n">
        <v>65</v>
      </c>
      <c r="D395" s="7"/>
      <c r="E395" s="8" t="n">
        <f aca="false">AVERAGE(B395:C395)</f>
        <v>65</v>
      </c>
      <c r="G395" s="9" t="n">
        <f aca="false">LN(E395/E394)</f>
        <v>0.0472528848505455</v>
      </c>
      <c r="H395" s="10" t="n">
        <f aca="false">STDEV(G375:G395)</f>
        <v>0.0404898616226238</v>
      </c>
      <c r="I395" s="11" t="n">
        <f aca="false">(H395*(SQRT(266)))</f>
        <v>0.660369658496143</v>
      </c>
    </row>
    <row r="396" customFormat="false" ht="12.75" hidden="false" customHeight="false" outlineLevel="0" collapsed="false">
      <c r="A396" s="1" t="n">
        <v>36378</v>
      </c>
      <c r="B396" s="2" t="n">
        <v>66</v>
      </c>
      <c r="D396" s="7"/>
      <c r="E396" s="8" t="n">
        <f aca="false">AVERAGE(B396:C396)</f>
        <v>66</v>
      </c>
      <c r="G396" s="9" t="n">
        <f aca="false">LN(E396/E395)</f>
        <v>0.0152674721307884</v>
      </c>
      <c r="H396" s="10" t="n">
        <f aca="false">STDEV(G376:G396)</f>
        <v>0.0405090146397449</v>
      </c>
      <c r="I396" s="11" t="n">
        <f aca="false">(H396*(SQRT(266)))</f>
        <v>0.660682034752039</v>
      </c>
    </row>
    <row r="397" customFormat="false" ht="12.75" hidden="false" customHeight="false" outlineLevel="0" collapsed="false">
      <c r="A397" s="1" t="n">
        <v>36381</v>
      </c>
      <c r="B397" s="2" t="n">
        <v>66</v>
      </c>
      <c r="D397" s="7"/>
      <c r="E397" s="8" t="n">
        <f aca="false">AVERAGE(B397:C397)</f>
        <v>66</v>
      </c>
      <c r="G397" s="9" t="n">
        <f aca="false">LN(E397/E396)</f>
        <v>0</v>
      </c>
      <c r="H397" s="10" t="n">
        <f aca="false">STDEV(G377:G397)</f>
        <v>0.0405090146397449</v>
      </c>
      <c r="I397" s="11" t="n">
        <f aca="false">(H397*(SQRT(266)))</f>
        <v>0.660682034752039</v>
      </c>
    </row>
    <row r="398" customFormat="false" ht="12.75" hidden="false" customHeight="false" outlineLevel="0" collapsed="false">
      <c r="A398" s="1" t="n">
        <v>36382</v>
      </c>
      <c r="B398" s="2" t="n">
        <v>65</v>
      </c>
      <c r="D398" s="7"/>
      <c r="E398" s="8" t="n">
        <f aca="false">AVERAGE(B398:C398)</f>
        <v>65</v>
      </c>
      <c r="G398" s="9" t="n">
        <f aca="false">LN(E398/E397)</f>
        <v>-0.0152674721307884</v>
      </c>
      <c r="H398" s="10" t="n">
        <f aca="false">STDEV(G378:G398)</f>
        <v>0.0404383399274045</v>
      </c>
      <c r="I398" s="11" t="n">
        <f aca="false">(H398*(SQRT(266)))</f>
        <v>0.659529365076665</v>
      </c>
    </row>
    <row r="399" customFormat="false" ht="12.75" hidden="false" customHeight="false" outlineLevel="0" collapsed="false">
      <c r="A399" s="1" t="n">
        <v>36383</v>
      </c>
      <c r="B399" s="2" t="n">
        <v>69</v>
      </c>
      <c r="D399" s="7"/>
      <c r="E399" s="8" t="n">
        <f aca="false">AVERAGE(B399:C399)</f>
        <v>69</v>
      </c>
      <c r="G399" s="9" t="n">
        <f aca="false">LN(E399/E398)</f>
        <v>0.0597192347016223</v>
      </c>
      <c r="H399" s="10" t="n">
        <f aca="false">STDEV(G379:G399)</f>
        <v>0.0407096255157576</v>
      </c>
      <c r="I399" s="11" t="n">
        <f aca="false">(H399*(SQRT(266)))</f>
        <v>0.663953899124357</v>
      </c>
    </row>
    <row r="400" customFormat="false" ht="12.75" hidden="false" customHeight="false" outlineLevel="0" collapsed="false">
      <c r="A400" s="1" t="n">
        <v>36384</v>
      </c>
      <c r="B400" s="2" t="n">
        <v>69</v>
      </c>
      <c r="D400" s="7"/>
      <c r="E400" s="8" t="n">
        <f aca="false">AVERAGE(B400:C400)</f>
        <v>69</v>
      </c>
      <c r="G400" s="9" t="n">
        <f aca="false">LN(E400/E399)</f>
        <v>0</v>
      </c>
      <c r="H400" s="10" t="n">
        <f aca="false">STDEV(G380:G400)</f>
        <v>0.0407096255157576</v>
      </c>
      <c r="I400" s="11" t="n">
        <f aca="false">(H400*(SQRT(266)))</f>
        <v>0.663953899124357</v>
      </c>
    </row>
    <row r="401" customFormat="false" ht="12.75" hidden="false" customHeight="false" outlineLevel="0" collapsed="false">
      <c r="A401" s="1" t="n">
        <v>36385</v>
      </c>
      <c r="B401" s="2" t="n">
        <v>68</v>
      </c>
      <c r="D401" s="7"/>
      <c r="E401" s="8" t="n">
        <f aca="false">AVERAGE(B401:C401)</f>
        <v>68</v>
      </c>
      <c r="G401" s="9" t="n">
        <f aca="false">LN(E401/E400)</f>
        <v>-0.0145987994211526</v>
      </c>
      <c r="H401" s="10" t="n">
        <f aca="false">STDEV(G381:G401)</f>
        <v>0.0410422083010029</v>
      </c>
      <c r="I401" s="11" t="n">
        <f aca="false">(H401*(SQRT(266)))</f>
        <v>0.669378160198922</v>
      </c>
    </row>
    <row r="402" customFormat="false" ht="12.75" hidden="false" customHeight="false" outlineLevel="0" collapsed="false">
      <c r="A402" s="1" t="n">
        <v>36388</v>
      </c>
      <c r="B402" s="2" t="n">
        <v>61</v>
      </c>
      <c r="D402" s="7"/>
      <c r="E402" s="8" t="n">
        <f aca="false">AVERAGE(B402:C402)</f>
        <v>61</v>
      </c>
      <c r="G402" s="9" t="n">
        <f aca="false">LN(E402/E401)</f>
        <v>-0.108633841002795</v>
      </c>
      <c r="H402" s="10" t="n">
        <f aca="false">STDEV(G382:G402)</f>
        <v>0.0486382656358843</v>
      </c>
      <c r="I402" s="11" t="n">
        <f aca="false">(H402*(SQRT(266)))</f>
        <v>0.793266106147099</v>
      </c>
    </row>
    <row r="403" customFormat="false" ht="12.75" hidden="false" customHeight="false" outlineLevel="0" collapsed="false">
      <c r="A403" s="1" t="n">
        <v>36389</v>
      </c>
      <c r="B403" s="2" t="n">
        <v>62</v>
      </c>
      <c r="D403" s="7"/>
      <c r="E403" s="8" t="n">
        <f aca="false">AVERAGE(B403:C403)</f>
        <v>62</v>
      </c>
      <c r="G403" s="9" t="n">
        <f aca="false">LN(E403/E402)</f>
        <v>0.0162605208717803</v>
      </c>
      <c r="H403" s="10" t="n">
        <f aca="false">STDEV(G383:G403)</f>
        <v>0.048670663850246</v>
      </c>
      <c r="I403" s="11" t="n">
        <f aca="false">(H403*(SQRT(266)))</f>
        <v>0.793794505032561</v>
      </c>
    </row>
    <row r="404" customFormat="false" ht="12.75" hidden="false" customHeight="false" outlineLevel="0" collapsed="false">
      <c r="A404" s="1" t="n">
        <v>36390</v>
      </c>
      <c r="B404" s="2" t="n">
        <v>65</v>
      </c>
      <c r="D404" s="7"/>
      <c r="E404" s="8" t="n">
        <f aca="false">AVERAGE(B404:C404)</f>
        <v>65</v>
      </c>
      <c r="G404" s="9" t="n">
        <f aca="false">LN(E404/E403)</f>
        <v>0.0472528848505455</v>
      </c>
      <c r="H404" s="10" t="n">
        <f aca="false">STDEV(G384:G404)</f>
        <v>0.0492842824761624</v>
      </c>
      <c r="I404" s="11" t="n">
        <f aca="false">(H404*(SQRT(266)))</f>
        <v>0.803802321957696</v>
      </c>
    </row>
    <row r="405" customFormat="false" ht="12.75" hidden="false" customHeight="false" outlineLevel="0" collapsed="false">
      <c r="A405" s="1" t="n">
        <v>36391</v>
      </c>
      <c r="B405" s="2" t="n">
        <v>68</v>
      </c>
      <c r="D405" s="7"/>
      <c r="E405" s="8" t="n">
        <f aca="false">AVERAGE(B405:C405)</f>
        <v>68</v>
      </c>
      <c r="G405" s="9" t="n">
        <f aca="false">LN(E405/E404)</f>
        <v>0.0451204352804696</v>
      </c>
      <c r="H405" s="10" t="n">
        <f aca="false">STDEV(G385:G405)</f>
        <v>0.0499193073217462</v>
      </c>
      <c r="I405" s="11" t="n">
        <f aca="false">(H405*(SQRT(266)))</f>
        <v>0.814159263760146</v>
      </c>
    </row>
    <row r="406" customFormat="false" ht="12.75" hidden="false" customHeight="false" outlineLevel="0" collapsed="false">
      <c r="A406" s="1" t="n">
        <v>36392</v>
      </c>
      <c r="B406" s="2" t="n">
        <v>68</v>
      </c>
      <c r="D406" s="7"/>
      <c r="E406" s="8" t="n">
        <f aca="false">AVERAGE(B406:C406)</f>
        <v>68</v>
      </c>
      <c r="G406" s="9" t="n">
        <f aca="false">LN(E406/E405)</f>
        <v>0</v>
      </c>
      <c r="H406" s="10" t="n">
        <f aca="false">STDEV(G386:G406)</f>
        <v>0.0499639761627129</v>
      </c>
      <c r="I406" s="11" t="n">
        <f aca="false">(H406*(SQRT(266)))</f>
        <v>0.814887790509127</v>
      </c>
    </row>
    <row r="407" customFormat="false" ht="12.75" hidden="false" customHeight="false" outlineLevel="0" collapsed="false">
      <c r="A407" s="1" t="n">
        <v>36395</v>
      </c>
      <c r="B407" s="2" t="n">
        <v>67</v>
      </c>
      <c r="D407" s="7"/>
      <c r="E407" s="8" t="n">
        <f aca="false">AVERAGE(B407:C407)</f>
        <v>67</v>
      </c>
      <c r="G407" s="9" t="n">
        <f aca="false">LN(E407/E406)</f>
        <v>-0.0148150857851406</v>
      </c>
      <c r="H407" s="10" t="n">
        <f aca="false">STDEV(G387:G407)</f>
        <v>0.038527393740536</v>
      </c>
      <c r="I407" s="11" t="n">
        <f aca="false">(H407*(SQRT(266)))</f>
        <v>0.628362775953975</v>
      </c>
    </row>
    <row r="408" customFormat="false" ht="12.75" hidden="false" customHeight="false" outlineLevel="0" collapsed="false">
      <c r="A408" s="1" t="n">
        <v>36396</v>
      </c>
      <c r="B408" s="2" t="n">
        <v>67</v>
      </c>
      <c r="D408" s="7"/>
      <c r="E408" s="8" t="n">
        <f aca="false">AVERAGE(B408:C408)</f>
        <v>67</v>
      </c>
      <c r="G408" s="9" t="n">
        <f aca="false">LN(E408/E407)</f>
        <v>0</v>
      </c>
      <c r="H408" s="10" t="n">
        <f aca="false">STDEV(G388:G408)</f>
        <v>0.038527393740536</v>
      </c>
      <c r="I408" s="11" t="n">
        <f aca="false">(H408*(SQRT(266)))</f>
        <v>0.628362775953975</v>
      </c>
    </row>
    <row r="409" customFormat="false" ht="12.75" hidden="false" customHeight="false" outlineLevel="0" collapsed="false">
      <c r="A409" s="1" t="n">
        <v>36397</v>
      </c>
      <c r="B409" s="2" t="n">
        <v>67</v>
      </c>
      <c r="D409" s="7"/>
      <c r="E409" s="8" t="n">
        <f aca="false">AVERAGE(B409:C409)</f>
        <v>67</v>
      </c>
      <c r="G409" s="9" t="n">
        <f aca="false">LN(E409/E408)</f>
        <v>0</v>
      </c>
      <c r="H409" s="10" t="n">
        <f aca="false">STDEV(G389:G409)</f>
        <v>0.0368860802748069</v>
      </c>
      <c r="I409" s="11" t="n">
        <f aca="false">(H409*(SQRT(266)))</f>
        <v>0.601593763430529</v>
      </c>
    </row>
    <row r="410" customFormat="false" ht="12.75" hidden="false" customHeight="false" outlineLevel="0" collapsed="false">
      <c r="A410" s="1" t="n">
        <v>36398</v>
      </c>
      <c r="B410" s="2" t="n">
        <v>67</v>
      </c>
      <c r="D410" s="7"/>
      <c r="E410" s="8" t="n">
        <f aca="false">AVERAGE(B410:C410)</f>
        <v>67</v>
      </c>
      <c r="G410" s="9" t="n">
        <f aca="false">LN(E410/E409)</f>
        <v>0</v>
      </c>
      <c r="H410" s="10" t="n">
        <f aca="false">STDEV(G390:G410)</f>
        <v>0.0355116397223277</v>
      </c>
      <c r="I410" s="11" t="n">
        <f aca="false">(H410*(SQRT(266)))</f>
        <v>0.579177316401803</v>
      </c>
    </row>
    <row r="411" customFormat="false" ht="12.75" hidden="false" customHeight="false" outlineLevel="0" collapsed="false">
      <c r="A411" s="1" t="n">
        <v>36399</v>
      </c>
      <c r="B411" s="2" t="n">
        <v>67</v>
      </c>
      <c r="D411" s="7"/>
      <c r="E411" s="8" t="n">
        <f aca="false">AVERAGE(B411:C411)</f>
        <v>67</v>
      </c>
      <c r="G411" s="9" t="n">
        <f aca="false">LN(E411/E410)</f>
        <v>0</v>
      </c>
      <c r="H411" s="10" t="n">
        <f aca="false">STDEV(G391:G411)</f>
        <v>0.0355116397223277</v>
      </c>
      <c r="I411" s="11" t="n">
        <f aca="false">(H411*(SQRT(266)))</f>
        <v>0.579177316401803</v>
      </c>
    </row>
    <row r="412" customFormat="false" ht="12.75" hidden="false" customHeight="false" outlineLevel="0" collapsed="false">
      <c r="A412" s="1" t="n">
        <v>36402</v>
      </c>
      <c r="B412" s="2" t="n">
        <v>67</v>
      </c>
      <c r="D412" s="7"/>
      <c r="E412" s="8" t="n">
        <f aca="false">AVERAGE(B412:C412)</f>
        <v>67</v>
      </c>
      <c r="G412" s="9" t="n">
        <f aca="false">LN(E412/E411)</f>
        <v>0</v>
      </c>
      <c r="H412" s="10" t="n">
        <f aca="false">STDEV(G392:G412)</f>
        <v>0.0355116397223277</v>
      </c>
      <c r="I412" s="11" t="n">
        <f aca="false">(H412*(SQRT(266)))</f>
        <v>0.579177316401803</v>
      </c>
    </row>
    <row r="413" customFormat="false" ht="12.75" hidden="false" customHeight="false" outlineLevel="0" collapsed="false">
      <c r="A413" s="1" t="n">
        <v>36403</v>
      </c>
      <c r="B413" s="2" t="n">
        <v>66</v>
      </c>
      <c r="D413" s="7"/>
      <c r="E413" s="8" t="n">
        <f aca="false">AVERAGE(B413:C413)</f>
        <v>66</v>
      </c>
      <c r="G413" s="9" t="n">
        <f aca="false">LN(E413/E412)</f>
        <v>-0.0150378773645406</v>
      </c>
      <c r="H413" s="10" t="n">
        <f aca="false">STDEV(G393:G413)</f>
        <v>0.03569334888002</v>
      </c>
      <c r="I413" s="11" t="n">
        <f aca="false">(H413*(SQRT(266)))</f>
        <v>0.582140903077631</v>
      </c>
    </row>
    <row r="414" customFormat="false" ht="12.75" hidden="false" customHeight="false" outlineLevel="0" collapsed="false">
      <c r="A414" s="1" t="n">
        <v>36404</v>
      </c>
      <c r="B414" s="2" t="n">
        <v>66</v>
      </c>
      <c r="D414" s="7"/>
      <c r="E414" s="8" t="n">
        <f aca="false">AVERAGE(B414:C414)</f>
        <v>66</v>
      </c>
      <c r="G414" s="9" t="n">
        <f aca="false">LN(E414/E413)</f>
        <v>0</v>
      </c>
      <c r="H414" s="10" t="n">
        <f aca="false">STDEV(G394:G414)</f>
        <v>0.03569334888002</v>
      </c>
      <c r="I414" s="11" t="n">
        <f aca="false">(H414*(SQRT(266)))</f>
        <v>0.582140903077631</v>
      </c>
    </row>
    <row r="415" customFormat="false" ht="12.75" hidden="false" customHeight="false" outlineLevel="0" collapsed="false">
      <c r="A415" s="1" t="n">
        <v>36405</v>
      </c>
      <c r="B415" s="2" t="n">
        <v>65</v>
      </c>
      <c r="D415" s="7"/>
      <c r="E415" s="8" t="n">
        <f aca="false">AVERAGE(B415:C415)</f>
        <v>65</v>
      </c>
      <c r="G415" s="9" t="n">
        <f aca="false">LN(E415/E414)</f>
        <v>-0.0152674721307884</v>
      </c>
      <c r="H415" s="10" t="n">
        <f aca="false">STDEV(G395:G415)</f>
        <v>0.0341945448699402</v>
      </c>
      <c r="I415" s="11" t="n">
        <f aca="false">(H415*(SQRT(266)))</f>
        <v>0.557696149437475</v>
      </c>
    </row>
    <row r="416" customFormat="false" ht="12.75" hidden="false" customHeight="false" outlineLevel="0" collapsed="false">
      <c r="A416" s="1" t="n">
        <v>36406</v>
      </c>
      <c r="B416" s="2" t="n">
        <v>65</v>
      </c>
      <c r="D416" s="7"/>
      <c r="E416" s="8" t="n">
        <f aca="false">AVERAGE(B416:C416)</f>
        <v>65</v>
      </c>
      <c r="G416" s="9" t="n">
        <f aca="false">LN(E416/E415)</f>
        <v>0</v>
      </c>
      <c r="H416" s="10" t="n">
        <f aca="false">STDEV(G396:G416)</f>
        <v>0.0326027823450484</v>
      </c>
      <c r="I416" s="11" t="n">
        <f aca="false">(H416*(SQRT(266)))</f>
        <v>0.53173528830224</v>
      </c>
    </row>
    <row r="417" customFormat="false" ht="12.75" hidden="false" customHeight="false" outlineLevel="0" collapsed="false">
      <c r="A417" s="1" t="n">
        <v>36410</v>
      </c>
      <c r="B417" s="2" t="n">
        <v>66</v>
      </c>
      <c r="D417" s="7"/>
      <c r="E417" s="8" t="n">
        <f aca="false">AVERAGE(B417:C417)</f>
        <v>66</v>
      </c>
      <c r="G417" s="9" t="n">
        <f aca="false">LN(E417/E416)</f>
        <v>0.0152674721307884</v>
      </c>
      <c r="H417" s="10" t="n">
        <f aca="false">STDEV(G397:G417)</f>
        <v>0.0326027823450484</v>
      </c>
      <c r="I417" s="11" t="n">
        <f aca="false">(H417*(SQRT(266)))</f>
        <v>0.53173528830224</v>
      </c>
    </row>
    <row r="418" customFormat="false" ht="12.75" hidden="false" customHeight="false" outlineLevel="0" collapsed="false">
      <c r="A418" s="1" t="n">
        <v>36411</v>
      </c>
      <c r="B418" s="2" t="n">
        <v>67.5</v>
      </c>
      <c r="D418" s="7"/>
      <c r="E418" s="8" t="n">
        <f aca="false">AVERAGE(B418:C418)</f>
        <v>67.5</v>
      </c>
      <c r="G418" s="9" t="n">
        <f aca="false">LN(E418/E417)</f>
        <v>0.0224728558520586</v>
      </c>
      <c r="H418" s="10" t="n">
        <f aca="false">STDEV(G398:G418)</f>
        <v>0.032969537888032</v>
      </c>
      <c r="I418" s="11" t="n">
        <f aca="false">(H418*(SQRT(266)))</f>
        <v>0.53771689018888</v>
      </c>
    </row>
    <row r="419" customFormat="false" ht="12.75" hidden="false" customHeight="false" outlineLevel="0" collapsed="false">
      <c r="A419" s="1" t="n">
        <v>36412</v>
      </c>
      <c r="B419" s="2" t="n">
        <v>67.5</v>
      </c>
      <c r="D419" s="7"/>
      <c r="E419" s="8" t="n">
        <f aca="false">AVERAGE(B419:C419)</f>
        <v>67.5</v>
      </c>
      <c r="G419" s="9" t="n">
        <f aca="false">LN(E419/E418)</f>
        <v>0</v>
      </c>
      <c r="H419" s="10" t="n">
        <f aca="false">STDEV(G399:G419)</f>
        <v>0.0327589197985504</v>
      </c>
      <c r="I419" s="11" t="n">
        <f aca="false">(H419*(SQRT(266)))</f>
        <v>0.534281813104143</v>
      </c>
    </row>
    <row r="420" customFormat="false" ht="12.75" hidden="false" customHeight="false" outlineLevel="0" collapsed="false">
      <c r="A420" s="1" t="n">
        <v>36413</v>
      </c>
      <c r="B420" s="2" t="n">
        <v>69</v>
      </c>
      <c r="D420" s="7"/>
      <c r="E420" s="8" t="n">
        <f aca="false">AVERAGE(B420:C420)</f>
        <v>69</v>
      </c>
      <c r="G420" s="9" t="n">
        <f aca="false">LN(E420/E419)</f>
        <v>0.0219789067187752</v>
      </c>
      <c r="H420" s="10" t="n">
        <f aca="false">STDEV(G400:G420)</f>
        <v>0.0303705838146554</v>
      </c>
      <c r="I420" s="11" t="n">
        <f aca="false">(H420*(SQRT(266)))</f>
        <v>0.495329232017089</v>
      </c>
    </row>
    <row r="421" customFormat="false" ht="12.75" hidden="false" customHeight="false" outlineLevel="0" collapsed="false">
      <c r="A421" s="1" t="n">
        <v>36416</v>
      </c>
      <c r="B421" s="2" t="n">
        <v>69</v>
      </c>
      <c r="D421" s="7"/>
      <c r="E421" s="8" t="n">
        <f aca="false">AVERAGE(B421:C421)</f>
        <v>69</v>
      </c>
      <c r="G421" s="9" t="n">
        <f aca="false">LN(E421/E420)</f>
        <v>0</v>
      </c>
      <c r="H421" s="10" t="n">
        <f aca="false">STDEV(G401:G421)</f>
        <v>0.0303705838146554</v>
      </c>
      <c r="I421" s="11" t="n">
        <f aca="false">(H421*(SQRT(266)))</f>
        <v>0.495329232017089</v>
      </c>
    </row>
    <row r="422" customFormat="false" ht="12.75" hidden="false" customHeight="false" outlineLevel="0" collapsed="false">
      <c r="A422" s="1" t="n">
        <v>36417</v>
      </c>
      <c r="B422" s="2" t="n">
        <v>71</v>
      </c>
      <c r="D422" s="7"/>
      <c r="E422" s="8" t="n">
        <f aca="false">AVERAGE(B422:C422)</f>
        <v>71</v>
      </c>
      <c r="G422" s="9" t="n">
        <f aca="false">LN(E422/E421)</f>
        <v>0.0285733724440559</v>
      </c>
      <c r="H422" s="10" t="n">
        <f aca="false">STDEV(G402:G422)</f>
        <v>0.0307912372094239</v>
      </c>
      <c r="I422" s="11" t="n">
        <f aca="false">(H422*(SQRT(266)))</f>
        <v>0.502189881263995</v>
      </c>
    </row>
    <row r="423" customFormat="false" ht="12.75" hidden="false" customHeight="false" outlineLevel="0" collapsed="false">
      <c r="A423" s="1" t="n">
        <v>36418</v>
      </c>
      <c r="B423" s="2" t="n">
        <v>71.5</v>
      </c>
      <c r="D423" s="7"/>
      <c r="E423" s="8" t="n">
        <f aca="false">AVERAGE(B423:C423)</f>
        <v>71.5</v>
      </c>
      <c r="G423" s="9" t="n">
        <f aca="false">LN(E423/E422)</f>
        <v>0.00701757265864654</v>
      </c>
      <c r="H423" s="10" t="n">
        <f aca="false">STDEV(G403:G423)</f>
        <v>0.017460680975343</v>
      </c>
      <c r="I423" s="11" t="n">
        <f aca="false">(H423*(SQRT(266)))</f>
        <v>0.284775088644775</v>
      </c>
    </row>
    <row r="424" customFormat="false" ht="12.75" hidden="false" customHeight="false" outlineLevel="0" collapsed="false">
      <c r="A424" s="1" t="n">
        <v>36419</v>
      </c>
      <c r="B424" s="2" t="n">
        <v>72</v>
      </c>
      <c r="D424" s="7"/>
      <c r="E424" s="8" t="n">
        <f aca="false">AVERAGE(B424:C424)</f>
        <v>72</v>
      </c>
      <c r="G424" s="9" t="n">
        <f aca="false">LN(E424/E423)</f>
        <v>0.00696866931609344</v>
      </c>
      <c r="H424" s="10" t="n">
        <f aca="false">STDEV(G404:G424)</f>
        <v>0.0173466180030273</v>
      </c>
      <c r="I424" s="11" t="n">
        <f aca="false">(H424*(SQRT(266)))</f>
        <v>0.282914777864333</v>
      </c>
    </row>
    <row r="425" customFormat="false" ht="12.75" hidden="false" customHeight="false" outlineLevel="0" collapsed="false">
      <c r="A425" s="1" t="n">
        <v>36420</v>
      </c>
      <c r="B425" s="2" t="n">
        <v>72</v>
      </c>
      <c r="D425" s="7"/>
      <c r="E425" s="8" t="n">
        <f aca="false">AVERAGE(B425:C425)</f>
        <v>72</v>
      </c>
      <c r="G425" s="9" t="n">
        <f aca="false">LN(E425/E424)</f>
        <v>0</v>
      </c>
      <c r="H425" s="10" t="n">
        <f aca="false">STDEV(G405:G425)</f>
        <v>0.0147510616572186</v>
      </c>
      <c r="I425" s="11" t="n">
        <f aca="false">(H425*(SQRT(266)))</f>
        <v>0.240582534952161</v>
      </c>
    </row>
    <row r="426" customFormat="false" ht="12.75" hidden="false" customHeight="false" outlineLevel="0" collapsed="false">
      <c r="A426" s="1" t="n">
        <v>36423</v>
      </c>
      <c r="B426" s="2" t="n">
        <v>73</v>
      </c>
      <c r="D426" s="7"/>
      <c r="E426" s="8" t="n">
        <f aca="false">AVERAGE(B426:C426)</f>
        <v>73</v>
      </c>
      <c r="G426" s="9" t="n">
        <f aca="false">LN(E426/E425)</f>
        <v>0.0137933221323358</v>
      </c>
      <c r="H426" s="10" t="n">
        <f aca="false">STDEV(G406:G426)</f>
        <v>0.0117573342573839</v>
      </c>
      <c r="I426" s="11" t="n">
        <f aca="false">(H426*(SQRT(266)))</f>
        <v>0.19175631867399</v>
      </c>
    </row>
    <row r="427" customFormat="false" ht="12.75" hidden="false" customHeight="false" outlineLevel="0" collapsed="false">
      <c r="A427" s="1" t="n">
        <v>36424</v>
      </c>
      <c r="B427" s="2" t="n">
        <v>73</v>
      </c>
      <c r="D427" s="7"/>
      <c r="E427" s="8" t="n">
        <f aca="false">AVERAGE(B427:C427)</f>
        <v>73</v>
      </c>
      <c r="G427" s="9" t="n">
        <f aca="false">LN(E427/E426)</f>
        <v>0</v>
      </c>
      <c r="H427" s="10" t="n">
        <f aca="false">STDEV(G407:G427)</f>
        <v>0.0117573342573839</v>
      </c>
      <c r="I427" s="11" t="n">
        <f aca="false">(H427*(SQRT(266)))</f>
        <v>0.19175631867399</v>
      </c>
    </row>
    <row r="428" customFormat="false" ht="12.75" hidden="false" customHeight="false" outlineLevel="0" collapsed="false">
      <c r="A428" s="1" t="n">
        <v>36425</v>
      </c>
      <c r="B428" s="2" t="n">
        <v>73</v>
      </c>
      <c r="D428" s="7"/>
      <c r="E428" s="8" t="n">
        <f aca="false">AVERAGE(B428:C428)</f>
        <v>73</v>
      </c>
      <c r="G428" s="9" t="n">
        <f aca="false">LN(E428/E427)</f>
        <v>0</v>
      </c>
      <c r="H428" s="10" t="n">
        <f aca="false">STDEV(G408:G428)</f>
        <v>0.0110332442162211</v>
      </c>
      <c r="I428" s="11" t="n">
        <f aca="false">(H428*(SQRT(266)))</f>
        <v>0.17994676749153</v>
      </c>
    </row>
    <row r="429" customFormat="false" ht="12.75" hidden="false" customHeight="false" outlineLevel="0" collapsed="false">
      <c r="A429" s="1" t="n">
        <v>36426</v>
      </c>
      <c r="B429" s="2" t="n">
        <v>73</v>
      </c>
      <c r="D429" s="7"/>
      <c r="E429" s="8" t="n">
        <f aca="false">AVERAGE(B429:C429)</f>
        <v>73</v>
      </c>
      <c r="G429" s="9" t="n">
        <f aca="false">LN(E429/E428)</f>
        <v>0</v>
      </c>
      <c r="H429" s="10" t="n">
        <f aca="false">STDEV(G409:G429)</f>
        <v>0.0110332442162211</v>
      </c>
      <c r="I429" s="11" t="n">
        <f aca="false">(H429*(SQRT(266)))</f>
        <v>0.17994676749153</v>
      </c>
    </row>
    <row r="430" customFormat="false" ht="12.75" hidden="false" customHeight="false" outlineLevel="0" collapsed="false">
      <c r="A430" s="1" t="n">
        <v>36427</v>
      </c>
      <c r="B430" s="2" t="n">
        <v>75</v>
      </c>
      <c r="D430" s="7"/>
      <c r="E430" s="8" t="n">
        <f aca="false">AVERAGE(B430:C430)</f>
        <v>75</v>
      </c>
      <c r="G430" s="9" t="n">
        <f aca="false">LN(E430/E429)</f>
        <v>0.0270286723879194</v>
      </c>
      <c r="H430" s="10" t="n">
        <f aca="false">STDEV(G410:G430)</f>
        <v>0.0120615777910101</v>
      </c>
      <c r="I430" s="11" t="n">
        <f aca="false">(H430*(SQRT(266)))</f>
        <v>0.196718380542044</v>
      </c>
    </row>
    <row r="431" customFormat="false" ht="12.75" hidden="false" customHeight="false" outlineLevel="0" collapsed="false">
      <c r="A431" s="1" t="n">
        <v>36430</v>
      </c>
      <c r="B431" s="2" t="n">
        <v>75</v>
      </c>
      <c r="D431" s="7"/>
      <c r="E431" s="8" t="n">
        <f aca="false">AVERAGE(B431:C431)</f>
        <v>75</v>
      </c>
      <c r="G431" s="9" t="n">
        <f aca="false">LN(E431/E430)</f>
        <v>0</v>
      </c>
      <c r="H431" s="10" t="n">
        <f aca="false">STDEV(G411:G431)</f>
        <v>0.0120615777910101</v>
      </c>
      <c r="I431" s="11" t="n">
        <f aca="false">(H431*(SQRT(266)))</f>
        <v>0.196718380542044</v>
      </c>
    </row>
    <row r="432" customFormat="false" ht="12.75" hidden="false" customHeight="false" outlineLevel="0" collapsed="false">
      <c r="A432" s="1" t="n">
        <v>36431</v>
      </c>
      <c r="B432" s="2" t="n">
        <v>75</v>
      </c>
      <c r="D432" s="7"/>
      <c r="E432" s="8" t="n">
        <f aca="false">AVERAGE(B432:C432)</f>
        <v>75</v>
      </c>
      <c r="G432" s="9" t="n">
        <f aca="false">LN(E432/E431)</f>
        <v>0</v>
      </c>
      <c r="H432" s="10" t="n">
        <f aca="false">STDEV(G412:G432)</f>
        <v>0.0120615777910101</v>
      </c>
      <c r="I432" s="11" t="n">
        <f aca="false">(H432*(SQRT(266)))</f>
        <v>0.196718380542044</v>
      </c>
    </row>
    <row r="433" customFormat="false" ht="12.75" hidden="false" customHeight="false" outlineLevel="0" collapsed="false">
      <c r="A433" s="1" t="n">
        <v>36432</v>
      </c>
      <c r="B433" s="2" t="n">
        <v>75</v>
      </c>
      <c r="D433" s="7"/>
      <c r="E433" s="8" t="n">
        <f aca="false">AVERAGE(B433:C433)</f>
        <v>75</v>
      </c>
      <c r="G433" s="9" t="n">
        <f aca="false">LN(E433/E432)</f>
        <v>0</v>
      </c>
      <c r="H433" s="10" t="n">
        <f aca="false">STDEV(G413:G433)</f>
        <v>0.0120615777910101</v>
      </c>
      <c r="I433" s="11" t="n">
        <f aca="false">(H433*(SQRT(266)))</f>
        <v>0.196718380542044</v>
      </c>
    </row>
    <row r="434" customFormat="false" ht="12.75" hidden="false" customHeight="false" outlineLevel="0" collapsed="false">
      <c r="A434" s="1" t="n">
        <v>36433</v>
      </c>
      <c r="B434" s="2" t="n">
        <v>75</v>
      </c>
      <c r="D434" s="7"/>
      <c r="E434" s="8" t="n">
        <f aca="false">AVERAGE(B434:C434)</f>
        <v>75</v>
      </c>
      <c r="G434" s="9" t="n">
        <f aca="false">LN(E434/E433)</f>
        <v>0</v>
      </c>
      <c r="H434" s="10" t="n">
        <f aca="false">STDEV(G414:G434)</f>
        <v>0.0112053193638499</v>
      </c>
      <c r="I434" s="11" t="n">
        <f aca="false">(H434*(SQRT(266)))</f>
        <v>0.182753228218276</v>
      </c>
    </row>
    <row r="435" customFormat="false" ht="12.75" hidden="false" customHeight="false" outlineLevel="0" collapsed="false">
      <c r="A435" s="1" t="n">
        <v>36434</v>
      </c>
      <c r="B435" s="2" t="n">
        <v>77</v>
      </c>
      <c r="D435" s="7"/>
      <c r="E435" s="8" t="n">
        <f aca="false">AVERAGE(B435:C435)</f>
        <v>77</v>
      </c>
      <c r="G435" s="9" t="n">
        <f aca="false">LN(E435/E434)</f>
        <v>0.0263173083173734</v>
      </c>
      <c r="H435" s="10" t="n">
        <f aca="false">STDEV(G415:G435)</f>
        <v>0.0119381750916713</v>
      </c>
      <c r="I435" s="11" t="n">
        <f aca="false">(H435*(SQRT(266)))</f>
        <v>0.194705743423662</v>
      </c>
    </row>
    <row r="436" customFormat="false" ht="12.75" hidden="false" customHeight="false" outlineLevel="0" collapsed="false">
      <c r="A436" s="1" t="n">
        <v>36437</v>
      </c>
      <c r="B436" s="2" t="n">
        <v>77</v>
      </c>
      <c r="D436" s="7"/>
      <c r="E436" s="8" t="n">
        <f aca="false">AVERAGE(B436:C436)</f>
        <v>77</v>
      </c>
      <c r="G436" s="9" t="n">
        <f aca="false">LN(E436/E435)</f>
        <v>0</v>
      </c>
      <c r="H436" s="10" t="n">
        <f aca="false">STDEV(G416:G436)</f>
        <v>0.0109134388938726</v>
      </c>
      <c r="I436" s="11" t="n">
        <f aca="false">(H436*(SQRT(266)))</f>
        <v>0.177992801816303</v>
      </c>
    </row>
    <row r="437" customFormat="false" ht="12.75" hidden="false" customHeight="false" outlineLevel="0" collapsed="false">
      <c r="A437" s="1" t="n">
        <v>36438</v>
      </c>
      <c r="B437" s="2" t="n">
        <v>77</v>
      </c>
      <c r="D437" s="7"/>
      <c r="E437" s="8" t="n">
        <f aca="false">AVERAGE(B437:C437)</f>
        <v>77</v>
      </c>
      <c r="G437" s="9" t="n">
        <f aca="false">LN(E437/E436)</f>
        <v>0</v>
      </c>
      <c r="H437" s="10" t="n">
        <f aca="false">STDEV(G417:G437)</f>
        <v>0.0109134388938726</v>
      </c>
      <c r="I437" s="11" t="n">
        <f aca="false">(H437*(SQRT(266)))</f>
        <v>0.177992801816303</v>
      </c>
    </row>
    <row r="438" customFormat="false" ht="12.75" hidden="false" customHeight="false" outlineLevel="0" collapsed="false">
      <c r="A438" s="1" t="n">
        <v>36439</v>
      </c>
      <c r="B438" s="2" t="n">
        <v>77</v>
      </c>
      <c r="D438" s="7"/>
      <c r="E438" s="8" t="n">
        <f aca="false">AVERAGE(B438:C438)</f>
        <v>77</v>
      </c>
      <c r="G438" s="9" t="n">
        <f aca="false">LN(E438/E437)</f>
        <v>0</v>
      </c>
      <c r="H438" s="10" t="n">
        <f aca="false">STDEV(G418:G438)</f>
        <v>0.0109183539965034</v>
      </c>
      <c r="I438" s="11" t="n">
        <f aca="false">(H438*(SQRT(266)))</f>
        <v>0.178072964714265</v>
      </c>
    </row>
    <row r="439" customFormat="false" ht="12.75" hidden="false" customHeight="false" outlineLevel="0" collapsed="false">
      <c r="A439" s="1" t="n">
        <v>36440</v>
      </c>
      <c r="B439" s="2" t="n">
        <v>76</v>
      </c>
      <c r="D439" s="7"/>
      <c r="E439" s="8" t="n">
        <f aca="false">AVERAGE(B439:C439)</f>
        <v>76</v>
      </c>
      <c r="G439" s="9" t="n">
        <f aca="false">LN(E439/E438)</f>
        <v>-0.0130720815673528</v>
      </c>
      <c r="H439" s="10" t="n">
        <f aca="false">STDEV(G419:G439)</f>
        <v>0.0112065406103515</v>
      </c>
      <c r="I439" s="11" t="n">
        <f aca="false">(H439*(SQRT(266)))</f>
        <v>0.182773146145946</v>
      </c>
    </row>
    <row r="440" customFormat="false" ht="12.75" hidden="false" customHeight="false" outlineLevel="0" collapsed="false">
      <c r="A440" s="1" t="n">
        <v>36441</v>
      </c>
      <c r="B440" s="2" t="n">
        <v>76</v>
      </c>
      <c r="D440" s="7"/>
      <c r="E440" s="8" t="n">
        <f aca="false">AVERAGE(B440:C440)</f>
        <v>76</v>
      </c>
      <c r="G440" s="9" t="n">
        <f aca="false">LN(E440/E439)</f>
        <v>0</v>
      </c>
      <c r="H440" s="10" t="n">
        <f aca="false">STDEV(G420:G440)</f>
        <v>0.0112065406103515</v>
      </c>
      <c r="I440" s="11" t="n">
        <f aca="false">(H440*(SQRT(266)))</f>
        <v>0.182773146145946</v>
      </c>
    </row>
    <row r="441" customFormat="false" ht="12.75" hidden="false" customHeight="false" outlineLevel="0" collapsed="false">
      <c r="A441" s="1" t="n">
        <v>36444</v>
      </c>
      <c r="B441" s="2" t="n">
        <v>76</v>
      </c>
      <c r="D441" s="7"/>
      <c r="E441" s="8" t="n">
        <f aca="false">AVERAGE(B441:C441)</f>
        <v>76</v>
      </c>
      <c r="G441" s="9" t="n">
        <f aca="false">LN(E441/E440)</f>
        <v>0</v>
      </c>
      <c r="H441" s="10" t="n">
        <f aca="false">STDEV(G421:G441)</f>
        <v>0.0106158472773626</v>
      </c>
      <c r="I441" s="11" t="n">
        <f aca="false">(H441*(SQRT(266)))</f>
        <v>0.173139229433229</v>
      </c>
    </row>
    <row r="442" customFormat="false" ht="12.75" hidden="false" customHeight="false" outlineLevel="0" collapsed="false">
      <c r="A442" s="1" t="n">
        <v>36445</v>
      </c>
      <c r="B442" s="2" t="n">
        <v>76</v>
      </c>
      <c r="D442" s="7"/>
      <c r="E442" s="8" t="n">
        <f aca="false">AVERAGE(B442:C442)</f>
        <v>76</v>
      </c>
      <c r="G442" s="9" t="n">
        <f aca="false">LN(E442/E441)</f>
        <v>0</v>
      </c>
      <c r="H442" s="10" t="n">
        <f aca="false">STDEV(G422:G442)</f>
        <v>0.0106158472773626</v>
      </c>
      <c r="I442" s="11" t="n">
        <f aca="false">(H442*(SQRT(266)))</f>
        <v>0.173139229433229</v>
      </c>
    </row>
    <row r="443" customFormat="false" ht="12.75" hidden="false" customHeight="false" outlineLevel="0" collapsed="false">
      <c r="A443" s="1" t="n">
        <v>36446</v>
      </c>
      <c r="B443" s="2" t="n">
        <v>76</v>
      </c>
      <c r="D443" s="7"/>
      <c r="E443" s="8" t="n">
        <f aca="false">AVERAGE(B443:C443)</f>
        <v>76</v>
      </c>
      <c r="G443" s="9" t="n">
        <f aca="false">LN(E443/E442)</f>
        <v>0</v>
      </c>
      <c r="H443" s="10" t="n">
        <f aca="false">STDEV(G423:G443)</f>
        <v>0.00911470440462125</v>
      </c>
      <c r="I443" s="11" t="n">
        <f aca="false">(H443*(SQRT(266)))</f>
        <v>0.148656330097455</v>
      </c>
    </row>
    <row r="444" customFormat="false" ht="12.75" hidden="false" customHeight="false" outlineLevel="0" collapsed="false">
      <c r="A444" s="1" t="n">
        <v>36447</v>
      </c>
      <c r="B444" s="2" t="n">
        <v>76</v>
      </c>
      <c r="D444" s="7"/>
      <c r="E444" s="8" t="n">
        <f aca="false">AVERAGE(B444:C444)</f>
        <v>76</v>
      </c>
      <c r="G444" s="9" t="n">
        <f aca="false">LN(E444/E443)</f>
        <v>0</v>
      </c>
      <c r="H444" s="10" t="n">
        <f aca="false">STDEV(G424:G444)</f>
        <v>0.00909793440118659</v>
      </c>
      <c r="I444" s="11" t="n">
        <f aca="false">(H444*(SQRT(266)))</f>
        <v>0.148382819618601</v>
      </c>
    </row>
    <row r="445" customFormat="false" ht="12.75" hidden="false" customHeight="false" outlineLevel="0" collapsed="false">
      <c r="A445" s="1" t="n">
        <v>36448</v>
      </c>
      <c r="B445" s="2" t="n">
        <v>75</v>
      </c>
      <c r="D445" s="7"/>
      <c r="E445" s="8" t="n">
        <f aca="false">AVERAGE(B445:C445)</f>
        <v>75</v>
      </c>
      <c r="G445" s="9" t="n">
        <f aca="false">LN(E445/E444)</f>
        <v>-0.0132452267500207</v>
      </c>
      <c r="H445" s="10" t="n">
        <f aca="false">STDEV(G425:G445)</f>
        <v>0.00969630566981122</v>
      </c>
      <c r="I445" s="11" t="n">
        <f aca="false">(H445*(SQRT(266)))</f>
        <v>0.158141959671941</v>
      </c>
    </row>
    <row r="446" customFormat="false" ht="12.75" hidden="false" customHeight="false" outlineLevel="0" collapsed="false">
      <c r="A446" s="1" t="n">
        <v>36451</v>
      </c>
      <c r="B446" s="2" t="n">
        <v>75</v>
      </c>
      <c r="D446" s="7"/>
      <c r="E446" s="8" t="n">
        <f aca="false">AVERAGE(B446:C446)</f>
        <v>75</v>
      </c>
      <c r="G446" s="9" t="n">
        <f aca="false">LN(E446/E445)</f>
        <v>0</v>
      </c>
      <c r="H446" s="10" t="n">
        <f aca="false">STDEV(G426:G446)</f>
        <v>0.00969630566981122</v>
      </c>
      <c r="I446" s="11" t="n">
        <f aca="false">(H446*(SQRT(266)))</f>
        <v>0.158141959671941</v>
      </c>
    </row>
    <row r="447" customFormat="false" ht="12.75" hidden="false" customHeight="false" outlineLevel="0" collapsed="false">
      <c r="A447" s="1" t="n">
        <v>36452</v>
      </c>
      <c r="B447" s="2" t="n">
        <v>75</v>
      </c>
      <c r="D447" s="7"/>
      <c r="E447" s="8" t="n">
        <f aca="false">AVERAGE(B447:C447)</f>
        <v>75</v>
      </c>
      <c r="G447" s="9" t="n">
        <f aca="false">LN(E447/E446)</f>
        <v>0</v>
      </c>
      <c r="H447" s="10" t="n">
        <f aca="false">STDEV(G427:G447)</f>
        <v>0.0093131013696525</v>
      </c>
      <c r="I447" s="11" t="n">
        <f aca="false">(H447*(SQRT(266)))</f>
        <v>0.151892086674384</v>
      </c>
    </row>
    <row r="448" customFormat="false" ht="12.75" hidden="false" customHeight="false" outlineLevel="0" collapsed="false">
      <c r="A448" s="1" t="n">
        <v>36453</v>
      </c>
      <c r="B448" s="2" t="n">
        <v>70</v>
      </c>
      <c r="D448" s="7"/>
      <c r="E448" s="8" t="n">
        <f aca="false">AVERAGE(B448:C448)</f>
        <v>70</v>
      </c>
      <c r="G448" s="9" t="n">
        <f aca="false">LN(E448/E447)</f>
        <v>-0.0689928714869514</v>
      </c>
      <c r="H448" s="10" t="n">
        <f aca="false">STDEV(G428:G448)</f>
        <v>0.0179521929786774</v>
      </c>
      <c r="I448" s="11" t="n">
        <f aca="false">(H448*(SQRT(266)))</f>
        <v>0.292791406823727</v>
      </c>
    </row>
    <row r="449" customFormat="false" ht="12.75" hidden="false" customHeight="false" outlineLevel="0" collapsed="false">
      <c r="A449" s="1" t="n">
        <v>36454</v>
      </c>
      <c r="B449" s="2" t="n">
        <v>70</v>
      </c>
      <c r="D449" s="7"/>
      <c r="E449" s="8" t="n">
        <f aca="false">AVERAGE(B449:C449)</f>
        <v>70</v>
      </c>
      <c r="G449" s="9" t="n">
        <f aca="false">LN(E449/E448)</f>
        <v>0</v>
      </c>
      <c r="H449" s="10" t="n">
        <f aca="false">STDEV(G429:G449)</f>
        <v>0.0179521929786774</v>
      </c>
      <c r="I449" s="11" t="n">
        <f aca="false">(H449*(SQRT(266)))</f>
        <v>0.292791406823727</v>
      </c>
    </row>
    <row r="450" customFormat="false" ht="12.75" hidden="false" customHeight="false" outlineLevel="0" collapsed="false">
      <c r="A450" s="1" t="n">
        <v>36455</v>
      </c>
      <c r="B450" s="2" t="n">
        <v>70</v>
      </c>
      <c r="D450" s="7"/>
      <c r="E450" s="8" t="n">
        <f aca="false">AVERAGE(B450:C450)</f>
        <v>70</v>
      </c>
      <c r="G450" s="9" t="n">
        <f aca="false">LN(E450/E449)</f>
        <v>0</v>
      </c>
      <c r="H450" s="10" t="n">
        <f aca="false">STDEV(G430:G450)</f>
        <v>0.0179521929786774</v>
      </c>
      <c r="I450" s="11" t="n">
        <f aca="false">(H450*(SQRT(266)))</f>
        <v>0.292791406823727</v>
      </c>
    </row>
    <row r="451" customFormat="false" ht="12.75" hidden="false" customHeight="false" outlineLevel="0" collapsed="false">
      <c r="A451" s="1" t="n">
        <v>36458</v>
      </c>
      <c r="B451" s="2" t="n">
        <v>71</v>
      </c>
      <c r="D451" s="7"/>
      <c r="E451" s="8" t="n">
        <f aca="false">AVERAGE(B451:C451)</f>
        <v>71</v>
      </c>
      <c r="G451" s="9" t="n">
        <f aca="false">LN(E451/E450)</f>
        <v>0.0141846349919564</v>
      </c>
      <c r="H451" s="10" t="n">
        <f aca="false">STDEV(G431:G451)</f>
        <v>0.0171129941220885</v>
      </c>
      <c r="I451" s="11" t="n">
        <f aca="false">(H451*(SQRT(266)))</f>
        <v>0.279104487675891</v>
      </c>
    </row>
    <row r="452" customFormat="false" ht="12.75" hidden="false" customHeight="false" outlineLevel="0" collapsed="false">
      <c r="A452" s="1" t="n">
        <v>36459</v>
      </c>
      <c r="B452" s="2" t="n">
        <v>71</v>
      </c>
      <c r="D452" s="7"/>
      <c r="E452" s="8" t="n">
        <f aca="false">AVERAGE(B452:C452)</f>
        <v>71</v>
      </c>
      <c r="G452" s="9" t="n">
        <f aca="false">LN(E452/E451)</f>
        <v>0</v>
      </c>
      <c r="H452" s="10" t="n">
        <f aca="false">STDEV(G432:G452)</f>
        <v>0.0171129941220885</v>
      </c>
      <c r="I452" s="11" t="n">
        <f aca="false">(H452*(SQRT(266)))</f>
        <v>0.279104487675891</v>
      </c>
    </row>
    <row r="453" customFormat="false" ht="12.75" hidden="false" customHeight="false" outlineLevel="0" collapsed="false">
      <c r="A453" s="1" t="n">
        <v>36460</v>
      </c>
      <c r="B453" s="2" t="n">
        <v>70</v>
      </c>
      <c r="D453" s="7"/>
      <c r="E453" s="8" t="n">
        <f aca="false">AVERAGE(B453:C453)</f>
        <v>70</v>
      </c>
      <c r="G453" s="9" t="n">
        <f aca="false">LN(E453/E452)</f>
        <v>-0.0141846349919564</v>
      </c>
      <c r="H453" s="10" t="n">
        <f aca="false">STDEV(G433:G453)</f>
        <v>0.0172839125740383</v>
      </c>
      <c r="I453" s="11" t="n">
        <f aca="false">(H453*(SQRT(266)))</f>
        <v>0.281892083267022</v>
      </c>
    </row>
    <row r="454" customFormat="false" ht="12.75" hidden="false" customHeight="false" outlineLevel="0" collapsed="false">
      <c r="A454" s="1" t="n">
        <v>36461</v>
      </c>
      <c r="B454" s="2" t="n">
        <v>69</v>
      </c>
      <c r="D454" s="7"/>
      <c r="E454" s="8" t="n">
        <f aca="false">AVERAGE(B454:C454)</f>
        <v>69</v>
      </c>
      <c r="G454" s="9" t="n">
        <f aca="false">LN(E454/E453)</f>
        <v>-0.0143887374520996</v>
      </c>
      <c r="H454" s="10" t="n">
        <f aca="false">STDEV(G434:G454)</f>
        <v>0.017431730844973</v>
      </c>
      <c r="I454" s="11" t="n">
        <f aca="false">(H454*(SQRT(266)))</f>
        <v>0.284302926307347</v>
      </c>
    </row>
    <row r="455" customFormat="false" ht="12.75" hidden="false" customHeight="false" outlineLevel="0" collapsed="false">
      <c r="A455" s="1" t="n">
        <v>36462</v>
      </c>
      <c r="B455" s="2" t="n">
        <v>69</v>
      </c>
      <c r="D455" s="7"/>
      <c r="E455" s="8" t="n">
        <f aca="false">AVERAGE(B455:C455)</f>
        <v>69</v>
      </c>
      <c r="G455" s="9" t="n">
        <f aca="false">LN(E455/E454)</f>
        <v>0</v>
      </c>
      <c r="H455" s="10" t="n">
        <f aca="false">STDEV(G435:G455)</f>
        <v>0.017431730844973</v>
      </c>
      <c r="I455" s="11" t="n">
        <f aca="false">(H455*(SQRT(266)))</f>
        <v>0.284302926307347</v>
      </c>
    </row>
    <row r="456" customFormat="false" ht="12.75" hidden="false" customHeight="false" outlineLevel="0" collapsed="false">
      <c r="A456" s="1" t="n">
        <v>36465</v>
      </c>
      <c r="B456" s="2" t="n">
        <v>67.5</v>
      </c>
      <c r="D456" s="7"/>
      <c r="E456" s="8" t="n">
        <f aca="false">AVERAGE(B456:C456)</f>
        <v>67.5</v>
      </c>
      <c r="G456" s="9" t="n">
        <f aca="false">LN(E456/E455)</f>
        <v>-0.0219789067187752</v>
      </c>
      <c r="H456" s="10" t="n">
        <f aca="false">STDEV(G436:G456)</f>
        <v>0.0163908183052924</v>
      </c>
      <c r="I456" s="11" t="n">
        <f aca="false">(H456*(SQRT(266)))</f>
        <v>0.267326156548046</v>
      </c>
    </row>
    <row r="457" customFormat="false" ht="12.75" hidden="false" customHeight="false" outlineLevel="0" collapsed="false">
      <c r="A457" s="1" t="n">
        <v>36466</v>
      </c>
      <c r="B457" s="2" t="n">
        <v>68.5</v>
      </c>
      <c r="D457" s="7"/>
      <c r="E457" s="8" t="n">
        <f aca="false">AVERAGE(B457:C457)</f>
        <v>68.5</v>
      </c>
      <c r="G457" s="9" t="n">
        <f aca="false">LN(E457/E456)</f>
        <v>0.0147061473896955</v>
      </c>
      <c r="H457" s="10" t="n">
        <f aca="false">STDEV(G437:G457)</f>
        <v>0.016975830912885</v>
      </c>
      <c r="I457" s="11" t="n">
        <f aca="false">(H457*(SQRT(266)))</f>
        <v>0.276867423433384</v>
      </c>
    </row>
    <row r="458" customFormat="false" ht="12.75" hidden="false" customHeight="false" outlineLevel="0" collapsed="false">
      <c r="A458" s="1" t="n">
        <v>36466</v>
      </c>
      <c r="B458" s="2" t="n">
        <v>68.5</v>
      </c>
      <c r="D458" s="7"/>
      <c r="E458" s="8" t="n">
        <f aca="false">AVERAGE(B458:C458)</f>
        <v>68.5</v>
      </c>
      <c r="G458" s="9" t="n">
        <f aca="false">LN(E458/E457)</f>
        <v>0</v>
      </c>
      <c r="H458" s="10" t="n">
        <f aca="false">STDEV(G438:G458)</f>
        <v>0.016975830912885</v>
      </c>
      <c r="I458" s="11" t="n">
        <f aca="false">(H458*(SQRT(266)))</f>
        <v>0.276867423433384</v>
      </c>
    </row>
    <row r="459" customFormat="false" ht="12.75" hidden="false" customHeight="false" outlineLevel="0" collapsed="false">
      <c r="A459" s="1" t="n">
        <v>36467</v>
      </c>
      <c r="B459" s="2" t="n">
        <v>68.5</v>
      </c>
      <c r="D459" s="7"/>
      <c r="E459" s="8" t="n">
        <f aca="false">AVERAGE(B459:C459)</f>
        <v>68.5</v>
      </c>
      <c r="G459" s="9" t="n">
        <f aca="false">LN(E459/E458)</f>
        <v>0</v>
      </c>
      <c r="H459" s="10" t="n">
        <f aca="false">STDEV(G439:G459)</f>
        <v>0.016975830912885</v>
      </c>
      <c r="I459" s="11" t="n">
        <f aca="false">(H459*(SQRT(266)))</f>
        <v>0.276867423433384</v>
      </c>
    </row>
    <row r="460" customFormat="false" ht="12.75" hidden="false" customHeight="false" outlineLevel="0" collapsed="false">
      <c r="A460" s="1" t="n">
        <v>36468</v>
      </c>
      <c r="B460" s="2" t="n">
        <v>70</v>
      </c>
      <c r="D460" s="7"/>
      <c r="E460" s="8" t="n">
        <f aca="false">AVERAGE(B460:C460)</f>
        <v>70</v>
      </c>
      <c r="G460" s="9" t="n">
        <f aca="false">LN(E460/E459)</f>
        <v>0.0216614967811795</v>
      </c>
      <c r="H460" s="10" t="n">
        <f aca="false">STDEV(G440:G460)</f>
        <v>0.0178765304207073</v>
      </c>
      <c r="I460" s="11" t="n">
        <f aca="false">(H460*(SQRT(266)))</f>
        <v>0.291557387847981</v>
      </c>
    </row>
    <row r="461" customFormat="false" ht="12.75" hidden="false" customHeight="false" outlineLevel="0" collapsed="false">
      <c r="A461" s="1" t="n">
        <v>36469</v>
      </c>
      <c r="B461" s="2" t="n">
        <v>70</v>
      </c>
      <c r="D461" s="7"/>
      <c r="E461" s="8" t="n">
        <f aca="false">AVERAGE(B461:C461)</f>
        <v>70</v>
      </c>
      <c r="G461" s="9" t="n">
        <f aca="false">LN(E461/E460)</f>
        <v>0</v>
      </c>
      <c r="H461" s="10" t="n">
        <f aca="false">STDEV(G441:G461)</f>
        <v>0.0178765304207073</v>
      </c>
      <c r="I461" s="11" t="n">
        <f aca="false">(H461*(SQRT(266)))</f>
        <v>0.291557387847981</v>
      </c>
    </row>
    <row r="462" customFormat="false" ht="12.75" hidden="false" customHeight="false" outlineLevel="0" collapsed="false">
      <c r="A462" s="1" t="n">
        <v>36472</v>
      </c>
      <c r="B462" s="2" t="n">
        <v>69</v>
      </c>
      <c r="D462" s="7"/>
      <c r="E462" s="8" t="n">
        <f aca="false">AVERAGE(B462:C462)</f>
        <v>69</v>
      </c>
      <c r="G462" s="9" t="n">
        <f aca="false">LN(E462/E461)</f>
        <v>-0.0143887374520996</v>
      </c>
      <c r="H462" s="10" t="n">
        <f aca="false">STDEV(G442:G462)</f>
        <v>0.0179942883300286</v>
      </c>
      <c r="I462" s="11" t="n">
        <f aca="false">(H462*(SQRT(266)))</f>
        <v>0.293477961227275</v>
      </c>
    </row>
    <row r="463" customFormat="false" ht="12.75" hidden="false" customHeight="false" outlineLevel="0" collapsed="false">
      <c r="A463" s="1" t="n">
        <v>36473</v>
      </c>
      <c r="B463" s="2" t="n">
        <v>69</v>
      </c>
      <c r="D463" s="7"/>
      <c r="E463" s="8" t="n">
        <f aca="false">AVERAGE(B463:C463)</f>
        <v>69</v>
      </c>
      <c r="G463" s="9" t="n">
        <f aca="false">LN(E463/E462)</f>
        <v>0</v>
      </c>
      <c r="H463" s="10" t="n">
        <f aca="false">STDEV(G443:G463)</f>
        <v>0.0179942883300286</v>
      </c>
      <c r="I463" s="11" t="n">
        <f aca="false">(H463*(SQRT(266)))</f>
        <v>0.293477961227275</v>
      </c>
    </row>
    <row r="464" customFormat="false" ht="12.75" hidden="false" customHeight="false" outlineLevel="0" collapsed="false">
      <c r="A464" s="1" t="n">
        <v>36474</v>
      </c>
      <c r="B464" s="2" t="n">
        <v>70</v>
      </c>
      <c r="D464" s="7"/>
      <c r="E464" s="8" t="n">
        <f aca="false">AVERAGE(B464:C464)</f>
        <v>70</v>
      </c>
      <c r="G464" s="9" t="n">
        <f aca="false">LN(E464/E463)</f>
        <v>0.0143887374520997</v>
      </c>
      <c r="H464" s="10" t="n">
        <f aca="false">STDEV(G444:G464)</f>
        <v>0.0184465150212451</v>
      </c>
      <c r="I464" s="11" t="n">
        <f aca="false">(H464*(SQRT(266)))</f>
        <v>0.300853555355624</v>
      </c>
    </row>
    <row r="465" customFormat="false" ht="12.75" hidden="false" customHeight="false" outlineLevel="0" collapsed="false">
      <c r="A465" s="1" t="n">
        <v>36475</v>
      </c>
      <c r="B465" s="2" t="n">
        <v>70</v>
      </c>
      <c r="D465" s="7"/>
      <c r="E465" s="8" t="n">
        <f aca="false">AVERAGE(B465:C465)</f>
        <v>70</v>
      </c>
      <c r="G465" s="9" t="n">
        <f aca="false">LN(E465/E464)</f>
        <v>0</v>
      </c>
      <c r="H465" s="10" t="n">
        <f aca="false">STDEV(G445:G465)</f>
        <v>0.0184465150212451</v>
      </c>
      <c r="I465" s="11" t="n">
        <f aca="false">(H465*(SQRT(266)))</f>
        <v>0.300853555355624</v>
      </c>
    </row>
    <row r="466" customFormat="false" ht="12.75" hidden="false" customHeight="false" outlineLevel="0" collapsed="false">
      <c r="A466" s="1" t="n">
        <v>36476</v>
      </c>
      <c r="B466" s="2" t="n">
        <v>70</v>
      </c>
      <c r="D466" s="7"/>
      <c r="E466" s="8" t="n">
        <f aca="false">AVERAGE(B466:C466)</f>
        <v>70</v>
      </c>
      <c r="G466" s="9" t="n">
        <f aca="false">LN(E466/E465)</f>
        <v>0</v>
      </c>
      <c r="H466" s="10" t="n">
        <f aca="false">STDEV(G446:G466)</f>
        <v>0.0183377035951926</v>
      </c>
      <c r="I466" s="11" t="n">
        <f aca="false">(H466*(SQRT(266)))</f>
        <v>0.299078894702731</v>
      </c>
    </row>
    <row r="467" customFormat="false" ht="12.75" hidden="false" customHeight="false" outlineLevel="0" collapsed="false">
      <c r="A467" s="1" t="n">
        <v>36479</v>
      </c>
      <c r="B467" s="2" t="n">
        <v>70</v>
      </c>
      <c r="D467" s="7"/>
      <c r="E467" s="8" t="n">
        <f aca="false">AVERAGE(B467:C467)</f>
        <v>70</v>
      </c>
      <c r="G467" s="9" t="n">
        <f aca="false">LN(E467/E466)</f>
        <v>0</v>
      </c>
      <c r="H467" s="10" t="n">
        <f aca="false">STDEV(G447:G467)</f>
        <v>0.0183377035951926</v>
      </c>
      <c r="I467" s="11" t="n">
        <f aca="false">(H467*(SQRT(266)))</f>
        <v>0.299078894702731</v>
      </c>
    </row>
    <row r="468" customFormat="false" ht="12.75" hidden="false" customHeight="false" outlineLevel="0" collapsed="false">
      <c r="A468" s="1" t="n">
        <v>36480</v>
      </c>
      <c r="B468" s="2" t="n">
        <v>70</v>
      </c>
      <c r="D468" s="7"/>
      <c r="E468" s="8" t="n">
        <f aca="false">AVERAGE(B468:C468)</f>
        <v>70</v>
      </c>
      <c r="G468" s="9" t="n">
        <f aca="false">LN(E468/E467)</f>
        <v>0</v>
      </c>
      <c r="H468" s="10" t="n">
        <f aca="false">STDEV(G448:G468)</f>
        <v>0.0183377035951926</v>
      </c>
      <c r="I468" s="11" t="n">
        <f aca="false">(H468*(SQRT(266)))</f>
        <v>0.299078894702731</v>
      </c>
    </row>
    <row r="469" customFormat="false" ht="12.75" hidden="false" customHeight="false" outlineLevel="0" collapsed="false">
      <c r="A469" s="1" t="n">
        <v>36481</v>
      </c>
      <c r="B469" s="2" t="n">
        <v>70</v>
      </c>
      <c r="D469" s="7"/>
      <c r="E469" s="8" t="n">
        <f aca="false">AVERAGE(B469:C469)</f>
        <v>70</v>
      </c>
      <c r="G469" s="9" t="n">
        <f aca="false">LN(E469/E468)</f>
        <v>0</v>
      </c>
      <c r="H469" s="10" t="n">
        <f aca="false">STDEV(G449:G469)</f>
        <v>0.0104691895352686</v>
      </c>
      <c r="I469" s="11" t="n">
        <f aca="false">(H469*(SQRT(266)))</f>
        <v>0.170747314045493</v>
      </c>
    </row>
    <row r="470" customFormat="false" ht="12.75" hidden="false" customHeight="false" outlineLevel="0" collapsed="false">
      <c r="A470" s="1" t="n">
        <v>36482</v>
      </c>
      <c r="B470" s="2" t="n">
        <v>70</v>
      </c>
      <c r="D470" s="7"/>
      <c r="E470" s="8" t="n">
        <f aca="false">AVERAGE(B470:C470)</f>
        <v>70</v>
      </c>
      <c r="G470" s="9" t="n">
        <f aca="false">LN(E470/E469)</f>
        <v>0</v>
      </c>
      <c r="H470" s="10" t="n">
        <f aca="false">STDEV(G450:G470)</f>
        <v>0.0104691895352686</v>
      </c>
      <c r="I470" s="11" t="n">
        <f aca="false">(H470*(SQRT(266)))</f>
        <v>0.170747314045493</v>
      </c>
    </row>
    <row r="471" customFormat="false" ht="12.75" hidden="false" customHeight="false" outlineLevel="0" collapsed="false">
      <c r="A471" s="1" t="n">
        <v>36483</v>
      </c>
      <c r="B471" s="2" t="n">
        <v>70</v>
      </c>
      <c r="D471" s="7"/>
      <c r="E471" s="8" t="n">
        <f aca="false">AVERAGE(B471:C471)</f>
        <v>70</v>
      </c>
      <c r="G471" s="9" t="n">
        <f aca="false">LN(E471/E470)</f>
        <v>0</v>
      </c>
      <c r="H471" s="10" t="n">
        <f aca="false">STDEV(G451:G471)</f>
        <v>0.0104691895352686</v>
      </c>
      <c r="I471" s="11" t="n">
        <f aca="false">(H471*(SQRT(266)))</f>
        <v>0.170747314045493</v>
      </c>
    </row>
    <row r="472" customFormat="false" ht="12.75" hidden="false" customHeight="false" outlineLevel="0" collapsed="false">
      <c r="A472" s="1" t="n">
        <v>36486</v>
      </c>
      <c r="B472" s="2" t="n">
        <v>69.5</v>
      </c>
      <c r="D472" s="7"/>
      <c r="E472" s="8" t="n">
        <f aca="false">AVERAGE(B472:C472)</f>
        <v>69.5</v>
      </c>
      <c r="G472" s="9" t="n">
        <f aca="false">LN(E472/E471)</f>
        <v>-0.00716848947861252</v>
      </c>
      <c r="H472" s="10" t="n">
        <f aca="false">STDEV(G452:G472)</f>
        <v>0.0100512431449277</v>
      </c>
      <c r="I472" s="11" t="n">
        <f aca="false">(H472*(SQRT(266)))</f>
        <v>0.163930814704708</v>
      </c>
    </row>
    <row r="473" customFormat="false" ht="12.75" hidden="false" customHeight="false" outlineLevel="0" collapsed="false">
      <c r="A473" s="1" t="n">
        <v>36487</v>
      </c>
      <c r="B473" s="2" t="n">
        <v>68</v>
      </c>
      <c r="D473" s="7"/>
      <c r="E473" s="8" t="n">
        <f aca="false">AVERAGE(B473:C473)</f>
        <v>68</v>
      </c>
      <c r="G473" s="9" t="n">
        <f aca="false">LN(E473/E472)</f>
        <v>-0.0218190473946397</v>
      </c>
      <c r="H473" s="10" t="n">
        <f aca="false">STDEV(G453:G473)</f>
        <v>0.0110217482185438</v>
      </c>
      <c r="I473" s="11" t="n">
        <f aca="false">(H473*(SQRT(266)))</f>
        <v>0.179759273443488</v>
      </c>
    </row>
    <row r="474" customFormat="false" ht="12.75" hidden="false" customHeight="false" outlineLevel="0" collapsed="false">
      <c r="A474" s="1" t="n">
        <v>36488</v>
      </c>
      <c r="B474" s="2" t="n">
        <v>68</v>
      </c>
      <c r="D474" s="7"/>
      <c r="E474" s="8" t="n">
        <f aca="false">AVERAGE(B474:C474)</f>
        <v>68</v>
      </c>
      <c r="G474" s="9" t="n">
        <f aca="false">LN(E474/E473)</f>
        <v>0</v>
      </c>
      <c r="H474" s="10" t="n">
        <f aca="false">STDEV(G454:G474)</f>
        <v>0.0106703226683565</v>
      </c>
      <c r="I474" s="11" t="n">
        <f aca="false">(H474*(SQRT(266)))</f>
        <v>0.174027696172937</v>
      </c>
    </row>
    <row r="475" customFormat="false" ht="12.75" hidden="false" customHeight="false" outlineLevel="0" collapsed="false">
      <c r="A475" s="1" t="n">
        <v>36493</v>
      </c>
      <c r="B475" s="2" t="n">
        <v>67</v>
      </c>
      <c r="D475" s="7"/>
      <c r="E475" s="8" t="n">
        <f aca="false">AVERAGE(B475:C475)</f>
        <v>67</v>
      </c>
      <c r="G475" s="9" t="n">
        <f aca="false">LN(E475/E474)</f>
        <v>-0.0148150857851406</v>
      </c>
      <c r="H475" s="10" t="n">
        <f aca="false">STDEV(G455:G475)</f>
        <v>0.0106966841474568</v>
      </c>
      <c r="I475" s="11" t="n">
        <f aca="false">(H475*(SQRT(266)))</f>
        <v>0.174457638885836</v>
      </c>
    </row>
    <row r="476" customFormat="false" ht="12.75" hidden="false" customHeight="false" outlineLevel="0" collapsed="false">
      <c r="A476" s="1" t="n">
        <v>36494</v>
      </c>
      <c r="B476" s="2" t="n">
        <v>66.5</v>
      </c>
      <c r="D476" s="7"/>
      <c r="E476" s="8" t="n">
        <f aca="false">AVERAGE(B476:C476)</f>
        <v>66.5</v>
      </c>
      <c r="G476" s="9" t="n">
        <f aca="false">LN(E476/E475)</f>
        <v>-0.00749067172915763</v>
      </c>
      <c r="H476" s="10" t="n">
        <f aca="false">STDEV(G456:G476)</f>
        <v>0.010772268792903</v>
      </c>
      <c r="I476" s="11" t="n">
        <f aca="false">(H476*(SQRT(266)))</f>
        <v>0.175690387146773</v>
      </c>
    </row>
    <row r="477" customFormat="false" ht="12.75" hidden="false" customHeight="false" outlineLevel="0" collapsed="false">
      <c r="A477" s="1" t="n">
        <v>36495</v>
      </c>
      <c r="B477" s="2" t="n">
        <v>63.5</v>
      </c>
      <c r="D477" s="7"/>
      <c r="E477" s="8" t="n">
        <f aca="false">AVERAGE(B477:C477)</f>
        <v>63.5</v>
      </c>
      <c r="G477" s="9" t="n">
        <f aca="false">LN(E477/E476)</f>
        <v>-0.0461620417631625</v>
      </c>
      <c r="H477" s="10" t="n">
        <f aca="false">STDEV(G457:G477)</f>
        <v>0.0138849766904608</v>
      </c>
      <c r="I477" s="11" t="n">
        <f aca="false">(H477*(SQRT(266)))</f>
        <v>0.226457116617637</v>
      </c>
    </row>
    <row r="478" customFormat="false" ht="12.75" hidden="false" customHeight="false" outlineLevel="0" collapsed="false">
      <c r="A478" s="1" t="n">
        <v>36496</v>
      </c>
      <c r="B478" s="2" t="n">
        <v>63</v>
      </c>
      <c r="D478" s="7"/>
      <c r="E478" s="8" t="n">
        <f aca="false">AVERAGE(B478:C478)</f>
        <v>63</v>
      </c>
      <c r="G478" s="9" t="n">
        <f aca="false">LN(E478/E477)</f>
        <v>-0.00790517950711326</v>
      </c>
      <c r="H478" s="10" t="n">
        <f aca="false">STDEV(G458:G478)</f>
        <v>0.0133157359392934</v>
      </c>
      <c r="I478" s="11" t="n">
        <f aca="false">(H478*(SQRT(266)))</f>
        <v>0.217173080926084</v>
      </c>
    </row>
    <row r="479" customFormat="false" ht="12.75" hidden="false" customHeight="false" outlineLevel="0" collapsed="false">
      <c r="A479" s="1" t="n">
        <v>36497</v>
      </c>
      <c r="B479" s="2" t="n">
        <v>61</v>
      </c>
      <c r="D479" s="7"/>
      <c r="E479" s="8" t="n">
        <f aca="false">AVERAGE(B479:C479)</f>
        <v>61</v>
      </c>
      <c r="G479" s="9" t="n">
        <f aca="false">LN(E479/E478)</f>
        <v>-0.0322608622182214</v>
      </c>
      <c r="H479" s="10" t="n">
        <f aca="false">STDEV(G459:G479)</f>
        <v>0.0146291103710081</v>
      </c>
      <c r="I479" s="11" t="n">
        <f aca="false">(H479*(SQRT(266)))</f>
        <v>0.238593569665526</v>
      </c>
    </row>
    <row r="480" customFormat="false" ht="12.75" hidden="false" customHeight="false" outlineLevel="0" collapsed="false">
      <c r="A480" s="1" t="n">
        <v>36500</v>
      </c>
      <c r="B480" s="2" t="n">
        <v>60.25</v>
      </c>
      <c r="D480" s="7"/>
      <c r="E480" s="8" t="n">
        <f aca="false">AVERAGE(B480:C480)</f>
        <v>60.25</v>
      </c>
      <c r="G480" s="9" t="n">
        <f aca="false">LN(E480/E479)</f>
        <v>-0.0123712918025468</v>
      </c>
      <c r="H480" s="10" t="n">
        <f aca="false">STDEV(G460:G480)</f>
        <v>0.0146447126545357</v>
      </c>
      <c r="I480" s="11" t="n">
        <f aca="false">(H480*(SQRT(266)))</f>
        <v>0.238848035209048</v>
      </c>
    </row>
    <row r="481" customFormat="false" ht="12.75" hidden="false" customHeight="false" outlineLevel="0" collapsed="false">
      <c r="A481" s="1" t="n">
        <v>36501</v>
      </c>
      <c r="B481" s="2" t="n">
        <v>60</v>
      </c>
      <c r="D481" s="7"/>
      <c r="E481" s="8" t="n">
        <f aca="false">AVERAGE(B481:C481)</f>
        <v>60</v>
      </c>
      <c r="G481" s="9" t="n">
        <f aca="false">LN(E481/E480)</f>
        <v>-0.00415801014866368</v>
      </c>
      <c r="H481" s="10" t="n">
        <f aca="false">STDEV(G461:G481)</f>
        <v>0.0132100515690361</v>
      </c>
      <c r="I481" s="11" t="n">
        <f aca="false">(H481*(SQRT(266)))</f>
        <v>0.215449421009789</v>
      </c>
    </row>
    <row r="482" customFormat="false" ht="12.75" hidden="false" customHeight="false" outlineLevel="0" collapsed="false">
      <c r="A482" s="1" t="n">
        <v>36502</v>
      </c>
      <c r="B482" s="2" t="n">
        <v>61</v>
      </c>
      <c r="D482" s="7"/>
      <c r="E482" s="8" t="n">
        <f aca="false">AVERAGE(B482:C482)</f>
        <v>61</v>
      </c>
      <c r="G482" s="9" t="n">
        <f aca="false">LN(E482/E481)</f>
        <v>0.0165293019512105</v>
      </c>
      <c r="H482" s="10" t="n">
        <f aca="false">STDEV(G462:G482)</f>
        <v>0.0141297269340845</v>
      </c>
      <c r="I482" s="11" t="n">
        <f aca="false">(H482*(SQRT(266)))</f>
        <v>0.230448872289835</v>
      </c>
    </row>
    <row r="483" customFormat="false" ht="12.75" hidden="false" customHeight="false" outlineLevel="0" collapsed="false">
      <c r="A483" s="1" t="n">
        <v>36503</v>
      </c>
      <c r="B483" s="2" t="n">
        <v>59.5</v>
      </c>
      <c r="D483" s="7"/>
      <c r="E483" s="8" t="n">
        <f aca="false">AVERAGE(B483:C483)</f>
        <v>59.5</v>
      </c>
      <c r="G483" s="9" t="n">
        <f aca="false">LN(E483/E482)</f>
        <v>-0.0248975516217272</v>
      </c>
      <c r="H483" s="10" t="n">
        <f aca="false">STDEV(G463:G483)</f>
        <v>0.0145993839846787</v>
      </c>
      <c r="I483" s="11" t="n">
        <f aca="false">(H483*(SQRT(266)))</f>
        <v>0.238108746976538</v>
      </c>
    </row>
    <row r="484" customFormat="false" ht="12.75" hidden="false" customHeight="false" outlineLevel="0" collapsed="false">
      <c r="A484" s="1" t="n">
        <v>36504</v>
      </c>
      <c r="B484" s="2" t="n">
        <v>60</v>
      </c>
      <c r="D484" s="7"/>
      <c r="E484" s="8" t="n">
        <f aca="false">AVERAGE(B484:C484)</f>
        <v>60</v>
      </c>
      <c r="G484" s="9" t="n">
        <f aca="false">LN(E484/E483)</f>
        <v>0.00836824967051658</v>
      </c>
      <c r="H484" s="10" t="n">
        <f aca="false">STDEV(G464:G484)</f>
        <v>0.0149123932367552</v>
      </c>
      <c r="I484" s="11" t="n">
        <f aca="false">(H484*(SQRT(266)))</f>
        <v>0.243213773386022</v>
      </c>
    </row>
    <row r="485" customFormat="false" ht="12.75" hidden="false" customHeight="false" outlineLevel="0" collapsed="false">
      <c r="A485" s="1" t="n">
        <v>36507</v>
      </c>
      <c r="B485" s="2" t="n">
        <v>60</v>
      </c>
      <c r="D485" s="7"/>
      <c r="E485" s="8" t="n">
        <f aca="false">AVERAGE(B485:C485)</f>
        <v>60</v>
      </c>
      <c r="G485" s="9" t="n">
        <f aca="false">LN(E485/E484)</f>
        <v>0</v>
      </c>
      <c r="H485" s="10" t="n">
        <f aca="false">STDEV(G465:G485)</f>
        <v>0.0142112125107253</v>
      </c>
      <c r="I485" s="11" t="n">
        <f aca="false">(H485*(SQRT(266)))</f>
        <v>0.231777861826035</v>
      </c>
    </row>
    <row r="486" customFormat="false" ht="12.75" hidden="false" customHeight="false" outlineLevel="0" collapsed="false">
      <c r="A486" s="1" t="n">
        <v>36508</v>
      </c>
      <c r="B486" s="2" t="n">
        <v>61.5</v>
      </c>
      <c r="D486" s="7"/>
      <c r="E486" s="8" t="n">
        <f aca="false">AVERAGE(B486:C486)</f>
        <v>61.5</v>
      </c>
      <c r="G486" s="9" t="n">
        <f aca="false">LN(E486/E485)</f>
        <v>0.0246926125903714</v>
      </c>
      <c r="H486" s="10" t="n">
        <f aca="false">STDEV(G466:G486)</f>
        <v>0.0157834952973257</v>
      </c>
      <c r="I486" s="11" t="n">
        <f aca="false">(H486*(SQRT(266)))</f>
        <v>0.257421018044345</v>
      </c>
    </row>
    <row r="487" customFormat="false" ht="12.75" hidden="false" customHeight="false" outlineLevel="0" collapsed="false">
      <c r="A487" s="1" t="n">
        <v>36509</v>
      </c>
      <c r="B487" s="2" t="n">
        <v>62</v>
      </c>
      <c r="D487" s="7"/>
      <c r="E487" s="8" t="n">
        <f aca="false">AVERAGE(B487:C487)</f>
        <v>62</v>
      </c>
      <c r="G487" s="9" t="n">
        <f aca="false">LN(E487/E486)</f>
        <v>0.0080972102326193</v>
      </c>
      <c r="H487" s="10" t="n">
        <f aca="false">STDEV(G467:G487)</f>
        <v>0.016038470019714</v>
      </c>
      <c r="I487" s="11" t="n">
        <f aca="false">(H487*(SQRT(266)))</f>
        <v>0.2615795299187</v>
      </c>
    </row>
    <row r="488" customFormat="false" ht="12.75" hidden="false" customHeight="false" outlineLevel="0" collapsed="false">
      <c r="A488" s="1" t="n">
        <v>36510</v>
      </c>
      <c r="B488" s="2" t="n">
        <v>62</v>
      </c>
      <c r="D488" s="7"/>
      <c r="E488" s="8" t="n">
        <f aca="false">AVERAGE(B488:C488)</f>
        <v>62</v>
      </c>
      <c r="G488" s="9" t="n">
        <f aca="false">LN(E488/E487)</f>
        <v>0</v>
      </c>
      <c r="H488" s="10" t="n">
        <f aca="false">STDEV(G468:G488)</f>
        <v>0.016038470019714</v>
      </c>
      <c r="I488" s="11" t="n">
        <f aca="false">(H488*(SQRT(266)))</f>
        <v>0.2615795299187</v>
      </c>
    </row>
    <row r="489" customFormat="false" ht="12.75" hidden="false" customHeight="false" outlineLevel="0" collapsed="false">
      <c r="A489" s="1" t="n">
        <v>36511</v>
      </c>
      <c r="B489" s="2" t="n">
        <v>61.5</v>
      </c>
      <c r="D489" s="7"/>
      <c r="E489" s="8" t="n">
        <f aca="false">AVERAGE(B489:C489)</f>
        <v>61.5</v>
      </c>
      <c r="G489" s="9" t="n">
        <f aca="false">LN(E489/E488)</f>
        <v>-0.00809721023261936</v>
      </c>
      <c r="H489" s="10" t="n">
        <f aca="false">STDEV(G469:G489)</f>
        <v>0.0159898469397248</v>
      </c>
      <c r="I489" s="11" t="n">
        <f aca="false">(H489*(SQRT(266)))</f>
        <v>0.260786511482955</v>
      </c>
    </row>
    <row r="490" customFormat="false" ht="12.75" hidden="false" customHeight="false" outlineLevel="0" collapsed="false">
      <c r="A490" s="1" t="n">
        <v>36514</v>
      </c>
      <c r="B490" s="2" t="n">
        <v>60.25</v>
      </c>
      <c r="D490" s="7"/>
      <c r="E490" s="8" t="n">
        <f aca="false">AVERAGE(B490:C490)</f>
        <v>60.25</v>
      </c>
      <c r="G490" s="9" t="n">
        <f aca="false">LN(E490/E489)</f>
        <v>-0.0205346024417079</v>
      </c>
      <c r="H490" s="10" t="n">
        <f aca="false">STDEV(G470:G490)</f>
        <v>0.0162202287156577</v>
      </c>
      <c r="I490" s="11" t="n">
        <f aca="false">(H490*(SQRT(266)))</f>
        <v>0.264543924538958</v>
      </c>
    </row>
    <row r="491" customFormat="false" ht="12.75" hidden="false" customHeight="false" outlineLevel="0" collapsed="false">
      <c r="A491" s="1" t="n">
        <v>36515</v>
      </c>
      <c r="B491" s="2" t="n">
        <v>60.25</v>
      </c>
      <c r="D491" s="7"/>
      <c r="E491" s="8" t="n">
        <f aca="false">AVERAGE(B491:C491)</f>
        <v>60.25</v>
      </c>
      <c r="G491" s="9" t="n">
        <f aca="false">LN(E491/E490)</f>
        <v>0</v>
      </c>
      <c r="H491" s="10" t="n">
        <f aca="false">STDEV(G471:G491)</f>
        <v>0.0162202287156577</v>
      </c>
      <c r="I491" s="11" t="n">
        <f aca="false">(H491*(SQRT(266)))</f>
        <v>0.264543924538958</v>
      </c>
    </row>
    <row r="492" customFormat="false" ht="12.75" hidden="false" customHeight="false" outlineLevel="0" collapsed="false">
      <c r="A492" s="1" t="n">
        <v>36516</v>
      </c>
      <c r="B492" s="2" t="n">
        <v>60</v>
      </c>
      <c r="D492" s="7"/>
      <c r="E492" s="8" t="n">
        <f aca="false">AVERAGE(B492:C492)</f>
        <v>60</v>
      </c>
      <c r="G492" s="9" t="n">
        <f aca="false">LN(E492/E491)</f>
        <v>-0.00415801014866368</v>
      </c>
      <c r="H492" s="10" t="n">
        <f aca="false">STDEV(G472:G492)</f>
        <v>0.0161539235326529</v>
      </c>
      <c r="I492" s="11" t="n">
        <f aca="false">(H492*(SQRT(266)))</f>
        <v>0.263462519730378</v>
      </c>
    </row>
    <row r="493" customFormat="false" ht="12.75" hidden="false" customHeight="false" outlineLevel="0" collapsed="false">
      <c r="A493" s="1" t="n">
        <v>36517</v>
      </c>
      <c r="B493" s="2" t="n">
        <v>60</v>
      </c>
      <c r="D493" s="7"/>
      <c r="E493" s="8" t="n">
        <f aca="false">AVERAGE(B493:C493)</f>
        <v>60</v>
      </c>
      <c r="G493" s="9" t="n">
        <f aca="false">LN(E493/E492)</f>
        <v>0</v>
      </c>
      <c r="H493" s="10" t="n">
        <f aca="false">STDEV(G473:G493)</f>
        <v>0.0162332858255521</v>
      </c>
      <c r="I493" s="11" t="n">
        <f aca="false">(H493*(SQRT(266)))</f>
        <v>0.264756879556742</v>
      </c>
    </row>
    <row r="494" customFormat="false" ht="12.75" hidden="false" customHeight="false" outlineLevel="0" collapsed="false">
      <c r="A494" s="1" t="n">
        <v>36521</v>
      </c>
      <c r="B494" s="2" t="n">
        <v>60</v>
      </c>
      <c r="D494" s="7"/>
      <c r="E494" s="8" t="n">
        <f aca="false">AVERAGE(B494:C494)</f>
        <v>60</v>
      </c>
      <c r="G494" s="9" t="n">
        <f aca="false">LN(E494/E493)</f>
        <v>0</v>
      </c>
      <c r="H494" s="10" t="n">
        <f aca="false">STDEV(G474:G494)</f>
        <v>0.0159327966160602</v>
      </c>
      <c r="I494" s="11" t="n">
        <f aca="false">(H494*(SQRT(266)))</f>
        <v>0.259856048862297</v>
      </c>
    </row>
    <row r="495" customFormat="false" ht="12.75" hidden="false" customHeight="false" outlineLevel="0" collapsed="false">
      <c r="A495" s="1" t="n">
        <v>36522</v>
      </c>
      <c r="B495" s="2" t="n">
        <v>60</v>
      </c>
      <c r="D495" s="7"/>
      <c r="E495" s="8" t="n">
        <f aca="false">AVERAGE(B495:C495)</f>
        <v>60</v>
      </c>
      <c r="G495" s="9" t="n">
        <f aca="false">LN(E495/E494)</f>
        <v>0</v>
      </c>
      <c r="H495" s="10" t="n">
        <f aca="false">STDEV(G475:G495)</f>
        <v>0.0159327966160602</v>
      </c>
      <c r="I495" s="11" t="n">
        <f aca="false">(H495*(SQRT(266)))</f>
        <v>0.259856048862297</v>
      </c>
    </row>
    <row r="496" customFormat="false" ht="12.75" hidden="false" customHeight="false" outlineLevel="0" collapsed="false">
      <c r="A496" s="1" t="n">
        <v>36523</v>
      </c>
      <c r="B496" s="2" t="n">
        <v>60</v>
      </c>
      <c r="D496" s="7"/>
      <c r="E496" s="8" t="n">
        <f aca="false">AVERAGE(B496:C496)</f>
        <v>60</v>
      </c>
      <c r="G496" s="9" t="n">
        <f aca="false">LN(E496/E495)</f>
        <v>0</v>
      </c>
      <c r="H496" s="10" t="n">
        <f aca="false">STDEV(G476:G496)</f>
        <v>0.015848883083195</v>
      </c>
      <c r="I496" s="11" t="n">
        <f aca="false">(H496*(SQRT(266)))</f>
        <v>0.258487460558443</v>
      </c>
    </row>
    <row r="497" customFormat="false" ht="12.75" hidden="false" customHeight="false" outlineLevel="0" collapsed="false">
      <c r="A497" s="1" t="n">
        <v>36524</v>
      </c>
      <c r="B497" s="2" t="n">
        <v>60</v>
      </c>
      <c r="D497" s="7"/>
      <c r="E497" s="8" t="n">
        <f aca="false">AVERAGE(B497:C497)</f>
        <v>60</v>
      </c>
      <c r="G497" s="9" t="n">
        <f aca="false">LN(E497/E496)</f>
        <v>0</v>
      </c>
      <c r="H497" s="10" t="n">
        <f aca="false">STDEV(G477:G497)</f>
        <v>0.0158803051467793</v>
      </c>
      <c r="I497" s="11" t="n">
        <f aca="false">(H497*(SQRT(266)))</f>
        <v>0.258999938906524</v>
      </c>
    </row>
    <row r="498" customFormat="false" ht="12.75" hidden="false" customHeight="false" outlineLevel="0" collapsed="false">
      <c r="A498" s="1" t="n">
        <v>36525</v>
      </c>
      <c r="B498" s="2" t="n">
        <v>60</v>
      </c>
      <c r="D498" s="7"/>
      <c r="E498" s="8" t="n">
        <f aca="false">AVERAGE(B498:C498)</f>
        <v>60</v>
      </c>
      <c r="G498" s="9" t="n">
        <f aca="false">LN(E498/E497)</f>
        <v>0</v>
      </c>
      <c r="H498" s="10" t="n">
        <f aca="false">STDEV(G478:G498)</f>
        <v>0.012773948759589</v>
      </c>
      <c r="I498" s="11" t="n">
        <f aca="false">(H498*(SQRT(266)))</f>
        <v>0.20833679943484</v>
      </c>
    </row>
    <row r="499" customFormat="false" ht="12.75" hidden="false" customHeight="false" outlineLevel="0" collapsed="false">
      <c r="A499" s="1" t="n">
        <v>36528</v>
      </c>
      <c r="B499" s="2" t="n">
        <v>59</v>
      </c>
      <c r="D499" s="7"/>
      <c r="E499" s="8" t="n">
        <f aca="false">AVERAGE(B499:C499)</f>
        <v>59</v>
      </c>
      <c r="G499" s="9" t="n">
        <f aca="false">LN(E499/E498)</f>
        <v>-0.0168071183163813</v>
      </c>
      <c r="H499" s="10" t="n">
        <f aca="false">STDEV(G479:G499)</f>
        <v>0.0130988981045714</v>
      </c>
      <c r="I499" s="11" t="n">
        <f aca="false">(H499*(SQRT(266)))</f>
        <v>0.213636562866353</v>
      </c>
    </row>
    <row r="500" customFormat="false" ht="12.75" hidden="false" customHeight="false" outlineLevel="0" collapsed="false">
      <c r="A500" s="1" t="n">
        <v>36529</v>
      </c>
      <c r="B500" s="2" t="n">
        <v>59</v>
      </c>
      <c r="D500" s="7"/>
      <c r="E500" s="8" t="n">
        <f aca="false">AVERAGE(B500:C500)</f>
        <v>59</v>
      </c>
      <c r="G500" s="9" t="n">
        <f aca="false">LN(E500/E499)</f>
        <v>0</v>
      </c>
      <c r="H500" s="10" t="n">
        <f aca="false">STDEV(G480:G500)</f>
        <v>0.0112757360601888</v>
      </c>
      <c r="I500" s="11" t="n">
        <f aca="false">(H500*(SQRT(266)))</f>
        <v>0.183901689780017</v>
      </c>
    </row>
    <row r="501" customFormat="false" ht="12.75" hidden="false" customHeight="false" outlineLevel="0" collapsed="false">
      <c r="A501" s="1" t="n">
        <v>36530</v>
      </c>
      <c r="B501" s="2" t="n">
        <v>59.5</v>
      </c>
      <c r="D501" s="7"/>
      <c r="E501" s="8" t="n">
        <f aca="false">AVERAGE(B501:C501)</f>
        <v>59.5</v>
      </c>
      <c r="G501" s="9" t="n">
        <f aca="false">LN(E501/E500)</f>
        <v>0.0084388686458646</v>
      </c>
      <c r="H501" s="10" t="n">
        <f aca="false">STDEV(G481:G501)</f>
        <v>0.0111947715465242</v>
      </c>
      <c r="I501" s="11" t="n">
        <f aca="false">(H501*(SQRT(266)))</f>
        <v>0.182581198523776</v>
      </c>
    </row>
    <row r="502" customFormat="false" ht="12.75" hidden="false" customHeight="false" outlineLevel="0" collapsed="false">
      <c r="A502" s="1" t="n">
        <v>36531</v>
      </c>
      <c r="B502" s="2" t="n">
        <v>60.25</v>
      </c>
      <c r="D502" s="7"/>
      <c r="E502" s="8" t="n">
        <f aca="false">AVERAGE(B502:C502)</f>
        <v>60.25</v>
      </c>
      <c r="G502" s="9" t="n">
        <f aca="false">LN(E502/E501)</f>
        <v>0.0125262598191803</v>
      </c>
      <c r="H502" s="10" t="n">
        <f aca="false">STDEV(G482:G502)</f>
        <v>0.0115167808413131</v>
      </c>
      <c r="I502" s="11" t="n">
        <f aca="false">(H502*(SQRT(266)))</f>
        <v>0.187833011187752</v>
      </c>
    </row>
    <row r="503" customFormat="false" ht="12.75" hidden="false" customHeight="false" outlineLevel="0" collapsed="false">
      <c r="A503" s="1" t="n">
        <v>36532</v>
      </c>
      <c r="B503" s="2" t="n">
        <v>61</v>
      </c>
      <c r="D503" s="7"/>
      <c r="E503" s="8" t="n">
        <f aca="false">AVERAGE(B503:C503)</f>
        <v>61</v>
      </c>
      <c r="G503" s="9" t="n">
        <f aca="false">LN(E503/E502)</f>
        <v>0.0123712918025468</v>
      </c>
      <c r="H503" s="10" t="n">
        <f aca="false">STDEV(G483:G503)</f>
        <v>0.0112547304384091</v>
      </c>
      <c r="I503" s="11" t="n">
        <f aca="false">(H503*(SQRT(266)))</f>
        <v>0.183559098456528</v>
      </c>
    </row>
    <row r="504" customFormat="false" ht="12.75" hidden="false" customHeight="false" outlineLevel="0" collapsed="false">
      <c r="A504" s="1" t="n">
        <v>36535</v>
      </c>
      <c r="B504" s="2" t="n">
        <v>61.5</v>
      </c>
      <c r="D504" s="7"/>
      <c r="E504" s="8" t="n">
        <f aca="false">AVERAGE(B504:C504)</f>
        <v>61.5</v>
      </c>
      <c r="G504" s="9" t="n">
        <f aca="false">LN(E504/E503)</f>
        <v>0.00816331063916084</v>
      </c>
      <c r="H504" s="10" t="n">
        <f aca="false">STDEV(G484:G504)</f>
        <v>0.00981855923244405</v>
      </c>
      <c r="I504" s="11" t="n">
        <f aca="false">(H504*(SQRT(266)))</f>
        <v>0.160135854937828</v>
      </c>
    </row>
    <row r="505" customFormat="false" ht="12.75" hidden="false" customHeight="false" outlineLevel="0" collapsed="false">
      <c r="A505" s="1" t="n">
        <v>36536</v>
      </c>
      <c r="B505" s="2" t="n">
        <v>61.5</v>
      </c>
      <c r="D505" s="7"/>
      <c r="E505" s="8" t="n">
        <f aca="false">AVERAGE(B505:C505)</f>
        <v>61.5</v>
      </c>
      <c r="G505" s="9" t="n">
        <f aca="false">LN(E505/E504)</f>
        <v>0</v>
      </c>
      <c r="H505" s="10" t="n">
        <f aca="false">STDEV(G485:G505)</f>
        <v>0.00969811470532513</v>
      </c>
      <c r="I505" s="11" t="n">
        <f aca="false">(H505*(SQRT(266)))</f>
        <v>0.158171464148288</v>
      </c>
    </row>
    <row r="506" customFormat="false" ht="12.75" hidden="false" customHeight="false" outlineLevel="0" collapsed="false">
      <c r="A506" s="1" t="n">
        <v>36537</v>
      </c>
      <c r="B506" s="2" t="n">
        <v>61.75</v>
      </c>
      <c r="D506" s="7"/>
      <c r="E506" s="8" t="n">
        <f aca="false">AVERAGE(B506:C506)</f>
        <v>61.75</v>
      </c>
      <c r="G506" s="9" t="n">
        <f aca="false">LN(E506/E505)</f>
        <v>0.00405680069561447</v>
      </c>
      <c r="H506" s="10" t="n">
        <f aca="false">STDEV(G486:G506)</f>
        <v>0.00971391328304563</v>
      </c>
      <c r="I506" s="11" t="n">
        <f aca="false">(H506*(SQRT(266)))</f>
        <v>0.15842913115321</v>
      </c>
    </row>
    <row r="507" customFormat="false" ht="12.75" hidden="false" customHeight="false" outlineLevel="0" collapsed="false">
      <c r="A507" s="1" t="n">
        <v>36538</v>
      </c>
      <c r="B507" s="2" t="n">
        <v>61.75</v>
      </c>
      <c r="D507" s="7"/>
      <c r="E507" s="8" t="n">
        <f aca="false">AVERAGE(B507:C507)</f>
        <v>61.75</v>
      </c>
      <c r="G507" s="9" t="n">
        <f aca="false">LN(E507/E506)</f>
        <v>0</v>
      </c>
      <c r="H507" s="10" t="n">
        <f aca="false">STDEV(G487:G507)</f>
        <v>0.00811187994456655</v>
      </c>
      <c r="I507" s="11" t="n">
        <f aca="false">(H507*(SQRT(266)))</f>
        <v>0.13230075811773</v>
      </c>
    </row>
    <row r="508" customFormat="false" ht="12.75" hidden="false" customHeight="false" outlineLevel="0" collapsed="false">
      <c r="A508" s="1" t="n">
        <v>36539</v>
      </c>
      <c r="B508" s="2" t="n">
        <v>60.25</v>
      </c>
      <c r="D508" s="7"/>
      <c r="E508" s="8" t="n">
        <f aca="false">AVERAGE(B508:C508)</f>
        <v>60.25</v>
      </c>
      <c r="G508" s="9" t="n">
        <f aca="false">LN(E508/E507)</f>
        <v>-0.0245914031373222</v>
      </c>
      <c r="H508" s="10" t="n">
        <f aca="false">STDEV(G488:G508)</f>
        <v>0.0095314498900225</v>
      </c>
      <c r="I508" s="11" t="n">
        <f aca="false">(H508*(SQRT(266)))</f>
        <v>0.155453243271405</v>
      </c>
    </row>
    <row r="509" customFormat="false" ht="12.75" hidden="false" customHeight="false" outlineLevel="0" collapsed="false">
      <c r="A509" s="1" t="n">
        <v>36542</v>
      </c>
      <c r="B509" s="2" t="n">
        <v>60.25</v>
      </c>
      <c r="D509" s="7"/>
      <c r="E509" s="8" t="n">
        <f aca="false">AVERAGE(B509:C509)</f>
        <v>60.25</v>
      </c>
      <c r="G509" s="9" t="n">
        <f aca="false">LN(E509/E508)</f>
        <v>0</v>
      </c>
      <c r="H509" s="10" t="n">
        <f aca="false">STDEV(G489:G509)</f>
        <v>0.0095314498900225</v>
      </c>
      <c r="I509" s="11" t="n">
        <f aca="false">(H509*(SQRT(266)))</f>
        <v>0.155453243271405</v>
      </c>
    </row>
    <row r="510" customFormat="false" ht="12.75" hidden="false" customHeight="false" outlineLevel="0" collapsed="false">
      <c r="A510" s="1" t="n">
        <v>36543</v>
      </c>
      <c r="B510" s="2" t="n">
        <v>60.75</v>
      </c>
      <c r="D510" s="7"/>
      <c r="E510" s="8" t="n">
        <f aca="false">AVERAGE(B510:C510)</f>
        <v>60.75</v>
      </c>
      <c r="G510" s="9" t="n">
        <f aca="false">LN(E510/E509)</f>
        <v>0.00826450984989343</v>
      </c>
      <c r="H510" s="10" t="n">
        <f aca="false">STDEV(G490:G510)</f>
        <v>0.00962178759836646</v>
      </c>
      <c r="I510" s="11" t="n">
        <f aca="false">(H510*(SQRT(266)))</f>
        <v>0.156926606706539</v>
      </c>
    </row>
    <row r="511" customFormat="false" ht="12.75" hidden="false" customHeight="false" outlineLevel="0" collapsed="false">
      <c r="A511" s="1" t="n">
        <v>36544</v>
      </c>
      <c r="B511" s="2" t="n">
        <v>61</v>
      </c>
      <c r="D511" s="7"/>
      <c r="E511" s="8" t="n">
        <f aca="false">AVERAGE(B511:C511)</f>
        <v>61</v>
      </c>
      <c r="G511" s="9" t="n">
        <f aca="false">LN(E511/E510)</f>
        <v>0.0041067819526535</v>
      </c>
      <c r="H511" s="10" t="n">
        <f aca="false">STDEV(G491:G511)</f>
        <v>0.00850486021416739</v>
      </c>
      <c r="I511" s="11" t="n">
        <f aca="false">(H511*(SQRT(266)))</f>
        <v>0.138710072351766</v>
      </c>
    </row>
    <row r="512" customFormat="false" ht="12.75" hidden="false" customHeight="false" outlineLevel="0" collapsed="false">
      <c r="A512" s="1" t="n">
        <v>36545</v>
      </c>
      <c r="B512" s="2" t="n">
        <v>62</v>
      </c>
      <c r="D512" s="7"/>
      <c r="E512" s="8" t="n">
        <f aca="false">AVERAGE(B512:C512)</f>
        <v>62</v>
      </c>
      <c r="G512" s="9" t="n">
        <f aca="false">LN(E512/E511)</f>
        <v>0.0162605208717803</v>
      </c>
      <c r="H512" s="10" t="n">
        <f aca="false">STDEV(G492:G512)</f>
        <v>0.00916326456350901</v>
      </c>
      <c r="I512" s="11" t="n">
        <f aca="false">(H512*(SQRT(266)))</f>
        <v>0.149448322321091</v>
      </c>
    </row>
    <row r="513" customFormat="false" ht="12.75" hidden="false" customHeight="false" outlineLevel="0" collapsed="false">
      <c r="A513" s="1" t="n">
        <v>36546</v>
      </c>
      <c r="B513" s="2" t="n">
        <v>62</v>
      </c>
      <c r="D513" s="7"/>
      <c r="E513" s="8" t="n">
        <f aca="false">AVERAGE(B513:C513)</f>
        <v>62</v>
      </c>
      <c r="G513" s="9" t="n">
        <f aca="false">LN(E513/E512)</f>
        <v>0</v>
      </c>
      <c r="H513" s="10" t="n">
        <f aca="false">STDEV(G493:G513)</f>
        <v>0.00908255962630889</v>
      </c>
      <c r="I513" s="11" t="n">
        <f aca="false">(H513*(SQRT(266)))</f>
        <v>0.148132064628869</v>
      </c>
    </row>
    <row r="514" customFormat="false" ht="12.75" hidden="false" customHeight="false" outlineLevel="0" collapsed="false">
      <c r="A514" s="1" t="n">
        <v>36549</v>
      </c>
      <c r="B514" s="2" t="n">
        <v>62.25</v>
      </c>
      <c r="D514" s="7"/>
      <c r="E514" s="8" t="n">
        <f aca="false">AVERAGE(B514:C514)</f>
        <v>62.25</v>
      </c>
      <c r="G514" s="9" t="n">
        <f aca="false">LN(E514/E513)</f>
        <v>0.00402415029972555</v>
      </c>
      <c r="H514" s="10" t="n">
        <f aca="false">STDEV(G494:G514)</f>
        <v>0.00909041710179109</v>
      </c>
      <c r="I514" s="11" t="n">
        <f aca="false">(H514*(SQRT(266)))</f>
        <v>0.148260216175772</v>
      </c>
    </row>
    <row r="515" customFormat="false" ht="12.75" hidden="false" customHeight="false" outlineLevel="0" collapsed="false">
      <c r="A515" s="1" t="n">
        <v>36550</v>
      </c>
      <c r="B515" s="2" t="n">
        <v>62.5</v>
      </c>
      <c r="D515" s="7"/>
      <c r="E515" s="8" t="n">
        <f aca="false">AVERAGE(B515:C515)</f>
        <v>62.5</v>
      </c>
      <c r="G515" s="9" t="n">
        <f aca="false">LN(E515/E514)</f>
        <v>0.00400802139753887</v>
      </c>
      <c r="H515" s="10" t="n">
        <f aca="false">STDEV(G495:G515)</f>
        <v>0.00909384527892604</v>
      </c>
      <c r="I515" s="11" t="n">
        <f aca="false">(H515*(SQRT(266)))</f>
        <v>0.148316128052798</v>
      </c>
    </row>
    <row r="516" customFormat="false" ht="12.75" hidden="false" customHeight="false" outlineLevel="0" collapsed="false">
      <c r="A516" s="1" t="n">
        <v>36551</v>
      </c>
      <c r="B516" s="2" t="n">
        <v>61.25</v>
      </c>
      <c r="D516" s="7"/>
      <c r="E516" s="8" t="n">
        <f aca="false">AVERAGE(B516:C516)</f>
        <v>61.25</v>
      </c>
      <c r="G516" s="9" t="n">
        <f aca="false">LN(E516/E515)</f>
        <v>-0.0202027073175195</v>
      </c>
      <c r="H516" s="10" t="n">
        <f aca="false">STDEV(G496:G516)</f>
        <v>0.0102985882638542</v>
      </c>
      <c r="I516" s="11" t="n">
        <f aca="false">(H516*(SQRT(266)))</f>
        <v>0.167964891512344</v>
      </c>
    </row>
    <row r="517" customFormat="false" ht="12.75" hidden="false" customHeight="false" outlineLevel="0" collapsed="false">
      <c r="A517" s="1" t="n">
        <v>36552</v>
      </c>
      <c r="B517" s="2" t="n">
        <v>61.5</v>
      </c>
      <c r="D517" s="7"/>
      <c r="E517" s="8" t="n">
        <f aca="false">AVERAGE(B517:C517)</f>
        <v>61.5</v>
      </c>
      <c r="G517" s="9" t="n">
        <f aca="false">LN(E517/E516)</f>
        <v>0.00407332538763587</v>
      </c>
      <c r="H517" s="10" t="n">
        <f aca="false">STDEV(G497:G517)</f>
        <v>0.010317512615304</v>
      </c>
      <c r="I517" s="11" t="n">
        <f aca="false">(H517*(SQRT(266)))</f>
        <v>0.168273538344003</v>
      </c>
    </row>
    <row r="518" customFormat="false" ht="12.75" hidden="false" customHeight="false" outlineLevel="0" collapsed="false">
      <c r="A518" s="1" t="n">
        <v>36553</v>
      </c>
      <c r="B518" s="2" t="n">
        <v>61.75</v>
      </c>
      <c r="D518" s="7"/>
      <c r="E518" s="8" t="n">
        <f aca="false">AVERAGE(B518:C518)</f>
        <v>61.75</v>
      </c>
      <c r="G518" s="9" t="n">
        <f aca="false">LN(E518/E517)</f>
        <v>0.00405680069561447</v>
      </c>
      <c r="H518" s="10" t="n">
        <f aca="false">STDEV(G498:G518)</f>
        <v>0.0103323641534667</v>
      </c>
      <c r="I518" s="11" t="n">
        <f aca="false">(H518*(SQRT(266)))</f>
        <v>0.168515759601167</v>
      </c>
    </row>
    <row r="519" customFormat="false" ht="12.75" hidden="false" customHeight="false" outlineLevel="0" collapsed="false">
      <c r="A519" s="1" t="n">
        <v>36556</v>
      </c>
      <c r="B519" s="2" t="n">
        <v>62</v>
      </c>
      <c r="D519" s="7"/>
      <c r="E519" s="8" t="n">
        <f aca="false">AVERAGE(B519:C519)</f>
        <v>62</v>
      </c>
      <c r="G519" s="9" t="n">
        <f aca="false">LN(E519/E518)</f>
        <v>0.00404040953700491</v>
      </c>
      <c r="H519" s="10" t="n">
        <f aca="false">STDEV(G499:G519)</f>
        <v>0.010343209637846</v>
      </c>
      <c r="I519" s="11" t="n">
        <f aca="false">(H519*(SQRT(266)))</f>
        <v>0.168692644098391</v>
      </c>
    </row>
    <row r="520" customFormat="false" ht="12.75" hidden="false" customHeight="false" outlineLevel="0" collapsed="false">
      <c r="A520" s="1" t="n">
        <v>36557</v>
      </c>
      <c r="B520" s="2" t="n">
        <v>62.75</v>
      </c>
      <c r="D520" s="7"/>
      <c r="E520" s="8" t="n">
        <f aca="false">AVERAGE(B520:C520)</f>
        <v>62.75</v>
      </c>
      <c r="G520" s="9" t="n">
        <f aca="false">LN(E520/E519)</f>
        <v>0.0120241929668018</v>
      </c>
      <c r="H520" s="10" t="n">
        <f aca="false">STDEV(G500:G520)</f>
        <v>0.00967502726314551</v>
      </c>
      <c r="I520" s="11" t="n">
        <f aca="false">(H520*(SQRT(266)))</f>
        <v>0.1577949193616</v>
      </c>
    </row>
    <row r="521" customFormat="false" ht="12.75" hidden="false" customHeight="false" outlineLevel="0" collapsed="false">
      <c r="A521" s="1" t="n">
        <v>36558</v>
      </c>
      <c r="B521" s="2" t="n">
        <v>63.5</v>
      </c>
      <c r="D521" s="7"/>
      <c r="E521" s="8" t="n">
        <f aca="false">AVERAGE(B521:C521)</f>
        <v>63.5</v>
      </c>
      <c r="G521" s="9" t="n">
        <f aca="false">LN(E521/E520)</f>
        <v>0.0118813278867527</v>
      </c>
      <c r="H521" s="10" t="n">
        <f aca="false">STDEV(G501:G521)</f>
        <v>0.00984083103788548</v>
      </c>
      <c r="I521" s="11" t="n">
        <f aca="false">(H521*(SQRT(266)))</f>
        <v>0.16049909709189</v>
      </c>
    </row>
    <row r="522" customFormat="false" ht="12.75" hidden="false" customHeight="false" outlineLevel="0" collapsed="false">
      <c r="A522" s="1" t="n">
        <v>36559</v>
      </c>
      <c r="B522" s="2" t="n">
        <v>63.75</v>
      </c>
      <c r="D522" s="7"/>
      <c r="E522" s="8" t="n">
        <f aca="false">AVERAGE(B522:C522)</f>
        <v>63.75</v>
      </c>
      <c r="G522" s="9" t="n">
        <f aca="false">LN(E522/E521)</f>
        <v>0.00392927813988956</v>
      </c>
      <c r="H522" s="10" t="n">
        <f aca="false">STDEV(G502:G522)</f>
        <v>0.00977666513598073</v>
      </c>
      <c r="I522" s="11" t="n">
        <f aca="false">(H522*(SQRT(266)))</f>
        <v>0.159452582902168</v>
      </c>
    </row>
    <row r="523" customFormat="false" ht="12.75" hidden="false" customHeight="false" outlineLevel="0" collapsed="false">
      <c r="A523" s="1" t="n">
        <v>36560</v>
      </c>
      <c r="B523" s="2" t="n">
        <v>64.25</v>
      </c>
      <c r="D523" s="7"/>
      <c r="E523" s="8" t="n">
        <f aca="false">AVERAGE(B523:C523)</f>
        <v>64.25</v>
      </c>
      <c r="G523" s="9" t="n">
        <f aca="false">LN(E523/E522)</f>
        <v>0.00781253973679363</v>
      </c>
      <c r="H523" s="10" t="n">
        <f aca="false">STDEV(G503:G523)</f>
        <v>0.00960652599866799</v>
      </c>
      <c r="I523" s="11" t="n">
        <f aca="false">(H523*(SQRT(266)))</f>
        <v>0.156677697548121</v>
      </c>
    </row>
    <row r="524" customFormat="false" ht="12.75" hidden="false" customHeight="false" outlineLevel="0" collapsed="false">
      <c r="A524" s="1" t="n">
        <v>36563</v>
      </c>
      <c r="B524" s="2" t="n">
        <v>62.75</v>
      </c>
      <c r="D524" s="7"/>
      <c r="E524" s="8" t="n">
        <f aca="false">AVERAGE(B524:C524)</f>
        <v>62.75</v>
      </c>
      <c r="G524" s="9" t="n">
        <f aca="false">LN(E524/E523)</f>
        <v>-0.0236231457634359</v>
      </c>
      <c r="H524" s="10" t="n">
        <f aca="false">STDEV(G504:G524)</f>
        <v>0.0109758083617789</v>
      </c>
      <c r="I524" s="11" t="n">
        <f aca="false">(H524*(SQRT(266)))</f>
        <v>0.179010017054174</v>
      </c>
    </row>
    <row r="525" customFormat="false" ht="12.75" hidden="false" customHeight="false" outlineLevel="0" collapsed="false">
      <c r="A525" s="1" t="n">
        <v>36564</v>
      </c>
      <c r="B525" s="2" t="n">
        <v>62.5</v>
      </c>
      <c r="D525" s="7"/>
      <c r="E525" s="8" t="n">
        <f aca="false">AVERAGE(B525:C525)</f>
        <v>62.5</v>
      </c>
      <c r="G525" s="9" t="n">
        <f aca="false">LN(E525/E524)</f>
        <v>-0.00399202126953745</v>
      </c>
      <c r="H525" s="10" t="n">
        <f aca="false">STDEV(G505:G525)</f>
        <v>0.0109187269878629</v>
      </c>
      <c r="I525" s="11" t="n">
        <f aca="false">(H525*(SQRT(266)))</f>
        <v>0.178079048019241</v>
      </c>
    </row>
    <row r="526" customFormat="false" ht="12.75" hidden="false" customHeight="false" outlineLevel="0" collapsed="false">
      <c r="A526" s="1" t="n">
        <v>36565</v>
      </c>
      <c r="B526" s="2" t="n">
        <v>63.5</v>
      </c>
      <c r="D526" s="7"/>
      <c r="E526" s="8" t="n">
        <f aca="false">AVERAGE(B526:C526)</f>
        <v>63.5</v>
      </c>
      <c r="G526" s="9" t="n">
        <f aca="false">LN(E526/E525)</f>
        <v>0.0158733491562902</v>
      </c>
      <c r="H526" s="10" t="n">
        <f aca="false">STDEV(G506:G526)</f>
        <v>0.0114016520567309</v>
      </c>
      <c r="I526" s="11" t="n">
        <f aca="false">(H526*(SQRT(266)))</f>
        <v>0.185955317535296</v>
      </c>
    </row>
    <row r="527" customFormat="false" ht="12.75" hidden="false" customHeight="false" outlineLevel="0" collapsed="false">
      <c r="A527" s="1" t="n">
        <v>36566</v>
      </c>
      <c r="B527" s="2" t="n">
        <v>64</v>
      </c>
      <c r="D527" s="7"/>
      <c r="E527" s="8" t="n">
        <f aca="false">AVERAGE(B527:C527)</f>
        <v>64</v>
      </c>
      <c r="G527" s="9" t="n">
        <f aca="false">LN(E527/E526)</f>
        <v>0.00784317746102588</v>
      </c>
      <c r="H527" s="10" t="n">
        <f aca="false">STDEV(G507:G527)</f>
        <v>0.011473421627577</v>
      </c>
      <c r="I527" s="11" t="n">
        <f aca="false">(H527*(SQRT(266)))</f>
        <v>0.187125843812512</v>
      </c>
    </row>
    <row r="528" customFormat="false" ht="12.75" hidden="false" customHeight="false" outlineLevel="0" collapsed="false">
      <c r="A528" s="1" t="n">
        <v>36567</v>
      </c>
      <c r="B528" s="2" t="n">
        <v>64.25</v>
      </c>
      <c r="D528" s="7"/>
      <c r="E528" s="8" t="n">
        <f aca="false">AVERAGE(B528:C528)</f>
        <v>64.25</v>
      </c>
      <c r="G528" s="9" t="n">
        <f aca="false">LN(E528/E527)</f>
        <v>0.00389864041565732</v>
      </c>
      <c r="H528" s="10" t="n">
        <f aca="false">STDEV(G508:G528)</f>
        <v>0.0114760080822615</v>
      </c>
      <c r="I528" s="11" t="n">
        <f aca="false">(H528*(SQRT(266)))</f>
        <v>0.187168027611819</v>
      </c>
    </row>
    <row r="529" customFormat="false" ht="12.75" hidden="false" customHeight="false" outlineLevel="0" collapsed="false">
      <c r="A529" s="1" t="n">
        <v>36570</v>
      </c>
      <c r="B529" s="2" t="n">
        <v>65.25</v>
      </c>
      <c r="D529" s="7"/>
      <c r="E529" s="8" t="n">
        <f aca="false">AVERAGE(B529:C529)</f>
        <v>65.25</v>
      </c>
      <c r="G529" s="9" t="n">
        <f aca="false">LN(E529/E528)</f>
        <v>0.0154443224274736</v>
      </c>
      <c r="H529" s="10" t="n">
        <f aca="false">STDEV(G509:G529)</f>
        <v>0.0100997824871701</v>
      </c>
      <c r="I529" s="11" t="n">
        <f aca="false">(H529*(SQRT(266)))</f>
        <v>0.164722467419133</v>
      </c>
    </row>
    <row r="530" customFormat="false" ht="12.75" hidden="false" customHeight="false" outlineLevel="0" collapsed="false">
      <c r="A530" s="1" t="n">
        <v>36571</v>
      </c>
      <c r="B530" s="2" t="n">
        <v>65.75</v>
      </c>
      <c r="D530" s="7"/>
      <c r="E530" s="8" t="n">
        <f aca="false">AVERAGE(B530:C530)</f>
        <v>65.75</v>
      </c>
      <c r="G530" s="9" t="n">
        <f aca="false">LN(E530/E529)</f>
        <v>0.00763362485507121</v>
      </c>
      <c r="H530" s="10" t="n">
        <f aca="false">STDEV(G510:G530)</f>
        <v>0.010093685086989</v>
      </c>
      <c r="I530" s="11" t="n">
        <f aca="false">(H530*(SQRT(266)))</f>
        <v>0.164623021831671</v>
      </c>
    </row>
    <row r="531" customFormat="false" ht="12.75" hidden="false" customHeight="false" outlineLevel="0" collapsed="false">
      <c r="A531" s="1" t="n">
        <v>36572</v>
      </c>
      <c r="B531" s="2" t="n">
        <v>65.25</v>
      </c>
      <c r="D531" s="7"/>
      <c r="E531" s="8" t="n">
        <f aca="false">AVERAGE(B531:C531)</f>
        <v>65.25</v>
      </c>
      <c r="G531" s="9" t="n">
        <f aca="false">LN(E531/E530)</f>
        <v>-0.0076336248550711</v>
      </c>
      <c r="H531" s="10" t="n">
        <f aca="false">STDEV(G511:G531)</f>
        <v>0.0103630401401193</v>
      </c>
      <c r="I531" s="11" t="n">
        <f aca="false">(H531*(SQRT(266)))</f>
        <v>0.169016069802733</v>
      </c>
    </row>
    <row r="532" customFormat="false" ht="12.75" hidden="false" customHeight="false" outlineLevel="0" collapsed="false">
      <c r="A532" s="1" t="n">
        <v>36573</v>
      </c>
      <c r="B532" s="2" t="n">
        <v>65</v>
      </c>
      <c r="D532" s="7"/>
      <c r="E532" s="8" t="n">
        <f aca="false">AVERAGE(B532:C532)</f>
        <v>65</v>
      </c>
      <c r="G532" s="9" t="n">
        <f aca="false">LN(E532/E531)</f>
        <v>-0.00383877630716571</v>
      </c>
      <c r="H532" s="10" t="n">
        <f aca="false">STDEV(G512:G532)</f>
        <v>0.010480435818851</v>
      </c>
      <c r="I532" s="11" t="n">
        <f aca="false">(H532*(SQRT(266)))</f>
        <v>0.170930735379897</v>
      </c>
    </row>
    <row r="533" customFormat="false" ht="12.75" hidden="false" customHeight="false" outlineLevel="0" collapsed="false">
      <c r="A533" s="1" t="n">
        <v>36574</v>
      </c>
      <c r="B533" s="2" t="n">
        <v>66</v>
      </c>
      <c r="D533" s="7"/>
      <c r="E533" s="8" t="n">
        <f aca="false">AVERAGE(B533:C533)</f>
        <v>66</v>
      </c>
      <c r="G533" s="9" t="n">
        <f aca="false">LN(E533/E532)</f>
        <v>0.0152674721307884</v>
      </c>
      <c r="H533" s="10" t="n">
        <f aca="false">STDEV(G513:G533)</f>
        <v>0.0104197930745331</v>
      </c>
      <c r="I533" s="11" t="n">
        <f aca="false">(H533*(SQRT(266)))</f>
        <v>0.169941682151494</v>
      </c>
    </row>
    <row r="534" customFormat="false" ht="12.75" hidden="false" customHeight="false" outlineLevel="0" collapsed="false">
      <c r="A534" s="1" t="n">
        <v>36578</v>
      </c>
      <c r="B534" s="2" t="n">
        <v>65.5</v>
      </c>
      <c r="D534" s="7"/>
      <c r="E534" s="8" t="n">
        <f aca="false">AVERAGE(B534:C534)</f>
        <v>65.5</v>
      </c>
      <c r="G534" s="9" t="n">
        <f aca="false">LN(E534/E533)</f>
        <v>-0.0076045993852193</v>
      </c>
      <c r="H534" s="10" t="n">
        <f aca="false">STDEV(G514:G534)</f>
        <v>0.0106578564821448</v>
      </c>
      <c r="I534" s="11" t="n">
        <f aca="false">(H534*(SQRT(266)))</f>
        <v>0.173824378828756</v>
      </c>
    </row>
    <row r="535" customFormat="false" ht="12.75" hidden="false" customHeight="false" outlineLevel="0" collapsed="false">
      <c r="A535" s="1" t="n">
        <v>36579</v>
      </c>
      <c r="B535" s="2" t="n">
        <v>64.75</v>
      </c>
      <c r="D535" s="7"/>
      <c r="E535" s="8" t="n">
        <f aca="false">AVERAGE(B535:C535)</f>
        <v>64.75</v>
      </c>
      <c r="G535" s="9" t="n">
        <f aca="false">LN(E535/E534)</f>
        <v>-0.0115164420615591</v>
      </c>
      <c r="H535" s="10" t="n">
        <f aca="false">STDEV(G515:G535)</f>
        <v>0.0110860513498393</v>
      </c>
      <c r="I535" s="11" t="n">
        <f aca="false">(H535*(SQRT(266)))</f>
        <v>0.180808025776841</v>
      </c>
    </row>
    <row r="536" customFormat="false" ht="12.75" hidden="false" customHeight="false" outlineLevel="0" collapsed="false">
      <c r="A536" s="1" t="n">
        <v>36580</v>
      </c>
      <c r="B536" s="2" t="n">
        <v>65</v>
      </c>
      <c r="D536" s="7"/>
      <c r="E536" s="8" t="n">
        <f aca="false">AVERAGE(B536:C536)</f>
        <v>65</v>
      </c>
      <c r="G536" s="9" t="n">
        <f aca="false">LN(E536/E535)</f>
        <v>0.00385356931598997</v>
      </c>
      <c r="H536" s="10" t="n">
        <f aca="false">STDEV(G516:G536)</f>
        <v>0.0110846166224598</v>
      </c>
      <c r="I536" s="11" t="n">
        <f aca="false">(H536*(SQRT(266)))</f>
        <v>0.18078462608142</v>
      </c>
    </row>
    <row r="537" customFormat="false" ht="12.75" hidden="false" customHeight="false" outlineLevel="0" collapsed="false">
      <c r="A537" s="1" t="n">
        <v>36581</v>
      </c>
      <c r="B537" s="2" t="n">
        <v>66</v>
      </c>
      <c r="D537" s="7"/>
      <c r="E537" s="8" t="n">
        <f aca="false">AVERAGE(B537:C537)</f>
        <v>66</v>
      </c>
      <c r="G537" s="9" t="n">
        <f aca="false">LN(E537/E536)</f>
        <v>0.0152674721307884</v>
      </c>
      <c r="H537" s="10" t="n">
        <f aca="false">STDEV(G517:G537)</f>
        <v>0.0102223229644013</v>
      </c>
      <c r="I537" s="11" t="n">
        <f aca="false">(H537*(SQRT(266)))</f>
        <v>0.166721042120508</v>
      </c>
    </row>
    <row r="538" customFormat="false" ht="12.75" hidden="false" customHeight="false" outlineLevel="0" collapsed="false">
      <c r="A538" s="1" t="n">
        <v>36584</v>
      </c>
      <c r="B538" s="2" t="n">
        <v>65</v>
      </c>
      <c r="D538" s="7"/>
      <c r="E538" s="8" t="n">
        <f aca="false">AVERAGE(B538:C538)</f>
        <v>65</v>
      </c>
      <c r="G538" s="9" t="n">
        <f aca="false">LN(E538/E537)</f>
        <v>-0.0152674721307884</v>
      </c>
      <c r="H538" s="10" t="n">
        <f aca="false">STDEV(G518:G538)</f>
        <v>0.0110140545602572</v>
      </c>
      <c r="I538" s="11" t="n">
        <f aca="false">(H538*(SQRT(266)))</f>
        <v>0.179633793674191</v>
      </c>
    </row>
    <row r="539" customFormat="false" ht="12.75" hidden="false" customHeight="false" outlineLevel="0" collapsed="false">
      <c r="A539" s="1" t="n">
        <v>36585</v>
      </c>
      <c r="B539" s="2" t="n">
        <v>65.5</v>
      </c>
      <c r="D539" s="7"/>
      <c r="E539" s="8" t="n">
        <f aca="false">AVERAGE(B539:C539)</f>
        <v>65.5</v>
      </c>
      <c r="G539" s="9" t="n">
        <f aca="false">LN(E539/E538)</f>
        <v>0.0076628727455691</v>
      </c>
      <c r="H539" s="10" t="n">
        <f aca="false">STDEV(G519:G539)</f>
        <v>0.0110653096061725</v>
      </c>
      <c r="I539" s="11" t="n">
        <f aca="false">(H539*(SQRT(266)))</f>
        <v>0.180469738175132</v>
      </c>
    </row>
    <row r="540" customFormat="false" ht="12.75" hidden="false" customHeight="false" outlineLevel="0" collapsed="false">
      <c r="A540" s="1" t="n">
        <v>36586</v>
      </c>
      <c r="B540" s="2" t="n">
        <v>66</v>
      </c>
      <c r="D540" s="7"/>
      <c r="E540" s="8" t="n">
        <f aca="false">AVERAGE(B540:C540)</f>
        <v>66</v>
      </c>
      <c r="G540" s="9" t="n">
        <f aca="false">LN(E540/E539)</f>
        <v>0.00760459938521921</v>
      </c>
      <c r="H540" s="10" t="n">
        <f aca="false">STDEV(G520:G540)</f>
        <v>0.0111124010827444</v>
      </c>
      <c r="I540" s="11" t="n">
        <f aca="false">(H540*(SQRT(266)))</f>
        <v>0.181237776915094</v>
      </c>
    </row>
    <row r="541" customFormat="false" ht="12.75" hidden="false" customHeight="false" outlineLevel="0" collapsed="false">
      <c r="A541" s="1" t="n">
        <v>36587</v>
      </c>
      <c r="B541" s="2" t="n">
        <v>66</v>
      </c>
      <c r="D541" s="7"/>
      <c r="E541" s="8" t="n">
        <f aca="false">AVERAGE(B541:C541)</f>
        <v>66</v>
      </c>
      <c r="G541" s="9" t="n">
        <f aca="false">LN(E541/E540)</f>
        <v>0</v>
      </c>
      <c r="H541" s="10" t="n">
        <f aca="false">STDEV(G521:G541)</f>
        <v>0.0109312373712871</v>
      </c>
      <c r="I541" s="11" t="n">
        <f aca="false">(H541*(SQRT(266)))</f>
        <v>0.178283086198143</v>
      </c>
    </row>
    <row r="542" customFormat="false" ht="12.75" hidden="false" customHeight="false" outlineLevel="0" collapsed="false">
      <c r="A542" s="1" t="n">
        <v>36588</v>
      </c>
      <c r="B542" s="2" t="n">
        <v>65</v>
      </c>
      <c r="D542" s="12"/>
      <c r="E542" s="8" t="n">
        <f aca="false">AVERAGE(B542:C542)</f>
        <v>65</v>
      </c>
      <c r="G542" s="9" t="n">
        <f aca="false">LN(E542/E540)</f>
        <v>-0.0152674721307884</v>
      </c>
      <c r="H542" s="10" t="n">
        <f aca="false">STDEV(G521:G542)</f>
        <v>0.0113135925219209</v>
      </c>
      <c r="I542" s="11" t="n">
        <f aca="false">(H542*(SQRT(266)))</f>
        <v>0.184519109986064</v>
      </c>
    </row>
    <row r="543" customFormat="false" ht="12.75" hidden="false" customHeight="false" outlineLevel="0" collapsed="false">
      <c r="A543" s="1" t="n">
        <v>36591</v>
      </c>
      <c r="B543" s="2" t="n">
        <v>65.5</v>
      </c>
      <c r="D543" s="7"/>
      <c r="E543" s="8" t="n">
        <f aca="false">AVERAGE(B543:C543)</f>
        <v>65.5</v>
      </c>
      <c r="G543" s="9" t="n">
        <f aca="false">LN(E543/E542)</f>
        <v>0.0076628727455691</v>
      </c>
      <c r="H543" s="10" t="n">
        <f aca="false">STDEV(G522:G543)</f>
        <v>0.0111658487333477</v>
      </c>
      <c r="I543" s="11" t="n">
        <f aca="false">(H543*(SQRT(266)))</f>
        <v>0.182109481716293</v>
      </c>
    </row>
    <row r="544" customFormat="false" ht="12.75" hidden="false" customHeight="false" outlineLevel="0" collapsed="false">
      <c r="A544" s="1" t="n">
        <v>36592</v>
      </c>
      <c r="B544" s="2" t="n">
        <v>65.5</v>
      </c>
      <c r="D544" s="7"/>
      <c r="E544" s="8" t="n">
        <f aca="false">AVERAGE(B544:C544)</f>
        <v>65.5</v>
      </c>
      <c r="G544" s="9" t="n">
        <f aca="false">LN(E544/E543)</f>
        <v>0</v>
      </c>
      <c r="H544" s="10" t="n">
        <f aca="false">STDEV(G523:G544)</f>
        <v>0.0111550454178777</v>
      </c>
      <c r="I544" s="11" t="n">
        <f aca="false">(H544*(SQRT(266)))</f>
        <v>0.181933284973165</v>
      </c>
    </row>
    <row r="545" customFormat="false" ht="12.75" hidden="false" customHeight="false" outlineLevel="0" collapsed="false">
      <c r="A545" s="1" t="n">
        <v>36593</v>
      </c>
      <c r="B545" s="2" t="n">
        <v>65.5</v>
      </c>
      <c r="D545" s="7"/>
      <c r="E545" s="8" t="n">
        <f aca="false">AVERAGE(B545:C545)</f>
        <v>65.5</v>
      </c>
      <c r="G545" s="9" t="n">
        <f aca="false">LN(E545/E544)</f>
        <v>0</v>
      </c>
      <c r="H545" s="10" t="n">
        <f aca="false">STDEV(G524:G545)</f>
        <v>0.0110594915200588</v>
      </c>
      <c r="I545" s="11" t="n">
        <f aca="false">(H545*(SQRT(266)))</f>
        <v>0.180374848062249</v>
      </c>
    </row>
    <row r="546" customFormat="false" ht="12.75" hidden="false" customHeight="false" outlineLevel="0" collapsed="false">
      <c r="A546" s="1" t="n">
        <v>36594</v>
      </c>
      <c r="B546" s="2" t="n">
        <v>65.5</v>
      </c>
      <c r="D546" s="7"/>
      <c r="E546" s="8" t="n">
        <f aca="false">AVERAGE(B546:C546)</f>
        <v>65.5</v>
      </c>
      <c r="G546" s="9" t="n">
        <f aca="false">LN(E546/E545)</f>
        <v>0</v>
      </c>
      <c r="H546" s="10" t="n">
        <f aca="false">STDEV(G525:G546)</f>
        <v>0.00962081147877838</v>
      </c>
      <c r="I546" s="11" t="n">
        <f aca="false">(H546*(SQRT(266)))</f>
        <v>0.156910686677841</v>
      </c>
    </row>
    <row r="547" customFormat="false" ht="12.75" hidden="false" customHeight="false" outlineLevel="0" collapsed="false">
      <c r="A547" s="1" t="n">
        <v>36595</v>
      </c>
      <c r="B547" s="2" t="n">
        <v>66</v>
      </c>
      <c r="D547" s="7"/>
      <c r="E547" s="8" t="n">
        <f aca="false">AVERAGE(B547:C547)</f>
        <v>66</v>
      </c>
      <c r="G547" s="9" t="n">
        <f aca="false">LN(E547/E546)</f>
        <v>0.00760459938521921</v>
      </c>
      <c r="H547" s="10" t="n">
        <f aca="false">STDEV(G526:G547)</f>
        <v>0.00959742835982597</v>
      </c>
      <c r="I547" s="11" t="n">
        <f aca="false">(H547*(SQRT(266)))</f>
        <v>0.156529319548926</v>
      </c>
    </row>
    <row r="548" customFormat="false" ht="12.75" hidden="false" customHeight="false" outlineLevel="0" collapsed="false">
      <c r="A548" s="1" t="n">
        <v>36598</v>
      </c>
      <c r="B548" s="2" t="n">
        <v>66.5</v>
      </c>
      <c r="D548" s="7"/>
      <c r="E548" s="8" t="n">
        <f aca="false">AVERAGE(B548:C548)</f>
        <v>66.5</v>
      </c>
      <c r="G548" s="9" t="n">
        <f aca="false">LN(E548/E547)</f>
        <v>0.0075472056353829</v>
      </c>
      <c r="H548" s="10" t="n">
        <f aca="false">STDEV(G527:G548)</f>
        <v>0.00919992894787205</v>
      </c>
      <c r="I548" s="11" t="n">
        <f aca="false">(H548*(SQRT(266)))</f>
        <v>0.150046300333623</v>
      </c>
    </row>
    <row r="549" customFormat="false" ht="12.75" hidden="false" customHeight="false" outlineLevel="0" collapsed="false">
      <c r="A549" s="1" t="n">
        <v>36599</v>
      </c>
      <c r="B549" s="2" t="n">
        <v>67</v>
      </c>
      <c r="D549" s="7"/>
      <c r="E549" s="8" t="n">
        <f aca="false">AVERAGE(B549:C549)</f>
        <v>67</v>
      </c>
      <c r="G549" s="9" t="n">
        <f aca="false">LN(E549/E548)</f>
        <v>0.00749067172915766</v>
      </c>
      <c r="H549" s="10" t="n">
        <f aca="false">STDEV(G528:G549)</f>
        <v>0.00918974826149511</v>
      </c>
      <c r="I549" s="11" t="n">
        <f aca="false">(H549*(SQRT(266)))</f>
        <v>0.149880258363694</v>
      </c>
    </row>
    <row r="550" customFormat="false" ht="12.75" hidden="false" customHeight="false" outlineLevel="0" collapsed="false">
      <c r="A550" s="1" t="n">
        <v>36600</v>
      </c>
      <c r="B550" s="2" t="n">
        <v>67.5</v>
      </c>
      <c r="D550" s="7"/>
      <c r="E550" s="8" t="n">
        <f aca="false">AVERAGE(B550:C550)</f>
        <v>67.5</v>
      </c>
      <c r="G550" s="9" t="n">
        <f aca="false">LN(E550/E549)</f>
        <v>0.00743497848751799</v>
      </c>
      <c r="H550" s="10" t="n">
        <f aca="false">STDEV(G529:G550)</f>
        <v>0.00925373775581642</v>
      </c>
      <c r="I550" s="11" t="n">
        <f aca="false">(H550*(SQRT(266)))</f>
        <v>0.150923895432799</v>
      </c>
    </row>
    <row r="551" customFormat="false" ht="12.75" hidden="false" customHeight="false" outlineLevel="0" collapsed="false">
      <c r="A551" s="1" t="n">
        <v>36601</v>
      </c>
      <c r="B551" s="2" t="n">
        <v>67.5</v>
      </c>
      <c r="D551" s="7"/>
      <c r="E551" s="8" t="n">
        <f aca="false">AVERAGE(B551:C551)</f>
        <v>67.5</v>
      </c>
      <c r="G551" s="9" t="n">
        <f aca="false">LN(E551/E550)</f>
        <v>0</v>
      </c>
      <c r="H551" s="10" t="n">
        <f aca="false">STDEV(G530:G551)</f>
        <v>0.00877816210624003</v>
      </c>
      <c r="I551" s="11" t="n">
        <f aca="false">(H551*(SQRT(266)))</f>
        <v>0.143167491317938</v>
      </c>
    </row>
    <row r="552" customFormat="false" ht="12.75" hidden="false" customHeight="false" outlineLevel="0" collapsed="false">
      <c r="A552" s="1" t="n">
        <v>36602</v>
      </c>
      <c r="B552" s="2" t="n">
        <v>67.25</v>
      </c>
      <c r="D552" s="7"/>
      <c r="E552" s="8" t="n">
        <f aca="false">AVERAGE(B552:C552)</f>
        <v>67.25</v>
      </c>
      <c r="G552" s="9" t="n">
        <f aca="false">LN(E552/E551)</f>
        <v>-0.0037105793965356</v>
      </c>
      <c r="H552" s="10" t="n">
        <f aca="false">STDEV(G531:G552)</f>
        <v>0.00873631633678093</v>
      </c>
      <c r="I552" s="11" t="n">
        <f aca="false">(H552*(SQRT(266)))</f>
        <v>0.142485007471864</v>
      </c>
    </row>
    <row r="553" customFormat="false" ht="12.75" hidden="false" customHeight="false" outlineLevel="0" collapsed="false">
      <c r="A553" s="1" t="n">
        <v>36605</v>
      </c>
      <c r="B553" s="2" t="n">
        <v>67.1</v>
      </c>
      <c r="D553" s="7"/>
      <c r="E553" s="8" t="n">
        <f aca="false">AVERAGE(B553:C553)</f>
        <v>67.1</v>
      </c>
      <c r="G553" s="9" t="n">
        <f aca="false">LN(E553/E552)</f>
        <v>-0.00223297450431245</v>
      </c>
      <c r="H553" s="10" t="n">
        <f aca="false">STDEV(G532:G553)</f>
        <v>0.0085554241167668</v>
      </c>
      <c r="I553" s="11" t="n">
        <f aca="false">(H553*(SQRT(266)))</f>
        <v>0.139534744646353</v>
      </c>
    </row>
    <row r="554" customFormat="false" ht="12.75" hidden="false" customHeight="false" outlineLevel="0" collapsed="false">
      <c r="A554" s="1" t="n">
        <v>36606</v>
      </c>
      <c r="B554" s="2" t="n">
        <v>67.7499984741211</v>
      </c>
      <c r="D554" s="7"/>
      <c r="E554" s="8" t="n">
        <f aca="false">AVERAGE(B554:C554)</f>
        <v>67.7499984741211</v>
      </c>
      <c r="G554" s="9" t="n">
        <f aca="false">LN(E554/E553)</f>
        <v>0.00964039325997628</v>
      </c>
      <c r="H554" s="10" t="n">
        <f aca="false">STDEV(G533:G554)</f>
        <v>0.00865416004022016</v>
      </c>
      <c r="I554" s="11" t="n">
        <f aca="false">(H554*(SQRT(266)))</f>
        <v>0.141145078824817</v>
      </c>
    </row>
    <row r="555" customFormat="false" ht="12.75" hidden="false" customHeight="false" outlineLevel="0" collapsed="false">
      <c r="A555" s="1" t="n">
        <v>36607</v>
      </c>
      <c r="B555" s="2" t="n">
        <v>68</v>
      </c>
      <c r="D555" s="7"/>
      <c r="E555" s="8" t="n">
        <f aca="false">AVERAGE(B555:C555)</f>
        <v>68</v>
      </c>
      <c r="G555" s="9" t="n">
        <f aca="false">LN(E555/E554)</f>
        <v>0.00368326793849444</v>
      </c>
      <c r="H555" s="10" t="n">
        <f aca="false">STDEV(G534:G555)</f>
        <v>0.00813807371416352</v>
      </c>
      <c r="I555" s="11" t="n">
        <f aca="false">(H555*(SQRT(266)))</f>
        <v>0.132727965571406</v>
      </c>
    </row>
    <row r="556" customFormat="false" ht="12.75" hidden="false" customHeight="false" outlineLevel="0" collapsed="false">
      <c r="A556" s="1" t="n">
        <v>36608</v>
      </c>
      <c r="B556" s="2" t="n">
        <v>68.5</v>
      </c>
      <c r="D556" s="7"/>
      <c r="E556" s="8" t="n">
        <f aca="false">AVERAGE(B556:C556)</f>
        <v>68.5</v>
      </c>
      <c r="G556" s="9" t="n">
        <f aca="false">LN(E556/E555)</f>
        <v>0.00732604009207288</v>
      </c>
      <c r="H556" s="10" t="n">
        <f aca="false">STDEV(G535:G556)</f>
        <v>0.00797609760733406</v>
      </c>
      <c r="I556" s="11" t="n">
        <f aca="false">(H556*(SQRT(266)))</f>
        <v>0.130086215215516</v>
      </c>
    </row>
    <row r="557" customFormat="false" ht="12.75" hidden="false" customHeight="false" outlineLevel="0" collapsed="false">
      <c r="A557" s="1" t="n">
        <v>36609</v>
      </c>
      <c r="B557" s="2" t="n">
        <v>67.25</v>
      </c>
      <c r="D557" s="7"/>
      <c r="E557" s="8" t="n">
        <f aca="false">AVERAGE(B557:C557)</f>
        <v>67.25</v>
      </c>
      <c r="G557" s="9" t="n">
        <f aca="false">LN(E557/E556)</f>
        <v>-0.0184167267862312</v>
      </c>
      <c r="H557" s="10" t="n">
        <f aca="false">STDEV(G536:G557)</f>
        <v>0.00864224564032815</v>
      </c>
      <c r="I557" s="11" t="n">
        <f aca="false">(H557*(SQRT(266)))</f>
        <v>0.140950760843165</v>
      </c>
    </row>
    <row r="558" customFormat="false" ht="12.75" hidden="false" customHeight="false" outlineLevel="0" collapsed="false">
      <c r="A558" s="1" t="n">
        <v>36612</v>
      </c>
      <c r="B558" s="2" t="n">
        <v>68</v>
      </c>
      <c r="D558" s="7"/>
      <c r="E558" s="8" t="n">
        <f aca="false">AVERAGE(B558:C558)</f>
        <v>68</v>
      </c>
      <c r="G558" s="9" t="n">
        <f aca="false">LN(E558/E557)</f>
        <v>0.0110906866941581</v>
      </c>
      <c r="H558" s="10" t="n">
        <f aca="false">STDEV(G537:G558)</f>
        <v>0.00886218567575561</v>
      </c>
      <c r="I558" s="11" t="n">
        <f aca="false">(H558*(SQRT(266)))</f>
        <v>0.144537874265249</v>
      </c>
    </row>
    <row r="559" customFormat="false" ht="12.75" hidden="false" customHeight="false" outlineLevel="0" collapsed="false">
      <c r="A559" s="1" t="n">
        <v>36613</v>
      </c>
      <c r="B559" s="2" t="n">
        <v>68.25</v>
      </c>
      <c r="D559" s="7"/>
      <c r="E559" s="8" t="n">
        <f aca="false">AVERAGE(B559:C559)</f>
        <v>68.25</v>
      </c>
      <c r="G559" s="9" t="n">
        <f aca="false">LN(E559/E558)</f>
        <v>0.0036697288889624</v>
      </c>
      <c r="H559" s="10" t="n">
        <f aca="false">STDEV(G538:G559)</f>
        <v>0.00836982831892639</v>
      </c>
      <c r="I559" s="11" t="n">
        <f aca="false">(H559*(SQRT(266)))</f>
        <v>0.136507768788038</v>
      </c>
    </row>
    <row r="560" customFormat="false" ht="12.75" hidden="false" customHeight="false" outlineLevel="0" collapsed="false">
      <c r="A560" s="1" t="n">
        <v>36614</v>
      </c>
      <c r="B560" s="2" t="n">
        <v>67.5</v>
      </c>
      <c r="D560" s="7"/>
      <c r="E560" s="8" t="n">
        <f aca="false">AVERAGE(B560:C560)</f>
        <v>67.5</v>
      </c>
      <c r="G560" s="9" t="n">
        <f aca="false">LN(E560/E559)</f>
        <v>-0.0110498361865849</v>
      </c>
      <c r="H560" s="10" t="n">
        <f aca="false">STDEV(G539:G560)</f>
        <v>0.00800736517251185</v>
      </c>
      <c r="I560" s="11" t="n">
        <f aca="false">(H560*(SQRT(266)))</f>
        <v>0.130596173770843</v>
      </c>
    </row>
    <row r="561" customFormat="false" ht="12.75" hidden="false" customHeight="false" outlineLevel="0" collapsed="false">
      <c r="A561" s="1" t="n">
        <v>36615</v>
      </c>
      <c r="B561" s="2" t="n">
        <v>67</v>
      </c>
      <c r="D561" s="7"/>
      <c r="E561" s="8" t="n">
        <f aca="false">AVERAGE(B561:C561)</f>
        <v>67</v>
      </c>
      <c r="G561" s="9" t="n">
        <f aca="false">LN(E561/E560)</f>
        <v>-0.00743497848751809</v>
      </c>
      <c r="H561" s="10" t="n">
        <f aca="false">STDEV(G540:G561)</f>
        <v>0.00811956422501744</v>
      </c>
      <c r="I561" s="11" t="n">
        <f aca="false">(H561*(SQRT(266)))</f>
        <v>0.132426084939157</v>
      </c>
    </row>
    <row r="562" customFormat="false" ht="12.75" hidden="false" customHeight="false" outlineLevel="0" collapsed="false">
      <c r="A562" s="1" t="n">
        <v>36616</v>
      </c>
      <c r="B562" s="2" t="n">
        <v>68.5</v>
      </c>
      <c r="D562" s="7"/>
      <c r="E562" s="8" t="n">
        <f aca="false">AVERAGE(B562:C562)</f>
        <v>68.5</v>
      </c>
      <c r="G562" s="9" t="n">
        <f aca="false">LN(E562/E561)</f>
        <v>0.0221411258772135</v>
      </c>
      <c r="H562" s="10" t="n">
        <f aca="false">STDEV(G542:G562)</f>
        <v>0.00941900804574193</v>
      </c>
      <c r="I562" s="11" t="n">
        <f aca="false">(H562*(SQRT(266)))</f>
        <v>0.153619372289076</v>
      </c>
    </row>
    <row r="563" customFormat="false" ht="12.75" hidden="false" customHeight="false" outlineLevel="0" collapsed="false">
      <c r="A563" s="1" t="n">
        <v>36619</v>
      </c>
      <c r="B563" s="2" t="n">
        <v>66.75</v>
      </c>
      <c r="D563" s="7"/>
      <c r="E563" s="8" t="n">
        <f aca="false">AVERAGE(B563:C563)</f>
        <v>66.75</v>
      </c>
      <c r="G563" s="9" t="n">
        <f aca="false">LN(E563/E562)</f>
        <v>-0.0258794479878207</v>
      </c>
      <c r="H563" s="10" t="n">
        <f aca="false">STDEV(G543:G563)</f>
        <v>0.0105906026624116</v>
      </c>
      <c r="I563" s="11" t="n">
        <f aca="false">(H563*(SQRT(266)))</f>
        <v>0.172727502223355</v>
      </c>
    </row>
    <row r="564" customFormat="false" ht="12.75" hidden="false" customHeight="false" outlineLevel="0" collapsed="false">
      <c r="A564" s="1" t="n">
        <v>36620</v>
      </c>
      <c r="B564" s="2" t="n">
        <v>65.5</v>
      </c>
      <c r="D564" s="7"/>
      <c r="E564" s="8" t="n">
        <f aca="false">AVERAGE(B564:C564)</f>
        <v>65.5</v>
      </c>
      <c r="G564" s="9" t="n">
        <f aca="false">LN(E564/E563)</f>
        <v>-0.0189041546391527</v>
      </c>
      <c r="H564" s="10" t="n">
        <f aca="false">STDEV(G544:G564)</f>
        <v>0.0113478513240324</v>
      </c>
      <c r="I564" s="11" t="n">
        <f aca="false">(H564*(SQRT(266)))</f>
        <v>0.185077854139396</v>
      </c>
    </row>
    <row r="565" customFormat="false" ht="12.75" hidden="false" customHeight="false" outlineLevel="0" collapsed="false">
      <c r="A565" s="1" t="n">
        <v>36621</v>
      </c>
      <c r="B565" s="2" t="n">
        <v>64.75</v>
      </c>
      <c r="D565" s="7"/>
      <c r="E565" s="8"/>
      <c r="G565" s="9"/>
      <c r="H565" s="10"/>
      <c r="I565" s="11"/>
    </row>
    <row r="566" customFormat="false" ht="12.75" hidden="false" customHeight="false" outlineLevel="0" collapsed="false">
      <c r="A566" s="1" t="n">
        <v>36622</v>
      </c>
      <c r="B566" s="2" t="n">
        <v>63.5</v>
      </c>
      <c r="D566" s="7"/>
      <c r="E566" s="8" t="n">
        <f aca="false">AVERAGE(B566:C566)</f>
        <v>63.5</v>
      </c>
      <c r="G566" s="9" t="n">
        <f aca="false">LN(E566/E564)</f>
        <v>-0.0310102367425603</v>
      </c>
      <c r="H566" s="10" t="n">
        <f aca="false">STDEV(G545:G566)</f>
        <v>0.0132123374990212</v>
      </c>
      <c r="I566" s="11" t="n">
        <f aca="false">(H566*(SQRT(266)))</f>
        <v>0.215486703399581</v>
      </c>
    </row>
    <row r="567" customFormat="false" ht="12.75" hidden="false" customHeight="false" outlineLevel="0" collapsed="false">
      <c r="A567" s="1" t="n">
        <v>36623</v>
      </c>
      <c r="B567" s="2" t="n">
        <v>63.5</v>
      </c>
      <c r="D567" s="7"/>
      <c r="E567" s="8" t="n">
        <f aca="false">AVERAGE(B567:C567)</f>
        <v>63.5</v>
      </c>
      <c r="G567" s="9" t="n">
        <f aca="false">LN(E567/E566)</f>
        <v>0</v>
      </c>
      <c r="H567" s="10" t="n">
        <f aca="false">STDEV(G546:G567)</f>
        <v>0.0132123374990212</v>
      </c>
      <c r="I567" s="11" t="n">
        <f aca="false">(H567*(SQRT(266)))</f>
        <v>0.215486703399581</v>
      </c>
    </row>
    <row r="568" customFormat="false" ht="12.75" hidden="false" customHeight="false" outlineLevel="0" collapsed="false">
      <c r="A568" s="1" t="n">
        <v>36626</v>
      </c>
      <c r="B568" s="2" t="n">
        <v>61.75</v>
      </c>
      <c r="D568" s="7"/>
      <c r="E568" s="8" t="n">
        <f aca="false">AVERAGE(B568:C568)</f>
        <v>61.75</v>
      </c>
      <c r="G568" s="9" t="n">
        <f aca="false">LN(E568/E567)</f>
        <v>-0.0279459303905593</v>
      </c>
      <c r="H568" s="10" t="n">
        <f aca="false">STDEV(G547:G568)</f>
        <v>0.0144093176527958</v>
      </c>
      <c r="I568" s="11" t="n">
        <f aca="false">(H568*(SQRT(266)))</f>
        <v>0.235008858914509</v>
      </c>
    </row>
    <row r="569" customFormat="false" ht="12.75" hidden="false" customHeight="false" outlineLevel="0" collapsed="false">
      <c r="A569" s="1" t="n">
        <v>36627</v>
      </c>
      <c r="B569" s="2" t="n">
        <v>60</v>
      </c>
      <c r="D569" s="7"/>
      <c r="E569" s="8" t="n">
        <f aca="false">AVERAGE(B569:C569)</f>
        <v>60</v>
      </c>
      <c r="G569" s="9" t="n">
        <f aca="false">LN(E569/E568)</f>
        <v>-0.0287494132859859</v>
      </c>
      <c r="H569" s="10" t="n">
        <f aca="false">STDEV(G548:G569)</f>
        <v>0.0152548522758843</v>
      </c>
      <c r="I569" s="11" t="n">
        <f aca="false">(H569*(SQRT(266)))</f>
        <v>0.248799111286812</v>
      </c>
    </row>
    <row r="570" customFormat="false" ht="12.75" hidden="false" customHeight="false" outlineLevel="0" collapsed="false">
      <c r="A570" s="1" t="n">
        <v>36628</v>
      </c>
      <c r="B570" s="2" t="n">
        <v>61.75</v>
      </c>
      <c r="D570" s="7"/>
      <c r="E570" s="8" t="n">
        <f aca="false">AVERAGE(B570:C570)</f>
        <v>61.75</v>
      </c>
      <c r="G570" s="9" t="n">
        <f aca="false">LN(E570/E569)</f>
        <v>0.0287494132859858</v>
      </c>
      <c r="H570" s="10" t="n">
        <f aca="false">STDEV(G549:G570)</f>
        <v>0.0167254720098173</v>
      </c>
      <c r="I570" s="11" t="n">
        <f aca="false">(H570*(SQRT(266)))</f>
        <v>0.272784193293919</v>
      </c>
    </row>
    <row r="571" customFormat="false" ht="12.75" hidden="false" customHeight="false" outlineLevel="0" collapsed="false">
      <c r="A571" s="1" t="n">
        <v>36629</v>
      </c>
      <c r="B571" s="2" t="n">
        <v>63</v>
      </c>
      <c r="D571" s="7"/>
      <c r="E571" s="8" t="n">
        <f aca="false">AVERAGE(B571:C571)</f>
        <v>63</v>
      </c>
      <c r="G571" s="9" t="n">
        <f aca="false">LN(E571/E570)</f>
        <v>0.0200407508834462</v>
      </c>
      <c r="H571" s="10" t="n">
        <f aca="false">STDEV(G550:G571)</f>
        <v>0.017351407476813</v>
      </c>
      <c r="I571" s="11" t="n">
        <f aca="false">(H571*(SQRT(266)))</f>
        <v>0.282992891817839</v>
      </c>
    </row>
    <row r="572" customFormat="false" ht="12.75" hidden="false" customHeight="false" outlineLevel="0" collapsed="false">
      <c r="A572" s="1" t="n">
        <v>36630</v>
      </c>
      <c r="B572" s="2" t="n">
        <v>63</v>
      </c>
      <c r="D572" s="7"/>
      <c r="E572" s="8" t="n">
        <f aca="false">AVERAGE(B572:C572)</f>
        <v>63</v>
      </c>
      <c r="G572" s="9" t="n">
        <f aca="false">LN(E572/E571)</f>
        <v>0</v>
      </c>
      <c r="H572" s="10" t="n">
        <f aca="false">STDEV(G551:G572)</f>
        <v>0.0172045442686281</v>
      </c>
      <c r="I572" s="11" t="n">
        <f aca="false">(H572*(SQRT(266)))</f>
        <v>0.280597625379572</v>
      </c>
    </row>
    <row r="573" customFormat="false" ht="12.75" hidden="false" customHeight="false" outlineLevel="0" collapsed="false">
      <c r="A573" s="1" t="n">
        <v>36633</v>
      </c>
      <c r="B573" s="2" t="n">
        <v>65.5</v>
      </c>
      <c r="D573" s="7"/>
      <c r="E573" s="8" t="n">
        <f aca="false">AVERAGE(B573:C573)</f>
        <v>65.5</v>
      </c>
      <c r="G573" s="9" t="n">
        <f aca="false">LN(E573/E572)</f>
        <v>0.0389154162496736</v>
      </c>
      <c r="H573" s="10" t="n">
        <f aca="false">STDEV(G552:G573)</f>
        <v>0.0195165637422576</v>
      </c>
      <c r="I573" s="11" t="n">
        <f aca="false">(H573*(SQRT(266)))</f>
        <v>0.318305521851712</v>
      </c>
    </row>
    <row r="574" customFormat="false" ht="12.75" hidden="false" customHeight="false" outlineLevel="0" collapsed="false">
      <c r="A574" s="1" t="n">
        <v>36634</v>
      </c>
      <c r="B574" s="2" t="n">
        <v>65.25</v>
      </c>
      <c r="D574" s="7"/>
      <c r="E574" s="8" t="n">
        <f aca="false">AVERAGE(B574:C574)</f>
        <v>65.25</v>
      </c>
      <c r="G574" s="9" t="n">
        <f aca="false">LN(E574/E573)</f>
        <v>-0.00382409643840339</v>
      </c>
      <c r="H574" s="10" t="n">
        <f aca="false">STDEV(G553:G574)</f>
        <v>0.019517242037253</v>
      </c>
      <c r="I574" s="11" t="n">
        <f aca="false">(H574*(SQRT(266)))</f>
        <v>0.318316584508301</v>
      </c>
    </row>
    <row r="575" customFormat="false" ht="12.75" hidden="false" customHeight="false" outlineLevel="0" collapsed="false">
      <c r="A575" s="1" t="n">
        <v>36635</v>
      </c>
      <c r="B575" s="2" t="n">
        <v>66.75</v>
      </c>
      <c r="D575" s="7"/>
      <c r="E575" s="8" t="n">
        <f aca="false">AVERAGE(B575:C575)</f>
        <v>66.75</v>
      </c>
      <c r="G575" s="9" t="n">
        <f aca="false">LN(E575/E574)</f>
        <v>0.0227282510775561</v>
      </c>
      <c r="H575" s="10" t="n">
        <f aca="false">STDEV(G554:G575)</f>
        <v>0.0202140348254211</v>
      </c>
      <c r="I575" s="11" t="n">
        <f aca="false">(H575*(SQRT(266)))</f>
        <v>0.329680930967515</v>
      </c>
    </row>
    <row r="576" customFormat="false" ht="12.75" hidden="false" customHeight="false" outlineLevel="0" collapsed="false">
      <c r="A576" s="1" t="n">
        <v>36636</v>
      </c>
      <c r="B576" s="2" t="n">
        <v>65.5</v>
      </c>
      <c r="D576" s="7"/>
      <c r="E576" s="8" t="n">
        <f aca="false">AVERAGE(B576:C576)</f>
        <v>65.5</v>
      </c>
      <c r="G576" s="9" t="n">
        <f aca="false">LN(E576/E575)</f>
        <v>-0.0189041546391527</v>
      </c>
      <c r="H576" s="10" t="n">
        <f aca="false">STDEV(G555:G576)</f>
        <v>0.0204738334984606</v>
      </c>
      <c r="I576" s="11" t="n">
        <f aca="false">(H576*(SQRT(266)))</f>
        <v>0.333918119096036</v>
      </c>
    </row>
    <row r="577" customFormat="false" ht="12.75" hidden="false" customHeight="false" outlineLevel="0" collapsed="false">
      <c r="A577" s="1" t="n">
        <v>36640</v>
      </c>
      <c r="B577" s="2" t="n">
        <v>62.5</v>
      </c>
      <c r="D577" s="7"/>
      <c r="E577" s="8" t="n">
        <f aca="false">AVERAGE(B577:C577)</f>
        <v>62.5</v>
      </c>
      <c r="G577" s="9" t="n">
        <f aca="false">LN(E577/E576)</f>
        <v>-0.0468835858988504</v>
      </c>
      <c r="H577" s="10" t="n">
        <f aca="false">STDEV(G556:G577)</f>
        <v>0.0226755879596413</v>
      </c>
      <c r="I577" s="11" t="n">
        <f aca="false">(H577*(SQRT(266)))</f>
        <v>0.369827647638605</v>
      </c>
    </row>
    <row r="578" customFormat="false" ht="12.75" hidden="false" customHeight="false" outlineLevel="0" collapsed="false">
      <c r="A578" s="1" t="n">
        <v>36641</v>
      </c>
      <c r="B578" s="2" t="n">
        <v>60.75</v>
      </c>
      <c r="D578" s="7"/>
      <c r="E578" s="8" t="n">
        <f aca="false">AVERAGE(B578:C578)</f>
        <v>60.75</v>
      </c>
      <c r="G578" s="9" t="n">
        <f aca="false">LN(E578/E577)</f>
        <v>-0.028399474521698</v>
      </c>
      <c r="H578" s="10" t="n">
        <f aca="false">STDEV(G557:G578)</f>
        <v>0.0231179188560917</v>
      </c>
      <c r="I578" s="11" t="n">
        <f aca="false">(H578*(SQRT(266)))</f>
        <v>0.377041846238583</v>
      </c>
    </row>
    <row r="579" customFormat="false" ht="12.75" hidden="false" customHeight="false" outlineLevel="0" collapsed="false">
      <c r="A579" s="1" t="n">
        <v>36642</v>
      </c>
      <c r="B579" s="2" t="n">
        <v>61.5</v>
      </c>
      <c r="D579" s="7"/>
      <c r="E579" s="8" t="n">
        <f aca="false">AVERAGE(B579:C579)</f>
        <v>61.5</v>
      </c>
      <c r="G579" s="9" t="n">
        <f aca="false">LN(E579/E578)</f>
        <v>0.0122700925918144</v>
      </c>
      <c r="H579" s="10" t="n">
        <f aca="false">STDEV(G558:G579)</f>
        <v>0.0232445716008528</v>
      </c>
      <c r="I579" s="11" t="n">
        <f aca="false">(H579*(SQRT(266)))</f>
        <v>0.37910748999368</v>
      </c>
    </row>
    <row r="580" customFormat="false" ht="12.75" hidden="false" customHeight="false" outlineLevel="0" collapsed="false">
      <c r="A580" s="1" t="n">
        <v>36643</v>
      </c>
      <c r="B580" s="2" t="n">
        <v>62.75</v>
      </c>
      <c r="D580" s="7"/>
      <c r="E580" s="8" t="n">
        <f aca="false">AVERAGE(B580:C580)</f>
        <v>62.75</v>
      </c>
      <c r="G580" s="9" t="n">
        <f aca="false">LN(E580/E579)</f>
        <v>0.020121403199421</v>
      </c>
      <c r="H580" s="10" t="n">
        <f aca="false">STDEV(G559:G580)</f>
        <v>0.0236231443313555</v>
      </c>
      <c r="I580" s="11" t="n">
        <f aca="false">(H580*(SQRT(266)))</f>
        <v>0.385281824376149</v>
      </c>
    </row>
    <row r="581" customFormat="false" ht="12.75" hidden="false" customHeight="false" outlineLevel="0" collapsed="false">
      <c r="A581" s="1" t="n">
        <v>36644</v>
      </c>
      <c r="B581" s="2" t="n">
        <v>62.75</v>
      </c>
      <c r="D581" s="7"/>
      <c r="E581" s="8" t="n">
        <f aca="false">AVERAGE(B581:C581)</f>
        <v>62.75</v>
      </c>
      <c r="G581" s="9" t="n">
        <f aca="false">LN(E581/E580)</f>
        <v>0</v>
      </c>
      <c r="H581" s="10" t="n">
        <f aca="false">STDEV(G560:G581)</f>
        <v>0.0235784529942619</v>
      </c>
      <c r="I581" s="11" t="n">
        <f aca="false">(H581*(SQRT(266)))</f>
        <v>0.384552930726444</v>
      </c>
    </row>
    <row r="582" customFormat="false" ht="12.75" hidden="false" customHeight="false" outlineLevel="0" collapsed="false">
      <c r="A582" s="1" t="n">
        <v>36647</v>
      </c>
      <c r="B582" s="2" t="n">
        <v>67.25</v>
      </c>
      <c r="D582" s="7"/>
      <c r="E582" s="8" t="n">
        <f aca="false">AVERAGE(B582:C582)</f>
        <v>67.25</v>
      </c>
      <c r="G582" s="9" t="n">
        <f aca="false">LN(E582/E581)</f>
        <v>0.0692584404700552</v>
      </c>
      <c r="H582" s="10" t="n">
        <f aca="false">STDEV(G561:G582)</f>
        <v>0.0283980605287872</v>
      </c>
      <c r="I582" s="11" t="n">
        <f aca="false">(H582*(SQRT(266)))</f>
        <v>0.463158350802305</v>
      </c>
    </row>
    <row r="583" customFormat="false" ht="12.75" hidden="false" customHeight="false" outlineLevel="0" collapsed="false">
      <c r="A583" s="1" t="n">
        <v>36648</v>
      </c>
      <c r="B583" s="2" t="n">
        <v>70</v>
      </c>
      <c r="D583" s="7"/>
      <c r="E583" s="8" t="n">
        <f aca="false">AVERAGE(B583:C583)</f>
        <v>70</v>
      </c>
      <c r="G583" s="9" t="n">
        <f aca="false">LN(E583/E582)</f>
        <v>0.0400782235674105</v>
      </c>
      <c r="H583" s="10" t="n">
        <f aca="false">STDEV(G562:G583)</f>
        <v>0.02965575184255</v>
      </c>
      <c r="I583" s="11" t="n">
        <f aca="false">(H583*(SQRT(266)))</f>
        <v>0.483670675371452</v>
      </c>
    </row>
    <row r="584" customFormat="false" ht="12.75" hidden="false" customHeight="false" outlineLevel="0" collapsed="false">
      <c r="A584" s="1" t="n">
        <v>36649</v>
      </c>
      <c r="B584" s="2" t="n">
        <v>72.0454545454546</v>
      </c>
      <c r="D584" s="7"/>
      <c r="E584" s="8" t="n">
        <f aca="false">AVERAGE(B584:C584)</f>
        <v>72.0454545454546</v>
      </c>
      <c r="G584" s="9" t="n">
        <f aca="false">LN(E584/E583)</f>
        <v>0.0288019909037062</v>
      </c>
      <c r="H584" s="10" t="n">
        <f aca="false">STDEV(G563:G584)</f>
        <v>0.0299154624444398</v>
      </c>
      <c r="I584" s="11" t="n">
        <f aca="false">(H584*(SQRT(266)))</f>
        <v>0.487906427102992</v>
      </c>
    </row>
    <row r="585" customFormat="false" ht="12.75" hidden="false" customHeight="false" outlineLevel="0" collapsed="false">
      <c r="A585" s="1" t="n">
        <v>36650</v>
      </c>
      <c r="B585" s="2" t="n">
        <v>72.05</v>
      </c>
      <c r="D585" s="7"/>
      <c r="E585" s="8" t="n">
        <f aca="false">AVERAGE(B585:C585)</f>
        <v>72.05</v>
      </c>
      <c r="G585" s="9" t="n">
        <f aca="false">LN(E585/E584)</f>
        <v>6.30894924659413E-005</v>
      </c>
      <c r="H585" s="10" t="n">
        <f aca="false">STDEV(G564:G585)</f>
        <v>0.0292166276562506</v>
      </c>
      <c r="I585" s="11" t="n">
        <f aca="false">(H585*(SQRT(266)))</f>
        <v>0.476508776631303</v>
      </c>
    </row>
    <row r="586" customFormat="false" ht="12.75" hidden="false" customHeight="false" outlineLevel="0" collapsed="false">
      <c r="A586" s="1" t="n">
        <v>36651</v>
      </c>
      <c r="B586" s="2" t="n">
        <v>72.05</v>
      </c>
      <c r="D586" s="7"/>
      <c r="E586" s="8" t="n">
        <f aca="false">AVERAGE(B586:C586)</f>
        <v>72.05</v>
      </c>
      <c r="G586" s="9" t="n">
        <f aca="false">LN(E586/E585)</f>
        <v>0</v>
      </c>
      <c r="H586" s="10" t="n">
        <f aca="false">STDEV(G566:G586)</f>
        <v>0.0287752332854654</v>
      </c>
      <c r="I586" s="11" t="n">
        <f aca="false">(H586*(SQRT(266)))</f>
        <v>0.469309852302684</v>
      </c>
    </row>
    <row r="587" customFormat="false" ht="12.75" hidden="false" customHeight="false" outlineLevel="0" collapsed="false">
      <c r="A587" s="1" t="n">
        <v>36654</v>
      </c>
      <c r="B587" s="2" t="n">
        <v>90</v>
      </c>
      <c r="D587" s="7"/>
      <c r="E587" s="8" t="n">
        <f aca="false">AVERAGE(B587:C587)</f>
        <v>90</v>
      </c>
      <c r="G587" s="9" t="n">
        <f aca="false">LN(E587/E586)</f>
        <v>0.222449347884734</v>
      </c>
      <c r="H587" s="10" t="n">
        <f aca="false">STDEV(G567:G587)</f>
        <v>0.0546454636395521</v>
      </c>
      <c r="I587" s="11" t="n">
        <f aca="false">(H587*(SQRT(266)))</f>
        <v>0.891240540616005</v>
      </c>
    </row>
    <row r="588" customFormat="false" ht="12.75" hidden="false" customHeight="false" outlineLevel="0" collapsed="false">
      <c r="A588" s="1" t="n">
        <v>36655</v>
      </c>
      <c r="B588" s="2" t="n">
        <v>94</v>
      </c>
      <c r="D588" s="7"/>
      <c r="E588" s="8" t="n">
        <f aca="false">AVERAGE(B588:C588)</f>
        <v>94</v>
      </c>
      <c r="G588" s="9" t="n">
        <f aca="false">LN(E588/E587)</f>
        <v>0.0434851119397389</v>
      </c>
      <c r="H588" s="10" t="n">
        <f aca="false">STDEV(G568:G588)</f>
        <v>0.0548083180859721</v>
      </c>
      <c r="I588" s="11" t="n">
        <f aca="false">(H588*(SQRT(266)))</f>
        <v>0.893896616257094</v>
      </c>
    </row>
    <row r="589" customFormat="false" ht="12.75" hidden="false" customHeight="false" outlineLevel="0" collapsed="false">
      <c r="A589" s="1" t="n">
        <v>36656</v>
      </c>
      <c r="B589" s="2" t="n">
        <v>87</v>
      </c>
      <c r="D589" s="7"/>
      <c r="E589" s="8" t="n">
        <f aca="false">AVERAGE(B589:C589)</f>
        <v>87</v>
      </c>
      <c r="G589" s="9" t="n">
        <f aca="false">LN(E589/E588)</f>
        <v>-0.0773866636154202</v>
      </c>
      <c r="H589" s="10" t="n">
        <f aca="false">STDEV(G569:G589)</f>
        <v>0.0578866752652711</v>
      </c>
      <c r="I589" s="11" t="n">
        <f aca="false">(H589*(SQRT(266)))</f>
        <v>0.944103102467632</v>
      </c>
    </row>
    <row r="590" customFormat="false" ht="12.75" hidden="false" customHeight="false" outlineLevel="0" collapsed="false">
      <c r="A590" s="1" t="n">
        <v>36657</v>
      </c>
      <c r="B590" s="2" t="n">
        <v>83</v>
      </c>
      <c r="D590" s="7"/>
      <c r="E590" s="8" t="n">
        <f aca="false">AVERAGE(B590:C590)</f>
        <v>83</v>
      </c>
      <c r="G590" s="9" t="n">
        <f aca="false">LN(E590/E589)</f>
        <v>-0.0470675108579859</v>
      </c>
      <c r="H590" s="10" t="n">
        <f aca="false">STDEV(G570:G590)</f>
        <v>0.0587317007775825</v>
      </c>
      <c r="I590" s="11" t="n">
        <f aca="false">(H590*(SQRT(266)))</f>
        <v>0.957885051494442</v>
      </c>
    </row>
    <row r="591" customFormat="false" ht="12.75" hidden="false" customHeight="false" outlineLevel="0" collapsed="false">
      <c r="A591" s="1" t="n">
        <v>36658</v>
      </c>
      <c r="B591" s="2" t="n">
        <v>80</v>
      </c>
      <c r="D591" s="7"/>
      <c r="E591" s="8" t="n">
        <f aca="false">AVERAGE(B591:C591)</f>
        <v>80</v>
      </c>
      <c r="G591" s="9" t="n">
        <f aca="false">LN(E591/E590)</f>
        <v>-0.0368139731227163</v>
      </c>
      <c r="H591" s="10" t="n">
        <f aca="false">STDEV(G571:G591)</f>
        <v>0.0597237374547129</v>
      </c>
      <c r="I591" s="11" t="n">
        <f aca="false">(H591*(SQRT(266)))</f>
        <v>0.974064680059195</v>
      </c>
    </row>
    <row r="592" customFormat="false" ht="12.75" hidden="false" customHeight="false" outlineLevel="0" collapsed="false">
      <c r="A592" s="1" t="n">
        <v>36661</v>
      </c>
      <c r="B592" s="2" t="n">
        <v>84</v>
      </c>
      <c r="D592" s="7"/>
      <c r="E592" s="8" t="n">
        <f aca="false">AVERAGE(B592:C592)</f>
        <v>84</v>
      </c>
      <c r="G592" s="9" t="n">
        <f aca="false">LN(E592/E591)</f>
        <v>0.0487901641694321</v>
      </c>
      <c r="H592" s="10" t="n">
        <f aca="false">STDEV(G572:G592)</f>
        <v>0.0602366244114738</v>
      </c>
      <c r="I592" s="11" t="n">
        <f aca="false">(H592*(SQRT(266)))</f>
        <v>0.982429613178503</v>
      </c>
    </row>
    <row r="593" customFormat="false" ht="12.75" hidden="false" customHeight="false" outlineLevel="0" collapsed="false">
      <c r="A593" s="1" t="n">
        <v>36662</v>
      </c>
      <c r="B593" s="2" t="n">
        <v>81.5</v>
      </c>
      <c r="D593" s="7"/>
      <c r="E593" s="8" t="n">
        <f aca="false">AVERAGE(B593:C593)</f>
        <v>81.5</v>
      </c>
      <c r="G593" s="9" t="n">
        <f aca="false">LN(E593/E592)</f>
        <v>-0.0302137785964966</v>
      </c>
      <c r="H593" s="10" t="n">
        <f aca="false">STDEV(G573:G593)</f>
        <v>0.0609369455497786</v>
      </c>
      <c r="I593" s="11" t="n">
        <f aca="false">(H593*(SQRT(266)))</f>
        <v>0.99385150528696</v>
      </c>
    </row>
    <row r="594" customFormat="false" ht="12.75" hidden="false" customHeight="false" outlineLevel="0" collapsed="false">
      <c r="A594" s="1" t="n">
        <v>36663</v>
      </c>
      <c r="B594" s="2" t="n">
        <v>81.5</v>
      </c>
      <c r="D594" s="7"/>
      <c r="E594" s="8" t="n">
        <f aca="false">AVERAGE(B594:C594)</f>
        <v>81.5</v>
      </c>
      <c r="G594" s="9" t="n">
        <f aca="false">LN(E594/E593)</f>
        <v>0</v>
      </c>
      <c r="H594" s="10" t="n">
        <f aca="false">STDEV(G574:G594)</f>
        <v>0.0606769886523413</v>
      </c>
      <c r="I594" s="11" t="n">
        <f aca="false">(H594*(SQRT(266)))</f>
        <v>0.989611736596606</v>
      </c>
    </row>
    <row r="595" customFormat="false" ht="12.75" hidden="false" customHeight="false" outlineLevel="0" collapsed="false">
      <c r="A595" s="1" t="n">
        <v>36664</v>
      </c>
      <c r="B595" s="2" t="n">
        <v>102</v>
      </c>
      <c r="D595" s="7"/>
      <c r="E595" s="8" t="n">
        <f aca="false">AVERAGE(B595:C595)</f>
        <v>102</v>
      </c>
      <c r="G595" s="9" t="n">
        <f aca="false">LN(E595/E594)</f>
        <v>0.224369793037454</v>
      </c>
      <c r="H595" s="10" t="n">
        <f aca="false">STDEV(G575:G595)</f>
        <v>0.0763975534514299</v>
      </c>
      <c r="I595" s="11" t="n">
        <f aca="false">(H595*(SQRT(266)))</f>
        <v>1.24600638927529</v>
      </c>
    </row>
    <row r="596" customFormat="false" ht="12.75" hidden="false" customHeight="false" outlineLevel="0" collapsed="false">
      <c r="A596" s="1" t="n">
        <v>36665</v>
      </c>
      <c r="B596" s="2" t="n">
        <v>101.181818181818</v>
      </c>
      <c r="D596" s="7"/>
      <c r="E596" s="8" t="n">
        <f aca="false">AVERAGE(B596:C596)</f>
        <v>101.181818181818</v>
      </c>
      <c r="G596" s="9" t="n">
        <f aca="false">LN(E596/E595)</f>
        <v>-0.00805373480709672</v>
      </c>
      <c r="H596" s="10" t="n">
        <f aca="false">STDEV(G576:G596)</f>
        <v>0.0766630885558583</v>
      </c>
      <c r="I596" s="11" t="n">
        <f aca="false">(H596*(SQRT(266)))</f>
        <v>1.25033713576844</v>
      </c>
    </row>
    <row r="597" customFormat="false" ht="12.75" hidden="false" customHeight="false" outlineLevel="0" collapsed="false">
      <c r="A597" s="1" t="n">
        <v>36668</v>
      </c>
      <c r="B597" s="2" t="n">
        <v>100</v>
      </c>
      <c r="D597" s="7"/>
      <c r="E597" s="8" t="n">
        <f aca="false">AVERAGE(B597:C597)</f>
        <v>100</v>
      </c>
      <c r="G597" s="9" t="n">
        <f aca="false">LN(E597/E596)</f>
        <v>-0.011748892489083</v>
      </c>
      <c r="H597" s="10" t="n">
        <f aca="false">STDEV(G577:G597)</f>
        <v>0.076498154778184</v>
      </c>
      <c r="I597" s="11" t="n">
        <f aca="false">(H597*(SQRT(266)))</f>
        <v>1.24764714726088</v>
      </c>
    </row>
    <row r="598" customFormat="false" ht="12.75" hidden="false" customHeight="false" outlineLevel="0" collapsed="false">
      <c r="A598" s="1" t="n">
        <v>36669</v>
      </c>
      <c r="B598" s="2" t="n">
        <v>100</v>
      </c>
      <c r="D598" s="7"/>
      <c r="E598" s="8" t="n">
        <f aca="false">AVERAGE(B598:C598)</f>
        <v>100</v>
      </c>
      <c r="G598" s="9" t="n">
        <f aca="false">LN(E598/E597)</f>
        <v>0</v>
      </c>
      <c r="H598" s="10" t="n">
        <f aca="false">STDEV(G578:G598)</f>
        <v>0.0751156901987165</v>
      </c>
      <c r="I598" s="11" t="n">
        <f aca="false">(H598*(SQRT(266)))</f>
        <v>1.2250998323124</v>
      </c>
    </row>
    <row r="599" customFormat="false" ht="12.75" hidden="false" customHeight="false" outlineLevel="0" collapsed="false">
      <c r="A599" s="1" t="n">
        <v>36670</v>
      </c>
      <c r="B599" s="2" t="n">
        <v>110</v>
      </c>
      <c r="D599" s="7"/>
      <c r="E599" s="8" t="n">
        <f aca="false">AVERAGE(B599:C599)</f>
        <v>110</v>
      </c>
      <c r="G599" s="9" t="n">
        <f aca="false">LN(E599/E598)</f>
        <v>0.0953101798043249</v>
      </c>
      <c r="H599" s="10" t="n">
        <f aca="false">STDEV(G579:G599)</f>
        <v>0.075782105516765</v>
      </c>
      <c r="I599" s="11" t="n">
        <f aca="false">(H599*(SQRT(266)))</f>
        <v>1.23596873722736</v>
      </c>
    </row>
    <row r="600" customFormat="false" ht="12.75" hidden="false" customHeight="false" outlineLevel="0" collapsed="false">
      <c r="A600" s="1" t="n">
        <v>36671</v>
      </c>
      <c r="B600" s="2" t="n">
        <v>122</v>
      </c>
      <c r="D600" s="7"/>
      <c r="E600" s="8" t="n">
        <f aca="false">AVERAGE(B600:C600)</f>
        <v>122</v>
      </c>
      <c r="G600" s="9" t="n">
        <f aca="false">LN(E600/E599)</f>
        <v>0.10354067894084</v>
      </c>
      <c r="H600" s="10" t="n">
        <f aca="false">STDEV(G580:G600)</f>
        <v>0.0774180761388991</v>
      </c>
      <c r="I600" s="11" t="n">
        <f aca="false">(H600*(SQRT(266)))</f>
        <v>1.26265061060884</v>
      </c>
    </row>
    <row r="601" customFormat="false" ht="12.75" hidden="false" customHeight="false" outlineLevel="0" collapsed="false">
      <c r="A601" s="1" t="n">
        <v>36672</v>
      </c>
      <c r="B601" s="2" t="n">
        <v>110.909090909091</v>
      </c>
      <c r="D601" s="7"/>
      <c r="E601" s="8" t="n">
        <f aca="false">AVERAGE(B601:C601)</f>
        <v>110.909090909091</v>
      </c>
      <c r="G601" s="9" t="n">
        <f aca="false">LN(E601/E600)</f>
        <v>-0.0953101798043249</v>
      </c>
      <c r="H601" s="10" t="n">
        <f aca="false">STDEV(G581:G601)</f>
        <v>0.082294043348337</v>
      </c>
      <c r="I601" s="11" t="n">
        <f aca="false">(H601*(SQRT(266)))</f>
        <v>1.3421752291651</v>
      </c>
    </row>
    <row r="602" customFormat="false" ht="12.75" hidden="false" customHeight="false" outlineLevel="0" collapsed="false">
      <c r="A602" s="1" t="n">
        <v>36676</v>
      </c>
      <c r="B602" s="2" t="n">
        <v>107.727272727273</v>
      </c>
      <c r="D602" s="7"/>
      <c r="E602" s="8" t="n">
        <f aca="false">AVERAGE(B602:C602)</f>
        <v>107.727272727273</v>
      </c>
      <c r="G602" s="9" t="n">
        <f aca="false">LN(E602/E601)</f>
        <v>-0.0291080841580705</v>
      </c>
      <c r="H602" s="10" t="n">
        <f aca="false">STDEV(G582:G602)</f>
        <v>0.0830156723976551</v>
      </c>
      <c r="I602" s="11" t="n">
        <f aca="false">(H602*(SQRT(266)))</f>
        <v>1.35394464278524</v>
      </c>
    </row>
    <row r="603" customFormat="false" ht="12.75" hidden="false" customHeight="false" outlineLevel="0" collapsed="false">
      <c r="D603" s="7"/>
      <c r="E603" s="8"/>
      <c r="G603" s="9"/>
      <c r="H603" s="10"/>
      <c r="I603" s="11"/>
    </row>
    <row r="604" customFormat="false" ht="12.75" hidden="false" customHeight="false" outlineLevel="0" collapsed="false">
      <c r="A604" s="1" t="n">
        <v>36677</v>
      </c>
      <c r="B604" s="2" t="n">
        <v>76</v>
      </c>
      <c r="C604" s="2" t="s">
        <v>12</v>
      </c>
      <c r="D604" s="7"/>
      <c r="E604" s="8" t="n">
        <f aca="false">AVERAGE(B604:C604)</f>
        <v>76</v>
      </c>
      <c r="G604" s="9" t="e">
        <f aca="false">LN(E604/E603)</f>
        <v>#DIV/0!</v>
      </c>
      <c r="H604" s="10" t="e">
        <f aca="false">STDEV(G583:G604)</f>
        <v>#DIV/0!</v>
      </c>
      <c r="I604" s="11" t="e">
        <f aca="false">(H604*(SQRT(266)))</f>
        <v>#DIV/0!</v>
      </c>
    </row>
    <row r="605" customFormat="false" ht="12.75" hidden="false" customHeight="false" outlineLevel="0" collapsed="false">
      <c r="A605" s="1" t="n">
        <v>36678</v>
      </c>
      <c r="B605" s="2" t="n">
        <v>74</v>
      </c>
      <c r="D605" s="7"/>
      <c r="E605" s="8" t="n">
        <f aca="false">AVERAGE(B605:C605)</f>
        <v>74</v>
      </c>
      <c r="G605" s="9" t="n">
        <f aca="false">LN(E605/E604)</f>
        <v>-0.0266682470821613</v>
      </c>
      <c r="H605" s="10" t="e">
        <f aca="false">STDEV(G584:G605)</f>
        <v>#DIV/0!</v>
      </c>
      <c r="I605" s="11" t="e">
        <f aca="false">(H605*(SQRT(266)))</f>
        <v>#DIV/0!</v>
      </c>
    </row>
    <row r="606" customFormat="false" ht="12.75" hidden="false" customHeight="false" outlineLevel="0" collapsed="false">
      <c r="A606" s="1" t="n">
        <v>36679</v>
      </c>
      <c r="B606" s="2" t="n">
        <v>74</v>
      </c>
      <c r="D606" s="7"/>
      <c r="E606" s="8" t="n">
        <f aca="false">AVERAGE(B606:C606)</f>
        <v>74</v>
      </c>
      <c r="G606" s="9" t="n">
        <f aca="false">LN(E606/E605)</f>
        <v>0</v>
      </c>
      <c r="H606" s="10" t="e">
        <f aca="false">STDEV(G585:G606)</f>
        <v>#DIV/0!</v>
      </c>
      <c r="I606" s="11" t="e">
        <f aca="false">(H606*(SQRT(266)))</f>
        <v>#DIV/0!</v>
      </c>
    </row>
    <row r="607" customFormat="false" ht="12.75" hidden="false" customHeight="false" outlineLevel="0" collapsed="false">
      <c r="A607" s="1" t="n">
        <v>36682</v>
      </c>
      <c r="B607" s="2" t="n">
        <v>74</v>
      </c>
      <c r="D607" s="7"/>
      <c r="E607" s="8" t="n">
        <f aca="false">AVERAGE(B607:C607)</f>
        <v>74</v>
      </c>
      <c r="G607" s="9" t="n">
        <f aca="false">LN(E607/E606)</f>
        <v>0</v>
      </c>
      <c r="H607" s="10" t="e">
        <f aca="false">STDEV(G586:G607)</f>
        <v>#DIV/0!</v>
      </c>
      <c r="I607" s="11" t="e">
        <f aca="false">(H607*(SQRT(266)))</f>
        <v>#DIV/0!</v>
      </c>
    </row>
    <row r="608" customFormat="false" ht="12.75" hidden="false" customHeight="false" outlineLevel="0" collapsed="false">
      <c r="A608" s="1" t="n">
        <v>36683</v>
      </c>
      <c r="B608" s="2" t="n">
        <v>74</v>
      </c>
      <c r="D608" s="7"/>
      <c r="E608" s="8" t="n">
        <f aca="false">AVERAGE(B608:C608)</f>
        <v>74</v>
      </c>
      <c r="G608" s="9" t="n">
        <f aca="false">LN(E608/E607)</f>
        <v>0</v>
      </c>
      <c r="H608" s="10" t="e">
        <f aca="false">STDEV(G587:G608)</f>
        <v>#DIV/0!</v>
      </c>
      <c r="I608" s="11" t="e">
        <f aca="false">(H608*(SQRT(266)))</f>
        <v>#DIV/0!</v>
      </c>
    </row>
    <row r="609" customFormat="false" ht="12.75" hidden="false" customHeight="false" outlineLevel="0" collapsed="false">
      <c r="A609" s="1" t="n">
        <v>36684</v>
      </c>
      <c r="B609" s="2" t="n">
        <v>74</v>
      </c>
      <c r="D609" s="7"/>
      <c r="E609" s="8" t="n">
        <f aca="false">AVERAGE(B609:C609)</f>
        <v>74</v>
      </c>
      <c r="G609" s="9" t="n">
        <f aca="false">LN(E609/E608)</f>
        <v>0</v>
      </c>
      <c r="H609" s="10" t="e">
        <f aca="false">STDEV(G588:G609)</f>
        <v>#DIV/0!</v>
      </c>
      <c r="I609" s="11" t="e">
        <f aca="false">(H609*(SQRT(266)))</f>
        <v>#DIV/0!</v>
      </c>
    </row>
    <row r="610" customFormat="false" ht="12.75" hidden="false" customHeight="false" outlineLevel="0" collapsed="false">
      <c r="A610" s="1" t="n">
        <v>36685</v>
      </c>
      <c r="B610" s="2" t="n">
        <v>72</v>
      </c>
      <c r="D610" s="7"/>
      <c r="E610" s="8" t="n">
        <f aca="false">AVERAGE(B610:C610)</f>
        <v>72</v>
      </c>
      <c r="G610" s="9" t="n">
        <f aca="false">LN(E610/E609)</f>
        <v>-0.0273989741881144</v>
      </c>
      <c r="H610" s="10" t="e">
        <f aca="false">STDEV(G589:G610)</f>
        <v>#DIV/0!</v>
      </c>
      <c r="I610" s="11" t="e">
        <f aca="false">(H610*(SQRT(266)))</f>
        <v>#DIV/0!</v>
      </c>
    </row>
    <row r="611" customFormat="false" ht="12.75" hidden="false" customHeight="false" outlineLevel="0" collapsed="false">
      <c r="A611" s="1" t="n">
        <v>36686</v>
      </c>
      <c r="B611" s="2" t="n">
        <v>69</v>
      </c>
      <c r="D611" s="7"/>
      <c r="E611" s="8" t="n">
        <f aca="false">AVERAGE(B611:C611)</f>
        <v>69</v>
      </c>
      <c r="G611" s="9" t="n">
        <f aca="false">LN(E611/E610)</f>
        <v>-0.0425596144187959</v>
      </c>
      <c r="H611" s="10" t="e">
        <f aca="false">STDEV(G590:G611)</f>
        <v>#DIV/0!</v>
      </c>
      <c r="I611" s="11" t="e">
        <f aca="false">(H611*(SQRT(266)))</f>
        <v>#DIV/0!</v>
      </c>
    </row>
    <row r="612" customFormat="false" ht="12.75" hidden="false" customHeight="false" outlineLevel="0" collapsed="false">
      <c r="A612" s="1" t="n">
        <v>36689</v>
      </c>
      <c r="B612" s="2" t="n">
        <v>67</v>
      </c>
      <c r="D612" s="7"/>
      <c r="E612" s="8" t="n">
        <f aca="false">AVERAGE(B612:C612)</f>
        <v>67</v>
      </c>
      <c r="G612" s="9" t="n">
        <f aca="false">LN(E612/E611)</f>
        <v>-0.0294138852062933</v>
      </c>
      <c r="H612" s="10" t="e">
        <f aca="false">STDEV(G591:G612)</f>
        <v>#DIV/0!</v>
      </c>
      <c r="I612" s="11" t="e">
        <f aca="false">(H612*(SQRT(266)))</f>
        <v>#DIV/0!</v>
      </c>
    </row>
    <row r="613" customFormat="false" ht="12.75" hidden="false" customHeight="false" outlineLevel="0" collapsed="false">
      <c r="A613" s="1" t="n">
        <v>36690</v>
      </c>
      <c r="B613" s="2" t="n">
        <v>66</v>
      </c>
      <c r="D613" s="7"/>
      <c r="E613" s="8" t="n">
        <f aca="false">AVERAGE(B613:C613)</f>
        <v>66</v>
      </c>
      <c r="G613" s="9" t="n">
        <f aca="false">LN(E613/E612)</f>
        <v>-0.0150378773645406</v>
      </c>
      <c r="H613" s="10" t="e">
        <f aca="false">STDEV(G592:G613)</f>
        <v>#DIV/0!</v>
      </c>
      <c r="I613" s="11" t="e">
        <f aca="false">(H613*(SQRT(266)))</f>
        <v>#DIV/0!</v>
      </c>
    </row>
    <row r="614" customFormat="false" ht="12.75" hidden="false" customHeight="false" outlineLevel="0" collapsed="false">
      <c r="A614" s="1" t="n">
        <v>36691</v>
      </c>
      <c r="B614" s="2" t="n">
        <v>65</v>
      </c>
      <c r="D614" s="7"/>
      <c r="E614" s="8" t="n">
        <f aca="false">AVERAGE(B614:C614)</f>
        <v>65</v>
      </c>
      <c r="G614" s="9" t="n">
        <f aca="false">LN(E614/E613)</f>
        <v>-0.0152674721307884</v>
      </c>
      <c r="H614" s="10" t="e">
        <f aca="false">STDEV(G593:G614)</f>
        <v>#DIV/0!</v>
      </c>
      <c r="I614" s="11" t="e">
        <f aca="false">(H614*(SQRT(266)))</f>
        <v>#DIV/0!</v>
      </c>
    </row>
    <row r="615" customFormat="false" ht="12.75" hidden="false" customHeight="false" outlineLevel="0" collapsed="false">
      <c r="A615" s="1" t="n">
        <v>36692</v>
      </c>
      <c r="B615" s="2" t="n">
        <v>65</v>
      </c>
      <c r="D615" s="7"/>
      <c r="E615" s="8" t="n">
        <f aca="false">AVERAGE(B615:C615)</f>
        <v>65</v>
      </c>
      <c r="G615" s="9" t="n">
        <f aca="false">LN(E615/E614)</f>
        <v>0</v>
      </c>
      <c r="H615" s="10" t="e">
        <f aca="false">STDEV(G594:G615)</f>
        <v>#DIV/0!</v>
      </c>
      <c r="I615" s="11" t="e">
        <f aca="false">(H615*(SQRT(266)))</f>
        <v>#DIV/0!</v>
      </c>
    </row>
    <row r="616" customFormat="false" ht="12.75" hidden="false" customHeight="false" outlineLevel="0" collapsed="false">
      <c r="A616" s="1" t="n">
        <v>36693</v>
      </c>
      <c r="B616" s="2" t="n">
        <v>66</v>
      </c>
      <c r="D616" s="7"/>
      <c r="E616" s="8" t="n">
        <f aca="false">AVERAGE(B616:C616)</f>
        <v>66</v>
      </c>
      <c r="G616" s="9" t="n">
        <f aca="false">LN(E616/E615)</f>
        <v>0.0152674721307884</v>
      </c>
      <c r="H616" s="10" t="e">
        <f aca="false">STDEV(G595:G616)</f>
        <v>#DIV/0!</v>
      </c>
      <c r="I616" s="11" t="e">
        <f aca="false">(H616*(SQRT(266)))</f>
        <v>#DIV/0!</v>
      </c>
    </row>
    <row r="617" customFormat="false" ht="12.75" hidden="false" customHeight="false" outlineLevel="0" collapsed="false">
      <c r="A617" s="1" t="n">
        <v>36696</v>
      </c>
      <c r="B617" s="2" t="n">
        <v>65</v>
      </c>
      <c r="D617" s="7"/>
      <c r="E617" s="8" t="n">
        <f aca="false">AVERAGE(B617:C617)</f>
        <v>65</v>
      </c>
      <c r="G617" s="9" t="n">
        <f aca="false">LN(E617/E616)</f>
        <v>-0.0152674721307884</v>
      </c>
      <c r="H617" s="10" t="e">
        <f aca="false">STDEV(G596:G617)</f>
        <v>#DIV/0!</v>
      </c>
      <c r="I617" s="11" t="e">
        <f aca="false">(H617*(SQRT(266)))</f>
        <v>#DIV/0!</v>
      </c>
    </row>
    <row r="618" customFormat="false" ht="12.75" hidden="false" customHeight="false" outlineLevel="0" collapsed="false">
      <c r="A618" s="1" t="n">
        <v>36697</v>
      </c>
      <c r="B618" s="2" t="n">
        <v>65</v>
      </c>
      <c r="D618" s="7"/>
      <c r="E618" s="8" t="n">
        <f aca="false">AVERAGE(B618:C618)</f>
        <v>65</v>
      </c>
      <c r="G618" s="9" t="n">
        <f aca="false">LN(E618/E617)</f>
        <v>0</v>
      </c>
      <c r="H618" s="10" t="e">
        <f aca="false">STDEV(G597:G618)</f>
        <v>#DIV/0!</v>
      </c>
      <c r="I618" s="11" t="e">
        <f aca="false">(H618*(SQRT(266)))</f>
        <v>#DIV/0!</v>
      </c>
    </row>
    <row r="619" customFormat="false" ht="12.75" hidden="false" customHeight="false" outlineLevel="0" collapsed="false">
      <c r="A619" s="1" t="n">
        <v>36698</v>
      </c>
      <c r="B619" s="2" t="n">
        <v>64</v>
      </c>
      <c r="D619" s="7"/>
      <c r="E619" s="8" t="n">
        <f aca="false">AVERAGE(B619:C619)</f>
        <v>64</v>
      </c>
      <c r="G619" s="9" t="n">
        <f aca="false">LN(E619/E618)</f>
        <v>-0.0155041865359652</v>
      </c>
      <c r="H619" s="10" t="e">
        <f aca="false">STDEV(G598:G619)</f>
        <v>#DIV/0!</v>
      </c>
      <c r="I619" s="11" t="e">
        <f aca="false">(H619*(SQRT(266)))</f>
        <v>#DIV/0!</v>
      </c>
    </row>
    <row r="620" customFormat="false" ht="12.75" hidden="false" customHeight="false" outlineLevel="0" collapsed="false">
      <c r="A620" s="1" t="n">
        <v>36699</v>
      </c>
      <c r="B620" s="2" t="n">
        <v>64</v>
      </c>
      <c r="D620" s="7"/>
      <c r="E620" s="8" t="n">
        <f aca="false">AVERAGE(B620:C620)</f>
        <v>64</v>
      </c>
      <c r="G620" s="9" t="n">
        <f aca="false">LN(E620/E619)</f>
        <v>0</v>
      </c>
      <c r="H620" s="10" t="e">
        <f aca="false">STDEV(G599:G620)</f>
        <v>#DIV/0!</v>
      </c>
      <c r="I620" s="11" t="e">
        <f aca="false">(H620*(SQRT(266)))</f>
        <v>#DIV/0!</v>
      </c>
    </row>
    <row r="621" customFormat="false" ht="12.75" hidden="false" customHeight="false" outlineLevel="0" collapsed="false">
      <c r="A621" s="1" t="n">
        <v>36700</v>
      </c>
      <c r="B621" s="2" t="n">
        <v>64</v>
      </c>
      <c r="D621" s="7"/>
      <c r="E621" s="8" t="n">
        <f aca="false">AVERAGE(B621:C621)</f>
        <v>64</v>
      </c>
      <c r="G621" s="9" t="n">
        <f aca="false">LN(E621/E620)</f>
        <v>0</v>
      </c>
      <c r="H621" s="10" t="e">
        <f aca="false">STDEV(G600:G621)</f>
        <v>#DIV/0!</v>
      </c>
      <c r="I621" s="11" t="e">
        <f aca="false">(H621*(SQRT(266)))</f>
        <v>#DIV/0!</v>
      </c>
    </row>
    <row r="622" customFormat="false" ht="12.75" hidden="false" customHeight="false" outlineLevel="0" collapsed="false">
      <c r="A622" s="1" t="n">
        <v>36703</v>
      </c>
      <c r="B622" s="2" t="n">
        <v>65</v>
      </c>
      <c r="D622" s="7"/>
      <c r="E622" s="8" t="n">
        <f aca="false">AVERAGE(B622:C622)</f>
        <v>65</v>
      </c>
      <c r="G622" s="9" t="n">
        <f aca="false">LN(E622/E621)</f>
        <v>0.0155041865359653</v>
      </c>
      <c r="H622" s="10" t="e">
        <f aca="false">STDEV(G601:G622)</f>
        <v>#DIV/0!</v>
      </c>
      <c r="I622" s="11" t="e">
        <f aca="false">(H622*(SQRT(266)))</f>
        <v>#DIV/0!</v>
      </c>
    </row>
    <row r="623" customFormat="false" ht="12.75" hidden="false" customHeight="false" outlineLevel="0" collapsed="false">
      <c r="A623" s="1" t="n">
        <v>36704</v>
      </c>
      <c r="B623" s="2" t="n">
        <v>65</v>
      </c>
      <c r="D623" s="7"/>
      <c r="E623" s="8" t="n">
        <f aca="false">AVERAGE(B623:C623)</f>
        <v>65</v>
      </c>
      <c r="G623" s="9" t="n">
        <f aca="false">LN(E623/E622)</f>
        <v>0</v>
      </c>
      <c r="H623" s="10" t="e">
        <f aca="false">STDEV(G602:G623)</f>
        <v>#DIV/0!</v>
      </c>
      <c r="I623" s="11" t="e">
        <f aca="false">(H623*(SQRT(266)))</f>
        <v>#DIV/0!</v>
      </c>
    </row>
    <row r="624" customFormat="false" ht="12.75" hidden="false" customHeight="false" outlineLevel="0" collapsed="false">
      <c r="A624" s="1" t="n">
        <v>36705</v>
      </c>
      <c r="B624" s="2" t="n">
        <v>64</v>
      </c>
      <c r="D624" s="7"/>
      <c r="E624" s="8" t="n">
        <f aca="false">AVERAGE(B624:C624)</f>
        <v>64</v>
      </c>
      <c r="G624" s="9" t="n">
        <f aca="false">LN(E624/E623)</f>
        <v>-0.0155041865359652</v>
      </c>
      <c r="H624" s="10" t="e">
        <f aca="false">STDEV(G604:G624)</f>
        <v>#DIV/0!</v>
      </c>
      <c r="I624" s="11" t="e">
        <f aca="false">(H624*(SQRT(266)))</f>
        <v>#DIV/0!</v>
      </c>
    </row>
    <row r="625" customFormat="false" ht="12.75" hidden="false" customHeight="false" outlineLevel="0" collapsed="false">
      <c r="A625" s="1" t="n">
        <v>36706</v>
      </c>
      <c r="B625" s="2" t="n">
        <v>64</v>
      </c>
      <c r="D625" s="7"/>
      <c r="E625" s="8" t="n">
        <f aca="false">AVERAGE(B625:C625)</f>
        <v>64</v>
      </c>
      <c r="G625" s="9" t="n">
        <f aca="false">LN(E625/E624)</f>
        <v>0</v>
      </c>
      <c r="H625" s="10" t="n">
        <f aca="false">STDEV(G605:G625)</f>
        <v>0.0147963692250539</v>
      </c>
      <c r="I625" s="11" t="n">
        <f aca="false">(H625*(SQRT(266)))</f>
        <v>0.241321479021111</v>
      </c>
    </row>
    <row r="626" customFormat="false" ht="12.75" hidden="false" customHeight="false" outlineLevel="0" collapsed="false">
      <c r="A626" s="1" t="n">
        <v>36707</v>
      </c>
      <c r="B626" s="2" t="n">
        <v>68</v>
      </c>
      <c r="D626" s="7"/>
      <c r="E626" s="8" t="n">
        <f aca="false">AVERAGE(B626:C626)</f>
        <v>68</v>
      </c>
      <c r="G626" s="9" t="n">
        <f aca="false">LN(E626/E625)</f>
        <v>0.0606246218164348</v>
      </c>
      <c r="H626" s="10" t="n">
        <f aca="false">STDEV(G606:G626)</f>
        <v>0.02050443409683</v>
      </c>
      <c r="I626" s="11" t="n">
        <f aca="false">(H626*(SQRT(266)))</f>
        <v>0.334417199751914</v>
      </c>
    </row>
    <row r="627" customFormat="false" ht="12.75" hidden="false" customHeight="false" outlineLevel="0" collapsed="false">
      <c r="A627" s="1" t="n">
        <v>36710</v>
      </c>
      <c r="B627" s="2" t="n">
        <v>67</v>
      </c>
      <c r="D627" s="7"/>
      <c r="E627" s="8" t="n">
        <f aca="false">AVERAGE(B627:C627)</f>
        <v>67</v>
      </c>
      <c r="G627" s="9" t="n">
        <f aca="false">LN(E627/E626)</f>
        <v>-0.0148150857851406</v>
      </c>
      <c r="H627" s="10" t="n">
        <f aca="false">STDEV(G607:G627)</f>
        <v>0.0206135443699582</v>
      </c>
      <c r="I627" s="11" t="n">
        <f aca="false">(H627*(SQRT(266)))</f>
        <v>0.336196734453109</v>
      </c>
    </row>
    <row r="628" customFormat="false" ht="12.75" hidden="false" customHeight="false" outlineLevel="0" collapsed="false">
      <c r="A628" s="1" t="n">
        <v>36712</v>
      </c>
      <c r="B628" s="2" t="n">
        <v>65</v>
      </c>
      <c r="D628" s="7"/>
      <c r="E628" s="8" t="n">
        <f aca="false">AVERAGE(B628:C628)</f>
        <v>65</v>
      </c>
      <c r="G628" s="9" t="n">
        <f aca="false">LN(E628/E627)</f>
        <v>-0.0303053494953289</v>
      </c>
      <c r="H628" s="10" t="n">
        <f aca="false">STDEV(G608:G628)</f>
        <v>0.0213145880007304</v>
      </c>
      <c r="I628" s="11" t="n">
        <f aca="false">(H628*(SQRT(266)))</f>
        <v>0.34763041005711</v>
      </c>
    </row>
    <row r="629" customFormat="false" ht="12.75" hidden="false" customHeight="false" outlineLevel="0" collapsed="false">
      <c r="A629" s="1" t="n">
        <v>36713</v>
      </c>
      <c r="B629" s="2" t="n">
        <v>62</v>
      </c>
      <c r="D629" s="7"/>
      <c r="E629" s="8" t="n">
        <f aca="false">AVERAGE(B629:C629)</f>
        <v>62</v>
      </c>
      <c r="G629" s="9" t="n">
        <f aca="false">LN(E629/E628)</f>
        <v>-0.0472528848505455</v>
      </c>
      <c r="H629" s="10" t="n">
        <f aca="false">STDEV(G609:G629)</f>
        <v>0.0230533696492774</v>
      </c>
      <c r="I629" s="11" t="n">
        <f aca="false">(H629*(SQRT(266)))</f>
        <v>0.375989080534974</v>
      </c>
    </row>
    <row r="630" customFormat="false" ht="12.75" hidden="false" customHeight="false" outlineLevel="0" collapsed="false">
      <c r="A630" s="1" t="n">
        <v>36714</v>
      </c>
      <c r="B630" s="2" t="n">
        <v>62.25</v>
      </c>
      <c r="D630" s="7"/>
      <c r="E630" s="8" t="n">
        <f aca="false">AVERAGE(B630:C630)</f>
        <v>62.25</v>
      </c>
      <c r="G630" s="9" t="n">
        <f aca="false">LN(E630/E629)</f>
        <v>0.00402415029972555</v>
      </c>
      <c r="H630" s="10" t="n">
        <f aca="false">STDEV(G610:G630)</f>
        <v>0.0231434535203003</v>
      </c>
      <c r="I630" s="11" t="n">
        <f aca="false">(H630*(SQRT(266)))</f>
        <v>0.37745830400869</v>
      </c>
    </row>
    <row r="631" customFormat="false" ht="12.75" hidden="false" customHeight="false" outlineLevel="0" collapsed="false">
      <c r="A631" s="1" t="n">
        <v>36717</v>
      </c>
      <c r="B631" s="2" t="n">
        <v>62</v>
      </c>
      <c r="D631" s="7"/>
      <c r="E631" s="8" t="n">
        <f aca="false">AVERAGE(B631:C631)</f>
        <v>62</v>
      </c>
      <c r="G631" s="9" t="n">
        <f aca="false">LN(E631/E630)</f>
        <v>-0.00402415029972549</v>
      </c>
      <c r="H631" s="10" t="n">
        <f aca="false">STDEV(G611:G631)</f>
        <v>0.022734094043047</v>
      </c>
      <c r="I631" s="11" t="n">
        <f aca="false">(H631*(SQRT(266)))</f>
        <v>0.370781852982122</v>
      </c>
    </row>
    <row r="632" customFormat="false" ht="12.75" hidden="false" customHeight="false" outlineLevel="0" collapsed="false">
      <c r="A632" s="1" t="n">
        <v>36718</v>
      </c>
      <c r="B632" s="2" t="n">
        <v>62</v>
      </c>
      <c r="D632" s="7"/>
      <c r="E632" s="8" t="n">
        <f aca="false">AVERAGE(B632:C632)</f>
        <v>62</v>
      </c>
      <c r="G632" s="9" t="n">
        <f aca="false">LN(E632/E631)</f>
        <v>0</v>
      </c>
      <c r="H632" s="10" t="n">
        <f aca="false">STDEV(G612:G632)</f>
        <v>0.021266526467459</v>
      </c>
      <c r="I632" s="11" t="n">
        <f aca="false">(H632*(SQRT(266)))</f>
        <v>0.346846550171169</v>
      </c>
    </row>
    <row r="633" customFormat="false" ht="12.75" hidden="false" customHeight="false" outlineLevel="0" collapsed="false">
      <c r="A633" s="1" t="n">
        <v>36719</v>
      </c>
      <c r="B633" s="2" t="n">
        <v>62</v>
      </c>
      <c r="D633" s="7"/>
      <c r="E633" s="8" t="n">
        <f aca="false">AVERAGE(B633:C633)</f>
        <v>62</v>
      </c>
      <c r="G633" s="9" t="n">
        <f aca="false">LN(E633/E632)</f>
        <v>0</v>
      </c>
      <c r="H633" s="10" t="n">
        <f aca="false">STDEV(G613:G633)</f>
        <v>0.0205409235720746</v>
      </c>
      <c r="I633" s="11" t="n">
        <f aca="false">(H633*(SQRT(266)))</f>
        <v>0.335012325083053</v>
      </c>
    </row>
    <row r="634" customFormat="false" ht="12.75" hidden="false" customHeight="false" outlineLevel="0" collapsed="false">
      <c r="A634" s="13" t="n">
        <v>36720</v>
      </c>
      <c r="B634" s="2" t="n">
        <v>62</v>
      </c>
      <c r="D634" s="7"/>
      <c r="E634" s="8" t="n">
        <f aca="false">AVERAGE(B634:C634)</f>
        <v>62</v>
      </c>
      <c r="G634" s="9" t="n">
        <f aca="false">LN(E634/E633)</f>
        <v>0</v>
      </c>
      <c r="H634" s="10" t="n">
        <f aca="false">STDEV(G614:G634)</f>
        <v>0.0203872041516548</v>
      </c>
      <c r="I634" s="11" t="n">
        <f aca="false">(H634*(SQRT(266)))</f>
        <v>0.332505237207255</v>
      </c>
    </row>
    <row r="635" customFormat="false" ht="12.75" hidden="false" customHeight="false" outlineLevel="0" collapsed="false">
      <c r="A635" s="13" t="n">
        <v>36721</v>
      </c>
      <c r="B635" s="2" t="n">
        <v>62</v>
      </c>
      <c r="D635" s="7"/>
      <c r="E635" s="8" t="n">
        <f aca="false">AVERAGE(B635:C635)</f>
        <v>62</v>
      </c>
      <c r="G635" s="9" t="n">
        <f aca="false">LN(E635/E634)</f>
        <v>0</v>
      </c>
      <c r="H635" s="10" t="n">
        <f aca="false">STDEV(G615:G635)</f>
        <v>0.020198358561948</v>
      </c>
      <c r="I635" s="11" t="n">
        <f aca="false">(H635*(SQRT(266)))</f>
        <v>0.329425258847598</v>
      </c>
    </row>
    <row r="636" customFormat="false" ht="12.75" hidden="false" customHeight="false" outlineLevel="0" collapsed="false">
      <c r="A636" s="13" t="n">
        <v>36724</v>
      </c>
      <c r="B636" s="2" t="n">
        <v>59</v>
      </c>
      <c r="D636" s="7"/>
      <c r="E636" s="8" t="n">
        <f aca="false">AVERAGE(B636:C636)</f>
        <v>59</v>
      </c>
      <c r="G636" s="9" t="n">
        <f aca="false">LN(E636/E635)</f>
        <v>-0.0495969411393721</v>
      </c>
      <c r="H636" s="10" t="n">
        <f aca="false">STDEV(G616:G636)</f>
        <v>0.0226704592514029</v>
      </c>
      <c r="I636" s="11" t="n">
        <f aca="false">(H636*(SQRT(266)))</f>
        <v>0.369744000938613</v>
      </c>
    </row>
    <row r="637" customFormat="false" ht="12.75" hidden="false" customHeight="false" outlineLevel="0" collapsed="false">
      <c r="A637" s="13" t="n">
        <v>36725</v>
      </c>
      <c r="B637" s="2" t="n">
        <v>58</v>
      </c>
      <c r="D637" s="7"/>
      <c r="E637" s="8" t="n">
        <f aca="false">AVERAGE(B637:C637)</f>
        <v>58</v>
      </c>
      <c r="G637" s="9" t="n">
        <f aca="false">LN(E637/E636)</f>
        <v>-0.0170944333593001</v>
      </c>
      <c r="H637" s="10" t="n">
        <f aca="false">STDEV(G617:G637)</f>
        <v>0.0223492145191817</v>
      </c>
      <c r="I637" s="11" t="n">
        <f aca="false">(H637*(SQRT(266)))</f>
        <v>0.36450465791275</v>
      </c>
    </row>
    <row r="638" customFormat="false" ht="12.75" hidden="false" customHeight="false" outlineLevel="0" collapsed="false">
      <c r="A638" s="13" t="n">
        <v>36726</v>
      </c>
      <c r="B638" s="2" t="n">
        <v>58</v>
      </c>
      <c r="D638" s="7"/>
      <c r="E638" s="8" t="n">
        <f aca="false">AVERAGE(B638:C638)</f>
        <v>58</v>
      </c>
      <c r="G638" s="9" t="n">
        <f aca="false">LN(E638/E637)</f>
        <v>0</v>
      </c>
      <c r="H638" s="10" t="n">
        <f aca="false">STDEV(G618:G638)</f>
        <v>0.0222861301702328</v>
      </c>
      <c r="I638" s="11" t="n">
        <f aca="false">(H638*(SQRT(266)))</f>
        <v>0.363475783317917</v>
      </c>
    </row>
    <row r="639" customFormat="false" ht="12.75" hidden="false" customHeight="false" outlineLevel="0" collapsed="false">
      <c r="A639" s="13" t="n">
        <v>36727</v>
      </c>
      <c r="B639" s="2" t="n">
        <v>58</v>
      </c>
      <c r="D639" s="7"/>
      <c r="E639" s="8" t="n">
        <f aca="false">AVERAGE(B639:C639)</f>
        <v>58</v>
      </c>
      <c r="G639" s="9" t="n">
        <f aca="false">LN(E639/E638)</f>
        <v>0</v>
      </c>
      <c r="H639" s="10" t="n">
        <f aca="false">STDEV(G619:G639)</f>
        <v>0.0222861301702328</v>
      </c>
      <c r="I639" s="11" t="n">
        <f aca="false">(H639*(SQRT(266)))</f>
        <v>0.363475783317917</v>
      </c>
    </row>
    <row r="640" customFormat="false" ht="12.75" hidden="false" customHeight="false" outlineLevel="0" collapsed="false">
      <c r="A640" s="13" t="n">
        <v>36728</v>
      </c>
      <c r="B640" s="2" t="n">
        <v>59</v>
      </c>
      <c r="D640" s="7"/>
      <c r="E640" s="8" t="n">
        <f aca="false">AVERAGE(B640:C640)</f>
        <v>59</v>
      </c>
      <c r="G640" s="9" t="n">
        <f aca="false">LN(E640/E639)</f>
        <v>0.0170944333593</v>
      </c>
      <c r="H640" s="10" t="n">
        <f aca="false">STDEV(G620:G640)</f>
        <v>0.0226808545868636</v>
      </c>
      <c r="I640" s="11" t="n">
        <f aca="false">(H640*(SQRT(266)))</f>
        <v>0.369913543729153</v>
      </c>
    </row>
    <row r="641" customFormat="false" ht="12.75" hidden="false" customHeight="false" outlineLevel="0" collapsed="false">
      <c r="A641" s="13" t="n">
        <v>36731</v>
      </c>
      <c r="B641" s="2" t="n">
        <v>59</v>
      </c>
      <c r="D641" s="7"/>
      <c r="E641" s="8" t="n">
        <f aca="false">AVERAGE(B641:C641)</f>
        <v>59</v>
      </c>
      <c r="G641" s="9" t="n">
        <f aca="false">LN(E641/E640)</f>
        <v>0</v>
      </c>
      <c r="H641" s="10" t="n">
        <f aca="false">STDEV(G621:G641)</f>
        <v>0.0226808545868636</v>
      </c>
      <c r="I641" s="11" t="n">
        <f aca="false">(H641*(SQRT(266)))</f>
        <v>0.369913543729153</v>
      </c>
    </row>
    <row r="642" customFormat="false" ht="12.75" hidden="false" customHeight="false" outlineLevel="0" collapsed="false">
      <c r="A642" s="13" t="n">
        <v>36732</v>
      </c>
      <c r="B642" s="2" t="n">
        <v>59</v>
      </c>
      <c r="D642" s="7"/>
      <c r="E642" s="8" t="n">
        <f aca="false">AVERAGE(B642:C642)</f>
        <v>59</v>
      </c>
      <c r="G642" s="9" t="n">
        <f aca="false">LN(E642/E641)</f>
        <v>0</v>
      </c>
      <c r="H642" s="10" t="n">
        <f aca="false">STDEV(G622:G642)</f>
        <v>0.0226808545868636</v>
      </c>
      <c r="I642" s="11" t="n">
        <f aca="false">(H642*(SQRT(266)))</f>
        <v>0.369913543729153</v>
      </c>
    </row>
    <row r="643" customFormat="false" ht="12.75" hidden="false" customHeight="false" outlineLevel="0" collapsed="false">
      <c r="A643" s="13" t="n">
        <v>36733</v>
      </c>
      <c r="B643" s="2" t="n">
        <v>61</v>
      </c>
      <c r="D643" s="7"/>
      <c r="E643" s="8" t="n">
        <f aca="false">AVERAGE(B643:C643)</f>
        <v>61</v>
      </c>
      <c r="G643" s="9" t="n">
        <f aca="false">LN(E643/E642)</f>
        <v>0.0333364202675917</v>
      </c>
      <c r="H643" s="10" t="n">
        <f aca="false">STDEV(G623:G643)</f>
        <v>0.0237511768631798</v>
      </c>
      <c r="I643" s="11" t="n">
        <f aca="false">(H643*(SQRT(266)))</f>
        <v>0.387369971777225</v>
      </c>
    </row>
    <row r="644" customFormat="false" ht="12.75" hidden="false" customHeight="false" outlineLevel="0" collapsed="false">
      <c r="A644" s="13" t="n">
        <v>36734</v>
      </c>
      <c r="B644" s="2" t="n">
        <v>63</v>
      </c>
      <c r="D644" s="7"/>
      <c r="E644" s="8" t="n">
        <f aca="false">AVERAGE(B644:C644)</f>
        <v>63</v>
      </c>
      <c r="G644" s="9" t="n">
        <f aca="false">LN(E644/E643)</f>
        <v>0.0322608622182215</v>
      </c>
      <c r="H644" s="10" t="n">
        <f aca="false">STDEV(G624:G644)</f>
        <v>0.0249686941171881</v>
      </c>
      <c r="I644" s="11" t="n">
        <f aca="false">(H644*(SQRT(266)))</f>
        <v>0.407227077260476</v>
      </c>
    </row>
    <row r="645" customFormat="false" ht="12.75" hidden="false" customHeight="false" outlineLevel="0" collapsed="false">
      <c r="A645" s="13" t="n">
        <v>36735</v>
      </c>
      <c r="B645" s="2" t="n">
        <v>63</v>
      </c>
      <c r="D645" s="7"/>
      <c r="E645" s="8" t="n">
        <f aca="false">AVERAGE(B645:C645)</f>
        <v>63</v>
      </c>
      <c r="G645" s="9" t="n">
        <f aca="false">LN(E645/E644)</f>
        <v>0</v>
      </c>
      <c r="H645" s="10" t="n">
        <f aca="false">STDEV(G625:G645)</f>
        <v>0.0247619006026219</v>
      </c>
      <c r="I645" s="11" t="n">
        <f aca="false">(H645*(SQRT(266)))</f>
        <v>0.403854377104914</v>
      </c>
    </row>
    <row r="646" customFormat="false" ht="12.75" hidden="false" customHeight="false" outlineLevel="0" collapsed="false">
      <c r="A646" s="13" t="n">
        <v>36738</v>
      </c>
      <c r="B646" s="2" t="n">
        <v>62</v>
      </c>
      <c r="D646" s="7"/>
      <c r="E646" s="8" t="n">
        <f aca="false">AVERAGE(B646:C646)</f>
        <v>62</v>
      </c>
      <c r="G646" s="9" t="n">
        <f aca="false">LN(E646/E645)</f>
        <v>-0.0160003413464412</v>
      </c>
      <c r="H646" s="10" t="n">
        <f aca="false">STDEV(G626:G646)</f>
        <v>0.0249828504655129</v>
      </c>
      <c r="I646" s="11" t="n">
        <f aca="false">(H646*(SQRT(266)))</f>
        <v>0.407457960314509</v>
      </c>
    </row>
    <row r="647" customFormat="false" ht="12.75" hidden="false" customHeight="false" outlineLevel="0" collapsed="false">
      <c r="A647" s="13" t="n">
        <v>36739</v>
      </c>
      <c r="B647" s="2" t="n">
        <v>62</v>
      </c>
      <c r="D647" s="7"/>
      <c r="E647" s="8" t="n">
        <f aca="false">AVERAGE(B647:C647)</f>
        <v>62</v>
      </c>
      <c r="G647" s="9" t="n">
        <f aca="false">LN(E647/E646)</f>
        <v>0</v>
      </c>
      <c r="H647" s="10" t="n">
        <f aca="false">STDEV(G627:G647)</f>
        <v>0.0205538139604689</v>
      </c>
      <c r="I647" s="11" t="n">
        <f aca="false">(H647*(SQRT(266)))</f>
        <v>0.335222560955459</v>
      </c>
    </row>
    <row r="648" customFormat="false" ht="12.75" hidden="false" customHeight="false" outlineLevel="0" collapsed="false">
      <c r="A648" s="13" t="n">
        <v>36740</v>
      </c>
      <c r="B648" s="2" t="n">
        <v>64</v>
      </c>
      <c r="D648" s="7"/>
      <c r="E648" s="8" t="n">
        <f aca="false">AVERAGE(B648:C648)</f>
        <v>64</v>
      </c>
      <c r="G648" s="9" t="n">
        <f aca="false">LN(E648/E647)</f>
        <v>0.0317486983145803</v>
      </c>
      <c r="H648" s="10" t="n">
        <f aca="false">STDEV(G628:G648)</f>
        <v>0.0218449931067638</v>
      </c>
      <c r="I648" s="11" t="n">
        <f aca="false">(H648*(SQRT(266)))</f>
        <v>0.356281055544626</v>
      </c>
    </row>
    <row r="649" customFormat="false" ht="12.75" hidden="false" customHeight="false" outlineLevel="0" collapsed="false">
      <c r="A649" s="13" t="n">
        <v>36741</v>
      </c>
      <c r="B649" s="2" t="n">
        <v>63</v>
      </c>
      <c r="D649" s="7"/>
      <c r="E649" s="8" t="n">
        <f aca="false">AVERAGE(B649:C649)</f>
        <v>63</v>
      </c>
      <c r="G649" s="9" t="n">
        <f aca="false">LN(E649/E648)</f>
        <v>-0.0157483569681392</v>
      </c>
      <c r="H649" s="10" t="n">
        <f aca="false">STDEV(G629:G649)</f>
        <v>0.0211271030764277</v>
      </c>
      <c r="I649" s="11" t="n">
        <f aca="false">(H649*(SQRT(266)))</f>
        <v>0.344572623478611</v>
      </c>
    </row>
    <row r="650" customFormat="false" ht="12.75" hidden="false" customHeight="false" outlineLevel="0" collapsed="false">
      <c r="A650" s="13" t="n">
        <v>36742</v>
      </c>
      <c r="B650" s="2" t="n">
        <v>63</v>
      </c>
      <c r="D650" s="7"/>
      <c r="E650" s="8" t="n">
        <f aca="false">AVERAGE(B650:C650)</f>
        <v>63</v>
      </c>
      <c r="G650" s="9" t="n">
        <f aca="false">LN(E650/E649)</f>
        <v>0</v>
      </c>
      <c r="H650" s="10" t="n">
        <f aca="false">STDEV(G630:G650)</f>
        <v>0.0183419929553053</v>
      </c>
      <c r="I650" s="11" t="n">
        <f aca="false">(H650*(SQRT(266)))</f>
        <v>0.299148852049071</v>
      </c>
    </row>
    <row r="651" customFormat="false" ht="12.75" hidden="false" customHeight="false" outlineLevel="0" collapsed="false">
      <c r="A651" s="13" t="n">
        <v>36745</v>
      </c>
      <c r="B651" s="2" t="n">
        <v>64.5</v>
      </c>
      <c r="D651" s="7"/>
      <c r="E651" s="8" t="n">
        <f aca="false">AVERAGE(B651:C651)</f>
        <v>64.5</v>
      </c>
      <c r="G651" s="9" t="n">
        <f aca="false">LN(E651/E650)</f>
        <v>0.023530497410194</v>
      </c>
      <c r="H651" s="10" t="n">
        <f aca="false">STDEV(G631:G651)</f>
        <v>0.0189976592114427</v>
      </c>
      <c r="I651" s="11" t="n">
        <f aca="false">(H651*(SQRT(266)))</f>
        <v>0.309842445069674</v>
      </c>
    </row>
    <row r="652" customFormat="false" ht="12.75" hidden="false" customHeight="false" outlineLevel="0" collapsed="false">
      <c r="A652" s="13" t="n">
        <v>36746</v>
      </c>
      <c r="B652" s="2" t="n">
        <v>64</v>
      </c>
      <c r="D652" s="7"/>
      <c r="E652" s="8" t="n">
        <f aca="false">AVERAGE(B652:C652)</f>
        <v>64</v>
      </c>
      <c r="G652" s="9" t="n">
        <f aca="false">LN(E652/E651)</f>
        <v>-0.00778214044205496</v>
      </c>
      <c r="H652" s="10" t="n">
        <f aca="false">STDEV(G632:G652)</f>
        <v>0.0190717389277059</v>
      </c>
      <c r="I652" s="11" t="n">
        <f aca="false">(H652*(SQRT(266)))</f>
        <v>0.311050648678424</v>
      </c>
    </row>
    <row r="653" customFormat="false" ht="12.75" hidden="false" customHeight="false" outlineLevel="0" collapsed="false">
      <c r="A653" s="13" t="n">
        <v>36747</v>
      </c>
      <c r="B653" s="2" t="n">
        <v>64</v>
      </c>
      <c r="D653" s="7"/>
      <c r="E653" s="8" t="n">
        <f aca="false">AVERAGE(B653:C653)</f>
        <v>64</v>
      </c>
      <c r="G653" s="9" t="n">
        <f aca="false">LN(E653/E652)</f>
        <v>0</v>
      </c>
      <c r="H653" s="10" t="n">
        <f aca="false">STDEV(G633:G653)</f>
        <v>0.0190717389277059</v>
      </c>
      <c r="I653" s="11" t="n">
        <f aca="false">(H653*(SQRT(266)))</f>
        <v>0.311050648678424</v>
      </c>
    </row>
    <row r="654" customFormat="false" ht="12.75" hidden="false" customHeight="false" outlineLevel="0" collapsed="false">
      <c r="A654" s="13" t="n">
        <v>36748</v>
      </c>
      <c r="B654" s="2" t="n">
        <v>62</v>
      </c>
      <c r="D654" s="7"/>
      <c r="E654" s="8" t="n">
        <f aca="false">AVERAGE(B654:C654)</f>
        <v>62</v>
      </c>
      <c r="G654" s="9" t="n">
        <f aca="false">LN(E654/E653)</f>
        <v>-0.0317486983145803</v>
      </c>
      <c r="H654" s="10" t="n">
        <f aca="false">STDEV(G634:G654)</f>
        <v>0.0204090707767699</v>
      </c>
      <c r="I654" s="11" t="n">
        <f aca="false">(H654*(SQRT(266)))</f>
        <v>0.332861871070178</v>
      </c>
    </row>
    <row r="655" customFormat="false" ht="12.75" hidden="false" customHeight="false" outlineLevel="0" collapsed="false">
      <c r="A655" s="13" t="n">
        <v>36749</v>
      </c>
      <c r="B655" s="2" t="n">
        <v>62</v>
      </c>
      <c r="D655" s="7"/>
      <c r="E655" s="8" t="n">
        <f aca="false">AVERAGE(B655:C655)</f>
        <v>62</v>
      </c>
      <c r="G655" s="9" t="n">
        <f aca="false">LN(E655/E654)</f>
        <v>0</v>
      </c>
      <c r="H655" s="10" t="n">
        <f aca="false">STDEV(G635:G655)</f>
        <v>0.0204090707767699</v>
      </c>
      <c r="I655" s="11" t="n">
        <f aca="false">(H655*(SQRT(266)))</f>
        <v>0.332861871070178</v>
      </c>
    </row>
    <row r="656" customFormat="false" ht="12.75" hidden="false" customHeight="false" outlineLevel="0" collapsed="false">
      <c r="A656" s="13" t="n">
        <v>36752</v>
      </c>
      <c r="B656" s="2" t="n">
        <v>61</v>
      </c>
      <c r="D656" s="7"/>
      <c r="E656" s="8" t="n">
        <f aca="false">AVERAGE(B656:C656)</f>
        <v>61</v>
      </c>
      <c r="G656" s="9" t="n">
        <f aca="false">LN(E656/E655)</f>
        <v>-0.0162605208717803</v>
      </c>
      <c r="H656" s="10" t="n">
        <f aca="false">STDEV(G636:G656)</f>
        <v>0.0207152326152898</v>
      </c>
      <c r="I656" s="11" t="n">
        <f aca="false">(H656*(SQRT(266)))</f>
        <v>0.337855219544231</v>
      </c>
    </row>
    <row r="657" customFormat="false" ht="12.75" hidden="false" customHeight="false" outlineLevel="0" collapsed="false">
      <c r="A657" s="13" t="n">
        <v>36753</v>
      </c>
      <c r="B657" s="2" t="n">
        <v>61</v>
      </c>
      <c r="D657" s="7"/>
      <c r="E657" s="8" t="n">
        <f aca="false">AVERAGE(B657:C657)</f>
        <v>61</v>
      </c>
      <c r="G657" s="9" t="n">
        <f aca="false">LN(E657/E656)</f>
        <v>0</v>
      </c>
      <c r="H657" s="10" t="n">
        <f aca="false">STDEV(G637:G657)</f>
        <v>0.0174387951345674</v>
      </c>
      <c r="I657" s="11" t="n">
        <f aca="false">(H657*(SQRT(266)))</f>
        <v>0.284418141383912</v>
      </c>
    </row>
    <row r="658" customFormat="false" ht="12.75" hidden="false" customHeight="false" outlineLevel="0" collapsed="false">
      <c r="A658" s="13" t="n">
        <v>36754</v>
      </c>
      <c r="B658" s="2" t="n">
        <v>61</v>
      </c>
      <c r="D658" s="7"/>
      <c r="E658" s="8" t="n">
        <f aca="false">AVERAGE(B658:C658)</f>
        <v>61</v>
      </c>
      <c r="G658" s="9" t="n">
        <f aca="false">LN(E658/E657)</f>
        <v>0</v>
      </c>
      <c r="H658" s="10" t="n">
        <f aca="false">STDEV(G638:G658)</f>
        <v>0.0169142300644279</v>
      </c>
      <c r="I658" s="11" t="n">
        <f aca="false">(H658*(SQRT(266)))</f>
        <v>0.275862743999362</v>
      </c>
    </row>
    <row r="659" customFormat="false" ht="12.75" hidden="false" customHeight="false" outlineLevel="0" collapsed="false">
      <c r="A659" s="13" t="n">
        <v>36755</v>
      </c>
      <c r="B659" s="2" t="n">
        <v>61</v>
      </c>
      <c r="D659" s="7"/>
      <c r="E659" s="8" t="n">
        <f aca="false">AVERAGE(B659:C659)</f>
        <v>61</v>
      </c>
      <c r="G659" s="9" t="n">
        <f aca="false">LN(E659/E658)</f>
        <v>0</v>
      </c>
      <c r="H659" s="10" t="n">
        <f aca="false">STDEV(G639:G659)</f>
        <v>0.0169142300644279</v>
      </c>
      <c r="I659" s="11" t="n">
        <f aca="false">(H659*(SQRT(266)))</f>
        <v>0.275862743999362</v>
      </c>
    </row>
    <row r="660" customFormat="false" ht="12.75" hidden="false" customHeight="false" outlineLevel="0" collapsed="false">
      <c r="A660" s="13" t="n">
        <v>36756</v>
      </c>
      <c r="B660" s="2" t="n">
        <v>62</v>
      </c>
      <c r="D660" s="7"/>
      <c r="E660" s="8" t="n">
        <f aca="false">AVERAGE(B660:C660)</f>
        <v>62</v>
      </c>
      <c r="G660" s="9" t="n">
        <f aca="false">LN(E660/E659)</f>
        <v>0.0162605208717803</v>
      </c>
      <c r="H660" s="10" t="n">
        <f aca="false">STDEV(G640:G660)</f>
        <v>0.0171690697758717</v>
      </c>
      <c r="I660" s="11" t="n">
        <f aca="false">(H660*(SQRT(266)))</f>
        <v>0.28001905391185</v>
      </c>
    </row>
    <row r="661" customFormat="false" ht="12.75" hidden="false" customHeight="false" outlineLevel="0" collapsed="false">
      <c r="A661" s="13" t="n">
        <v>36759</v>
      </c>
      <c r="B661" s="2" t="n">
        <v>63</v>
      </c>
      <c r="D661" s="7"/>
      <c r="E661" s="8" t="n">
        <f aca="false">AVERAGE(B661:C661)</f>
        <v>63</v>
      </c>
      <c r="G661" s="9" t="n">
        <f aca="false">LN(E661/E660)</f>
        <v>0.0160003413464411</v>
      </c>
      <c r="H661" s="10" t="n">
        <f aca="false">STDEV(G641:G661)</f>
        <v>0.0171263285607516</v>
      </c>
      <c r="I661" s="11" t="n">
        <f aca="false">(H661*(SQRT(266)))</f>
        <v>0.27932196578901</v>
      </c>
    </row>
    <row r="662" customFormat="false" ht="12.75" hidden="false" customHeight="false" outlineLevel="0" collapsed="false">
      <c r="A662" s="13" t="n">
        <v>36760</v>
      </c>
      <c r="B662" s="2" t="n">
        <v>64</v>
      </c>
      <c r="D662" s="7"/>
      <c r="E662" s="8" t="n">
        <f aca="false">AVERAGE(B662:C662)</f>
        <v>64</v>
      </c>
      <c r="G662" s="9" t="n">
        <f aca="false">LN(E662/E661)</f>
        <v>0.0157483569681391</v>
      </c>
      <c r="H662" s="10" t="n">
        <f aca="false">STDEV(G642:G662)</f>
        <v>0.0173263349441171</v>
      </c>
      <c r="I662" s="11" t="n">
        <f aca="false">(H662*(SQRT(266)))</f>
        <v>0.282583971184611</v>
      </c>
    </row>
    <row r="663" customFormat="false" ht="12.75" hidden="false" customHeight="false" outlineLevel="0" collapsed="false">
      <c r="A663" s="13" t="n">
        <v>36761</v>
      </c>
      <c r="B663" s="2" t="n">
        <v>64</v>
      </c>
      <c r="D663" s="7"/>
      <c r="E663" s="8" t="n">
        <f aca="false">AVERAGE(B663:C663)</f>
        <v>64</v>
      </c>
      <c r="G663" s="9" t="n">
        <f aca="false">LN(E663/E662)</f>
        <v>0</v>
      </c>
      <c r="H663" s="10" t="n">
        <f aca="false">STDEV(G643:G663)</f>
        <v>0.0173263349441171</v>
      </c>
      <c r="I663" s="11" t="n">
        <f aca="false">(H663*(SQRT(266)))</f>
        <v>0.282583971184611</v>
      </c>
    </row>
    <row r="664" customFormat="false" ht="12.75" hidden="false" customHeight="false" outlineLevel="0" collapsed="false">
      <c r="A664" s="13" t="n">
        <v>36762</v>
      </c>
      <c r="B664" s="2" t="n">
        <v>64</v>
      </c>
      <c r="D664" s="7"/>
      <c r="E664" s="8" t="n">
        <f aca="false">AVERAGE(B664:C664)</f>
        <v>64</v>
      </c>
      <c r="G664" s="9" t="n">
        <f aca="false">LN(E664/E663)</f>
        <v>0</v>
      </c>
      <c r="H664" s="10" t="n">
        <f aca="false">STDEV(G644:G664)</f>
        <v>0.0159656896544768</v>
      </c>
      <c r="I664" s="11" t="n">
        <f aca="false">(H664*(SQRT(266)))</f>
        <v>0.260392518083866</v>
      </c>
    </row>
    <row r="665" customFormat="false" ht="12.75" hidden="false" customHeight="false" outlineLevel="0" collapsed="false">
      <c r="A665" s="13" t="n">
        <v>36763</v>
      </c>
      <c r="B665" s="2" t="n">
        <v>65</v>
      </c>
      <c r="D665" s="7"/>
      <c r="E665" s="8" t="n">
        <f aca="false">AVERAGE(B665:C665)</f>
        <v>65</v>
      </c>
      <c r="G665" s="9" t="n">
        <f aca="false">LN(E665/E664)</f>
        <v>0.0155041865359653</v>
      </c>
      <c r="H665" s="10" t="n">
        <f aca="false">STDEV(G645:G665)</f>
        <v>0.0147663932293953</v>
      </c>
      <c r="I665" s="11" t="n">
        <f aca="false">(H665*(SQRT(266)))</f>
        <v>0.240832585327162</v>
      </c>
    </row>
    <row r="666" customFormat="false" ht="12.75" hidden="false" customHeight="false" outlineLevel="0" collapsed="false">
      <c r="A666" s="13" t="n">
        <v>36766</v>
      </c>
      <c r="B666" s="2" t="n">
        <v>65</v>
      </c>
      <c r="D666" s="7"/>
      <c r="E666" s="8" t="n">
        <f aca="false">AVERAGE(B666:C666)</f>
        <v>65</v>
      </c>
      <c r="G666" s="9" t="n">
        <f aca="false">LN(E666/E665)</f>
        <v>0</v>
      </c>
      <c r="H666" s="10" t="n">
        <f aca="false">STDEV(G646:G666)</f>
        <v>0.0147663932293953</v>
      </c>
      <c r="I666" s="11" t="n">
        <f aca="false">(H666*(SQRT(266)))</f>
        <v>0.240832585327162</v>
      </c>
    </row>
    <row r="667" customFormat="false" ht="12.75" hidden="false" customHeight="false" outlineLevel="0" collapsed="false">
      <c r="A667" s="13" t="n">
        <v>36767</v>
      </c>
      <c r="B667" s="2" t="n">
        <v>64.5</v>
      </c>
      <c r="D667" s="7"/>
      <c r="E667" s="8" t="n">
        <f aca="false">AVERAGE(B667:C667)</f>
        <v>64.5</v>
      </c>
      <c r="G667" s="9" t="n">
        <f aca="false">LN(E667/E666)</f>
        <v>-0.00772204609391028</v>
      </c>
      <c r="H667" s="10" t="n">
        <f aca="false">STDEV(G647:G667)</f>
        <v>0.0143816607567199</v>
      </c>
      <c r="I667" s="11" t="n">
        <f aca="false">(H667*(SQRT(266)))</f>
        <v>0.234557788590117</v>
      </c>
    </row>
    <row r="668" customFormat="false" ht="12.75" hidden="false" customHeight="false" outlineLevel="0" collapsed="false">
      <c r="A668" s="13" t="n">
        <v>36768</v>
      </c>
      <c r="B668" s="2" t="n">
        <v>64.5</v>
      </c>
      <c r="D668" s="7"/>
      <c r="E668" s="8" t="n">
        <f aca="false">AVERAGE(B668:C668)</f>
        <v>64.5</v>
      </c>
      <c r="G668" s="9" t="n">
        <f aca="false">LN(E668/E667)</f>
        <v>0</v>
      </c>
      <c r="H668" s="10" t="n">
        <f aca="false">STDEV(G648:G668)</f>
        <v>0.0143816607567199</v>
      </c>
      <c r="I668" s="11" t="n">
        <f aca="false">(H668*(SQRT(266)))</f>
        <v>0.234557788590117</v>
      </c>
    </row>
    <row r="669" customFormat="false" ht="12.75" hidden="false" customHeight="false" outlineLevel="0" collapsed="false">
      <c r="A669" s="13" t="n">
        <v>36769</v>
      </c>
      <c r="B669" s="2" t="n">
        <v>64.5</v>
      </c>
      <c r="D669" s="7"/>
      <c r="E669" s="8" t="n">
        <f aca="false">AVERAGE(B669:C669)</f>
        <v>64.5</v>
      </c>
      <c r="G669" s="9" t="n">
        <f aca="false">LN(E669/E668)</f>
        <v>0</v>
      </c>
      <c r="H669" s="10" t="n">
        <f aca="false">STDEV(G649:G669)</f>
        <v>0.0126494926056576</v>
      </c>
      <c r="I669" s="11" t="n">
        <f aca="false">(H669*(SQRT(266)))</f>
        <v>0.206306980992006</v>
      </c>
    </row>
    <row r="670" customFormat="false" ht="12.75" hidden="false" customHeight="false" outlineLevel="0" collapsed="false">
      <c r="A670" s="13" t="n">
        <v>36770</v>
      </c>
      <c r="B670" s="2" t="n">
        <v>65.5</v>
      </c>
      <c r="D670" s="7"/>
      <c r="E670" s="8" t="n">
        <f aca="false">AVERAGE(B670:C670)</f>
        <v>65.5</v>
      </c>
      <c r="G670" s="9" t="n">
        <f aca="false">LN(E670/E669)</f>
        <v>0.0153849188394795</v>
      </c>
      <c r="H670" s="10" t="n">
        <f aca="false">STDEV(G650:G670)</f>
        <v>0.0124892901943216</v>
      </c>
      <c r="I670" s="11" t="n">
        <f aca="false">(H670*(SQRT(266)))</f>
        <v>0.203694158734173</v>
      </c>
    </row>
    <row r="671" customFormat="false" ht="12.75" hidden="false" customHeight="false" outlineLevel="0" collapsed="false">
      <c r="A671" s="13" t="n">
        <v>36774</v>
      </c>
      <c r="B671" s="2" t="n">
        <v>68</v>
      </c>
      <c r="D671" s="7"/>
      <c r="E671" s="8" t="n">
        <f aca="false">AVERAGE(B671:C671)</f>
        <v>68</v>
      </c>
      <c r="G671" s="9" t="n">
        <f aca="false">LN(E671/E670)</f>
        <v>0.0374575625349004</v>
      </c>
      <c r="H671" s="10" t="n">
        <f aca="false">STDEV(G651:G671)</f>
        <v>0.0146919658770803</v>
      </c>
      <c r="I671" s="11" t="n">
        <f aca="false">(H671*(SQRT(266)))</f>
        <v>0.239618711945991</v>
      </c>
    </row>
    <row r="672" customFormat="false" ht="12.75" hidden="false" customHeight="false" outlineLevel="0" collapsed="false">
      <c r="A672" s="13" t="n">
        <v>36775</v>
      </c>
      <c r="B672" s="2" t="n">
        <v>68</v>
      </c>
      <c r="D672" s="7"/>
      <c r="E672" s="8" t="n">
        <f aca="false">AVERAGE(B672:C672)</f>
        <v>68</v>
      </c>
      <c r="G672" s="9" t="n">
        <f aca="false">LN(E672/E671)</f>
        <v>0</v>
      </c>
      <c r="H672" s="10" t="n">
        <f aca="false">STDEV(G652:G672)</f>
        <v>0.0139788748214358</v>
      </c>
      <c r="I672" s="11" t="n">
        <f aca="false">(H672*(SQRT(266)))</f>
        <v>0.227988548788567</v>
      </c>
    </row>
    <row r="673" customFormat="false" ht="12.75" hidden="false" customHeight="false" outlineLevel="0" collapsed="false">
      <c r="A673" s="13" t="n">
        <v>36776</v>
      </c>
      <c r="B673" s="2" t="n">
        <v>67</v>
      </c>
      <c r="D673" s="7"/>
      <c r="E673" s="8" t="n">
        <f aca="false">AVERAGE(B673:C673)</f>
        <v>67</v>
      </c>
      <c r="G673" s="9" t="n">
        <f aca="false">LN(E673/E672)</f>
        <v>-0.0148150857851406</v>
      </c>
      <c r="H673" s="10" t="n">
        <f aca="false">STDEV(G653:G673)</f>
        <v>0.0143180701494068</v>
      </c>
      <c r="I673" s="11" t="n">
        <f aca="false">(H673*(SQRT(266)))</f>
        <v>0.233520657171238</v>
      </c>
    </row>
    <row r="674" customFormat="false" ht="12.75" hidden="false" customHeight="false" outlineLevel="0" collapsed="false">
      <c r="A674" s="13" t="n">
        <v>36777</v>
      </c>
      <c r="B674" s="2" t="n">
        <v>67</v>
      </c>
      <c r="D674" s="7"/>
      <c r="E674" s="8" t="n">
        <f aca="false">AVERAGE(B674:C674)</f>
        <v>67</v>
      </c>
      <c r="G674" s="9" t="n">
        <f aca="false">LN(E674/E673)</f>
        <v>0</v>
      </c>
      <c r="H674" s="10" t="n">
        <f aca="false">STDEV(G654:G674)</f>
        <v>0.0143180701494068</v>
      </c>
      <c r="I674" s="11" t="n">
        <f aca="false">(H674*(SQRT(266)))</f>
        <v>0.233520657171239</v>
      </c>
    </row>
    <row r="675" customFormat="false" ht="12.75" hidden="false" customHeight="false" outlineLevel="0" collapsed="false">
      <c r="A675" s="13" t="n">
        <v>36780</v>
      </c>
      <c r="B675" s="2" t="n">
        <v>68</v>
      </c>
      <c r="D675" s="7"/>
      <c r="E675" s="8" t="n">
        <f aca="false">AVERAGE(B675:C675)</f>
        <v>68</v>
      </c>
      <c r="G675" s="9" t="n">
        <f aca="false">LN(E675/E674)</f>
        <v>0.0148150857851407</v>
      </c>
      <c r="H675" s="10" t="n">
        <f aca="false">STDEV(G655:G675)</f>
        <v>0.012258167778683</v>
      </c>
      <c r="I675" s="11" t="n">
        <f aca="false">(H675*(SQRT(266)))</f>
        <v>0.199924666210128</v>
      </c>
    </row>
    <row r="676" customFormat="false" ht="12.75" hidden="false" customHeight="false" outlineLevel="0" collapsed="false">
      <c r="A676" s="13" t="n">
        <v>36781</v>
      </c>
      <c r="B676" s="2" t="n">
        <v>69</v>
      </c>
      <c r="D676" s="7"/>
      <c r="E676" s="8" t="n">
        <f aca="false">AVERAGE(B676:C676)</f>
        <v>69</v>
      </c>
      <c r="G676" s="9" t="n">
        <f aca="false">LN(E676/E675)</f>
        <v>0.0145987994211526</v>
      </c>
      <c r="H676" s="10" t="n">
        <f aca="false">STDEV(G656:G676)</f>
        <v>0.0124092653755751</v>
      </c>
      <c r="I676" s="11" t="n">
        <f aca="false">(H676*(SQRT(266)))</f>
        <v>0.202388993438242</v>
      </c>
    </row>
    <row r="677" customFormat="false" ht="12.75" hidden="false" customHeight="false" outlineLevel="0" collapsed="false">
      <c r="A677" s="13" t="n">
        <v>36782</v>
      </c>
      <c r="B677" s="2" t="n">
        <v>70</v>
      </c>
      <c r="D677" s="7"/>
      <c r="E677" s="8" t="n">
        <f aca="false">AVERAGE(B677:C677)</f>
        <v>70</v>
      </c>
      <c r="G677" s="9" t="n">
        <f aca="false">LN(E677/E676)</f>
        <v>0.0143887374520997</v>
      </c>
      <c r="H677" s="10" t="n">
        <f aca="false">STDEV(G657:G677)</f>
        <v>0.0115443648050745</v>
      </c>
      <c r="I677" s="11" t="n">
        <f aca="false">(H677*(SQRT(266)))</f>
        <v>0.188282892022092</v>
      </c>
    </row>
    <row r="678" customFormat="false" ht="12.75" hidden="false" customHeight="false" outlineLevel="0" collapsed="false">
      <c r="A678" s="13" t="n">
        <v>36783</v>
      </c>
      <c r="B678" s="2" t="n">
        <v>71</v>
      </c>
      <c r="D678" s="7"/>
      <c r="E678" s="8" t="n">
        <f aca="false">AVERAGE(B678:C678)</f>
        <v>71</v>
      </c>
      <c r="G678" s="9" t="n">
        <f aca="false">LN(E678/E677)</f>
        <v>0.0141846349919564</v>
      </c>
      <c r="H678" s="10" t="n">
        <f aca="false">STDEV(G658:G678)</f>
        <v>0.0115567183149525</v>
      </c>
      <c r="I678" s="11" t="n">
        <f aca="false">(H678*(SQRT(266)))</f>
        <v>0.188484371670885</v>
      </c>
    </row>
    <row r="679" customFormat="false" ht="12.75" hidden="false" customHeight="false" outlineLevel="0" collapsed="false">
      <c r="A679" s="13" t="n">
        <v>36784</v>
      </c>
      <c r="B679" s="2" t="n">
        <v>71</v>
      </c>
      <c r="D679" s="7"/>
      <c r="E679" s="8" t="n">
        <f aca="false">AVERAGE(B679:C679)</f>
        <v>71</v>
      </c>
      <c r="G679" s="9" t="n">
        <f aca="false">LN(E679/E678)</f>
        <v>0</v>
      </c>
      <c r="H679" s="10" t="n">
        <f aca="false">STDEV(G659:G679)</f>
        <v>0.0115567183149525</v>
      </c>
      <c r="I679" s="11" t="n">
        <f aca="false">(H679*(SQRT(266)))</f>
        <v>0.188484371670885</v>
      </c>
    </row>
    <row r="680" customFormat="false" ht="12.75" hidden="false" customHeight="false" outlineLevel="0" collapsed="false">
      <c r="A680" s="13" t="n">
        <v>36787</v>
      </c>
      <c r="B680" s="2" t="n">
        <v>71</v>
      </c>
      <c r="D680" s="7"/>
      <c r="E680" s="8" t="n">
        <f aca="false">AVERAGE(B680:C680)</f>
        <v>71</v>
      </c>
      <c r="G680" s="9" t="n">
        <f aca="false">LN(E680/E679)</f>
        <v>0</v>
      </c>
      <c r="H680" s="10" t="n">
        <f aca="false">STDEV(G660:G680)</f>
        <v>0.0115567183149525</v>
      </c>
      <c r="I680" s="11" t="n">
        <f aca="false">(H680*(SQRT(266)))</f>
        <v>0.188484371670885</v>
      </c>
    </row>
    <row r="681" customFormat="false" ht="12.75" hidden="false" customHeight="false" outlineLevel="0" collapsed="false">
      <c r="A681" s="13" t="n">
        <v>36788</v>
      </c>
      <c r="B681" s="2" t="n">
        <v>71</v>
      </c>
      <c r="D681" s="7"/>
      <c r="E681" s="8" t="n">
        <f aca="false">AVERAGE(B681:C681)</f>
        <v>71</v>
      </c>
      <c r="G681" s="9" t="n">
        <f aca="false">LN(E681/E680)</f>
        <v>0</v>
      </c>
      <c r="H681" s="10" t="n">
        <f aca="false">STDEV(G661:G681)</f>
        <v>0.0114657086952704</v>
      </c>
      <c r="I681" s="11" t="n">
        <f aca="false">(H681*(SQRT(266)))</f>
        <v>0.18700004969346</v>
      </c>
    </row>
    <row r="682" customFormat="false" ht="12.75" hidden="false" customHeight="false" outlineLevel="0" collapsed="false">
      <c r="A682" s="13" t="n">
        <v>36789</v>
      </c>
      <c r="B682" s="2" t="n">
        <v>71</v>
      </c>
      <c r="D682" s="7"/>
      <c r="E682" s="8" t="n">
        <f aca="false">AVERAGE(B682:C682)</f>
        <v>71</v>
      </c>
      <c r="G682" s="9" t="n">
        <f aca="false">LN(E682/E681)</f>
        <v>0</v>
      </c>
      <c r="H682" s="10" t="n">
        <f aca="false">STDEV(G662:G682)</f>
        <v>0.011330484359102</v>
      </c>
      <c r="I682" s="11" t="n">
        <f aca="false">(H682*(SQRT(266)))</f>
        <v>0.184794607513189</v>
      </c>
    </row>
    <row r="683" customFormat="false" ht="12.75" hidden="false" customHeight="false" outlineLevel="0" collapsed="false">
      <c r="A683" s="13" t="n">
        <v>36790</v>
      </c>
      <c r="B683" s="2" t="n">
        <v>71</v>
      </c>
      <c r="D683" s="7"/>
      <c r="E683" s="8" t="n">
        <f aca="false">AVERAGE(B683:C683)</f>
        <v>71</v>
      </c>
      <c r="G683" s="9" t="n">
        <f aca="false">LN(E683/E682)</f>
        <v>0</v>
      </c>
      <c r="H683" s="10" t="n">
        <f aca="false">STDEV(G663:G683)</f>
        <v>0.0111514029455997</v>
      </c>
      <c r="I683" s="11" t="n">
        <f aca="false">(H683*(SQRT(266)))</f>
        <v>0.181873878048125</v>
      </c>
    </row>
    <row r="684" customFormat="false" ht="12.75" hidden="false" customHeight="false" outlineLevel="0" collapsed="false">
      <c r="A684" s="13" t="n">
        <v>36791</v>
      </c>
      <c r="B684" s="2" t="n">
        <v>70</v>
      </c>
      <c r="D684" s="7"/>
      <c r="E684" s="8" t="n">
        <f aca="false">AVERAGE(B684:C684)</f>
        <v>70</v>
      </c>
      <c r="G684" s="9" t="n">
        <f aca="false">LN(E684/E683)</f>
        <v>-0.0141846349919564</v>
      </c>
      <c r="H684" s="10" t="n">
        <f aca="false">STDEV(G664:G684)</f>
        <v>0.0118720668032224</v>
      </c>
      <c r="I684" s="11" t="n">
        <f aca="false">(H684*(SQRT(266)))</f>
        <v>0.193627549868108</v>
      </c>
    </row>
    <row r="685" customFormat="false" ht="12.75" hidden="false" customHeight="false" outlineLevel="0" collapsed="false">
      <c r="A685" s="13" t="n">
        <v>36794</v>
      </c>
      <c r="B685" s="2" t="n">
        <v>70</v>
      </c>
      <c r="D685" s="7"/>
      <c r="E685" s="8" t="n">
        <f aca="false">AVERAGE(B685:C685)</f>
        <v>70</v>
      </c>
      <c r="G685" s="9" t="n">
        <f aca="false">LN(E685/E684)</f>
        <v>0</v>
      </c>
      <c r="H685" s="10" t="n">
        <f aca="false">STDEV(G665:G685)</f>
        <v>0.0118720668032224</v>
      </c>
      <c r="I685" s="11" t="n">
        <f aca="false">(H685*(SQRT(266)))</f>
        <v>0.193627549868108</v>
      </c>
    </row>
    <row r="686" customFormat="false" ht="12.75" hidden="false" customHeight="false" outlineLevel="0" collapsed="false">
      <c r="A686" s="13" t="n">
        <v>36795</v>
      </c>
      <c r="B686" s="2" t="n">
        <v>68.5</v>
      </c>
      <c r="D686" s="7"/>
      <c r="E686" s="8" t="n">
        <f aca="false">AVERAGE(B686:C686)</f>
        <v>68.5</v>
      </c>
      <c r="G686" s="9" t="n">
        <f aca="false">LN(E686/E685)</f>
        <v>-0.0216614967811794</v>
      </c>
      <c r="H686" s="10" t="n">
        <f aca="false">STDEV(G666:G686)</f>
        <v>0.0128436260991625</v>
      </c>
      <c r="I686" s="11" t="n">
        <f aca="false">(H686*(SQRT(266)))</f>
        <v>0.20947320245266</v>
      </c>
    </row>
    <row r="687" customFormat="false" ht="12.75" hidden="false" customHeight="false" outlineLevel="0" collapsed="false">
      <c r="A687" s="13" t="n">
        <v>36796</v>
      </c>
      <c r="B687" s="2" t="n">
        <v>68.5</v>
      </c>
      <c r="D687" s="7"/>
      <c r="E687" s="8" t="n">
        <f aca="false">AVERAGE(B687:C687)</f>
        <v>68.5</v>
      </c>
      <c r="G687" s="9" t="n">
        <f aca="false">LN(E687/E686)</f>
        <v>0</v>
      </c>
      <c r="H687" s="10" t="n">
        <f aca="false">STDEV(G667:G687)</f>
        <v>0.0128436260991625</v>
      </c>
      <c r="I687" s="11" t="n">
        <f aca="false">(H687*(SQRT(266)))</f>
        <v>0.20947320245266</v>
      </c>
    </row>
    <row r="688" customFormat="false" ht="12.75" hidden="false" customHeight="false" outlineLevel="0" collapsed="false">
      <c r="A688" s="13" t="n">
        <v>36797</v>
      </c>
      <c r="B688" s="2" t="n">
        <v>68.5</v>
      </c>
      <c r="D688" s="7"/>
      <c r="E688" s="8" t="n">
        <f aca="false">AVERAGE(B688:C688)</f>
        <v>68.5</v>
      </c>
      <c r="G688" s="9" t="n">
        <f aca="false">LN(E688/E687)</f>
        <v>0</v>
      </c>
      <c r="H688" s="10" t="n">
        <f aca="false">STDEV(G668:G688)</f>
        <v>0.0126454225736387</v>
      </c>
      <c r="I688" s="11" t="n">
        <f aca="false">(H688*(SQRT(266)))</f>
        <v>0.206240600778622</v>
      </c>
    </row>
    <row r="689" customFormat="false" ht="12.75" hidden="false" customHeight="false" outlineLevel="0" collapsed="false">
      <c r="A689" s="13" t="n">
        <v>36798</v>
      </c>
      <c r="B689" s="2" t="n">
        <v>68.5</v>
      </c>
      <c r="D689" s="7"/>
      <c r="E689" s="8" t="n">
        <f aca="false">AVERAGE(B689:C689)</f>
        <v>68.5</v>
      </c>
      <c r="G689" s="9" t="n">
        <f aca="false">LN(E689/E688)</f>
        <v>0</v>
      </c>
      <c r="H689" s="10" t="n">
        <f aca="false">STDEV(G669:G689)</f>
        <v>0.0126454225736387</v>
      </c>
      <c r="I689" s="11" t="n">
        <f aca="false">(H689*(SQRT(266)))</f>
        <v>0.206240600778622</v>
      </c>
    </row>
    <row r="690" customFormat="false" ht="12.75" hidden="false" customHeight="false" outlineLevel="0" collapsed="false">
      <c r="A690" s="13" t="n">
        <v>36801</v>
      </c>
      <c r="B690" s="2" t="n">
        <v>69</v>
      </c>
      <c r="D690" s="7"/>
      <c r="E690" s="8" t="n">
        <f aca="false">AVERAGE(B690:C690)</f>
        <v>69</v>
      </c>
      <c r="G690" s="9" t="n">
        <f aca="false">LN(E690/E689)</f>
        <v>0.00727275932907988</v>
      </c>
      <c r="H690" s="10" t="n">
        <f aca="false">STDEV(G670:G690)</f>
        <v>0.0126626087435959</v>
      </c>
      <c r="I690" s="11" t="n">
        <f aca="false">(H690*(SQRT(266)))</f>
        <v>0.206520898728052</v>
      </c>
    </row>
    <row r="691" customFormat="false" ht="12.75" hidden="false" customHeight="false" outlineLevel="0" collapsed="false">
      <c r="A691" s="13" t="n">
        <v>36802</v>
      </c>
      <c r="B691" s="2" t="n">
        <v>70.5</v>
      </c>
      <c r="D691" s="7"/>
      <c r="E691" s="8" t="n">
        <f aca="false">AVERAGE(B691:C691)</f>
        <v>70.5</v>
      </c>
      <c r="G691" s="9" t="n">
        <f aca="false">LN(E691/E690)</f>
        <v>0.0215062052209637</v>
      </c>
      <c r="H691" s="10" t="n">
        <f aca="false">STDEV(G671:G691)</f>
        <v>0.0130221986465949</v>
      </c>
      <c r="I691" s="11" t="n">
        <f aca="false">(H691*(SQRT(266)))</f>
        <v>0.212385632563285</v>
      </c>
    </row>
    <row r="692" customFormat="false" ht="12.75" hidden="false" customHeight="false" outlineLevel="0" collapsed="false">
      <c r="A692" s="13" t="n">
        <v>36803</v>
      </c>
      <c r="B692" s="2" t="n">
        <v>71</v>
      </c>
      <c r="D692" s="7"/>
      <c r="E692" s="8" t="n">
        <f aca="false">AVERAGE(B692:C692)</f>
        <v>71</v>
      </c>
      <c r="G692" s="9" t="n">
        <f aca="false">LN(E692/E691)</f>
        <v>0.00706716722309235</v>
      </c>
      <c r="H692" s="10" t="n">
        <f aca="false">STDEV(G672:G692)</f>
        <v>0.0105056248138182</v>
      </c>
      <c r="I692" s="11" t="n">
        <f aca="false">(H692*(SQRT(266)))</f>
        <v>0.171341555455289</v>
      </c>
    </row>
    <row r="693" customFormat="false" ht="12.75" hidden="false" customHeight="false" outlineLevel="0" collapsed="false">
      <c r="A693" s="13" t="n">
        <v>36804</v>
      </c>
      <c r="B693" s="2" t="n">
        <v>71</v>
      </c>
      <c r="D693" s="7"/>
      <c r="E693" s="8" t="n">
        <f aca="false">AVERAGE(B693:C693)</f>
        <v>71</v>
      </c>
      <c r="G693" s="9" t="n">
        <f aca="false">LN(E693/E692)</f>
        <v>0</v>
      </c>
      <c r="H693" s="10" t="n">
        <f aca="false">STDEV(G673:G693)</f>
        <v>0.0105056248138182</v>
      </c>
      <c r="I693" s="11" t="n">
        <f aca="false">(H693*(SQRT(266)))</f>
        <v>0.171341555455289</v>
      </c>
    </row>
    <row r="694" customFormat="false" ht="12.75" hidden="false" customHeight="false" outlineLevel="0" collapsed="false">
      <c r="A694" s="13" t="n">
        <v>36805</v>
      </c>
      <c r="B694" s="2" t="n">
        <v>70.5</v>
      </c>
      <c r="D694" s="7"/>
      <c r="E694" s="8" t="n">
        <f aca="false">AVERAGE(B694:C694)</f>
        <v>70.5</v>
      </c>
      <c r="G694" s="9" t="n">
        <f aca="false">LN(E694/E693)</f>
        <v>-0.00706716722309244</v>
      </c>
      <c r="H694" s="10" t="n">
        <f aca="false">STDEV(G674:G694)</f>
        <v>0.0100077618401916</v>
      </c>
      <c r="I694" s="11" t="n">
        <f aca="false">(H694*(SQRT(266)))</f>
        <v>0.163221656085517</v>
      </c>
    </row>
    <row r="695" customFormat="false" ht="12.75" hidden="false" customHeight="false" outlineLevel="0" collapsed="false">
      <c r="A695" s="13" t="n">
        <v>36808</v>
      </c>
      <c r="B695" s="2" t="n">
        <v>70.5</v>
      </c>
      <c r="D695" s="7"/>
      <c r="E695" s="8" t="n">
        <f aca="false">AVERAGE(B695:C695)</f>
        <v>70.5</v>
      </c>
      <c r="G695" s="9" t="n">
        <f aca="false">LN(E695/E694)</f>
        <v>0</v>
      </c>
      <c r="H695" s="10" t="n">
        <f aca="false">STDEV(G675:G695)</f>
        <v>0.0100077618401916</v>
      </c>
      <c r="I695" s="11" t="n">
        <f aca="false">(H695*(SQRT(266)))</f>
        <v>0.163221656085517</v>
      </c>
    </row>
    <row r="696" customFormat="false" ht="12.75" hidden="false" customHeight="false" outlineLevel="0" collapsed="false">
      <c r="A696" s="13" t="n">
        <v>36809</v>
      </c>
      <c r="B696" s="2" t="n">
        <v>70</v>
      </c>
      <c r="D696" s="7"/>
      <c r="E696" s="8" t="n">
        <f aca="false">AVERAGE(B696:C696)</f>
        <v>70</v>
      </c>
      <c r="G696" s="9" t="n">
        <f aca="false">LN(E696/E695)</f>
        <v>-0.00711746776886399</v>
      </c>
      <c r="H696" s="10" t="n">
        <f aca="false">STDEV(G676:G696)</f>
        <v>0.00979217450790301</v>
      </c>
      <c r="I696" s="11" t="n">
        <f aca="false">(H696*(SQRT(266)))</f>
        <v>0.159705533103265</v>
      </c>
    </row>
    <row r="697" customFormat="false" ht="12.75" hidden="false" customHeight="false" outlineLevel="0" collapsed="false">
      <c r="A697" s="13" t="n">
        <v>36810</v>
      </c>
      <c r="B697" s="2" t="n">
        <v>70.5</v>
      </c>
      <c r="D697" s="7"/>
      <c r="E697" s="8" t="n">
        <f aca="false">AVERAGE(B697:C697)</f>
        <v>70.5</v>
      </c>
      <c r="G697" s="9" t="n">
        <f aca="false">LN(E697/E696)</f>
        <v>0.00711746776886396</v>
      </c>
      <c r="H697" s="10" t="n">
        <f aca="false">STDEV(G677:G697)</f>
        <v>0.00941609161679443</v>
      </c>
      <c r="I697" s="11" t="n">
        <f aca="false">(H697*(SQRT(266)))</f>
        <v>0.153571806772404</v>
      </c>
    </row>
    <row r="698" customFormat="false" ht="12.75" hidden="false" customHeight="false" outlineLevel="0" collapsed="false">
      <c r="A698" s="13" t="n">
        <v>36811</v>
      </c>
      <c r="B698" s="2" t="n">
        <v>71</v>
      </c>
      <c r="D698" s="7"/>
      <c r="E698" s="8" t="n">
        <f aca="false">AVERAGE(B698:C698)</f>
        <v>71</v>
      </c>
      <c r="G698" s="9" t="n">
        <f aca="false">LN(E698/E697)</f>
        <v>0.00706716722309235</v>
      </c>
      <c r="H698" s="10" t="n">
        <f aca="false">STDEV(G678:G698)</f>
        <v>0.00902387995730042</v>
      </c>
      <c r="I698" s="11" t="n">
        <f aca="false">(H698*(SQRT(266)))</f>
        <v>0.147175028189847</v>
      </c>
    </row>
    <row r="699" customFormat="false" ht="12.75" hidden="false" customHeight="false" outlineLevel="0" collapsed="false">
      <c r="A699" s="13" t="n">
        <v>36812</v>
      </c>
      <c r="B699" s="2" t="n">
        <v>71</v>
      </c>
      <c r="D699" s="7"/>
      <c r="E699" s="8" t="n">
        <f aca="false">AVERAGE(B699:C699)</f>
        <v>71</v>
      </c>
      <c r="G699" s="9" t="n">
        <f aca="false">LN(E699/E698)</f>
        <v>0</v>
      </c>
      <c r="H699" s="10" t="n">
        <f aca="false">STDEV(G679:G699)</f>
        <v>0.00847639503704285</v>
      </c>
      <c r="I699" s="11" t="n">
        <f aca="false">(H699*(SQRT(266)))</f>
        <v>0.138245819362414</v>
      </c>
    </row>
    <row r="700" customFormat="false" ht="12.75" hidden="false" customHeight="false" outlineLevel="0" collapsed="false">
      <c r="A700" s="13" t="n">
        <v>36815</v>
      </c>
      <c r="B700" s="2" t="n">
        <v>72</v>
      </c>
      <c r="D700" s="7"/>
      <c r="E700" s="8" t="n">
        <f aca="false">AVERAGE(B700:C700)</f>
        <v>72</v>
      </c>
      <c r="G700" s="9" t="n">
        <f aca="false">LN(E700/E699)</f>
        <v>0.0139862419747399</v>
      </c>
      <c r="H700" s="10" t="n">
        <f aca="false">STDEV(G680:G700)</f>
        <v>0.00900912155191317</v>
      </c>
      <c r="I700" s="11" t="n">
        <f aca="false">(H700*(SQRT(266)))</f>
        <v>0.146934325882283</v>
      </c>
    </row>
    <row r="701" customFormat="false" ht="12.75" hidden="false" customHeight="false" outlineLevel="0" collapsed="false">
      <c r="A701" s="13" t="n">
        <v>36816</v>
      </c>
      <c r="B701" s="2" t="n">
        <v>71.75</v>
      </c>
      <c r="D701" s="7"/>
      <c r="E701" s="8" t="n">
        <f aca="false">AVERAGE(B701:C701)</f>
        <v>71.75</v>
      </c>
      <c r="G701" s="9" t="n">
        <f aca="false">LN(E701/E700)</f>
        <v>-0.00347826437632481</v>
      </c>
      <c r="H701" s="10" t="n">
        <f aca="false">STDEV(G681:G701)</f>
        <v>0.00905384107298855</v>
      </c>
      <c r="I701" s="11" t="n">
        <f aca="false">(H701*(SQRT(266)))</f>
        <v>0.147663679198822</v>
      </c>
    </row>
    <row r="702" customFormat="false" ht="12.75" hidden="false" customHeight="false" outlineLevel="0" collapsed="false">
      <c r="A702" s="13" t="n">
        <v>36817</v>
      </c>
      <c r="B702" s="2" t="n">
        <v>71.95</v>
      </c>
      <c r="D702" s="7"/>
      <c r="E702" s="8" t="n">
        <f aca="false">AVERAGE(B702:C702)</f>
        <v>71.95</v>
      </c>
      <c r="G702" s="9" t="n">
        <f aca="false">LN(E702/E701)</f>
        <v>0.0027835786936464</v>
      </c>
      <c r="H702" s="10" t="n">
        <f aca="false">STDEV(G682:G702)</f>
        <v>0.00906651645646331</v>
      </c>
      <c r="I702" s="11" t="n">
        <f aca="false">(H702*(SQRT(266)))</f>
        <v>0.14787040844711</v>
      </c>
    </row>
    <row r="703" customFormat="false" ht="12.75" hidden="false" customHeight="false" outlineLevel="0" collapsed="false">
      <c r="A703" s="13" t="n">
        <v>36818</v>
      </c>
      <c r="B703" s="2" t="n">
        <v>70.4999969482422</v>
      </c>
      <c r="D703" s="7"/>
      <c r="E703" s="8" t="n">
        <f aca="false">AVERAGE(B703:C703)</f>
        <v>70.4999969482422</v>
      </c>
      <c r="G703" s="9" t="n">
        <f aca="false">LN(E703/E702)</f>
        <v>-0.0203587668024997</v>
      </c>
      <c r="H703" s="10" t="n">
        <f aca="false">STDEV(G683:G703)</f>
        <v>0.0101600887908089</v>
      </c>
      <c r="I703" s="11" t="n">
        <f aca="false">(H703*(SQRT(266)))</f>
        <v>0.165706033466117</v>
      </c>
    </row>
    <row r="704" customFormat="false" ht="12.75" hidden="false" customHeight="false" outlineLevel="0" collapsed="false">
      <c r="A704" s="13" t="n">
        <v>36819</v>
      </c>
      <c r="B704" s="2" t="n">
        <v>70</v>
      </c>
      <c r="D704" s="7"/>
      <c r="E704" s="8" t="n">
        <f aca="false">AVERAGE(B704:C704)</f>
        <v>70</v>
      </c>
      <c r="G704" s="9" t="n">
        <f aca="false">LN(E704/E703)</f>
        <v>-0.00711742448151818</v>
      </c>
      <c r="H704" s="10" t="n">
        <f aca="false">STDEV(G684:G704)</f>
        <v>0.0102664576042088</v>
      </c>
      <c r="I704" s="11" t="n">
        <f aca="false">(H704*(SQRT(266)))</f>
        <v>0.167440856312246</v>
      </c>
    </row>
    <row r="705" customFormat="false" ht="12.75" hidden="false" customHeight="false" outlineLevel="0" collapsed="false">
      <c r="A705" s="13" t="n">
        <v>36822</v>
      </c>
      <c r="B705" s="2" t="n">
        <v>70</v>
      </c>
      <c r="D705" s="7"/>
      <c r="E705" s="8" t="n">
        <f aca="false">AVERAGE(B705:C705)</f>
        <v>70</v>
      </c>
      <c r="G705" s="9" t="n">
        <f aca="false">LN(E705/E704)</f>
        <v>0</v>
      </c>
      <c r="H705" s="10" t="n">
        <f aca="false">STDEV(G685:G705)</f>
        <v>0.00978871876596995</v>
      </c>
      <c r="I705" s="11" t="n">
        <f aca="false">(H705*(SQRT(266)))</f>
        <v>0.159649171657986</v>
      </c>
    </row>
    <row r="706" customFormat="false" ht="12.75" hidden="false" customHeight="false" outlineLevel="0" collapsed="false">
      <c r="A706" s="13" t="n">
        <v>36823</v>
      </c>
      <c r="B706" s="2" t="n">
        <v>70.25</v>
      </c>
      <c r="D706" s="7"/>
      <c r="E706" s="8" t="n">
        <f aca="false">AVERAGE(B706:C706)</f>
        <v>70.25</v>
      </c>
      <c r="G706" s="9" t="n">
        <f aca="false">LN(E706/E705)</f>
        <v>0.00356506616449614</v>
      </c>
      <c r="H706" s="10" t="n">
        <f aca="false">STDEV(G686:G706)</f>
        <v>0.00981958444815047</v>
      </c>
      <c r="I706" s="11" t="n">
        <f aca="false">(H706*(SQRT(266)))</f>
        <v>0.160152575699985</v>
      </c>
    </row>
    <row r="707" customFormat="false" ht="12.75" hidden="false" customHeight="false" outlineLevel="0" collapsed="false">
      <c r="A707" s="13" t="n">
        <v>36824</v>
      </c>
      <c r="B707" s="2" t="n">
        <v>70.2</v>
      </c>
      <c r="D707" s="7"/>
      <c r="E707" s="8" t="n">
        <f aca="false">AVERAGE(B707:C707)</f>
        <v>70.2</v>
      </c>
      <c r="G707" s="9" t="n">
        <f aca="false">LN(E707/E706)</f>
        <v>-0.000711997182089642</v>
      </c>
      <c r="H707" s="10" t="n">
        <f aca="false">STDEV(G687:G707)</f>
        <v>0.00846096674532697</v>
      </c>
      <c r="I707" s="11" t="n">
        <f aca="false">(H707*(SQRT(266)))</f>
        <v>0.137994191539465</v>
      </c>
    </row>
    <row r="708" customFormat="false" ht="12.75" hidden="false" customHeight="false" outlineLevel="0" collapsed="false">
      <c r="A708" s="13" t="n">
        <v>36825</v>
      </c>
      <c r="B708" s="2" t="n">
        <v>69.9499969482422</v>
      </c>
      <c r="D708" s="7"/>
      <c r="E708" s="8" t="n">
        <f aca="false">AVERAGE(B708:C708)</f>
        <v>69.9499969482422</v>
      </c>
      <c r="G708" s="9" t="n">
        <f aca="false">LN(E708/E707)</f>
        <v>-0.00356765354797905</v>
      </c>
      <c r="H708" s="10" t="n">
        <f aca="false">STDEV(G688:G708)</f>
        <v>0.00852118151646342</v>
      </c>
      <c r="I708" s="11" t="n">
        <f aca="false">(H708*(SQRT(266)))</f>
        <v>0.138976264736514</v>
      </c>
    </row>
    <row r="709" customFormat="false" ht="12.75" hidden="false" customHeight="false" outlineLevel="0" collapsed="false">
      <c r="A709" s="13" t="n">
        <v>36826</v>
      </c>
      <c r="B709" s="2" t="n">
        <v>69.9499969482422</v>
      </c>
      <c r="D709" s="7"/>
      <c r="E709" s="8" t="n">
        <f aca="false">AVERAGE(B709:C709)</f>
        <v>69.9499969482422</v>
      </c>
      <c r="G709" s="9" t="n">
        <f aca="false">LN(E709/E708)</f>
        <v>0</v>
      </c>
      <c r="H709" s="10" t="n">
        <f aca="false">STDEV(G689:G709)</f>
        <v>0.00852118151646342</v>
      </c>
      <c r="I709" s="11" t="n">
        <f aca="false">(H709*(SQRT(266)))</f>
        <v>0.138976264736514</v>
      </c>
    </row>
    <row r="710" customFormat="false" ht="12.75" hidden="false" customHeight="false" outlineLevel="0" collapsed="false">
      <c r="A710" s="13" t="n">
        <v>36829</v>
      </c>
      <c r="B710" s="2" t="n">
        <v>69.7999969482422</v>
      </c>
      <c r="D710" s="7"/>
      <c r="E710" s="8" t="n">
        <f aca="false">AVERAGE(B710:C710)</f>
        <v>69.7999969482422</v>
      </c>
      <c r="G710" s="9" t="n">
        <f aca="false">LN(E710/E709)</f>
        <v>-0.00214669143691929</v>
      </c>
      <c r="H710" s="10" t="n">
        <f aca="false">STDEV(G690:G710)</f>
        <v>0.00854658428847603</v>
      </c>
      <c r="I710" s="11" t="n">
        <f aca="false">(H710*(SQRT(266)))</f>
        <v>0.139390571410002</v>
      </c>
    </row>
    <row r="711" customFormat="false" ht="12.75" hidden="false" customHeight="false" outlineLevel="0" collapsed="false">
      <c r="A711" s="13" t="n">
        <v>36830</v>
      </c>
      <c r="B711" s="2" t="n">
        <v>70.0499954223633</v>
      </c>
      <c r="D711" s="7"/>
      <c r="E711" s="8" t="n">
        <f aca="false">AVERAGE(B711:C711)</f>
        <v>70.0499954223633</v>
      </c>
      <c r="G711" s="9" t="n">
        <f aca="false">LN(E711/E710)</f>
        <v>0.00357524138801376</v>
      </c>
      <c r="H711" s="10" t="n">
        <f aca="false">STDEV(G691:G711)</f>
        <v>0.00844612558479546</v>
      </c>
      <c r="I711" s="11" t="n">
        <f aca="false">(H711*(SQRT(266)))</f>
        <v>0.137752139536344</v>
      </c>
    </row>
    <row r="712" customFormat="false" ht="12.75" hidden="false" customHeight="false" outlineLevel="0" collapsed="false">
      <c r="A712" s="13" t="n">
        <v>36831</v>
      </c>
      <c r="B712" s="2" t="n">
        <v>70.5499954223633</v>
      </c>
      <c r="D712" s="7"/>
      <c r="E712" s="8" t="n">
        <f aca="false">AVERAGE(B712:C712)</f>
        <v>70.5499954223633</v>
      </c>
      <c r="G712" s="9" t="n">
        <f aca="false">LN(E712/E711)</f>
        <v>0.00711240597894058</v>
      </c>
      <c r="H712" s="10" t="n">
        <f aca="false">STDEV(G692:G712)</f>
        <v>0.0071611723179165</v>
      </c>
      <c r="I712" s="11" t="n">
        <f aca="false">(H712*(SQRT(266)))</f>
        <v>0.116795185967546</v>
      </c>
    </row>
    <row r="713" customFormat="false" ht="12.75" hidden="false" customHeight="false" outlineLevel="0" collapsed="false">
      <c r="A713" s="13" t="n">
        <v>36832</v>
      </c>
      <c r="B713" s="2" t="n">
        <v>69.8999954223633</v>
      </c>
      <c r="D713" s="7"/>
      <c r="E713" s="8" t="n">
        <f aca="false">AVERAGE(B713:C713)</f>
        <v>69.8999954223633</v>
      </c>
      <c r="G713" s="9" t="n">
        <f aca="false">LN(E713/E712)</f>
        <v>-0.00925602966242403</v>
      </c>
      <c r="H713" s="10" t="n">
        <f aca="false">STDEV(G693:G713)</f>
        <v>0.00724496765234203</v>
      </c>
      <c r="I713" s="11" t="n">
        <f aca="false">(H713*(SQRT(266)))</f>
        <v>0.118161846513188</v>
      </c>
    </row>
    <row r="714" customFormat="false" ht="12.75" hidden="false" customHeight="false" outlineLevel="0" collapsed="false">
      <c r="A714" s="13" t="n">
        <v>36833</v>
      </c>
      <c r="B714" s="2" t="n">
        <v>69.9999938964844</v>
      </c>
      <c r="D714" s="7"/>
      <c r="E714" s="8" t="n">
        <f aca="false">AVERAGE(B714:C714)</f>
        <v>69.9999938964844</v>
      </c>
      <c r="G714" s="9" t="n">
        <f aca="false">LN(E714/E713)</f>
        <v>0.00142957110487738</v>
      </c>
      <c r="H714" s="10" t="n">
        <f aca="false">STDEV(G694:G714)</f>
        <v>0.00725900599829213</v>
      </c>
      <c r="I714" s="11" t="n">
        <f aca="false">(H714*(SQRT(266)))</f>
        <v>0.118390805006732</v>
      </c>
    </row>
    <row r="715" customFormat="false" ht="12.75" hidden="false" customHeight="false" outlineLevel="0" collapsed="false">
      <c r="A715" s="13" t="n">
        <v>36836</v>
      </c>
      <c r="B715" s="2" t="n">
        <v>69.7499923706055</v>
      </c>
      <c r="D715" s="7"/>
      <c r="E715" s="8" t="n">
        <f aca="false">AVERAGE(B715:C715)</f>
        <v>69.7499923706055</v>
      </c>
      <c r="G715" s="9" t="n">
        <f aca="false">LN(E715/E714)</f>
        <v>-0.00357784353680612</v>
      </c>
      <c r="H715" s="10" t="n">
        <f aca="false">STDEV(G695:G715)</f>
        <v>0.00714441569097516</v>
      </c>
      <c r="I715" s="11" t="n">
        <f aca="false">(H715*(SQRT(266)))</f>
        <v>0.116521893652696</v>
      </c>
    </row>
    <row r="716" customFormat="false" ht="12.75" hidden="false" customHeight="false" outlineLevel="0" collapsed="false">
      <c r="A716" s="13" t="n">
        <v>36837</v>
      </c>
      <c r="B716" s="2" t="n">
        <v>70.2499923706055</v>
      </c>
      <c r="D716" s="7"/>
      <c r="E716" s="8" t="n">
        <f aca="false">AVERAGE(B716:C716)</f>
        <v>70.2499923706055</v>
      </c>
      <c r="G716" s="9" t="n">
        <f aca="false">LN(E716/E715)</f>
        <v>0.00714288829089976</v>
      </c>
      <c r="H716" s="10" t="n">
        <f aca="false">STDEV(G696:G716)</f>
        <v>0.00733730404518449</v>
      </c>
      <c r="I716" s="11" t="n">
        <f aca="false">(H716*(SQRT(266)))</f>
        <v>0.119667807506003</v>
      </c>
    </row>
    <row r="717" customFormat="false" ht="12.75" hidden="false" customHeight="false" outlineLevel="0" collapsed="false">
      <c r="A717" s="13" t="n">
        <v>36838</v>
      </c>
      <c r="B717" s="2" t="n">
        <v>70.4999923706055</v>
      </c>
      <c r="D717" s="7"/>
      <c r="E717" s="8" t="n">
        <f aca="false">AVERAGE(B717:C717)</f>
        <v>70.4999923706055</v>
      </c>
      <c r="G717" s="9" t="n">
        <f aca="false">LN(E717/E716)</f>
        <v>0.00355240198948668</v>
      </c>
      <c r="H717" s="10" t="n">
        <f aca="false">STDEV(G697:G717)</f>
        <v>0.00720024501186354</v>
      </c>
      <c r="I717" s="11" t="n">
        <f aca="false">(H717*(SQRT(266)))</f>
        <v>0.117432442320725</v>
      </c>
    </row>
    <row r="718" customFormat="false" ht="12.75" hidden="false" customHeight="false" outlineLevel="0" collapsed="false">
      <c r="A718" s="13" t="n">
        <v>36839</v>
      </c>
      <c r="B718" s="2" t="n">
        <v>70.9999923706055</v>
      </c>
      <c r="D718" s="7"/>
      <c r="E718" s="8" t="n">
        <f aca="false">AVERAGE(B718:C718)</f>
        <v>70.9999923706055</v>
      </c>
      <c r="G718" s="9" t="n">
        <f aca="false">LN(E718/E717)</f>
        <v>0.00706716798519366</v>
      </c>
      <c r="H718" s="10" t="n">
        <f aca="false">STDEV(G698:G718)</f>
        <v>0.00719788529855413</v>
      </c>
      <c r="I718" s="11" t="n">
        <f aca="false">(H718*(SQRT(266)))</f>
        <v>0.117393956561331</v>
      </c>
    </row>
    <row r="719" customFormat="false" ht="12.75" hidden="false" customHeight="false" outlineLevel="0" collapsed="false">
      <c r="A719" s="13" t="n">
        <v>36840</v>
      </c>
      <c r="B719" s="2" t="n">
        <v>70.9999923706055</v>
      </c>
      <c r="D719" s="7"/>
      <c r="E719" s="8" t="n">
        <f aca="false">AVERAGE(B719:C719)</f>
        <v>70.9999923706055</v>
      </c>
      <c r="G719" s="9" t="n">
        <f aca="false">LN(E719/E718)</f>
        <v>0</v>
      </c>
      <c r="H719" s="10" t="n">
        <f aca="false">STDEV(G699:G719)</f>
        <v>0.00703073416099317</v>
      </c>
      <c r="I719" s="11" t="n">
        <f aca="false">(H719*(SQRT(266)))</f>
        <v>0.114667804008449</v>
      </c>
    </row>
    <row r="720" customFormat="false" ht="12.75" hidden="false" customHeight="false" outlineLevel="0" collapsed="false">
      <c r="A720" s="13" t="n">
        <v>36843</v>
      </c>
      <c r="B720" s="2" t="n">
        <v>71.2499923706055</v>
      </c>
      <c r="D720" s="7"/>
      <c r="E720" s="8" t="n">
        <f aca="false">AVERAGE(B720:C720)</f>
        <v>71.2499923706055</v>
      </c>
      <c r="G720" s="9" t="n">
        <f aca="false">LN(E720/E719)</f>
        <v>0.0035149424844841</v>
      </c>
      <c r="H720" s="10" t="n">
        <f aca="false">STDEV(G700:G720)</f>
        <v>0.00707245003057025</v>
      </c>
      <c r="I720" s="11" t="n">
        <f aca="false">(H720*(SQRT(266)))</f>
        <v>0.115348169251562</v>
      </c>
    </row>
    <row r="721" customFormat="false" ht="12.75" hidden="false" customHeight="false" outlineLevel="0" collapsed="false">
      <c r="A721" s="13" t="n">
        <v>36844</v>
      </c>
      <c r="B721" s="2" t="n">
        <v>72.2499923706055</v>
      </c>
      <c r="D721" s="7"/>
      <c r="E721" s="8" t="n">
        <f aca="false">AVERAGE(B721:C721)</f>
        <v>72.2499923706055</v>
      </c>
      <c r="G721" s="9" t="n">
        <f aca="false">LN(E721/E720)</f>
        <v>0.013937509325847</v>
      </c>
      <c r="H721" s="10" t="n">
        <f aca="false">STDEV(G701:G721)</f>
        <v>0.00706769548831145</v>
      </c>
      <c r="I721" s="11" t="n">
        <f aca="false">(H721*(SQRT(266)))</f>
        <v>0.115270625014019</v>
      </c>
    </row>
    <row r="722" customFormat="false" ht="12.75" hidden="false" customHeight="false" outlineLevel="0" collapsed="false">
      <c r="A722" s="13" t="n">
        <v>36845</v>
      </c>
      <c r="B722" s="2" t="n">
        <v>73.7499923706055</v>
      </c>
      <c r="D722" s="7"/>
      <c r="E722" s="8" t="n">
        <f aca="false">AVERAGE(B722:C722)</f>
        <v>73.7499923706055</v>
      </c>
      <c r="G722" s="9" t="n">
        <f aca="false">LN(E722/E721)</f>
        <v>0.0205486703751266</v>
      </c>
      <c r="H722" s="10" t="n">
        <f aca="false">STDEV(G702:G722)</f>
        <v>0.00828786564587805</v>
      </c>
      <c r="I722" s="11" t="n">
        <f aca="false">(H722*(SQRT(266)))</f>
        <v>0.135170998044911</v>
      </c>
    </row>
    <row r="723" customFormat="false" ht="12.75" hidden="false" customHeight="false" outlineLevel="0" collapsed="false">
      <c r="A723" s="13" t="n">
        <v>36846</v>
      </c>
      <c r="B723" s="2" t="n">
        <v>72.9999923706055</v>
      </c>
      <c r="D723" s="7"/>
      <c r="E723" s="8" t="n">
        <f aca="false">AVERAGE(B723:C723)</f>
        <v>72.9999923706055</v>
      </c>
      <c r="G723" s="9" t="n">
        <f aca="false">LN(E723/E722)</f>
        <v>-0.0102215551343747</v>
      </c>
      <c r="H723" s="10" t="n">
        <f aca="false">STDEV(G703:G723)</f>
        <v>0.00865015804052503</v>
      </c>
      <c r="I723" s="11" t="n">
        <f aca="false">(H723*(SQRT(266)))</f>
        <v>0.141079808185055</v>
      </c>
    </row>
    <row r="724" customFormat="false" ht="12.75" hidden="false" customHeight="false" outlineLevel="0" collapsed="false">
      <c r="A724" s="13" t="n">
        <v>36847</v>
      </c>
      <c r="B724" s="2" t="n">
        <v>73.2499923706055</v>
      </c>
      <c r="D724" s="7"/>
      <c r="E724" s="8" t="n">
        <f aca="false">AVERAGE(B724:C724)</f>
        <v>73.2499923706055</v>
      </c>
      <c r="G724" s="9" t="n">
        <f aca="false">LN(E724/E723)</f>
        <v>0.0034188071054827</v>
      </c>
      <c r="H724" s="10" t="n">
        <f aca="false">STDEV(G704:G724)</f>
        <v>0.00719021108891313</v>
      </c>
      <c r="I724" s="11" t="n">
        <f aca="false">(H724*(SQRT(266)))</f>
        <v>0.117268793989844</v>
      </c>
    </row>
    <row r="725" customFormat="false" ht="12.75" hidden="false" customHeight="false" outlineLevel="0" collapsed="false">
      <c r="A725" s="13" t="n">
        <v>36850</v>
      </c>
      <c r="B725" s="2" t="n">
        <v>74.4999923706055</v>
      </c>
      <c r="D725" s="7"/>
      <c r="E725" s="8" t="n">
        <f aca="false">AVERAGE(B725:C725)</f>
        <v>74.4999923706055</v>
      </c>
      <c r="G725" s="9" t="n">
        <f aca="false">LN(E725/E724)</f>
        <v>0.0169208792359137</v>
      </c>
      <c r="H725" s="10" t="n">
        <f aca="false">STDEV(G705:G725)</f>
        <v>0.00759776743833125</v>
      </c>
      <c r="I725" s="11" t="n">
        <f aca="false">(H725*(SQRT(266)))</f>
        <v>0.123915836891388</v>
      </c>
    </row>
    <row r="726" customFormat="false" ht="12.75" hidden="false" customHeight="false" outlineLevel="0" collapsed="false">
      <c r="A726" s="13" t="n">
        <v>36851</v>
      </c>
      <c r="B726" s="2" t="n">
        <v>74.2499923706055</v>
      </c>
      <c r="D726" s="7"/>
      <c r="E726" s="8" t="n">
        <f aca="false">AVERAGE(B726:C726)</f>
        <v>74.2499923706055</v>
      </c>
      <c r="G726" s="9" t="n">
        <f aca="false">LN(E726/E725)</f>
        <v>-0.00336134804751284</v>
      </c>
      <c r="H726" s="10" t="n">
        <f aca="false">STDEV(G706:G726)</f>
        <v>0.00769814016166173</v>
      </c>
      <c r="I726" s="11" t="n">
        <f aca="false">(H726*(SQRT(266)))</f>
        <v>0.125552866467973</v>
      </c>
    </row>
    <row r="727" customFormat="false" ht="12.75" hidden="false" customHeight="false" outlineLevel="0" collapsed="false">
      <c r="A727" s="13" t="n">
        <v>36852</v>
      </c>
      <c r="B727" s="2" t="n">
        <v>74.4999923706055</v>
      </c>
      <c r="D727" s="7"/>
      <c r="E727" s="8" t="n">
        <f aca="false">AVERAGE(B727:C727)</f>
        <v>74.4999923706055</v>
      </c>
      <c r="G727" s="9" t="n">
        <f aca="false">LN(E727/E726)</f>
        <v>0.00336134804751299</v>
      </c>
      <c r="H727" s="10" t="n">
        <f aca="false">STDEV(G707:G727)</f>
        <v>0.00769726513629462</v>
      </c>
      <c r="I727" s="11" t="n">
        <f aca="false">(H727*(SQRT(266)))</f>
        <v>0.125538595236122</v>
      </c>
    </row>
    <row r="728" customFormat="false" ht="12.75" hidden="false" customHeight="false" outlineLevel="0" collapsed="false">
      <c r="A728" s="13" t="n">
        <v>36857</v>
      </c>
      <c r="B728" s="2" t="n">
        <v>75.7499923706055</v>
      </c>
      <c r="D728" s="7"/>
      <c r="E728" s="8" t="n">
        <f aca="false">AVERAGE(B728:C728)</f>
        <v>75.7499923706055</v>
      </c>
      <c r="G728" s="9" t="n">
        <f aca="false">LN(E728/E727)</f>
        <v>0.0166393206938656</v>
      </c>
      <c r="H728" s="10" t="n">
        <f aca="false">STDEV(G708:G728)</f>
        <v>0.00821558024852915</v>
      </c>
      <c r="I728" s="11" t="n">
        <f aca="false">(H728*(SQRT(266)))</f>
        <v>0.133992058892033</v>
      </c>
    </row>
    <row r="729" customFormat="false" ht="12.75" hidden="false" customHeight="false" outlineLevel="0" collapsed="false">
      <c r="A729" s="13" t="n">
        <v>36858</v>
      </c>
      <c r="B729" s="2" t="n">
        <v>75.7499923706055</v>
      </c>
      <c r="D729" s="7"/>
      <c r="E729" s="8" t="n">
        <f aca="false">AVERAGE(B729:C729)</f>
        <v>75.7499923706055</v>
      </c>
      <c r="G729" s="9" t="n">
        <f aca="false">LN(E729/E728)</f>
        <v>0</v>
      </c>
      <c r="H729" s="10" t="n">
        <f aca="false">STDEV(G709:G729)</f>
        <v>0.00809545339977635</v>
      </c>
      <c r="I729" s="11" t="n">
        <f aca="false">(H729*(SQRT(266)))</f>
        <v>0.132032849279847</v>
      </c>
    </row>
    <row r="730" customFormat="false" ht="12.75" hidden="false" customHeight="false" outlineLevel="0" collapsed="false">
      <c r="A730" s="13" t="n">
        <v>36859</v>
      </c>
      <c r="B730" s="2" t="n">
        <v>77.9999923706055</v>
      </c>
      <c r="D730" s="7"/>
      <c r="E730" s="8" t="n">
        <f aca="false">AVERAGE(B730:C730)</f>
        <v>77.9999923706055</v>
      </c>
      <c r="G730" s="9" t="n">
        <f aca="false">LN(E730/E729)</f>
        <v>0.0292703852054428</v>
      </c>
      <c r="H730" s="10" t="n">
        <f aca="false">STDEV(G710:G730)</f>
        <v>0.00975865431504972</v>
      </c>
      <c r="I730" s="11" t="n">
        <f aca="false">(H730*(SQRT(266)))</f>
        <v>0.159158835302379</v>
      </c>
    </row>
    <row r="731" customFormat="false" ht="12.75" hidden="false" customHeight="false" outlineLevel="0" collapsed="false">
      <c r="A731" s="13" t="n">
        <v>36860</v>
      </c>
      <c r="B731" s="2" t="n">
        <v>82.4999923706055</v>
      </c>
      <c r="D731" s="7"/>
      <c r="E731" s="8" t="n">
        <f aca="false">AVERAGE(B731:C731)</f>
        <v>82.4999923706055</v>
      </c>
      <c r="G731" s="9" t="n">
        <f aca="false">LN(E731/E730)</f>
        <v>0.056089471986285</v>
      </c>
      <c r="H731" s="10" t="n">
        <f aca="false">STDEV(G711:G731)</f>
        <v>0.0146294253286742</v>
      </c>
      <c r="I731" s="11" t="n">
        <f aca="false">(H731*(SQRT(266)))</f>
        <v>0.238598706469607</v>
      </c>
    </row>
    <row r="732" customFormat="false" ht="12.75" hidden="false" customHeight="false" outlineLevel="0" collapsed="false">
      <c r="A732" s="13" t="n">
        <v>36861</v>
      </c>
      <c r="B732" s="2" t="n">
        <v>83.9999923706055</v>
      </c>
      <c r="D732" s="7"/>
      <c r="E732" s="8" t="n">
        <f aca="false">AVERAGE(B732:C732)</f>
        <v>83.9999923706055</v>
      </c>
      <c r="G732" s="9" t="n">
        <f aca="false">LN(E732/E731)</f>
        <v>0.0180185071540625</v>
      </c>
      <c r="H732" s="10" t="n">
        <f aca="false">STDEV(G712:G732)</f>
        <v>0.0147519653454529</v>
      </c>
      <c r="I732" s="11" t="n">
        <f aca="false">(H732*(SQRT(266)))</f>
        <v>0.240597273661229</v>
      </c>
    </row>
    <row r="733" customFormat="false" ht="12.75" hidden="false" customHeight="false" outlineLevel="0" collapsed="false">
      <c r="A733" s="13" t="n">
        <v>36864</v>
      </c>
      <c r="B733" s="2" t="n">
        <v>93.4999923706055</v>
      </c>
      <c r="D733" s="7"/>
      <c r="E733" s="8" t="n">
        <f aca="false">AVERAGE(B733:C733)</f>
        <v>93.4999923706055</v>
      </c>
      <c r="G733" s="9" t="n">
        <f aca="false">LN(E733/E732)</f>
        <v>0.107144646679651</v>
      </c>
      <c r="H733" s="10" t="n">
        <f aca="false">STDEV(G713:G733)</f>
        <v>0.0260529731193186</v>
      </c>
      <c r="I733" s="11" t="n">
        <f aca="false">(H733*(SQRT(266)))</f>
        <v>0.424911132617963</v>
      </c>
    </row>
    <row r="734" customFormat="false" ht="12.75" hidden="false" customHeight="false" outlineLevel="0" collapsed="false">
      <c r="A734" s="13" t="n">
        <v>36865</v>
      </c>
      <c r="B734" s="2" t="n">
        <v>91.4999923706055</v>
      </c>
      <c r="D734" s="7"/>
      <c r="E734" s="8" t="n">
        <f aca="false">AVERAGE(B734:C734)</f>
        <v>91.4999923706055</v>
      </c>
      <c r="G734" s="9" t="n">
        <f aca="false">LN(E734/E733)</f>
        <v>-0.0216224657967244</v>
      </c>
      <c r="H734" s="10" t="n">
        <f aca="false">STDEV(G714:G734)</f>
        <v>0.0267221122229789</v>
      </c>
      <c r="I734" s="11" t="n">
        <f aca="false">(H734*(SQRT(266)))</f>
        <v>0.435824461131875</v>
      </c>
    </row>
    <row r="735" customFormat="false" ht="12.75" hidden="false" customHeight="false" outlineLevel="0" collapsed="false">
      <c r="A735" s="13" t="n">
        <v>36866</v>
      </c>
      <c r="B735" s="2" t="n">
        <v>99.9999923706055</v>
      </c>
      <c r="D735" s="7"/>
      <c r="E735" s="8" t="n">
        <f aca="false">AVERAGE(B735:C735)</f>
        <v>99.9999923706055</v>
      </c>
      <c r="G735" s="9" t="n">
        <f aca="false">LN(E735/E734)</f>
        <v>0.088831220794032</v>
      </c>
      <c r="H735" s="10" t="n">
        <f aca="false">STDEV(G715:G735)</f>
        <v>0.0312771334452471</v>
      </c>
      <c r="I735" s="11" t="n">
        <f aca="false">(H735*(SQRT(266)))</f>
        <v>0.510114609046612</v>
      </c>
    </row>
    <row r="736" customFormat="false" ht="12.75" hidden="false" customHeight="false" outlineLevel="0" collapsed="false">
      <c r="A736" s="13" t="n">
        <v>36867</v>
      </c>
      <c r="B736" s="2" t="n">
        <v>92.9999923706055</v>
      </c>
      <c r="D736" s="7"/>
      <c r="E736" s="8" t="n">
        <f aca="false">AVERAGE(B736:C736)</f>
        <v>92.9999923706055</v>
      </c>
      <c r="G736" s="9" t="n">
        <f aca="false">LN(E736/E735)</f>
        <v>-0.0725706985773909</v>
      </c>
      <c r="H736" s="10" t="n">
        <f aca="false">STDEV(G716:G736)</f>
        <v>0.0366986653739727</v>
      </c>
      <c r="I736" s="11" t="n">
        <f aca="false">(H736*(SQRT(266)))</f>
        <v>0.598537118900239</v>
      </c>
    </row>
    <row r="737" customFormat="false" ht="12.75" hidden="false" customHeight="false" outlineLevel="0" collapsed="false">
      <c r="A737" s="13" t="n">
        <v>36868</v>
      </c>
      <c r="B737" s="2" t="n">
        <v>90.9999923706055</v>
      </c>
      <c r="D737" s="7"/>
      <c r="E737" s="8" t="n">
        <f aca="false">AVERAGE(B737:C737)</f>
        <v>90.9999923706055</v>
      </c>
      <c r="G737" s="9" t="n">
        <f aca="false">LN(E737/E736)</f>
        <v>-0.0217399884394061</v>
      </c>
      <c r="H737" s="10" t="n">
        <f aca="false">STDEV(G717:G737)</f>
        <v>0.037489374390144</v>
      </c>
      <c r="I737" s="11" t="n">
        <f aca="false">(H737*(SQRT(266)))</f>
        <v>0.611433192683982</v>
      </c>
    </row>
    <row r="738" customFormat="false" ht="12.75" hidden="false" customHeight="false" outlineLevel="0" collapsed="false">
      <c r="A738" s="13" t="n">
        <v>36871</v>
      </c>
      <c r="B738" s="2" t="n">
        <v>87.9999923706055</v>
      </c>
      <c r="D738" s="7"/>
      <c r="E738" s="8" t="n">
        <f aca="false">AVERAGE(B738:C738)</f>
        <v>87.9999923706055</v>
      </c>
      <c r="G738" s="9" t="n">
        <f aca="false">LN(E738/E737)</f>
        <v>-0.0335226948968087</v>
      </c>
      <c r="H738" s="10" t="n">
        <f aca="false">STDEV(G718:G738)</f>
        <v>0.0387740700117749</v>
      </c>
      <c r="I738" s="11" t="n">
        <f aca="false">(H738*(SQRT(266)))</f>
        <v>0.632385944185949</v>
      </c>
    </row>
    <row r="739" customFormat="false" ht="12.75" hidden="false" customHeight="false" outlineLevel="0" collapsed="false">
      <c r="A739" s="13" t="n">
        <v>36872</v>
      </c>
      <c r="B739" s="2" t="n">
        <v>77.9999923706055</v>
      </c>
      <c r="D739" s="7"/>
      <c r="E739" s="8" t="n">
        <f aca="false">AVERAGE(B739:C739)</f>
        <v>77.9999923706055</v>
      </c>
      <c r="G739" s="9" t="n">
        <f aca="false">LN(E739/E738)</f>
        <v>-0.120627998903701</v>
      </c>
      <c r="H739" s="10" t="n">
        <f aca="false">STDEV(G719:G739)</f>
        <v>0.0482129371479533</v>
      </c>
      <c r="I739" s="11" t="n">
        <f aca="false">(H739*(SQRT(266)))</f>
        <v>0.786329208438198</v>
      </c>
    </row>
    <row r="740" customFormat="false" ht="12.75" hidden="false" customHeight="false" outlineLevel="0" collapsed="false">
      <c r="A740" s="13" t="n">
        <v>36873</v>
      </c>
      <c r="B740" s="2" t="n">
        <v>79.9999923706055</v>
      </c>
      <c r="D740" s="7"/>
      <c r="E740" s="8" t="n">
        <f aca="false">AVERAGE(B740:C740)</f>
        <v>79.9999923706055</v>
      </c>
      <c r="G740" s="9" t="n">
        <f aca="false">LN(E740/E739)</f>
        <v>0.0253178104296089</v>
      </c>
      <c r="H740" s="10" t="n">
        <f aca="false">STDEV(G720:G740)</f>
        <v>0.0484115119452898</v>
      </c>
      <c r="I740" s="11" t="n">
        <f aca="false">(H740*(SQRT(266)))</f>
        <v>0.789567865372253</v>
      </c>
    </row>
    <row r="741" customFormat="false" ht="12.75" hidden="false" customHeight="false" outlineLevel="0" collapsed="false">
      <c r="A741" s="13" t="n">
        <v>36874</v>
      </c>
      <c r="B741" s="2" t="n">
        <v>72.4999923706055</v>
      </c>
      <c r="D741" s="7"/>
      <c r="E741" s="8" t="n">
        <f aca="false">AVERAGE(B741:C741)</f>
        <v>72.4999923706055</v>
      </c>
      <c r="G741" s="9" t="n">
        <f aca="false">LN(E741/E740)</f>
        <v>-0.0984400826788498</v>
      </c>
      <c r="H741" s="10" t="n">
        <f aca="false">STDEV(G721:G741)</f>
        <v>0.0534861900327564</v>
      </c>
      <c r="I741" s="11" t="n">
        <f aca="false">(H741*(SQRT(266)))</f>
        <v>0.872333360271492</v>
      </c>
    </row>
    <row r="742" customFormat="false" ht="12.75" hidden="false" customHeight="false" outlineLevel="0" collapsed="false">
      <c r="A742" s="13" t="n">
        <v>36875</v>
      </c>
      <c r="B742" s="2" t="n">
        <v>74.9999923706055</v>
      </c>
      <c r="D742" s="7"/>
      <c r="E742" s="8" t="n">
        <f aca="false">AVERAGE(B742:C742)</f>
        <v>74.9999923706055</v>
      </c>
      <c r="G742" s="9" t="n">
        <f aca="false">LN(E742/E741)</f>
        <v>0.0339015551834492</v>
      </c>
      <c r="H742" s="10" t="n">
        <f aca="false">STDEV(G722:G742)</f>
        <v>0.0539066160067191</v>
      </c>
      <c r="I742" s="11" t="n">
        <f aca="false">(H742*(SQRT(266)))</f>
        <v>0.879190300397303</v>
      </c>
    </row>
    <row r="743" customFormat="false" ht="12.75" hidden="false" customHeight="false" outlineLevel="0" collapsed="false">
      <c r="A743" s="13" t="n">
        <v>36878</v>
      </c>
      <c r="B743" s="2" t="n">
        <v>77.7499923706055</v>
      </c>
      <c r="D743" s="7"/>
      <c r="E743" s="8" t="n">
        <f aca="false">AVERAGE(B743:C743)</f>
        <v>77.7499923706055</v>
      </c>
      <c r="G743" s="9" t="n">
        <f aca="false">LN(E743/E742)</f>
        <v>0.036010441121033</v>
      </c>
      <c r="H743" s="10" t="n">
        <f aca="false">STDEV(G723:G743)</f>
        <v>0.0542800960920748</v>
      </c>
      <c r="I743" s="11" t="n">
        <f aca="false">(H743*(SQRT(266)))</f>
        <v>0.885281576251001</v>
      </c>
    </row>
    <row r="744" customFormat="false" ht="12.75" hidden="false" customHeight="false" outlineLevel="0" collapsed="false">
      <c r="A744" s="13" t="n">
        <v>36879</v>
      </c>
      <c r="B744" s="2" t="n">
        <v>80.2499923706055</v>
      </c>
      <c r="D744" s="7"/>
      <c r="E744" s="8" t="n">
        <f aca="false">AVERAGE(B744:C744)</f>
        <v>80.2499923706055</v>
      </c>
      <c r="G744" s="9" t="n">
        <f aca="false">LN(E744/E743)</f>
        <v>0.0316482140077061</v>
      </c>
      <c r="H744" s="10" t="n">
        <f aca="false">STDEV(G724:G744)</f>
        <v>0.0545571310004265</v>
      </c>
      <c r="I744" s="11" t="n">
        <f aca="false">(H744*(SQRT(266)))</f>
        <v>0.88979987887018</v>
      </c>
    </row>
    <row r="745" customFormat="false" ht="12.75" hidden="false" customHeight="false" outlineLevel="0" collapsed="false">
      <c r="A745" s="13" t="n">
        <v>36880</v>
      </c>
      <c r="B745" s="2" t="n">
        <v>82.4999923706055</v>
      </c>
      <c r="D745" s="7"/>
      <c r="E745" s="8" t="n">
        <f aca="false">AVERAGE(B745:C745)</f>
        <v>82.4999923706055</v>
      </c>
      <c r="G745" s="9" t="n">
        <f aca="false">LN(E745/E744)</f>
        <v>0.0276515339233376</v>
      </c>
      <c r="H745" s="10" t="n">
        <f aca="false">STDEV(G725:G745)</f>
        <v>0.0547887032022494</v>
      </c>
      <c r="I745" s="11" t="n">
        <f aca="false">(H745*(SQRT(266)))</f>
        <v>0.893576707184889</v>
      </c>
    </row>
    <row r="746" customFormat="false" ht="12.75" hidden="false" customHeight="false" outlineLevel="0" collapsed="false">
      <c r="A746" s="13" t="n">
        <v>36881</v>
      </c>
      <c r="B746" s="2" t="n">
        <v>82.9999923706055</v>
      </c>
      <c r="D746" s="7"/>
      <c r="E746" s="8" t="n">
        <f aca="false">AVERAGE(B746:C746)</f>
        <v>82.9999923706055</v>
      </c>
      <c r="G746" s="9" t="n">
        <f aca="false">LN(E746/E745)</f>
        <v>0.00604231501305601</v>
      </c>
      <c r="H746" s="10" t="n">
        <f aca="false">STDEV(G726:G746)</f>
        <v>0.0547283315884661</v>
      </c>
      <c r="I746" s="11" t="n">
        <f aca="false">(H746*(SQRT(266)))</f>
        <v>0.892592075961683</v>
      </c>
    </row>
    <row r="747" customFormat="false" ht="12.75" hidden="false" customHeight="false" outlineLevel="0" collapsed="false">
      <c r="A747" s="13" t="n">
        <v>36882</v>
      </c>
      <c r="B747" s="2" t="n">
        <v>80.4999923706055</v>
      </c>
      <c r="D747" s="7"/>
      <c r="E747" s="8" t="n">
        <f aca="false">AVERAGE(B747:C747)</f>
        <v>80.4999923706055</v>
      </c>
      <c r="G747" s="9" t="n">
        <f aca="false">LN(E747/E746)</f>
        <v>-0.0305834262267518</v>
      </c>
      <c r="H747" s="10" t="n">
        <f aca="false">STDEV(G727:G747)</f>
        <v>0.0552596920312809</v>
      </c>
      <c r="I747" s="11" t="n">
        <f aca="false">(H747*(SQRT(266)))</f>
        <v>0.901258302520578</v>
      </c>
    </row>
    <row r="748" customFormat="false" ht="12.75" hidden="false" customHeight="false" outlineLevel="0" collapsed="false">
      <c r="A748" s="13" t="n">
        <v>36886</v>
      </c>
      <c r="B748" s="2" t="n">
        <v>80.4999923706055</v>
      </c>
      <c r="D748" s="7"/>
      <c r="E748" s="8" t="n">
        <f aca="false">AVERAGE(B748:C748)</f>
        <v>80.4999923706055</v>
      </c>
      <c r="G748" s="9" t="n">
        <f aca="false">LN(E748/E747)</f>
        <v>0</v>
      </c>
      <c r="H748" s="10" t="n">
        <f aca="false">STDEV(G728:G748)</f>
        <v>0.0552660416369905</v>
      </c>
      <c r="I748" s="11" t="n">
        <f aca="false">(H748*(SQRT(266)))</f>
        <v>0.901361861455728</v>
      </c>
    </row>
    <row r="749" customFormat="false" ht="12.75" hidden="false" customHeight="false" outlineLevel="0" collapsed="false">
      <c r="A749" s="13" t="n">
        <v>36887</v>
      </c>
      <c r="B749" s="2" t="n">
        <v>82.4999923706055</v>
      </c>
      <c r="D749" s="7"/>
      <c r="E749" s="8" t="n">
        <f aca="false">AVERAGE(B749:C749)</f>
        <v>82.4999923706055</v>
      </c>
      <c r="G749" s="9" t="n">
        <f aca="false">LN(E749/E748)</f>
        <v>0.0245411112136957</v>
      </c>
      <c r="H749" s="10" t="n">
        <f aca="false">STDEV(G729:G749)</f>
        <v>0.0553853960337246</v>
      </c>
      <c r="I749" s="11" t="n">
        <f aca="false">(H749*(SQRT(266)))</f>
        <v>0.903308472756748</v>
      </c>
    </row>
    <row r="750" customFormat="false" ht="12.75" hidden="false" customHeight="false" outlineLevel="0" collapsed="false">
      <c r="A750" s="13" t="n">
        <v>36888</v>
      </c>
      <c r="B750" s="2" t="n">
        <v>82.9999923706055</v>
      </c>
      <c r="D750" s="7"/>
      <c r="E750" s="8" t="n">
        <f aca="false">AVERAGE(B750:C750)</f>
        <v>82.9999923706055</v>
      </c>
      <c r="G750" s="9" t="n">
        <f aca="false">LN(E750/E749)</f>
        <v>0.00604231501305601</v>
      </c>
      <c r="H750" s="10" t="n">
        <f aca="false">STDEV(G730:G750)</f>
        <v>0.055378918296766</v>
      </c>
      <c r="I750" s="11" t="n">
        <f aca="false">(H750*(SQRT(266)))</f>
        <v>0.903202824064169</v>
      </c>
    </row>
    <row r="751" customFormat="false" ht="12.75" hidden="false" customHeight="false" outlineLevel="0" collapsed="false">
      <c r="A751" s="13" t="n">
        <v>36889</v>
      </c>
      <c r="B751" s="2" t="n">
        <v>83.9999923706055</v>
      </c>
      <c r="D751" s="7"/>
      <c r="E751" s="8" t="n">
        <f aca="false">AVERAGE(B751:C751)</f>
        <v>83.9999923706055</v>
      </c>
      <c r="G751" s="9" t="n">
        <f aca="false">LN(E751/E750)</f>
        <v>0.0119761921410064</v>
      </c>
      <c r="H751" s="10" t="n">
        <f aca="false">STDEV(G731:G751)</f>
        <v>0.0551178141051042</v>
      </c>
      <c r="I751" s="11" t="n">
        <f aca="false">(H751*(SQRT(266)))</f>
        <v>0.898944343571283</v>
      </c>
    </row>
    <row r="752" customFormat="false" ht="12.75" hidden="false" customHeight="false" outlineLevel="0" collapsed="false">
      <c r="A752" s="13" t="n">
        <v>36893</v>
      </c>
      <c r="B752" s="2" t="n">
        <v>75.9999923706055</v>
      </c>
      <c r="D752" s="7"/>
      <c r="E752" s="8" t="n">
        <f aca="false">AVERAGE(B752:C752)</f>
        <v>75.9999923706055</v>
      </c>
      <c r="G752" s="9" t="n">
        <f aca="false">LN(E752/E751)</f>
        <v>-0.100083468117628</v>
      </c>
      <c r="H752" s="10" t="n">
        <f aca="false">STDEV(G732:G752)</f>
        <v>0.0581252809979185</v>
      </c>
      <c r="I752" s="11" t="n">
        <f aca="false">(H752*(SQRT(266)))</f>
        <v>0.947994644198552</v>
      </c>
    </row>
    <row r="753" customFormat="false" ht="12.75" hidden="false" customHeight="false" outlineLevel="0" collapsed="false">
      <c r="A753" s="13" t="n">
        <v>36894</v>
      </c>
      <c r="B753" s="2" t="n">
        <v>73.9999923706055</v>
      </c>
      <c r="D753" s="7"/>
      <c r="E753" s="8" t="n">
        <f aca="false">AVERAGE(B753:C753)</f>
        <v>73.9999923706055</v>
      </c>
      <c r="G753" s="9" t="n">
        <f aca="false">LN(E753/E752)</f>
        <v>-0.0266682497953175</v>
      </c>
      <c r="H753" s="10" t="n">
        <f aca="false">STDEV(G733:G753)</f>
        <v>0.0581004067269055</v>
      </c>
      <c r="I753" s="11" t="n">
        <f aca="false">(H753*(SQRT(266)))</f>
        <v>0.947588957115517</v>
      </c>
    </row>
    <row r="754" customFormat="false" ht="12.75" hidden="false" customHeight="false" outlineLevel="0" collapsed="false">
      <c r="A754" s="13" t="n">
        <v>36895</v>
      </c>
      <c r="B754" s="2" t="n">
        <v>77.9999923706055</v>
      </c>
      <c r="D754" s="7"/>
      <c r="E754" s="8" t="n">
        <f aca="false">AVERAGE(B754:C754)</f>
        <v>77.9999923706055</v>
      </c>
      <c r="G754" s="9" t="n">
        <f aca="false">LN(E754/E753)</f>
        <v>0.0526437387725982</v>
      </c>
      <c r="H754" s="10" t="n">
        <f aca="false">STDEV(G734:G754)</f>
        <v>0.0538540505598116</v>
      </c>
      <c r="I754" s="11" t="n">
        <f aca="false">(H754*(SQRT(266)))</f>
        <v>0.878332983902953</v>
      </c>
    </row>
    <row r="755" customFormat="false" ht="12.75" hidden="false" customHeight="false" outlineLevel="0" collapsed="false">
      <c r="A755" s="13" t="n">
        <v>36896</v>
      </c>
      <c r="B755" s="2" t="n">
        <v>79.9999923706055</v>
      </c>
      <c r="D755" s="7"/>
      <c r="E755" s="8" t="n">
        <f aca="false">AVERAGE(B755:C755)</f>
        <v>79.9999923706055</v>
      </c>
      <c r="G755" s="9" t="n">
        <f aca="false">LN(E755/E754)</f>
        <v>0.0253178104296089</v>
      </c>
      <c r="H755" s="10" t="n">
        <f aca="false">STDEV(G735:G755)</f>
        <v>0.054260484119287</v>
      </c>
      <c r="I755" s="11" t="n">
        <f aca="false">(H755*(SQRT(266)))</f>
        <v>0.884961714654706</v>
      </c>
    </row>
    <row r="756" customFormat="false" ht="12.75" hidden="false" customHeight="false" outlineLevel="0" collapsed="false">
      <c r="A756" s="13" t="n">
        <v>36899</v>
      </c>
      <c r="B756" s="2" t="n">
        <v>81.9999923706055</v>
      </c>
      <c r="D756" s="7"/>
      <c r="E756" s="8" t="n">
        <f aca="false">AVERAGE(B756:C756)</f>
        <v>81.9999923706055</v>
      </c>
      <c r="G756" s="9" t="n">
        <f aca="false">LN(E756/E755)</f>
        <v>0.0246926149164067</v>
      </c>
      <c r="H756" s="10" t="n">
        <f aca="false">STDEV(G736:G756)</f>
        <v>0.0502923503442748</v>
      </c>
      <c r="I756" s="11" t="n">
        <f aca="false">(H756*(SQRT(266)))</f>
        <v>0.820243411334855</v>
      </c>
    </row>
    <row r="757" customFormat="false" ht="12.75" hidden="false" customHeight="false" outlineLevel="0" collapsed="false">
      <c r="A757" s="13" t="n">
        <v>36900</v>
      </c>
      <c r="B757" s="2" t="n">
        <v>84.4999923706055</v>
      </c>
      <c r="D757" s="7"/>
      <c r="E757" s="8" t="n">
        <f aca="false">AVERAGE(B757:C757)</f>
        <v>84.4999923706055</v>
      </c>
      <c r="G757" s="9" t="n">
        <f aca="false">LN(E757/E756)</f>
        <v>0.0300322898515794</v>
      </c>
      <c r="H757" s="10" t="n">
        <f aca="false">STDEV(G737:G757)</f>
        <v>0.0488158501591868</v>
      </c>
      <c r="I757" s="11" t="n">
        <f aca="false">(H757*(SQRT(266)))</f>
        <v>0.796162422071822</v>
      </c>
    </row>
    <row r="758" customFormat="false" ht="12.75" hidden="false" customHeight="false" outlineLevel="0" collapsed="false">
      <c r="A758" s="13" t="n">
        <v>36901</v>
      </c>
      <c r="B758" s="2" t="n">
        <v>84.9999923706055</v>
      </c>
      <c r="D758" s="7"/>
      <c r="E758" s="8" t="n">
        <f aca="false">AVERAGE(B758:C758)</f>
        <v>84.9999923706055</v>
      </c>
      <c r="G758" s="9" t="n">
        <f aca="false">LN(E758/E757)</f>
        <v>0.0058997226582983</v>
      </c>
      <c r="H758" s="10" t="n">
        <f aca="false">STDEV(G738:G758)</f>
        <v>0.048702079599682</v>
      </c>
      <c r="I758" s="11" t="n">
        <f aca="false">(H758*(SQRT(266)))</f>
        <v>0.7943068804</v>
      </c>
    </row>
    <row r="759" customFormat="false" ht="12.75" hidden="false" customHeight="false" outlineLevel="0" collapsed="false">
      <c r="A759" s="13" t="n">
        <v>36902</v>
      </c>
      <c r="B759" s="2" t="n">
        <v>84.9999923706055</v>
      </c>
      <c r="D759" s="7"/>
      <c r="E759" s="8" t="n">
        <f aca="false">AVERAGE(B759:C759)</f>
        <v>84.9999923706055</v>
      </c>
      <c r="G759" s="9" t="n">
        <f aca="false">LN(E759/E758)</f>
        <v>0</v>
      </c>
      <c r="H759" s="10" t="n">
        <f aca="false">STDEV(G739:G759)</f>
        <v>0.0482070178544959</v>
      </c>
      <c r="I759" s="11" t="n">
        <f aca="false">(H759*(SQRT(266)))</f>
        <v>0.786232667683493</v>
      </c>
    </row>
    <row r="760" customFormat="false" ht="12.75" hidden="false" customHeight="false" outlineLevel="0" collapsed="false">
      <c r="A760" s="13" t="n">
        <v>36903</v>
      </c>
      <c r="B760" s="2" t="n">
        <v>85.4999923706055</v>
      </c>
      <c r="D760" s="7"/>
      <c r="E760" s="8" t="n">
        <f aca="false">AVERAGE(B760:C760)</f>
        <v>85.4999923706055</v>
      </c>
      <c r="G760" s="9" t="n">
        <f aca="false">LN(E760/E759)</f>
        <v>0.0058651199772963</v>
      </c>
      <c r="H760" s="10" t="n">
        <f aca="false">STDEV(G740:G760)</f>
        <v>0.0397602462331119</v>
      </c>
      <c r="I760" s="11" t="n">
        <f aca="false">(H760*(SQRT(266)))</f>
        <v>0.648469991609253</v>
      </c>
    </row>
    <row r="761" customFormat="false" ht="12.75" hidden="false" customHeight="false" outlineLevel="0" collapsed="false">
      <c r="A761" s="13" t="n">
        <v>36907</v>
      </c>
      <c r="B761" s="2" t="n">
        <v>84.4999923706055</v>
      </c>
      <c r="D761" s="7"/>
      <c r="E761" s="8" t="n">
        <f aca="false">AVERAGE(B761:C761)</f>
        <v>84.4999923706055</v>
      </c>
      <c r="G761" s="9" t="n">
        <f aca="false">LN(E761/E760)</f>
        <v>-0.0117648426355946</v>
      </c>
      <c r="H761" s="10" t="n">
        <f aca="false">STDEV(G741:G761)</f>
        <v>0.0396066387002038</v>
      </c>
      <c r="I761" s="11" t="n">
        <f aca="false">(H761*(SQRT(266)))</f>
        <v>0.645964728563547</v>
      </c>
    </row>
    <row r="762" customFormat="false" ht="12.75" hidden="false" customHeight="false" outlineLevel="0" collapsed="false">
      <c r="A762" s="13" t="n">
        <v>36908</v>
      </c>
      <c r="B762" s="2" t="n">
        <v>80.4999923706055</v>
      </c>
      <c r="D762" s="7"/>
      <c r="E762" s="8" t="n">
        <f aca="false">AVERAGE(B762:C762)</f>
        <v>80.4999923706055</v>
      </c>
      <c r="G762" s="9" t="n">
        <f aca="false">LN(E762/E761)</f>
        <v>-0.0484943544250056</v>
      </c>
      <c r="H762" s="10" t="n">
        <f aca="false">STDEV(G742:G762)</f>
        <v>0.0343917634525333</v>
      </c>
      <c r="I762" s="11" t="n">
        <f aca="false">(H762*(SQRT(266)))</f>
        <v>0.560912687178451</v>
      </c>
    </row>
    <row r="763" customFormat="false" ht="12.75" hidden="false" customHeight="false" outlineLevel="0" collapsed="false">
      <c r="A763" s="13" t="n">
        <v>36909</v>
      </c>
      <c r="B763" s="2" t="n">
        <v>83.4999923706055</v>
      </c>
      <c r="D763" s="7"/>
      <c r="E763" s="8" t="n">
        <f aca="false">AVERAGE(B763:C763)</f>
        <v>83.4999923706055</v>
      </c>
      <c r="G763" s="9" t="n">
        <f aca="false">LN(E763/E762)</f>
        <v>0.0365894508373854</v>
      </c>
      <c r="H763" s="10" t="n">
        <f aca="false">STDEV(G743:G763)</f>
        <v>0.0345095650922111</v>
      </c>
      <c r="I763" s="11" t="n">
        <f aca="false">(H763*(SQRT(266)))</f>
        <v>0.562833973778276</v>
      </c>
    </row>
    <row r="764" customFormat="false" ht="12.75" hidden="false" customHeight="false" outlineLevel="0" collapsed="false">
      <c r="A764" s="13" t="n">
        <v>36910</v>
      </c>
      <c r="B764" s="2" t="n">
        <v>83.4999923706055</v>
      </c>
      <c r="D764" s="7"/>
      <c r="E764" s="8" t="n">
        <f aca="false">AVERAGE(B764:C764)</f>
        <v>83.4999923706055</v>
      </c>
      <c r="G764" s="9" t="n">
        <f aca="false">LN(E764/E763)</f>
        <v>0</v>
      </c>
      <c r="H764" s="10" t="n">
        <f aca="false">STDEV(G744:G764)</f>
        <v>0.0337845325843422</v>
      </c>
      <c r="I764" s="11" t="n">
        <f aca="false">(H764*(SQRT(266)))</f>
        <v>0.551009051429012</v>
      </c>
    </row>
    <row r="765" customFormat="false" ht="12.75" hidden="false" customHeight="false" outlineLevel="0" collapsed="false">
      <c r="A765" s="13" t="n">
        <v>36913</v>
      </c>
      <c r="B765" s="2" t="n">
        <v>81.9999923706055</v>
      </c>
      <c r="D765" s="7"/>
      <c r="E765" s="8" t="n">
        <f aca="false">AVERAGE(B765:C765)</f>
        <v>81.9999923706055</v>
      </c>
      <c r="G765" s="9" t="n">
        <f aca="false">LN(E765/E764)</f>
        <v>-0.0181273862639592</v>
      </c>
      <c r="H765" s="10" t="n">
        <f aca="false">STDEV(G745:G765)</f>
        <v>0.033447819109863</v>
      </c>
      <c r="I765" s="11" t="n">
        <f aca="false">(H765*(SQRT(266)))</f>
        <v>0.545517420851825</v>
      </c>
    </row>
    <row r="766" customFormat="false" ht="12.75" hidden="false" customHeight="false" outlineLevel="0" collapsed="false">
      <c r="A766" s="13" t="n">
        <v>36914</v>
      </c>
      <c r="B766" s="2" t="n">
        <v>79.9999923706055</v>
      </c>
      <c r="D766" s="7"/>
      <c r="E766" s="8" t="n">
        <f aca="false">AVERAGE(B766:C766)</f>
        <v>79.9999923706055</v>
      </c>
      <c r="G766" s="9" t="n">
        <f aca="false">LN(E766/E765)</f>
        <v>-0.0246926149164066</v>
      </c>
      <c r="H766" s="10" t="n">
        <f aca="false">STDEV(G746:G766)</f>
        <v>0.0333146516588856</v>
      </c>
      <c r="I766" s="11" t="n">
        <f aca="false">(H766*(SQRT(266)))</f>
        <v>0.543345525453803</v>
      </c>
    </row>
    <row r="767" customFormat="false" ht="12.75" hidden="false" customHeight="false" outlineLevel="0" collapsed="false">
      <c r="A767" s="13" t="n">
        <v>36915</v>
      </c>
      <c r="B767" s="2" t="n">
        <v>80.4999923706055</v>
      </c>
      <c r="D767" s="7"/>
      <c r="E767" s="8" t="n">
        <f aca="false">AVERAGE(B767:C767)</f>
        <v>80.4999923706055</v>
      </c>
      <c r="G767" s="9" t="n">
        <f aca="false">LN(E767/E766)</f>
        <v>0.00623055034298034</v>
      </c>
      <c r="H767" s="10" t="n">
        <f aca="false">STDEV(G747:G767)</f>
        <v>0.0333167979040551</v>
      </c>
      <c r="I767" s="11" t="n">
        <f aca="false">(H767*(SQRT(266)))</f>
        <v>0.543380529653196</v>
      </c>
    </row>
    <row r="768" customFormat="false" ht="12.75" hidden="false" customHeight="false" outlineLevel="0" collapsed="false">
      <c r="A768" s="13" t="n">
        <v>36916</v>
      </c>
      <c r="B768" s="2" t="n">
        <v>82.4999923706055</v>
      </c>
      <c r="D768" s="7"/>
      <c r="E768" s="8" t="n">
        <f aca="false">AVERAGE(B768:C768)</f>
        <v>82.4999923706055</v>
      </c>
      <c r="G768" s="9" t="n">
        <f aca="false">LN(E768/E767)</f>
        <v>0.0245411112136957</v>
      </c>
      <c r="H768" s="10" t="n">
        <f aca="false">STDEV(G748:G768)</f>
        <v>0.0330779092259821</v>
      </c>
      <c r="I768" s="11" t="n">
        <f aca="false">(H768*(SQRT(266)))</f>
        <v>0.539484373222037</v>
      </c>
    </row>
    <row r="769" customFormat="false" ht="12.75" hidden="false" customHeight="false" outlineLevel="0" collapsed="false">
      <c r="A769" s="13" t="n">
        <v>36917</v>
      </c>
      <c r="B769" s="2" t="n">
        <v>81.9999923706055</v>
      </c>
      <c r="D769" s="7"/>
      <c r="E769" s="8" t="n">
        <f aca="false">AVERAGE(B769:C769)</f>
        <v>81.9999923706055</v>
      </c>
      <c r="G769" s="9" t="n">
        <f aca="false">LN(E769/E768)</f>
        <v>-0.00607904664026951</v>
      </c>
      <c r="H769" s="10" t="n">
        <f aca="false">STDEV(G749:G769)</f>
        <v>0.0331152267652772</v>
      </c>
      <c r="I769" s="11" t="n">
        <f aca="false">(H769*(SQRT(266)))</f>
        <v>0.540093003869133</v>
      </c>
    </row>
    <row r="770" customFormat="false" ht="12.75" hidden="false" customHeight="false" outlineLevel="0" collapsed="false">
      <c r="A770" s="13" t="n">
        <v>36920</v>
      </c>
      <c r="B770" s="2" t="n">
        <v>78.4999923706055</v>
      </c>
      <c r="D770" s="7"/>
      <c r="E770" s="8" t="n">
        <f aca="false">AVERAGE(B770:C770)</f>
        <v>78.4999923706055</v>
      </c>
      <c r="G770" s="9" t="n">
        <f aca="false">LN(E770/E769)</f>
        <v>-0.0436206266242332</v>
      </c>
      <c r="H770" s="10" t="n">
        <f aca="false">STDEV(G750:G770)</f>
        <v>0.0340084304724426</v>
      </c>
      <c r="I770" s="11" t="n">
        <f aca="false">(H770*(SQRT(266)))</f>
        <v>0.554660715474716</v>
      </c>
    </row>
    <row r="771" customFormat="false" ht="12.75" hidden="false" customHeight="false" outlineLevel="0" collapsed="false">
      <c r="A771" s="13" t="n">
        <v>36921</v>
      </c>
      <c r="B771" s="2" t="n">
        <v>79.9999923706055</v>
      </c>
      <c r="D771" s="7"/>
      <c r="E771" s="8" t="n">
        <f aca="false">AVERAGE(B771:C771)</f>
        <v>79.9999923706055</v>
      </c>
      <c r="G771" s="9" t="n">
        <f aca="false">LN(E771/E770)</f>
        <v>0.0189280117078266</v>
      </c>
      <c r="H771" s="10" t="n">
        <f aca="false">STDEV(G751:G771)</f>
        <v>0.0342828762608721</v>
      </c>
      <c r="I771" s="11" t="n">
        <f aca="false">(H771*(SQRT(266)))</f>
        <v>0.559136790825876</v>
      </c>
    </row>
    <row r="772" customFormat="false" ht="12.75" hidden="false" customHeight="false" outlineLevel="0" collapsed="false">
      <c r="A772" s="13" t="n">
        <v>36922</v>
      </c>
      <c r="B772" s="2" t="n">
        <v>79.9999923706055</v>
      </c>
      <c r="D772" s="7"/>
      <c r="E772" s="8" t="n">
        <f aca="false">AVERAGE(B772:C772)</f>
        <v>79.9999923706055</v>
      </c>
      <c r="G772" s="9" t="n">
        <f aca="false">LN(E772/E771)</f>
        <v>0</v>
      </c>
      <c r="H772" s="10" t="n">
        <f aca="false">STDEV(G752:G772)</f>
        <v>0.034142395428403</v>
      </c>
      <c r="I772" s="11" t="n">
        <f aca="false">(H772*(SQRT(266)))</f>
        <v>0.556845617785387</v>
      </c>
    </row>
    <row r="773" customFormat="false" ht="12.75" hidden="false" customHeight="false" outlineLevel="0" collapsed="false">
      <c r="A773" s="13" t="n">
        <v>36923</v>
      </c>
      <c r="B773" s="2" t="n">
        <v>81.9999923706055</v>
      </c>
      <c r="D773" s="7"/>
      <c r="E773" s="8" t="n">
        <f aca="false">AVERAGE(B773:C773)</f>
        <v>81.9999923706055</v>
      </c>
      <c r="G773" s="9" t="n">
        <f aca="false">LN(E773/E772)</f>
        <v>0.0246926149164067</v>
      </c>
      <c r="H773" s="10" t="n">
        <f aca="false">STDEV(G753:G773)</f>
        <v>0.0262159288362987</v>
      </c>
      <c r="I773" s="11" t="n">
        <f aca="false">(H773*(SQRT(266)))</f>
        <v>0.427568859931903</v>
      </c>
    </row>
    <row r="774" customFormat="false" ht="12.75" hidden="false" customHeight="false" outlineLevel="0" collapsed="false">
      <c r="A774" s="13" t="n">
        <v>36924</v>
      </c>
      <c r="B774" s="2" t="n">
        <v>82.9999923706055</v>
      </c>
      <c r="D774" s="7"/>
      <c r="E774" s="8" t="n">
        <f aca="false">AVERAGE(B774:C774)</f>
        <v>82.9999923706055</v>
      </c>
      <c r="G774" s="9" t="n">
        <f aca="false">LN(E774/E773)</f>
        <v>0.0121213616533256</v>
      </c>
      <c r="H774" s="10" t="n">
        <f aca="false">STDEV(G754:G774)</f>
        <v>0.0253267351372475</v>
      </c>
      <c r="I774" s="11" t="n">
        <f aca="false">(H774*(SQRT(266)))</f>
        <v>0.413066549579446</v>
      </c>
    </row>
    <row r="775" customFormat="false" ht="12.75" hidden="false" customHeight="false" outlineLevel="0" collapsed="false">
      <c r="A775" s="13" t="n">
        <v>36927</v>
      </c>
      <c r="B775" s="2" t="n">
        <v>80.4999923706055</v>
      </c>
      <c r="D775" s="7"/>
      <c r="E775" s="8" t="n">
        <f aca="false">AVERAGE(B775:C775)</f>
        <v>80.4999923706055</v>
      </c>
      <c r="G775" s="9" t="n">
        <f aca="false">LN(E775/E774)</f>
        <v>-0.0305834262267518</v>
      </c>
      <c r="H775" s="10" t="n">
        <f aca="false">STDEV(G755:G775)</f>
        <v>0.0240548992570443</v>
      </c>
      <c r="I775" s="11" t="n">
        <f aca="false">(H775*(SQRT(266)))</f>
        <v>0.392323534112984</v>
      </c>
    </row>
    <row r="776" customFormat="false" ht="12.75" hidden="false" customHeight="false" outlineLevel="0" collapsed="false">
      <c r="A776" s="13" t="n">
        <v>36928</v>
      </c>
      <c r="B776" s="2" t="n">
        <v>81.4999923706055</v>
      </c>
      <c r="D776" s="7"/>
      <c r="E776" s="8" t="n">
        <f aca="false">AVERAGE(B776:C776)</f>
        <v>81.4999923706055</v>
      </c>
      <c r="G776" s="9" t="n">
        <f aca="false">LN(E776/E775)</f>
        <v>0.012345836985184</v>
      </c>
      <c r="H776" s="10" t="n">
        <f aca="false">STDEV(G756:G776)</f>
        <v>0.0235745142482623</v>
      </c>
      <c r="I776" s="11" t="n">
        <f aca="false">(H776*(SQRT(266)))</f>
        <v>0.384488691723235</v>
      </c>
    </row>
    <row r="777" customFormat="false" ht="12.75" hidden="false" customHeight="false" outlineLevel="0" collapsed="false">
      <c r="A777" s="13" t="n">
        <v>36929</v>
      </c>
      <c r="B777" s="2" t="n">
        <v>83.4999923706055</v>
      </c>
      <c r="D777" s="7"/>
      <c r="E777" s="8" t="n">
        <f aca="false">AVERAGE(B777:C777)</f>
        <v>83.4999923706055</v>
      </c>
      <c r="G777" s="9" t="n">
        <f aca="false">LN(E777/E776)</f>
        <v>0.0242436138522015</v>
      </c>
      <c r="H777" s="10" t="n">
        <f aca="false">STDEV(G757:G777)</f>
        <v>0.023552034716273</v>
      </c>
      <c r="I777" s="11" t="n">
        <f aca="false">(H777*(SQRT(266)))</f>
        <v>0.384122061651705</v>
      </c>
    </row>
    <row r="778" customFormat="false" ht="12.75" hidden="false" customHeight="false" outlineLevel="0" collapsed="false">
      <c r="A778" s="13" t="n">
        <v>36930</v>
      </c>
      <c r="B778" s="2" t="n">
        <v>82.9999923706055</v>
      </c>
      <c r="D778" s="7"/>
      <c r="E778" s="8" t="n">
        <f aca="false">AVERAGE(B778:C778)</f>
        <v>82.9999923706055</v>
      </c>
      <c r="G778" s="9" t="n">
        <f aca="false">LN(E778/E777)</f>
        <v>-0.00600602461063354</v>
      </c>
      <c r="H778" s="10" t="n">
        <f aca="false">STDEV(G758:G778)</f>
        <v>0.0226146768154245</v>
      </c>
      <c r="I778" s="11" t="n">
        <f aca="false">(H778*(SQRT(266)))</f>
        <v>0.368834216940324</v>
      </c>
    </row>
    <row r="779" customFormat="false" ht="12.75" hidden="false" customHeight="false" outlineLevel="0" collapsed="false">
      <c r="A779" s="13" t="n">
        <v>36931</v>
      </c>
      <c r="B779" s="2" t="n">
        <v>82.9999923706055</v>
      </c>
      <c r="D779" s="7"/>
      <c r="E779" s="8" t="n">
        <f aca="false">AVERAGE(B779:C779)</f>
        <v>82.9999923706055</v>
      </c>
      <c r="G779" s="9" t="n">
        <f aca="false">LN(E779/E778)</f>
        <v>0</v>
      </c>
      <c r="H779" s="10" t="n">
        <f aca="false">STDEV(G759:G779)</f>
        <v>0.022563182616722</v>
      </c>
      <c r="I779" s="11" t="n">
        <f aca="false">(H779*(SQRT(266)))</f>
        <v>0.367994371975463</v>
      </c>
    </row>
    <row r="780" customFormat="false" ht="12.75" hidden="false" customHeight="false" outlineLevel="0" collapsed="false">
      <c r="A780" s="13" t="n">
        <v>36934</v>
      </c>
      <c r="B780" s="2" t="n">
        <v>81.9999923706055</v>
      </c>
      <c r="D780" s="7"/>
      <c r="E780" s="8" t="n">
        <f aca="false">AVERAGE(B780:C780)</f>
        <v>81.9999923706055</v>
      </c>
      <c r="G780" s="9" t="n">
        <f aca="false">LN(E780/E779)</f>
        <v>-0.0121213616533256</v>
      </c>
      <c r="H780" s="10" t="n">
        <f aca="false">STDEV(G760:G780)</f>
        <v>0.022687427883148</v>
      </c>
      <c r="I780" s="11" t="n">
        <f aca="false">(H780*(SQRT(266)))</f>
        <v>0.370020750947172</v>
      </c>
    </row>
    <row r="781" customFormat="false" ht="12.75" hidden="false" customHeight="false" outlineLevel="0" collapsed="false">
      <c r="A781" s="13" t="n">
        <v>36935</v>
      </c>
      <c r="B781" s="2" t="n">
        <v>83.4999923706055</v>
      </c>
      <c r="D781" s="7"/>
      <c r="E781" s="8" t="n">
        <f aca="false">AVERAGE(B781:C781)</f>
        <v>83.4999923706055</v>
      </c>
      <c r="G781" s="9" t="n">
        <f aca="false">LN(E781/E780)</f>
        <v>0.0181273862639593</v>
      </c>
      <c r="H781" s="10" t="n">
        <f aca="false">STDEV(G761:G781)</f>
        <v>0.0230471177004706</v>
      </c>
      <c r="I781" s="11" t="n">
        <f aca="false">(H781*(SQRT(266)))</f>
        <v>0.375887114335708</v>
      </c>
    </row>
    <row r="782" customFormat="false" ht="12.75" hidden="false" customHeight="false" outlineLevel="0" collapsed="false">
      <c r="A782" s="13" t="n">
        <v>36936</v>
      </c>
      <c r="B782" s="2" t="n">
        <v>82.9999923706055</v>
      </c>
      <c r="D782" s="7"/>
      <c r="E782" s="8" t="n">
        <f aca="false">AVERAGE(B782:C782)</f>
        <v>82.9999923706055</v>
      </c>
      <c r="G782" s="9" t="n">
        <f aca="false">LN(E782/E781)</f>
        <v>-0.00600602461063354</v>
      </c>
      <c r="H782" s="10" t="n">
        <f aca="false">STDEV(G762:G782)</f>
        <v>0.0229482637033891</v>
      </c>
      <c r="I782" s="11" t="n">
        <f aca="false">(H782*(SQRT(266)))</f>
        <v>0.374274854434647</v>
      </c>
    </row>
    <row r="783" customFormat="false" ht="12.75" hidden="false" customHeight="false" outlineLevel="0" collapsed="false">
      <c r="A783" s="13" t="n">
        <v>36937</v>
      </c>
      <c r="B783" s="2" t="n">
        <v>82.4999923706055</v>
      </c>
      <c r="D783" s="7"/>
      <c r="E783" s="8" t="n">
        <f aca="false">AVERAGE(B783:C783)</f>
        <v>82.4999923706055</v>
      </c>
      <c r="G783" s="9" t="n">
        <f aca="false">LN(E783/E782)</f>
        <v>-0.00604231501305607</v>
      </c>
      <c r="H783" s="10" t="n">
        <f aca="false">STDEV(G763:G783)</f>
        <v>0.0202532222304924</v>
      </c>
      <c r="I783" s="11" t="n">
        <f aca="false">(H783*(SQRT(266)))</f>
        <v>0.330320058202512</v>
      </c>
    </row>
    <row r="784" customFormat="false" ht="12.75" hidden="false" customHeight="false" outlineLevel="0" collapsed="false">
      <c r="A784" s="13" t="n">
        <v>36938</v>
      </c>
      <c r="B784" s="2" t="n">
        <v>83.2499923706055</v>
      </c>
      <c r="D784" s="7"/>
      <c r="E784" s="8" t="n">
        <f aca="false">AVERAGE(B784:C784)</f>
        <v>83.2499923706055</v>
      </c>
      <c r="G784" s="9" t="n">
        <f aca="false">LN(E784/E783)</f>
        <v>0.00904983635304878</v>
      </c>
      <c r="H784" s="10" t="n">
        <f aca="false">STDEV(G764:G784)</f>
        <v>0.0186751479724694</v>
      </c>
      <c r="I784" s="11" t="n">
        <f aca="false">(H784*(SQRT(266)))</f>
        <v>0.304582445943795</v>
      </c>
    </row>
    <row r="785" customFormat="false" ht="12.75" hidden="false" customHeight="false" outlineLevel="0" collapsed="false">
      <c r="A785" s="13" t="n">
        <v>36942</v>
      </c>
      <c r="B785" s="2" t="n">
        <v>82.4999923706055</v>
      </c>
      <c r="D785" s="7"/>
      <c r="E785" s="8" t="n">
        <f aca="false">AVERAGE(B785:C785)</f>
        <v>82.4999923706055</v>
      </c>
      <c r="G785" s="9" t="n">
        <f aca="false">LN(E785/E784)</f>
        <v>-0.00904983635304874</v>
      </c>
      <c r="H785" s="10" t="n">
        <f aca="false">STDEV(G765:G785)</f>
        <v>0.0187758331617722</v>
      </c>
      <c r="I785" s="11" t="n">
        <f aca="false">(H785*(SQRT(266)))</f>
        <v>0.306224571686165</v>
      </c>
    </row>
    <row r="786" customFormat="false" ht="12.75" hidden="false" customHeight="false" outlineLevel="0" collapsed="false">
      <c r="A786" s="13" t="n">
        <v>36943</v>
      </c>
      <c r="B786" s="2" t="n">
        <v>81.2499923706055</v>
      </c>
      <c r="D786" s="7"/>
      <c r="E786" s="8" t="n">
        <f aca="false">AVERAGE(B786:C786)</f>
        <v>81.2499923706055</v>
      </c>
      <c r="G786" s="9" t="n">
        <f aca="false">LN(E786/E785)</f>
        <v>-0.0152674735535195</v>
      </c>
      <c r="H786" s="10" t="n">
        <f aca="false">STDEV(G766:G786)</f>
        <v>0.0186521097886974</v>
      </c>
      <c r="I786" s="11" t="n">
        <f aca="false">(H786*(SQRT(266)))</f>
        <v>0.304206704537423</v>
      </c>
    </row>
    <row r="787" customFormat="false" ht="12.75" hidden="false" customHeight="false" outlineLevel="0" collapsed="false">
      <c r="A787" s="13" t="n">
        <v>36944</v>
      </c>
      <c r="B787" s="2" t="n">
        <v>81.9999923706055</v>
      </c>
      <c r="D787" s="7"/>
      <c r="E787" s="8" t="n">
        <f aca="false">AVERAGE(B787:C787)</f>
        <v>81.9999923706055</v>
      </c>
      <c r="G787" s="9" t="n">
        <f aca="false">LN(E787/E786)</f>
        <v>0.00918842691324993</v>
      </c>
      <c r="H787" s="10" t="n">
        <f aca="false">STDEV(G767:G787)</f>
        <v>0.0178993180828678</v>
      </c>
      <c r="I787" s="11" t="n">
        <f aca="false">(H787*(SQRT(266)))</f>
        <v>0.291929043370519</v>
      </c>
    </row>
    <row r="788" customFormat="false" ht="12.75" hidden="false" customHeight="false" outlineLevel="0" collapsed="false">
      <c r="A788" s="13" t="n">
        <v>36945</v>
      </c>
      <c r="B788" s="2" t="n">
        <v>82.7499923706055</v>
      </c>
      <c r="D788" s="7"/>
      <c r="E788" s="8" t="n">
        <f aca="false">AVERAGE(B788:C788)</f>
        <v>82.7499923706055</v>
      </c>
      <c r="G788" s="9" t="n">
        <f aca="false">LN(E788/E787)</f>
        <v>0.00910476783619479</v>
      </c>
      <c r="H788" s="10" t="n">
        <f aca="false">STDEV(G768:G788)</f>
        <v>0.0179508163832709</v>
      </c>
      <c r="I788" s="11" t="n">
        <f aca="false">(H788*(SQRT(266)))</f>
        <v>0.292768955232093</v>
      </c>
    </row>
    <row r="789" customFormat="false" ht="12.75" hidden="false" customHeight="false" outlineLevel="0" collapsed="false">
      <c r="A789" s="13" t="n">
        <v>36948</v>
      </c>
      <c r="B789" s="2" t="n">
        <v>83.2499923706055</v>
      </c>
      <c r="D789" s="7"/>
      <c r="E789" s="8" t="n">
        <f aca="false">AVERAGE(B789:C789)</f>
        <v>83.2499923706055</v>
      </c>
      <c r="G789" s="9" t="n">
        <f aca="false">LN(E789/E788)</f>
        <v>0.00602411515712338</v>
      </c>
      <c r="H789" s="10" t="n">
        <f aca="false">STDEV(G769:G789)</f>
        <v>0.0171914908851148</v>
      </c>
      <c r="I789" s="11" t="n">
        <f aca="false">(H789*(SQRT(266)))</f>
        <v>0.280384731137225</v>
      </c>
    </row>
    <row r="790" customFormat="false" ht="12.75" hidden="false" customHeight="false" outlineLevel="0" collapsed="false">
      <c r="A790" s="13" t="n">
        <v>36949</v>
      </c>
      <c r="B790" s="2" t="n">
        <v>83.9999923706055</v>
      </c>
      <c r="D790" s="7"/>
      <c r="E790" s="8" t="n">
        <f aca="false">AVERAGE(B790:C790)</f>
        <v>83.9999923706055</v>
      </c>
      <c r="G790" s="9" t="n">
        <f aca="false">LN(E790/E789)</f>
        <v>0.00896867080101379</v>
      </c>
      <c r="H790" s="10" t="n">
        <f aca="false">STDEV(G770:G790)</f>
        <v>0.0172201588236502</v>
      </c>
      <c r="I790" s="11" t="n">
        <f aca="false">(H790*(SQRT(266)))</f>
        <v>0.280852291065112</v>
      </c>
    </row>
    <row r="791" customFormat="false" ht="12.75" hidden="false" customHeight="false" outlineLevel="0" collapsed="false">
      <c r="A791" s="13" t="n">
        <v>36950</v>
      </c>
      <c r="B791" s="2" t="n">
        <v>83.4999923706055</v>
      </c>
      <c r="D791" s="7"/>
      <c r="E791" s="8" t="n">
        <f aca="false">AVERAGE(B791:C791)</f>
        <v>83.4999923706055</v>
      </c>
      <c r="G791" s="9" t="n">
        <f aca="false">LN(E791/E790)</f>
        <v>-0.00597016753037287</v>
      </c>
      <c r="H791" s="10" t="n">
        <f aca="false">STDEV(G771:G791)</f>
        <v>0.0139815065664485</v>
      </c>
      <c r="I791" s="11" t="n">
        <f aca="false">(H791*(SQRT(266)))</f>
        <v>0.228031471250774</v>
      </c>
    </row>
    <row r="792" customFormat="false" ht="12.75" hidden="false" customHeight="false" outlineLevel="0" collapsed="false">
      <c r="A792" s="13" t="n">
        <v>36951</v>
      </c>
      <c r="B792" s="2" t="n">
        <v>81.2499923706055</v>
      </c>
      <c r="D792" s="7"/>
      <c r="E792" s="8" t="n">
        <f aca="false">AVERAGE(B792:C792)</f>
        <v>81.2499923706055</v>
      </c>
      <c r="G792" s="9" t="n">
        <f aca="false">LN(E792/E791)</f>
        <v>-0.0273158131772092</v>
      </c>
      <c r="H792" s="10" t="n">
        <f aca="false">STDEV(G772:G792)</f>
        <v>0.0149459870854979</v>
      </c>
      <c r="I792" s="11" t="n">
        <f aca="false">(H792*(SQRT(266)))</f>
        <v>0.243761672478109</v>
      </c>
    </row>
    <row r="793" customFormat="false" ht="12.75" hidden="false" customHeight="false" outlineLevel="0" collapsed="false">
      <c r="A793" s="13" t="n">
        <v>36952</v>
      </c>
      <c r="B793" s="2" t="n">
        <v>81.9999923706055</v>
      </c>
      <c r="D793" s="7"/>
      <c r="E793" s="8" t="n">
        <f aca="false">AVERAGE(B793:C793)</f>
        <v>81.9999923706055</v>
      </c>
      <c r="G793" s="9" t="n">
        <f aca="false">LN(E793/E792)</f>
        <v>0.00918842691324993</v>
      </c>
      <c r="H793" s="10" t="n">
        <f aca="false">STDEV(G773:G793)</f>
        <v>0.0150573734642276</v>
      </c>
      <c r="I793" s="11" t="n">
        <f aca="false">(H793*(SQRT(266)))</f>
        <v>0.24557832933825</v>
      </c>
    </row>
    <row r="794" customFormat="false" ht="12.75" hidden="false" customHeight="false" outlineLevel="0" collapsed="false">
      <c r="A794" s="13" t="n">
        <v>36955</v>
      </c>
      <c r="B794" s="2" t="n">
        <v>81.4999923706055</v>
      </c>
      <c r="D794" s="7"/>
      <c r="E794" s="8" t="n">
        <f aca="false">AVERAGE(B794:C794)</f>
        <v>81.4999923706055</v>
      </c>
      <c r="G794" s="9" t="n">
        <f aca="false">LN(E794/E793)</f>
        <v>-0.00611622758824225</v>
      </c>
      <c r="H794" s="10" t="n">
        <f aca="false">STDEV(G774:G794)</f>
        <v>0.0141234310834817</v>
      </c>
      <c r="I794" s="11" t="n">
        <f aca="false">(H794*(SQRT(266)))</f>
        <v>0.230346190073944</v>
      </c>
    </row>
    <row r="795" customFormat="false" ht="12.75" hidden="false" customHeight="false" outlineLevel="0" collapsed="false">
      <c r="A795" s="13" t="n">
        <v>36956</v>
      </c>
      <c r="B795" s="2" t="n">
        <v>81.7499923706055</v>
      </c>
      <c r="D795" s="7"/>
      <c r="E795" s="8" t="n">
        <f aca="false">AVERAGE(B795:C795)</f>
        <v>81.7499923706055</v>
      </c>
      <c r="G795" s="9" t="n">
        <f aca="false">LN(E795/E794)</f>
        <v>0.00306278981682166</v>
      </c>
      <c r="H795" s="10" t="n">
        <f aca="false">STDEV(G775:G795)</f>
        <v>0.0138612684757124</v>
      </c>
      <c r="I795" s="11" t="n">
        <f aca="false">(H795*(SQRT(266)))</f>
        <v>0.226070447336747</v>
      </c>
    </row>
    <row r="796" customFormat="false" ht="12.75" hidden="false" customHeight="false" outlineLevel="0" collapsed="false">
      <c r="A796" s="13" t="n">
        <v>36957</v>
      </c>
      <c r="B796" s="2" t="n">
        <v>82.2499923706055</v>
      </c>
      <c r="D796" s="7"/>
      <c r="E796" s="8" t="n">
        <f aca="false">AVERAGE(B796:C796)</f>
        <v>82.2499923706055</v>
      </c>
      <c r="G796" s="9" t="n">
        <f aca="false">LN(E796/E795)</f>
        <v>0.00609758043544936</v>
      </c>
      <c r="H796" s="10" t="n">
        <f aca="false">STDEV(G776:G796)</f>
        <v>0.0121108848562593</v>
      </c>
      <c r="I796" s="11" t="n">
        <f aca="false">(H796*(SQRT(266)))</f>
        <v>0.197522554439785</v>
      </c>
    </row>
    <row r="797" customFormat="false" ht="12.75" hidden="false" customHeight="false" outlineLevel="0" collapsed="false">
      <c r="A797" s="13" t="n">
        <v>36958</v>
      </c>
      <c r="B797" s="2" t="n">
        <v>81.4999923706055</v>
      </c>
      <c r="D797" s="7"/>
      <c r="E797" s="8" t="n">
        <f aca="false">AVERAGE(B797:C797)</f>
        <v>81.4999923706055</v>
      </c>
      <c r="G797" s="9" t="n">
        <f aca="false">LN(E797/E796)</f>
        <v>-0.009160370252271</v>
      </c>
      <c r="H797" s="10" t="n">
        <f aca="false">STDEV(G777:G797)</f>
        <v>0.0120145494068227</v>
      </c>
      <c r="I797" s="11" t="n">
        <f aca="false">(H797*(SQRT(266)))</f>
        <v>0.195951370807733</v>
      </c>
    </row>
    <row r="798" customFormat="false" ht="12.75" hidden="false" customHeight="false" outlineLevel="0" collapsed="false">
      <c r="A798" s="13" t="n">
        <v>36959</v>
      </c>
      <c r="B798" s="2" t="n">
        <v>80.4999923706055</v>
      </c>
      <c r="D798" s="7"/>
      <c r="E798" s="8" t="n">
        <f aca="false">AVERAGE(B798:C798)</f>
        <v>80.4999923706055</v>
      </c>
      <c r="G798" s="9" t="n">
        <f aca="false">LN(E798/E797)</f>
        <v>-0.012345836985184</v>
      </c>
      <c r="H798" s="10" t="n">
        <f aca="false">STDEV(G778:G798)</f>
        <v>0.0109268088247867</v>
      </c>
      <c r="I798" s="11" t="n">
        <f aca="false">(H798*(SQRT(266)))</f>
        <v>0.178210858790518</v>
      </c>
    </row>
    <row r="799" customFormat="false" ht="12.75" hidden="false" customHeight="false" outlineLevel="0" collapsed="false">
      <c r="A799" s="13" t="n">
        <v>36962</v>
      </c>
      <c r="B799" s="2" t="n">
        <v>79.9999923706055</v>
      </c>
      <c r="D799" s="7"/>
      <c r="E799" s="8" t="n">
        <f aca="false">AVERAGE(B799:C799)</f>
        <v>79.9999923706055</v>
      </c>
      <c r="G799" s="9" t="n">
        <f aca="false">LN(E799/E798)</f>
        <v>-0.00623055034298047</v>
      </c>
      <c r="H799" s="10" t="n">
        <f aca="false">STDEV(G779:G799)</f>
        <v>0.0109312982767001</v>
      </c>
      <c r="I799" s="11" t="n">
        <f aca="false">(H799*(SQRT(266)))</f>
        <v>0.178284079535368</v>
      </c>
    </row>
    <row r="800" customFormat="false" ht="12.75" hidden="false" customHeight="false" outlineLevel="0" collapsed="false">
      <c r="A800" s="13" t="n">
        <v>36963</v>
      </c>
      <c r="B800" s="2" t="n">
        <v>77.2499923706055</v>
      </c>
      <c r="D800" s="7"/>
      <c r="E800" s="8" t="n">
        <f aca="false">AVERAGE(B800:C800)</f>
        <v>77.2499923706055</v>
      </c>
      <c r="G800" s="9" t="n">
        <f aca="false">LN(E800/E799)</f>
        <v>-0.0349797222909843</v>
      </c>
      <c r="H800" s="10" t="n">
        <f aca="false">STDEV(G780:G800)</f>
        <v>0.0131006463420498</v>
      </c>
      <c r="I800" s="11" t="n">
        <f aca="false">(H800*(SQRT(266)))</f>
        <v>0.213665075756748</v>
      </c>
    </row>
    <row r="801" customFormat="false" ht="12.75" hidden="false" customHeight="false" outlineLevel="0" collapsed="false">
      <c r="A801" s="13" t="n">
        <v>36964</v>
      </c>
      <c r="B801" s="2" t="n">
        <v>74.4999923706055</v>
      </c>
      <c r="D801" s="7"/>
      <c r="E801" s="8" t="n">
        <f aca="false">AVERAGE(B801:C801)</f>
        <v>74.4999923706055</v>
      </c>
      <c r="G801" s="9" t="n">
        <f aca="false">LN(E801/E800)</f>
        <v>-0.0362477940379329</v>
      </c>
      <c r="H801" s="10" t="n">
        <f aca="false">STDEV(G781:G801)</f>
        <v>0.0148439064450989</v>
      </c>
      <c r="I801" s="11" t="n">
        <f aca="false">(H801*(SQRT(266)))</f>
        <v>0.242096787617114</v>
      </c>
    </row>
    <row r="802" customFormat="false" ht="12.75" hidden="false" customHeight="false" outlineLevel="0" collapsed="false">
      <c r="A802" s="13" t="n">
        <v>36965</v>
      </c>
      <c r="B802" s="2" t="n">
        <v>73.9999923706055</v>
      </c>
      <c r="D802" s="7"/>
      <c r="E802" s="8" t="n">
        <f aca="false">AVERAGE(B802:C802)</f>
        <v>73.9999923706055</v>
      </c>
      <c r="G802" s="9" t="n">
        <f aca="false">LN(E802/E801)</f>
        <v>-0.00673403287328999</v>
      </c>
      <c r="H802" s="10" t="n">
        <f aca="false">STDEV(G782:G802)</f>
        <v>0.0139050855412644</v>
      </c>
      <c r="I802" s="11" t="n">
        <f aca="false">(H802*(SQRT(266)))</f>
        <v>0.226785082049125</v>
      </c>
    </row>
    <row r="803" customFormat="false" ht="12.75" hidden="false" customHeight="false" outlineLevel="0" collapsed="false">
      <c r="A803" s="13" t="n">
        <v>36966</v>
      </c>
      <c r="B803" s="2" t="n">
        <v>76.4999923706055</v>
      </c>
      <c r="D803" s="7"/>
      <c r="E803" s="8" t="n">
        <f aca="false">AVERAGE(B803:C803)</f>
        <v>76.4999923706055</v>
      </c>
      <c r="G803" s="9" t="n">
        <f aca="false">LN(E803/E802)</f>
        <v>0.0332256509975994</v>
      </c>
      <c r="H803" s="10" t="n">
        <f aca="false">STDEV(G783:G803)</f>
        <v>0.0162986044599547</v>
      </c>
      <c r="I803" s="11" t="n">
        <f aca="false">(H803*(SQRT(266)))</f>
        <v>0.265822194244549</v>
      </c>
    </row>
    <row r="804" customFormat="false" ht="12.75" hidden="false" customHeight="false" outlineLevel="0" collapsed="false">
      <c r="A804" s="13" t="n">
        <v>36969</v>
      </c>
      <c r="B804" s="2" t="n">
        <v>76.4999923706055</v>
      </c>
      <c r="D804" s="7"/>
      <c r="E804" s="8" t="n">
        <f aca="false">AVERAGE(B804:C804)</f>
        <v>76.4999923706055</v>
      </c>
      <c r="G804" s="9" t="n">
        <f aca="false">LN(E804/E803)</f>
        <v>0</v>
      </c>
      <c r="H804" s="10" t="n">
        <f aca="false">STDEV(G784:G804)</f>
        <v>0.0163119137437592</v>
      </c>
      <c r="I804" s="11" t="n">
        <f aca="false">(H804*(SQRT(266)))</f>
        <v>0.266039262094341</v>
      </c>
    </row>
    <row r="805" customFormat="false" ht="12.75" hidden="false" customHeight="false" outlineLevel="0" collapsed="false">
      <c r="A805" s="13" t="n">
        <v>36964</v>
      </c>
      <c r="B805" s="2" t="n">
        <v>37.5</v>
      </c>
      <c r="D805" s="7"/>
      <c r="E805" s="8" t="n">
        <f aca="false">AVERAGE(B805:C805)</f>
        <v>37.5</v>
      </c>
      <c r="G805" s="9" t="n">
        <f aca="false">LN(E805/E804)</f>
        <v>-0.712949708125473</v>
      </c>
      <c r="H805" s="10" t="n">
        <f aca="false">STDEV(G785:G805)</f>
        <v>0.155486639413803</v>
      </c>
      <c r="I805" s="11" t="n">
        <f aca="false">(H805*(SQRT(266)))</f>
        <v>2.53591034534517</v>
      </c>
    </row>
    <row r="806" customFormat="false" ht="12.75" hidden="false" customHeight="false" outlineLevel="0" collapsed="false">
      <c r="A806" s="13" t="n">
        <v>36965</v>
      </c>
      <c r="B806" s="2" t="n">
        <v>38.8809523809524</v>
      </c>
      <c r="D806" s="7"/>
      <c r="E806" s="8" t="n">
        <f aca="false">AVERAGE(B806:C806)</f>
        <v>38.8809523809524</v>
      </c>
      <c r="G806" s="9" t="n">
        <f aca="false">LN(E806/E805)</f>
        <v>0.0361635417107317</v>
      </c>
      <c r="H806" s="10" t="n">
        <f aca="false">STDEV(G786:G806)</f>
        <v>0.156218525153711</v>
      </c>
      <c r="I806" s="11" t="n">
        <f aca="false">(H806*(SQRT(266)))</f>
        <v>2.54784704052645</v>
      </c>
    </row>
    <row r="807" customFormat="false" ht="12.75" hidden="false" customHeight="false" outlineLevel="0" collapsed="false">
      <c r="A807" s="13" t="n">
        <v>36966</v>
      </c>
      <c r="B807" s="2" t="n">
        <v>40.9047619047619</v>
      </c>
      <c r="D807" s="7"/>
      <c r="E807" s="8" t="n">
        <f aca="false">AVERAGE(B807:C807)</f>
        <v>40.9047619047619</v>
      </c>
      <c r="G807" s="9" t="n">
        <f aca="false">LN(E807/E806)</f>
        <v>0.0507420095737355</v>
      </c>
      <c r="H807" s="10" t="n">
        <f aca="false">STDEV(G787:G807)</f>
        <v>0.157313079953074</v>
      </c>
      <c r="I807" s="11" t="n">
        <f aca="false">(H807*(SQRT(266)))</f>
        <v>2.56569868906498</v>
      </c>
    </row>
    <row r="808" customFormat="false" ht="12.75" hidden="false" customHeight="false" outlineLevel="0" collapsed="false">
      <c r="A808" s="13" t="n">
        <v>36969</v>
      </c>
      <c r="B808" s="2" t="n">
        <v>42.1666666666667</v>
      </c>
      <c r="E808" s="8" t="n">
        <f aca="false">AVERAGE(B808:C808)</f>
        <v>42.1666666666667</v>
      </c>
      <c r="G808" s="9" t="n">
        <f aca="false">LN(E808/E807)</f>
        <v>0.0303835352386329</v>
      </c>
      <c r="H808" s="10" t="n">
        <f aca="false">STDEV(G788:G808)</f>
        <v>0.157662735503133</v>
      </c>
      <c r="I808" s="11" t="n">
        <f aca="false">(H808*(SQRT(266)))</f>
        <v>2.57140139850704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5" t="s">
        <v>13</v>
      </c>
    </row>
    <row r="2" customFormat="false" ht="12.75" hidden="false" customHeight="false" outlineLevel="0" collapsed="false">
      <c r="A2" s="15" t="s">
        <v>14</v>
      </c>
      <c r="B2" s="15" t="n">
        <v>1998</v>
      </c>
      <c r="C2" s="15" t="n">
        <v>1999</v>
      </c>
      <c r="D2" s="15" t="n">
        <v>2000</v>
      </c>
    </row>
    <row r="3" customFormat="false" ht="12.75" hidden="false" customHeight="false" outlineLevel="0" collapsed="false">
      <c r="A3" s="15" t="n">
        <v>1</v>
      </c>
      <c r="C3" s="11" t="n">
        <v>0.345103533397626</v>
      </c>
      <c r="D3" s="11" t="n">
        <v>0.0999695882452932</v>
      </c>
    </row>
    <row r="4" customFormat="false" ht="12.75" hidden="false" customHeight="false" outlineLevel="0" collapsed="false">
      <c r="A4" s="15" t="n">
        <f aca="false">+A3+1</f>
        <v>2</v>
      </c>
      <c r="C4" s="11" t="n">
        <v>0.337557268116701</v>
      </c>
      <c r="D4" s="11" t="n">
        <v>0.100196814430494</v>
      </c>
    </row>
    <row r="5" customFormat="false" ht="12.75" hidden="false" customHeight="false" outlineLevel="0" collapsed="false">
      <c r="A5" s="15" t="n">
        <f aca="false">+A4+1</f>
        <v>3</v>
      </c>
      <c r="C5" s="11" t="n">
        <v>0.346424694780963</v>
      </c>
      <c r="D5" s="11" t="n">
        <v>0.101600539712468</v>
      </c>
    </row>
    <row r="6" customFormat="false" ht="12.75" hidden="false" customHeight="false" outlineLevel="0" collapsed="false">
      <c r="A6" s="15" t="n">
        <f aca="false">+A5+1</f>
        <v>4</v>
      </c>
      <c r="C6" s="11" t="n">
        <v>0.34368354783117</v>
      </c>
      <c r="D6" s="11" t="n">
        <v>0.094635794328671</v>
      </c>
    </row>
    <row r="7" customFormat="false" ht="12.75" hidden="false" customHeight="false" outlineLevel="0" collapsed="false">
      <c r="A7" s="15" t="n">
        <f aca="false">+A6+1</f>
        <v>5</v>
      </c>
      <c r="C7" s="11" t="n">
        <v>0.344807159442594</v>
      </c>
      <c r="D7" s="11" t="n">
        <v>0.101940686873002</v>
      </c>
    </row>
    <row r="8" customFormat="false" ht="12.75" hidden="false" customHeight="false" outlineLevel="0" collapsed="false">
      <c r="A8" s="15" t="n">
        <f aca="false">+A7+1</f>
        <v>6</v>
      </c>
      <c r="C8" s="11" t="n">
        <v>0.320794176880444</v>
      </c>
      <c r="D8" s="11" t="n">
        <v>0.102660325606091</v>
      </c>
    </row>
    <row r="9" customFormat="false" ht="12.75" hidden="false" customHeight="false" outlineLevel="0" collapsed="false">
      <c r="A9" s="15" t="n">
        <f aca="false">+A8+1</f>
        <v>7</v>
      </c>
      <c r="C9" s="11" t="n">
        <v>0.325444959113619</v>
      </c>
      <c r="D9" s="11" t="n">
        <v>0.103179558553088</v>
      </c>
    </row>
    <row r="10" customFormat="false" ht="12.75" hidden="false" customHeight="false" outlineLevel="0" collapsed="false">
      <c r="A10" s="15" t="n">
        <f aca="false">+A9+1</f>
        <v>8</v>
      </c>
      <c r="C10" s="11" t="n">
        <v>0.326433557104227</v>
      </c>
      <c r="D10" s="11" t="n">
        <v>0.10543328854047</v>
      </c>
    </row>
    <row r="11" customFormat="false" ht="12.75" hidden="false" customHeight="false" outlineLevel="0" collapsed="false">
      <c r="A11" s="15" t="n">
        <f aca="false">+A10+1</f>
        <v>9</v>
      </c>
      <c r="C11" s="11" t="n">
        <v>0.257566357382561</v>
      </c>
      <c r="D11" s="11" t="n">
        <v>0.116825963682106</v>
      </c>
    </row>
    <row r="12" customFormat="false" ht="12.75" hidden="false" customHeight="false" outlineLevel="0" collapsed="false">
      <c r="A12" s="15" t="n">
        <f aca="false">+A11+1</f>
        <v>10</v>
      </c>
      <c r="C12" s="11" t="n">
        <v>0.251988825254335</v>
      </c>
      <c r="D12" s="11" t="n">
        <v>0.120858133972406</v>
      </c>
    </row>
    <row r="13" customFormat="false" ht="12.75" hidden="false" customHeight="false" outlineLevel="0" collapsed="false">
      <c r="A13" s="15" t="n">
        <f aca="false">+A12+1</f>
        <v>11</v>
      </c>
      <c r="C13" s="11" t="n">
        <v>0.23939788781288</v>
      </c>
      <c r="D13" s="11" t="n">
        <v>0.120345668730047</v>
      </c>
    </row>
    <row r="14" customFormat="false" ht="12.75" hidden="false" customHeight="false" outlineLevel="0" collapsed="false">
      <c r="A14" s="15" t="n">
        <f aca="false">+A13+1</f>
        <v>12</v>
      </c>
      <c r="C14" s="11" t="n">
        <v>0.239815341690402</v>
      </c>
      <c r="D14" s="11" t="n">
        <v>0.120029851102962</v>
      </c>
    </row>
    <row r="15" customFormat="false" ht="12.75" hidden="false" customHeight="false" outlineLevel="0" collapsed="false">
      <c r="A15" s="15" t="n">
        <f aca="false">+A14+1</f>
        <v>13</v>
      </c>
      <c r="C15" s="11" t="n">
        <v>0.254615737431107</v>
      </c>
      <c r="D15" s="11" t="n">
        <v>0.118046474351789</v>
      </c>
    </row>
    <row r="16" customFormat="false" ht="12.75" hidden="false" customHeight="false" outlineLevel="0" collapsed="false">
      <c r="A16" s="15" t="n">
        <f aca="false">+A15+1</f>
        <v>14</v>
      </c>
      <c r="C16" s="11" t="n">
        <v>0.294745295618137</v>
      </c>
      <c r="D16" s="11" t="n">
        <v>0.112079319212324</v>
      </c>
    </row>
    <row r="17" customFormat="false" ht="12.75" hidden="false" customHeight="false" outlineLevel="0" collapsed="false">
      <c r="A17" s="15" t="n">
        <f aca="false">+A16+1</f>
        <v>15</v>
      </c>
      <c r="B17" s="11" t="n">
        <v>0.323886909924264</v>
      </c>
      <c r="C17" s="11" t="n">
        <v>0.348327774575923</v>
      </c>
      <c r="D17" s="11" t="n">
        <v>0.107236272120976</v>
      </c>
    </row>
    <row r="18" customFormat="false" ht="12.75" hidden="false" customHeight="false" outlineLevel="0" collapsed="false">
      <c r="A18" s="15" t="n">
        <f aca="false">+A17+1</f>
        <v>16</v>
      </c>
      <c r="B18" s="11" t="n">
        <v>0.40483518781914</v>
      </c>
      <c r="C18" s="11" t="n">
        <v>0.326921105329364</v>
      </c>
      <c r="D18" s="11" t="n">
        <v>0.109075259104603</v>
      </c>
    </row>
    <row r="19" customFormat="false" ht="12.75" hidden="false" customHeight="false" outlineLevel="0" collapsed="false">
      <c r="A19" s="15" t="n">
        <f aca="false">+A18+1</f>
        <v>17</v>
      </c>
      <c r="B19" s="11" t="n">
        <v>0.469490250072023</v>
      </c>
      <c r="C19" s="11" t="n">
        <v>0.302829379210809</v>
      </c>
      <c r="D19" s="11" t="n">
        <v>0.104802811319822</v>
      </c>
    </row>
    <row r="20" customFormat="false" ht="12.75" hidden="false" customHeight="false" outlineLevel="0" collapsed="false">
      <c r="A20" s="15" t="n">
        <f aca="false">+A19+1</f>
        <v>18</v>
      </c>
      <c r="B20" s="11" t="n">
        <v>0.517503907436462</v>
      </c>
      <c r="C20" s="11" t="n">
        <v>0.320475993668171</v>
      </c>
      <c r="D20" s="11" t="n">
        <v>0.101527664791633</v>
      </c>
    </row>
    <row r="21" customFormat="false" ht="12.75" hidden="false" customHeight="false" outlineLevel="0" collapsed="false">
      <c r="A21" s="15" t="n">
        <f aca="false">+A20+1</f>
        <v>19</v>
      </c>
      <c r="B21" s="11" t="n">
        <v>0.518727848414748</v>
      </c>
      <c r="C21" s="11" t="n">
        <v>0.32256861134061</v>
      </c>
      <c r="D21" s="11" t="n">
        <v>0.102952019149257</v>
      </c>
    </row>
    <row r="22" customFormat="false" ht="12.75" hidden="false" customHeight="false" outlineLevel="0" collapsed="false">
      <c r="A22" s="15" t="n">
        <f aca="false">+A21+1</f>
        <v>20</v>
      </c>
      <c r="B22" s="11" t="n">
        <v>0.509881404672391</v>
      </c>
      <c r="C22" s="11" t="n">
        <v>0.331234231251401</v>
      </c>
      <c r="D22" s="11" t="n">
        <v>0.102683072649496</v>
      </c>
    </row>
    <row r="23" customFormat="false" ht="12.75" hidden="false" customHeight="false" outlineLevel="0" collapsed="false">
      <c r="A23" s="15" t="n">
        <f aca="false">+A22+1</f>
        <v>21</v>
      </c>
      <c r="B23" s="11" t="n">
        <v>0.502391681823067</v>
      </c>
      <c r="C23" s="11" t="n">
        <v>0.343850966741525</v>
      </c>
      <c r="D23" s="11" t="n">
        <v>0.102889829414487</v>
      </c>
    </row>
    <row r="24" customFormat="false" ht="12.75" hidden="false" customHeight="false" outlineLevel="0" collapsed="false">
      <c r="A24" s="15" t="n">
        <f aca="false">+A23+1</f>
        <v>22</v>
      </c>
      <c r="B24" s="11" t="n">
        <v>0.497213569675644</v>
      </c>
      <c r="C24" s="11" t="n">
        <v>0.383932968897304</v>
      </c>
      <c r="D24" s="11" t="n">
        <v>0.0982995565546641</v>
      </c>
    </row>
    <row r="25" customFormat="false" ht="12.75" hidden="false" customHeight="false" outlineLevel="0" collapsed="false">
      <c r="A25" s="15" t="n">
        <f aca="false">+A24+1</f>
        <v>23</v>
      </c>
      <c r="B25" s="11" t="n">
        <v>0.511048331661872</v>
      </c>
      <c r="C25" s="11" t="n">
        <v>0.384941125583679</v>
      </c>
      <c r="D25" s="11" t="n">
        <v>0.0997305755425553</v>
      </c>
    </row>
    <row r="26" customFormat="false" ht="12.75" hidden="false" customHeight="false" outlineLevel="0" collapsed="false">
      <c r="A26" s="15" t="n">
        <f aca="false">+A25+1</f>
        <v>24</v>
      </c>
      <c r="B26" s="11" t="n">
        <v>0.512561747787787</v>
      </c>
      <c r="C26" s="11" t="n">
        <v>0.386457799113633</v>
      </c>
      <c r="D26" s="11" t="n">
        <v>0.0993251210354361</v>
      </c>
    </row>
    <row r="27" customFormat="false" ht="12.75" hidden="false" customHeight="false" outlineLevel="0" collapsed="false">
      <c r="A27" s="15" t="n">
        <f aca="false">+A26+1</f>
        <v>25</v>
      </c>
      <c r="B27" s="11" t="n">
        <v>0.524593863816511</v>
      </c>
      <c r="C27" s="11" t="n">
        <v>0.384810789303457</v>
      </c>
      <c r="D27" s="11" t="n">
        <v>0.0997277712262277</v>
      </c>
    </row>
    <row r="28" customFormat="false" ht="12.75" hidden="false" customHeight="false" outlineLevel="0" collapsed="false">
      <c r="A28" s="15" t="n">
        <f aca="false">+A27+1</f>
        <v>26</v>
      </c>
      <c r="B28" s="11" t="n">
        <v>0.547411083531076</v>
      </c>
      <c r="C28" s="11" t="n">
        <v>0.390870766442467</v>
      </c>
      <c r="D28" s="11" t="n">
        <v>0.101730951035576</v>
      </c>
    </row>
    <row r="29" customFormat="false" ht="12.75" hidden="false" customHeight="false" outlineLevel="0" collapsed="false">
      <c r="A29" s="15" t="n">
        <f aca="false">+A28+1</f>
        <v>27</v>
      </c>
      <c r="B29" s="11" t="n">
        <v>0.547123714684495</v>
      </c>
      <c r="C29" s="11" t="n">
        <v>0.414533211044175</v>
      </c>
      <c r="D29" s="11" t="n">
        <v>0.0960953214544295</v>
      </c>
    </row>
    <row r="30" customFormat="false" ht="12.75" hidden="false" customHeight="false" outlineLevel="0" collapsed="false">
      <c r="A30" s="15" t="n">
        <f aca="false">+A29+1</f>
        <v>28</v>
      </c>
      <c r="B30" s="11" t="n">
        <v>0.543360131321136</v>
      </c>
      <c r="C30" s="11" t="n">
        <v>0.472209560079981</v>
      </c>
      <c r="D30" s="11" t="n">
        <v>0.09601185184879</v>
      </c>
    </row>
    <row r="31" customFormat="false" ht="12.75" hidden="false" customHeight="false" outlineLevel="0" collapsed="false">
      <c r="A31" s="15" t="n">
        <f aca="false">+A30+1</f>
        <v>29</v>
      </c>
      <c r="B31" s="11" t="n">
        <v>0.541750456922696</v>
      </c>
      <c r="C31" s="11" t="n">
        <v>0.498319824988268</v>
      </c>
      <c r="D31" s="11" t="n">
        <v>0.0947355562771576</v>
      </c>
    </row>
    <row r="32" customFormat="false" ht="12.75" hidden="false" customHeight="false" outlineLevel="0" collapsed="false">
      <c r="A32" s="15" t="n">
        <f aca="false">+A31+1</f>
        <v>30</v>
      </c>
      <c r="B32" s="11" t="n">
        <v>0.551149993454733</v>
      </c>
      <c r="C32" s="11" t="n">
        <v>0.513899166303942</v>
      </c>
      <c r="D32" s="11" t="n">
        <v>0.0825379616106706</v>
      </c>
    </row>
    <row r="33" customFormat="false" ht="12.75" hidden="false" customHeight="false" outlineLevel="0" collapsed="false">
      <c r="A33" s="15" t="n">
        <f aca="false">+A32+1</f>
        <v>31</v>
      </c>
      <c r="B33" s="11" t="n">
        <v>0.562386898646516</v>
      </c>
      <c r="C33" s="11" t="n">
        <v>0.552561292701656</v>
      </c>
      <c r="D33" s="11" t="n">
        <v>0.0731579125175185</v>
      </c>
    </row>
    <row r="34" customFormat="false" ht="12.75" hidden="false" customHeight="false" outlineLevel="0" collapsed="false">
      <c r="A34" s="15" t="n">
        <f aca="false">+A33+1</f>
        <v>32</v>
      </c>
      <c r="B34" s="11" t="n">
        <v>0.56093866444841</v>
      </c>
      <c r="C34" s="11" t="n">
        <v>0.558178842455705</v>
      </c>
      <c r="D34" s="11" t="n">
        <v>0.0724578735666824</v>
      </c>
    </row>
    <row r="35" customFormat="false" ht="12.75" hidden="false" customHeight="false" outlineLevel="0" collapsed="false">
      <c r="A35" s="15" t="n">
        <f aca="false">+A34+1</f>
        <v>33</v>
      </c>
      <c r="B35" s="11" t="n">
        <v>0.544715318660624</v>
      </c>
      <c r="C35" s="11" t="n">
        <v>0.562670613151797</v>
      </c>
      <c r="D35" s="11" t="n">
        <v>0.100377401702412</v>
      </c>
    </row>
    <row r="36" customFormat="false" ht="12.75" hidden="false" customHeight="false" outlineLevel="0" collapsed="false">
      <c r="A36" s="15" t="n">
        <f aca="false">+A35+1</f>
        <v>34</v>
      </c>
      <c r="B36" s="11" t="n">
        <v>0.534954934472208</v>
      </c>
      <c r="C36" s="11" t="n">
        <v>0.564173827855431</v>
      </c>
      <c r="D36" s="11" t="n">
        <v>0.0985126301557829</v>
      </c>
    </row>
    <row r="37" customFormat="false" ht="12.75" hidden="false" customHeight="false" outlineLevel="0" collapsed="false">
      <c r="A37" s="15" t="n">
        <f aca="false">+A36+1</f>
        <v>35</v>
      </c>
      <c r="B37" s="11" t="n">
        <v>0.534790693630173</v>
      </c>
      <c r="C37" s="11" t="n">
        <v>0.547229873463686</v>
      </c>
      <c r="D37" s="11" t="n">
        <v>0.109279953464617</v>
      </c>
    </row>
    <row r="38" customFormat="false" ht="12.75" hidden="false" customHeight="false" outlineLevel="0" collapsed="false">
      <c r="A38" s="15" t="n">
        <f aca="false">+A37+1</f>
        <v>36</v>
      </c>
      <c r="B38" s="11" t="n">
        <v>0.528364981303934</v>
      </c>
      <c r="C38" s="11" t="n">
        <v>0.525933741628488</v>
      </c>
      <c r="D38" s="11" t="n">
        <v>0.109301922102901</v>
      </c>
    </row>
    <row r="39" customFormat="false" ht="12.75" hidden="false" customHeight="false" outlineLevel="0" collapsed="false">
      <c r="A39" s="15" t="n">
        <f aca="false">+A38+1</f>
        <v>37</v>
      </c>
      <c r="B39" s="11" t="n">
        <v>0.492470750986835</v>
      </c>
      <c r="C39" s="11" t="n">
        <v>0.526353930981615</v>
      </c>
      <c r="D39" s="11" t="n">
        <v>0.124521046264692</v>
      </c>
    </row>
    <row r="40" customFormat="false" ht="12.75" hidden="false" customHeight="false" outlineLevel="0" collapsed="false">
      <c r="A40" s="15" t="n">
        <f aca="false">+A39+1</f>
        <v>38</v>
      </c>
      <c r="B40" s="11" t="n">
        <v>0.432969848907667</v>
      </c>
      <c r="C40" s="11" t="n">
        <v>0.512892265575802</v>
      </c>
      <c r="D40" s="11" t="n">
        <v>0.12544185755738</v>
      </c>
    </row>
    <row r="41" customFormat="false" ht="12.75" hidden="false" customHeight="false" outlineLevel="0" collapsed="false">
      <c r="A41" s="15" t="n">
        <f aca="false">+A40+1</f>
        <v>39</v>
      </c>
      <c r="B41" s="11" t="n">
        <v>0.365885076463383</v>
      </c>
      <c r="C41" s="11" t="n">
        <v>0.510322476084795</v>
      </c>
      <c r="D41" s="11" t="n">
        <v>0.126164212171958</v>
      </c>
    </row>
    <row r="42" customFormat="false" ht="12.75" hidden="false" customHeight="false" outlineLevel="0" collapsed="false">
      <c r="A42" s="15" t="n">
        <f aca="false">+A41+1</f>
        <v>40</v>
      </c>
      <c r="B42" s="11" t="n">
        <v>0.356072240153663</v>
      </c>
      <c r="C42" s="11" t="n">
        <v>0.503696512184619</v>
      </c>
      <c r="D42" s="11" t="n">
        <v>0.120679100242559</v>
      </c>
    </row>
    <row r="43" customFormat="false" ht="12.75" hidden="false" customHeight="false" outlineLevel="0" collapsed="false">
      <c r="A43" s="15" t="n">
        <f aca="false">+A42+1</f>
        <v>41</v>
      </c>
      <c r="B43" s="11" t="n">
        <v>0.393823498138452</v>
      </c>
      <c r="C43" s="11" t="n">
        <v>0.502227118584201</v>
      </c>
      <c r="D43" s="11" t="n">
        <v>0.120034958622173</v>
      </c>
    </row>
    <row r="44" customFormat="false" ht="12.75" hidden="false" customHeight="false" outlineLevel="0" collapsed="false">
      <c r="A44" s="15" t="n">
        <f aca="false">+A43+1</f>
        <v>42</v>
      </c>
      <c r="B44" s="11" t="n">
        <v>0.387488453859954</v>
      </c>
      <c r="C44" s="11" t="n">
        <v>0.498381957240081</v>
      </c>
      <c r="D44" s="11" t="n">
        <v>0.13788843603696</v>
      </c>
    </row>
    <row r="45" customFormat="false" ht="12.75" hidden="false" customHeight="false" outlineLevel="0" collapsed="false">
      <c r="A45" s="15" t="n">
        <f aca="false">+A44+1</f>
        <v>43</v>
      </c>
      <c r="B45" s="11" t="n">
        <v>0.387826384208402</v>
      </c>
      <c r="C45" s="11" t="n">
        <v>0.456990821921714</v>
      </c>
      <c r="D45" s="11" t="n">
        <v>0.13788843603696</v>
      </c>
    </row>
    <row r="46" customFormat="false" ht="12.75" hidden="false" customHeight="false" outlineLevel="0" collapsed="false">
      <c r="A46" s="15" t="n">
        <f aca="false">+A45+1</f>
        <v>44</v>
      </c>
      <c r="B46" s="11" t="n">
        <v>0.445775319079817</v>
      </c>
      <c r="C46" s="11" t="n">
        <v>0.45338836255752</v>
      </c>
      <c r="D46" s="11" t="n">
        <v>0.141510338002149</v>
      </c>
    </row>
    <row r="47" customFormat="false" ht="12.75" hidden="false" customHeight="false" outlineLevel="0" collapsed="false">
      <c r="A47" s="15" t="n">
        <f aca="false">+A46+1</f>
        <v>45</v>
      </c>
      <c r="B47" s="11" t="n">
        <v>0.619683542744452</v>
      </c>
      <c r="C47" s="11" t="n">
        <v>0.448892307489608</v>
      </c>
      <c r="D47" s="11" t="n">
        <v>0.173697945755965</v>
      </c>
    </row>
    <row r="48" customFormat="false" ht="12.75" hidden="false" customHeight="false" outlineLevel="0" collapsed="false">
      <c r="A48" s="15" t="n">
        <f aca="false">+A47+1</f>
        <v>46</v>
      </c>
      <c r="B48" s="11" t="n">
        <v>0.687955353773331</v>
      </c>
      <c r="C48" s="11" t="n">
        <v>0.444113810590909</v>
      </c>
      <c r="D48" s="11" t="n">
        <v>0.199451251949525</v>
      </c>
    </row>
    <row r="49" customFormat="false" ht="12.75" hidden="false" customHeight="false" outlineLevel="0" collapsed="false">
      <c r="A49" s="15" t="n">
        <f aca="false">+A48+1</f>
        <v>47</v>
      </c>
      <c r="B49" s="11" t="n">
        <v>0.682251195388172</v>
      </c>
      <c r="C49" s="11" t="n">
        <v>0.441780572284852</v>
      </c>
      <c r="D49" s="11" t="n">
        <v>0.196719531838842</v>
      </c>
    </row>
    <row r="50" customFormat="false" ht="12.75" hidden="false" customHeight="false" outlineLevel="0" collapsed="false">
      <c r="A50" s="15" t="n">
        <f aca="false">+A49+1</f>
        <v>48</v>
      </c>
      <c r="B50" s="11" t="n">
        <v>0.729825374879872</v>
      </c>
      <c r="C50" s="11" t="n">
        <v>0.42721934838374</v>
      </c>
      <c r="D50" s="11" t="n">
        <v>0.196572873162372</v>
      </c>
    </row>
    <row r="51" customFormat="false" ht="12.75" hidden="false" customHeight="false" outlineLevel="0" collapsed="false">
      <c r="A51" s="15" t="n">
        <f aca="false">+A50+1</f>
        <v>49</v>
      </c>
      <c r="B51" s="11" t="n">
        <v>0.739139476592304</v>
      </c>
      <c r="C51" s="11" t="n">
        <v>0.369399499844473</v>
      </c>
      <c r="D51" s="11" t="n">
        <v>0.224551377355124</v>
      </c>
    </row>
    <row r="52" customFormat="false" ht="12.75" hidden="false" customHeight="false" outlineLevel="0" collapsed="false">
      <c r="A52" s="15" t="n">
        <f aca="false">+A51+1</f>
        <v>50</v>
      </c>
      <c r="B52" s="11" t="n">
        <v>0.738841427031707</v>
      </c>
      <c r="C52" s="11" t="n">
        <v>0.348931491638254</v>
      </c>
      <c r="D52" s="11" t="n">
        <v>0.234601006291536</v>
      </c>
    </row>
    <row r="53" customFormat="false" ht="12.75" hidden="false" customHeight="false" outlineLevel="0" collapsed="false">
      <c r="A53" s="15" t="n">
        <f aca="false">+A52+1</f>
        <v>51</v>
      </c>
      <c r="B53" s="11" t="n">
        <v>0.734693972289689</v>
      </c>
      <c r="C53" s="11" t="n">
        <v>0.330355873339089</v>
      </c>
      <c r="D53" s="11" t="n">
        <v>0.27187291171261</v>
      </c>
    </row>
    <row r="54" customFormat="false" ht="12.75" hidden="false" customHeight="false" outlineLevel="0" collapsed="false">
      <c r="A54" s="15" t="n">
        <f aca="false">+A53+1</f>
        <v>52</v>
      </c>
      <c r="B54" s="11" t="n">
        <v>0.732335942242524</v>
      </c>
      <c r="C54" s="11" t="n">
        <v>0.262588570597774</v>
      </c>
      <c r="D54" s="11" t="n">
        <v>0.271592705727444</v>
      </c>
    </row>
    <row r="55" customFormat="false" ht="12.75" hidden="false" customHeight="false" outlineLevel="0" collapsed="false">
      <c r="A55" s="15" t="n">
        <f aca="false">+A54+1</f>
        <v>53</v>
      </c>
      <c r="B55" s="11" t="n">
        <v>0.726647781231187</v>
      </c>
      <c r="C55" s="11" t="n">
        <v>0.25256426179675</v>
      </c>
      <c r="D55" s="11" t="n">
        <v>0.274315724906276</v>
      </c>
    </row>
    <row r="56" customFormat="false" ht="12.75" hidden="false" customHeight="false" outlineLevel="0" collapsed="false">
      <c r="A56" s="15" t="n">
        <f aca="false">+A55+1</f>
        <v>54</v>
      </c>
      <c r="B56" s="11" t="n">
        <v>0.723331328941047</v>
      </c>
      <c r="C56" s="11" t="n">
        <v>0.244588164518848</v>
      </c>
      <c r="D56" s="11" t="n">
        <v>0.277611896046923</v>
      </c>
    </row>
    <row r="57" customFormat="false" ht="12.75" hidden="false" customHeight="false" outlineLevel="0" collapsed="false">
      <c r="A57" s="15" t="n">
        <f aca="false">+A56+1</f>
        <v>55</v>
      </c>
      <c r="B57" s="11" t="n">
        <v>0.725044606389648</v>
      </c>
      <c r="C57" s="11" t="n">
        <v>0.235271176773901</v>
      </c>
      <c r="D57" s="11" t="n">
        <v>0.284219220962134</v>
      </c>
    </row>
    <row r="58" customFormat="false" ht="12.75" hidden="false" customHeight="false" outlineLevel="0" collapsed="false">
      <c r="A58" s="15" t="n">
        <f aca="false">+A57+1</f>
        <v>56</v>
      </c>
      <c r="B58" s="11" t="n">
        <v>0.727639004824322</v>
      </c>
      <c r="C58" s="11" t="n">
        <v>0.238079996955338</v>
      </c>
      <c r="D58" s="11" t="n">
        <v>0.288750554318232</v>
      </c>
    </row>
    <row r="59" customFormat="false" ht="12.75" hidden="false" customHeight="false" outlineLevel="0" collapsed="false">
      <c r="A59" s="15" t="n">
        <f aca="false">+A58+1</f>
        <v>57</v>
      </c>
      <c r="B59" s="11" t="n">
        <v>0.727840526661456</v>
      </c>
      <c r="C59" s="11" t="n">
        <v>0.198003357999892</v>
      </c>
      <c r="D59" s="11" t="n">
        <v>0.288526337196125</v>
      </c>
    </row>
    <row r="60" customFormat="false" ht="12.75" hidden="false" customHeight="false" outlineLevel="0" collapsed="false">
      <c r="A60" s="15" t="n">
        <f aca="false">+A59+1</f>
        <v>58</v>
      </c>
      <c r="B60" s="11" t="n">
        <v>0.724463065140601</v>
      </c>
      <c r="C60" s="11" t="n">
        <v>0.204039675474344</v>
      </c>
      <c r="D60" s="11" t="n">
        <v>0.283363022641522</v>
      </c>
    </row>
    <row r="61" customFormat="false" ht="12.75" hidden="false" customHeight="false" outlineLevel="0" collapsed="false">
      <c r="A61" s="15" t="n">
        <f aca="false">+A60+1</f>
        <v>59</v>
      </c>
      <c r="B61" s="11" t="n">
        <v>0.723656579257572</v>
      </c>
      <c r="C61" s="11" t="n">
        <v>0.214226290524424</v>
      </c>
      <c r="D61" s="11" t="n">
        <v>0.284340010714773</v>
      </c>
    </row>
    <row r="62" customFormat="false" ht="12.75" hidden="false" customHeight="false" outlineLevel="0" collapsed="false">
      <c r="A62" s="15" t="n">
        <f aca="false">+A61+1</f>
        <v>60</v>
      </c>
      <c r="B62" s="11" t="n">
        <v>0.723528001788303</v>
      </c>
      <c r="C62" s="11" t="n">
        <v>0.206782471879827</v>
      </c>
      <c r="D62" s="11" t="n">
        <v>0.282119393151666</v>
      </c>
    </row>
    <row r="63" customFormat="false" ht="12.75" hidden="false" customHeight="false" outlineLevel="0" collapsed="false">
      <c r="A63" s="15" t="n">
        <f aca="false">+A62+1</f>
        <v>61</v>
      </c>
      <c r="B63" s="11" t="n">
        <v>0.722345976102884</v>
      </c>
      <c r="C63" s="11" t="n">
        <v>0.196072097056056</v>
      </c>
      <c r="D63" s="11" t="n">
        <v>0.280466051534108</v>
      </c>
    </row>
    <row r="64" customFormat="false" ht="12.75" hidden="false" customHeight="false" outlineLevel="0" collapsed="false">
      <c r="A64" s="15" t="n">
        <f aca="false">+A63+1</f>
        <v>62</v>
      </c>
      <c r="B64" s="11" t="n">
        <v>0.70476939329324</v>
      </c>
      <c r="C64" s="11" t="n">
        <v>0.208368379112871</v>
      </c>
      <c r="D64" s="11" t="n">
        <v>0.276475296968449</v>
      </c>
    </row>
    <row r="65" customFormat="false" ht="12.75" hidden="false" customHeight="false" outlineLevel="0" collapsed="false">
      <c r="A65" s="15" t="n">
        <f aca="false">+A64+1</f>
        <v>63</v>
      </c>
      <c r="B65" s="11" t="n">
        <v>0.704828236761852</v>
      </c>
      <c r="C65" s="11" t="n">
        <v>0.220903984018998</v>
      </c>
      <c r="D65" s="11" t="n">
        <v>0.307574890310792</v>
      </c>
    </row>
    <row r="66" customFormat="false" ht="12.75" hidden="false" customHeight="false" outlineLevel="0" collapsed="false">
      <c r="A66" s="15" t="n">
        <f aca="false">+A65+1</f>
        <v>64</v>
      </c>
      <c r="B66" s="11" t="n">
        <v>0.702959731748479</v>
      </c>
      <c r="C66" s="11" t="n">
        <v>0.223813065065451</v>
      </c>
      <c r="D66" s="11" t="n">
        <v>0.393930357501596</v>
      </c>
    </row>
    <row r="67" customFormat="false" ht="12.75" hidden="false" customHeight="false" outlineLevel="0" collapsed="false">
      <c r="A67" s="15" t="n">
        <f aca="false">+A66+1</f>
        <v>65</v>
      </c>
      <c r="B67" s="11" t="n">
        <v>0.65619650208104</v>
      </c>
      <c r="C67" s="11" t="n">
        <v>0.24449332545409</v>
      </c>
      <c r="D67" s="11" t="n">
        <v>0.394300468016397</v>
      </c>
    </row>
    <row r="68" customFormat="false" ht="12.75" hidden="false" customHeight="false" outlineLevel="0" collapsed="false">
      <c r="A68" s="15" t="n">
        <f aca="false">+A67+1</f>
        <v>66</v>
      </c>
      <c r="B68" s="11" t="n">
        <v>0.421540803456833</v>
      </c>
      <c r="C68" s="11" t="n">
        <v>0.242168484284835</v>
      </c>
      <c r="D68" s="11" t="n">
        <v>0.384752489833393</v>
      </c>
    </row>
    <row r="69" customFormat="false" ht="12.75" hidden="false" customHeight="false" outlineLevel="0" collapsed="false">
      <c r="A69" s="15" t="n">
        <f aca="false">+A68+1</f>
        <v>67</v>
      </c>
      <c r="B69" s="11" t="n">
        <v>0.298253495973789</v>
      </c>
      <c r="C69" s="11" t="n">
        <v>0.2612667376419</v>
      </c>
      <c r="D69" s="11" t="n">
        <v>0.371354492819595</v>
      </c>
    </row>
    <row r="70" customFormat="false" ht="12.75" hidden="false" customHeight="false" outlineLevel="0" collapsed="false">
      <c r="A70" s="15" t="n">
        <f aca="false">+A69+1</f>
        <v>68</v>
      </c>
      <c r="B70" s="11" t="n">
        <v>0.309869311966142</v>
      </c>
      <c r="C70" s="11" t="n">
        <v>0.279275176988312</v>
      </c>
      <c r="D70" s="11" t="n">
        <v>0.493952157507782</v>
      </c>
    </row>
    <row r="71" customFormat="false" ht="12.75" hidden="false" customHeight="false" outlineLevel="0" collapsed="false">
      <c r="A71" s="15" t="n">
        <f aca="false">+A70+1</f>
        <v>69</v>
      </c>
      <c r="B71" s="11" t="n">
        <v>0.192976724607305</v>
      </c>
      <c r="C71" s="11" t="n">
        <v>0.308455425329231</v>
      </c>
      <c r="D71" s="11" t="n">
        <v>0.493952157507782</v>
      </c>
    </row>
    <row r="72" customFormat="false" ht="12.75" hidden="false" customHeight="false" outlineLevel="0" collapsed="false">
      <c r="A72" s="15" t="n">
        <f aca="false">+A71+1</f>
        <v>70</v>
      </c>
      <c r="B72" s="11" t="n">
        <v>0.153272074054529</v>
      </c>
      <c r="C72" s="11" t="n">
        <v>0.306532620182618</v>
      </c>
      <c r="D72" s="11" t="n">
        <v>0.488699979338633</v>
      </c>
    </row>
    <row r="73" customFormat="false" ht="12.75" hidden="false" customHeight="false" outlineLevel="0" collapsed="false">
      <c r="A73" s="15" t="n">
        <f aca="false">+A72+1</f>
        <v>71</v>
      </c>
      <c r="B73" s="11" t="n">
        <v>0.15258506754204</v>
      </c>
      <c r="C73" s="11" t="n">
        <v>0.296104610598772</v>
      </c>
      <c r="D73" s="11" t="n">
        <v>0.475659474681075</v>
      </c>
    </row>
    <row r="74" customFormat="false" ht="12.75" hidden="false" customHeight="false" outlineLevel="0" collapsed="false">
      <c r="A74" s="15" t="n">
        <f aca="false">+A73+1</f>
        <v>72</v>
      </c>
      <c r="B74" s="11" t="n">
        <v>0.196133562041216</v>
      </c>
      <c r="C74" s="11" t="n">
        <v>0.287898534626714</v>
      </c>
      <c r="D74" s="11" t="n">
        <v>0.478187715735144</v>
      </c>
    </row>
    <row r="75" customFormat="false" ht="12.75" hidden="false" customHeight="false" outlineLevel="0" collapsed="false">
      <c r="A75" s="15" t="n">
        <f aca="false">+A74+1</f>
        <v>73</v>
      </c>
      <c r="B75" s="11" t="n">
        <v>0.239697341366014</v>
      </c>
      <c r="C75" s="11" t="n">
        <v>0.292031098996583</v>
      </c>
      <c r="D75" s="11" t="n">
        <v>0.477660476463111</v>
      </c>
    </row>
    <row r="76" customFormat="false" ht="12.75" hidden="false" customHeight="false" outlineLevel="0" collapsed="false">
      <c r="A76" s="15" t="n">
        <f aca="false">+A75+1</f>
        <v>74</v>
      </c>
      <c r="B76" s="11" t="n">
        <v>0.406628048474795</v>
      </c>
      <c r="C76" s="11" t="n">
        <v>0.33540453686415</v>
      </c>
      <c r="D76" s="11" t="n">
        <v>0.478659372388685</v>
      </c>
    </row>
    <row r="77" customFormat="false" ht="12.75" hidden="false" customHeight="false" outlineLevel="0" collapsed="false">
      <c r="A77" s="15" t="n">
        <f aca="false">+A76+1</f>
        <v>75</v>
      </c>
      <c r="B77" s="11" t="n">
        <v>0.399816970723331</v>
      </c>
      <c r="C77" s="11" t="n">
        <v>0.346264916723443</v>
      </c>
      <c r="D77" s="11" t="n">
        <v>0.506762392737236</v>
      </c>
    </row>
    <row r="78" customFormat="false" ht="12.75" hidden="false" customHeight="false" outlineLevel="0" collapsed="false">
      <c r="A78" s="15" t="n">
        <f aca="false">+A77+1</f>
        <v>76</v>
      </c>
      <c r="B78" s="11" t="n">
        <v>0.413234913144266</v>
      </c>
      <c r="C78" s="11" t="n">
        <v>0.344715644042223</v>
      </c>
      <c r="D78" s="11" t="n">
        <v>0.583612887454485</v>
      </c>
    </row>
    <row r="79" customFormat="false" ht="12.75" hidden="false" customHeight="false" outlineLevel="0" collapsed="false">
      <c r="A79" s="15" t="n">
        <f aca="false">+A78+1</f>
        <v>77</v>
      </c>
      <c r="B79" s="11" t="n">
        <v>0.431874078107024</v>
      </c>
      <c r="C79" s="11" t="n">
        <v>0.338974308017843</v>
      </c>
      <c r="D79" s="11" t="n">
        <v>0.585358468188166</v>
      </c>
    </row>
    <row r="80" customFormat="false" ht="12.75" hidden="false" customHeight="false" outlineLevel="0" collapsed="false">
      <c r="A80" s="15" t="n">
        <f aca="false">+A79+1</f>
        <v>78</v>
      </c>
      <c r="B80" s="11" t="n">
        <v>0.433841180401744</v>
      </c>
      <c r="C80" s="11" t="n">
        <v>0.365920990695913</v>
      </c>
      <c r="D80" s="11" t="n">
        <v>0.598138275778756</v>
      </c>
    </row>
    <row r="81" customFormat="false" ht="12.75" hidden="false" customHeight="false" outlineLevel="0" collapsed="false">
      <c r="A81" s="15" t="n">
        <f aca="false">+A80+1</f>
        <v>79</v>
      </c>
      <c r="B81" s="11" t="n">
        <v>0.441111897541452</v>
      </c>
      <c r="C81" s="11" t="n">
        <v>0.390158704315561</v>
      </c>
      <c r="D81" s="11" t="n">
        <v>0.5842991705116</v>
      </c>
    </row>
    <row r="82" customFormat="false" ht="12.75" hidden="false" customHeight="false" outlineLevel="0" collapsed="false">
      <c r="A82" s="15" t="n">
        <f aca="false">+A81+1</f>
        <v>80</v>
      </c>
      <c r="B82" s="11" t="n">
        <v>0.440148475896849</v>
      </c>
      <c r="C82" s="11" t="n">
        <v>0.414879176313914</v>
      </c>
      <c r="D82" s="11" t="n">
        <v>0.577873342837809</v>
      </c>
    </row>
    <row r="83" customFormat="false" ht="12.75" hidden="false" customHeight="false" outlineLevel="0" collapsed="false">
      <c r="A83" s="15" t="n">
        <f aca="false">+A82+1</f>
        <v>81</v>
      </c>
      <c r="B83" s="11" t="n">
        <v>0.440408607803193</v>
      </c>
      <c r="C83" s="11" t="n">
        <v>0.438368703867705</v>
      </c>
      <c r="D83" s="11" t="n">
        <v>0.579603508812814</v>
      </c>
    </row>
    <row r="84" customFormat="false" ht="12.75" hidden="false" customHeight="false" outlineLevel="0" collapsed="false">
      <c r="A84" s="15" t="n">
        <f aca="false">+A83+1</f>
        <v>82</v>
      </c>
      <c r="B84" s="11" t="n">
        <v>0.446640242510659</v>
      </c>
      <c r="C84" s="11" t="n">
        <v>0.449049611974605</v>
      </c>
      <c r="D84" s="11" t="n">
        <v>0.585218177860028</v>
      </c>
    </row>
    <row r="85" customFormat="false" ht="12.75" hidden="false" customHeight="false" outlineLevel="0" collapsed="false">
      <c r="A85" s="15" t="n">
        <f aca="false">+A84+1</f>
        <v>83</v>
      </c>
      <c r="B85" s="11" t="n">
        <v>0.446362539987984</v>
      </c>
      <c r="C85" s="11" t="n">
        <v>0.448297709002379</v>
      </c>
      <c r="D85" s="11" t="n">
        <v>0.632147963546407</v>
      </c>
    </row>
    <row r="86" customFormat="false" ht="12.75" hidden="false" customHeight="false" outlineLevel="0" collapsed="false">
      <c r="A86" s="15" t="n">
        <f aca="false">+A85+1</f>
        <v>84</v>
      </c>
      <c r="B86" s="11" t="n">
        <v>0.445756922513594</v>
      </c>
      <c r="C86" s="11" t="n">
        <v>0.448432985947897</v>
      </c>
      <c r="D86" s="11" t="n">
        <v>1.07910035540725</v>
      </c>
    </row>
    <row r="87" customFormat="false" ht="12.75" hidden="false" customHeight="false" outlineLevel="0" collapsed="false">
      <c r="A87" s="15" t="n">
        <f aca="false">+A86+1</f>
        <v>85</v>
      </c>
      <c r="B87" s="11" t="n">
        <v>0.540658251602721</v>
      </c>
      <c r="C87" s="11" t="n">
        <v>0.449195966705162</v>
      </c>
      <c r="D87" s="11" t="n">
        <v>1.23950194667376</v>
      </c>
    </row>
    <row r="88" customFormat="false" ht="12.75" hidden="false" customHeight="false" outlineLevel="0" collapsed="false">
      <c r="A88" s="15" t="n">
        <f aca="false">+A87+1</f>
        <v>86</v>
      </c>
      <c r="B88" s="11" t="n">
        <v>0.598603191642975</v>
      </c>
      <c r="C88" s="11" t="n">
        <v>0.482298540239617</v>
      </c>
      <c r="D88" s="11" t="n">
        <v>1.24033047234279</v>
      </c>
    </row>
    <row r="89" customFormat="false" ht="12.75" hidden="false" customHeight="false" outlineLevel="0" collapsed="false">
      <c r="A89" s="15" t="n">
        <f aca="false">+A88+1</f>
        <v>87</v>
      </c>
      <c r="B89" s="11" t="n">
        <v>0.609641811829209</v>
      </c>
      <c r="C89" s="11" t="n">
        <v>0.501151419709469</v>
      </c>
      <c r="D89" s="11" t="n">
        <v>1.24071434982369</v>
      </c>
    </row>
    <row r="90" customFormat="false" ht="12.75" hidden="false" customHeight="false" outlineLevel="0" collapsed="false">
      <c r="A90" s="15" t="n">
        <f aca="false">+A89+1</f>
        <v>88</v>
      </c>
      <c r="B90" s="11" t="n">
        <v>0.61200197658308</v>
      </c>
      <c r="C90" s="11" t="n">
        <v>0.558966265143609</v>
      </c>
      <c r="D90" s="11" t="n">
        <v>1.24837429896101</v>
      </c>
    </row>
    <row r="91" customFormat="false" ht="12.75" hidden="false" customHeight="false" outlineLevel="0" collapsed="false">
      <c r="A91" s="15" t="n">
        <f aca="false">+A90+1</f>
        <v>89</v>
      </c>
      <c r="B91" s="11" t="n">
        <v>0.606194013648922</v>
      </c>
      <c r="C91" s="11" t="n">
        <v>0.562578845144774</v>
      </c>
      <c r="D91" s="11" t="n">
        <v>1.20529084791019</v>
      </c>
    </row>
    <row r="92" customFormat="false" ht="12.75" hidden="false" customHeight="false" outlineLevel="0" collapsed="false">
      <c r="A92" s="15" t="n">
        <f aca="false">+A91+1</f>
        <v>90</v>
      </c>
      <c r="B92" s="11" t="n">
        <v>0.609493912613061</v>
      </c>
      <c r="C92" s="11" t="n">
        <v>0.582036971033527</v>
      </c>
      <c r="D92" s="11" t="n">
        <v>1.20529084791019</v>
      </c>
    </row>
    <row r="93" customFormat="false" ht="12.75" hidden="false" customHeight="false" outlineLevel="0" collapsed="false">
      <c r="A93" s="15" t="n">
        <f aca="false">+A92+1</f>
        <v>91</v>
      </c>
      <c r="B93" s="11" t="n">
        <v>0.611076019342253</v>
      </c>
      <c r="C93" s="11" t="n">
        <v>0.613457117569754</v>
      </c>
      <c r="D93" s="11" t="n">
        <v>1.20085439514622</v>
      </c>
    </row>
    <row r="94" customFormat="false" ht="12.75" hidden="false" customHeight="false" outlineLevel="0" collapsed="false">
      <c r="A94" s="15" t="n">
        <f aca="false">+A93+1</f>
        <v>92</v>
      </c>
      <c r="B94" s="11" t="n">
        <v>0.622509796379899</v>
      </c>
      <c r="C94" s="11" t="n">
        <v>0.61341130594672</v>
      </c>
      <c r="D94" s="11" t="n">
        <v>1.20076521895201</v>
      </c>
    </row>
    <row r="95" customFormat="false" ht="12.75" hidden="false" customHeight="false" outlineLevel="0" collapsed="false">
      <c r="A95" s="15" t="n">
        <f aca="false">+A94+1</f>
        <v>93</v>
      </c>
      <c r="B95" s="11" t="n">
        <v>0.635487175486586</v>
      </c>
      <c r="C95" s="11" t="n">
        <v>0.615980548308101</v>
      </c>
      <c r="D95" s="11" t="n">
        <v>1.22322847691954</v>
      </c>
    </row>
    <row r="96" customFormat="false" ht="12.75" hidden="false" customHeight="false" outlineLevel="0" collapsed="false">
      <c r="A96" s="15" t="n">
        <f aca="false">+A95+1</f>
        <v>94</v>
      </c>
      <c r="B96" s="11" t="n">
        <v>0.6214964910743</v>
      </c>
      <c r="C96" s="11" t="n">
        <v>0.628956142844719</v>
      </c>
      <c r="D96" s="11" t="n">
        <v>1.22561316858809</v>
      </c>
    </row>
    <row r="97" customFormat="false" ht="12.75" hidden="false" customHeight="false" outlineLevel="0" collapsed="false">
      <c r="A97" s="15" t="n">
        <f aca="false">+A96+1</f>
        <v>95</v>
      </c>
      <c r="B97" s="11" t="n">
        <v>0.601573101776998</v>
      </c>
      <c r="C97" s="11" t="n">
        <v>0.610152639920096</v>
      </c>
      <c r="D97" s="11" t="n">
        <v>1.23020017496904</v>
      </c>
    </row>
    <row r="98" customFormat="false" ht="12.75" hidden="false" customHeight="false" outlineLevel="0" collapsed="false">
      <c r="A98" s="15" t="n">
        <f aca="false">+A97+1</f>
        <v>96</v>
      </c>
      <c r="B98" s="11" t="n">
        <v>0.652835431138621</v>
      </c>
      <c r="C98" s="11" t="n">
        <v>0.605851579259279</v>
      </c>
      <c r="D98" s="11" t="n">
        <v>1.21330279091678</v>
      </c>
    </row>
    <row r="99" customFormat="false" ht="12.75" hidden="false" customHeight="false" outlineLevel="0" collapsed="false">
      <c r="A99" s="15" t="n">
        <f aca="false">+A98+1</f>
        <v>97</v>
      </c>
      <c r="B99" s="11" t="n">
        <v>0.646981356657214</v>
      </c>
      <c r="C99" s="11" t="n">
        <v>0.621624086892447</v>
      </c>
      <c r="D99" s="11" t="n">
        <v>1.16536599866007</v>
      </c>
    </row>
    <row r="100" customFormat="false" ht="12.75" hidden="false" customHeight="false" outlineLevel="0" collapsed="false">
      <c r="A100" s="15" t="n">
        <f aca="false">+A99+1</f>
        <v>98</v>
      </c>
      <c r="B100" s="11" t="n">
        <v>0.642602142777695</v>
      </c>
      <c r="C100" s="11" t="n">
        <v>0.655891723863914</v>
      </c>
      <c r="D100" s="11" t="n">
        <v>1.18079800193174</v>
      </c>
    </row>
    <row r="101" customFormat="false" ht="12.75" hidden="false" customHeight="false" outlineLevel="0" collapsed="false">
      <c r="A101" s="15" t="n">
        <f aca="false">+A100+1</f>
        <v>99</v>
      </c>
      <c r="B101" s="11" t="n">
        <v>0.642264310962081</v>
      </c>
      <c r="C101" s="11" t="n">
        <v>0.649062460626858</v>
      </c>
      <c r="D101" s="11" t="n">
        <v>1.18402066721908</v>
      </c>
    </row>
    <row r="102" customFormat="false" ht="12.75" hidden="false" customHeight="false" outlineLevel="0" collapsed="false">
      <c r="A102" s="15" t="n">
        <f aca="false">+A101+1</f>
        <v>100</v>
      </c>
      <c r="B102" s="11" t="n">
        <v>0.741263226410366</v>
      </c>
      <c r="C102" s="11" t="n">
        <v>0.638080557032523</v>
      </c>
      <c r="D102" s="11" t="n">
        <v>1.18268177078319</v>
      </c>
    </row>
    <row r="103" customFormat="false" ht="12.75" hidden="false" customHeight="false" outlineLevel="0" collapsed="false">
      <c r="A103" s="15" t="n">
        <f aca="false">+A102+1</f>
        <v>101</v>
      </c>
      <c r="B103" s="11" t="n">
        <v>1.09233905971335</v>
      </c>
      <c r="C103" s="11" t="n">
        <v>0.621316060245655</v>
      </c>
      <c r="D103" s="11" t="n">
        <v>1.18210246590594</v>
      </c>
    </row>
    <row r="104" customFormat="false" ht="12.75" hidden="false" customHeight="false" outlineLevel="0" collapsed="false">
      <c r="A104" s="15" t="n">
        <f aca="false">+A103+1</f>
        <v>102</v>
      </c>
      <c r="B104" s="11" t="n">
        <v>1.10743032932145</v>
      </c>
      <c r="C104" s="11" t="n">
        <v>0.607759222745546</v>
      </c>
      <c r="D104" s="11" t="n">
        <v>1.18821577344946</v>
      </c>
    </row>
    <row r="105" customFormat="false" ht="12.75" hidden="false" customHeight="false" outlineLevel="0" collapsed="false">
      <c r="A105" s="15" t="n">
        <f aca="false">+A104+1</f>
        <v>103</v>
      </c>
      <c r="B105" s="11" t="n">
        <v>1.11152703961567</v>
      </c>
      <c r="C105" s="11" t="n">
        <v>0.667595168470473</v>
      </c>
      <c r="D105" s="11" t="n">
        <v>1.30447170678397</v>
      </c>
    </row>
    <row r="106" customFormat="false" ht="12.75" hidden="false" customHeight="false" outlineLevel="0" collapsed="false">
      <c r="A106" s="15" t="n">
        <f aca="false">+A105+1</f>
        <v>104</v>
      </c>
      <c r="B106" s="11" t="n">
        <v>1.11072289994962</v>
      </c>
      <c r="C106" s="11" t="n">
        <v>0.687429625435907</v>
      </c>
      <c r="D106" s="11" t="n">
        <v>1.31579138099951</v>
      </c>
    </row>
    <row r="107" customFormat="false" ht="12.75" hidden="false" customHeight="false" outlineLevel="0" collapsed="false">
      <c r="A107" s="15" t="n">
        <f aca="false">+A106+1</f>
        <v>105</v>
      </c>
      <c r="B107" s="11" t="n">
        <v>1.13007847473489</v>
      </c>
      <c r="C107" s="11" t="n">
        <v>0.743894857845811</v>
      </c>
      <c r="D107" s="11" t="n">
        <v>1.02894674730263</v>
      </c>
    </row>
    <row r="108" customFormat="false" ht="12.75" hidden="false" customHeight="false" outlineLevel="0" collapsed="false">
      <c r="A108" s="15" t="n">
        <f aca="false">+A107+1</f>
        <v>106</v>
      </c>
      <c r="D108" s="11" t="n">
        <v>0.798556808940043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2001-03-13T11:51:03Z</dcterms:created>
  <dc:creator>Paul Schiavone</dc:creator>
  <dc:description/>
  <dc:language>en-US</dc:language>
  <cp:lastModifiedBy>ggupta</cp:lastModifiedBy>
  <dcterms:modified xsi:type="dcterms:W3CDTF">2001-03-20T16:11:37Z</dcterms:modified>
  <cp:revision>0</cp:revision>
  <dc:subject/>
  <dc:title/>
</cp:coreProperties>
</file>