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<sst xmlns="http://schemas.openxmlformats.org/spreadsheetml/2006/main" count="25" uniqueCount="23">
  <si>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ENRON NORTH AMERICA</t>
  </si>
  <si>
    <t xml:space="preserve">CALPINE CORP</t>
  </si>
  <si>
    <t xml:space="preserve">Volume</t>
  </si>
  <si>
    <t xml:space="preserve">Payment To Calpine from ENA</t>
  </si>
  <si>
    <t xml:space="preserve">Period 1</t>
  </si>
  <si>
    <t xml:space="preserve">Period 2</t>
  </si>
  <si>
    <t xml:space="preserve">Calpine Pays</t>
  </si>
  <si>
    <t xml:space="preserve">5/1/01 to</t>
  </si>
  <si>
    <t xml:space="preserve">11/1/08 to</t>
  </si>
  <si>
    <t xml:space="preserve">Percent of</t>
  </si>
  <si>
    <t xml:space="preserve">Monthly</t>
  </si>
  <si>
    <t xml:space="preserve">10/31/2008</t>
  </si>
  <si>
    <t xml:space="preserve">Full Tolls</t>
  </si>
  <si>
    <t xml:space="preserve">Lump Sum</t>
  </si>
  <si>
    <t xml:space="preserve">Annuity</t>
  </si>
  <si>
    <t xml:space="preserve">MMBtu/d</t>
  </si>
  <si>
    <t xml:space="preserve">Proposal 1</t>
  </si>
  <si>
    <t xml:space="preserve">Proposal  2</t>
  </si>
  <si>
    <t xml:space="preserve">Comments/Notes:</t>
  </si>
  <si>
    <t xml:space="preserve">Payment based on % discount bid multiplied by ( ANG and PGT Tariff)</t>
  </si>
  <si>
    <t xml:space="preserve">ANG tariff discount ends Oct 31, 2008.</t>
  </si>
  <si>
    <t xml:space="preserve">Volume represents the delivered volume at Malin</t>
  </si>
  <si>
    <t xml:space="preserve">No Spark Spread adjustment has been incorporated into this calculation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</si>
</sst>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_(* #,##0.00_);_(* \(#,##0.00\);_(* \-??_);_(@_)"/>
    <numFmt numFmtId="168" formatCode="_(* #,##0_);_(* \(#,##0\);_(* \-??_);_(@_)"/>
    <numFmt numFmtId="169" formatCode="0%"/>
    <numFmt numFmtId="170" formatCode="0.00%"/>
    <numFmt numFmtId="171" formatCode="_(\$* #,##0.00_);_(\$* \(#,##0.00\);_(\$* \-??_);_(@_)"/>
    <numFmt numFmtId="172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3" min="3" style="0" width="12.7"/>
    <col collapsed="false" customWidth="true" hidden="false" outlineLevel="0" max="4" min="4" style="0" width="15.56"/>
    <col collapsed="false" customWidth="true" hidden="false" outlineLevel="0" max="5" min="5" style="0" width="2.7"/>
    <col collapsed="false" customWidth="true" hidden="false" outlineLevel="0" max="6" min="6" style="0" width="14.14"/>
    <col collapsed="false" customWidth="true" hidden="false" outlineLevel="0" max="7" min="7" style="0" width="23.56"/>
  </cols>
  <sheetData>
    <row r="1" customFormat="false" ht="29.25" hidden="false" customHeight="true" outlineLevel="0" collapsed="false">
      <c r="B1" s="1" t="s">
        <v>0</v>
      </c>
      <c r="C1" s="1"/>
      <c r="D1" s="1"/>
      <c r="E1" s="1"/>
      <c r="F1" s="1"/>
      <c r="G1" s="1"/>
    </row>
    <row r="2" customFormat="false" ht="33" hidden="false" customHeight="true" outlineLevel="0" collapsed="false">
      <c r="B2" s="1" t="s">
        <v>1</v>
      </c>
      <c r="C2" s="1"/>
      <c r="D2" s="1"/>
      <c r="E2" s="1"/>
      <c r="F2" s="1"/>
      <c r="G2" s="1"/>
    </row>
    <row r="3" customFormat="false" ht="12.75" hidden="false" customHeight="false" outlineLevel="0" collapsed="false">
      <c r="B3" s="2"/>
    </row>
    <row r="4" customFormat="false" ht="12.75" hidden="false" customHeight="false" outlineLevel="0" collapsed="false">
      <c r="C4" s="3"/>
      <c r="D4" s="3"/>
      <c r="E4" s="3"/>
      <c r="F4" s="3"/>
      <c r="G4" s="3"/>
    </row>
    <row r="5" customFormat="false" ht="15.75" hidden="false" customHeight="false" outlineLevel="0" collapsed="false">
      <c r="B5" s="4" t="s">
        <v>2</v>
      </c>
      <c r="C5" s="4" t="s">
        <v>2</v>
      </c>
      <c r="D5" s="5"/>
      <c r="E5" s="5"/>
      <c r="F5" s="6" t="s">
        <v>3</v>
      </c>
      <c r="G5" s="6"/>
    </row>
    <row r="6" customFormat="false" ht="16.5" hidden="false" customHeight="false" outlineLevel="0" collapsed="false">
      <c r="B6" s="4" t="s">
        <v>4</v>
      </c>
      <c r="C6" s="4" t="s">
        <v>5</v>
      </c>
      <c r="D6" s="7" t="s">
        <v>6</v>
      </c>
      <c r="E6" s="5"/>
      <c r="F6" s="6"/>
      <c r="G6" s="6"/>
    </row>
    <row r="7" customFormat="false" ht="15.75" hidden="false" customHeight="false" outlineLevel="0" collapsed="false">
      <c r="B7" s="8" t="s">
        <v>7</v>
      </c>
      <c r="C7" s="4" t="s">
        <v>8</v>
      </c>
      <c r="D7" s="4" t="s">
        <v>9</v>
      </c>
      <c r="E7" s="5"/>
      <c r="F7" s="9"/>
      <c r="G7" s="10" t="s">
        <v>10</v>
      </c>
    </row>
    <row r="8" customFormat="false" ht="16.5" hidden="false" customHeight="false" outlineLevel="0" collapsed="false">
      <c r="B8" s="4" t="s">
        <v>11</v>
      </c>
      <c r="C8" s="11" t="n">
        <v>45230</v>
      </c>
      <c r="D8" s="4" t="s">
        <v>12</v>
      </c>
      <c r="E8" s="4"/>
      <c r="F8" s="12" t="s">
        <v>13</v>
      </c>
      <c r="G8" s="13" t="s">
        <v>14</v>
      </c>
    </row>
    <row r="9" customFormat="false" ht="15.75" hidden="false" customHeight="false" outlineLevel="0" collapsed="false">
      <c r="B9" s="14" t="s">
        <v>15</v>
      </c>
      <c r="C9" s="14" t="s">
        <v>15</v>
      </c>
      <c r="D9" s="5"/>
      <c r="E9" s="5"/>
      <c r="F9" s="5"/>
      <c r="G9" s="5"/>
    </row>
    <row r="10" customFormat="false" ht="15.75" hidden="false" customHeight="true" outlineLevel="0" collapsed="false">
      <c r="A10" s="15" t="s">
        <v>16</v>
      </c>
      <c r="B10" s="16" t="n">
        <v>10000</v>
      </c>
      <c r="C10" s="17" t="n">
        <v>67500</v>
      </c>
      <c r="D10" s="18" t="n">
        <v>0.9</v>
      </c>
      <c r="E10" s="19"/>
      <c r="F10" s="20" t="n">
        <v>3506258.04333781</v>
      </c>
      <c r="G10" s="20" t="n">
        <v>29799.365729724</v>
      </c>
    </row>
    <row r="11" customFormat="false" ht="16.5" hidden="false" customHeight="false" outlineLevel="0" collapsed="false">
      <c r="A11" s="15"/>
      <c r="B11" s="21" t="n">
        <v>15000</v>
      </c>
      <c r="C11" s="22" t="n">
        <v>67500</v>
      </c>
      <c r="D11" s="23" t="n">
        <v>0.9</v>
      </c>
      <c r="E11" s="24"/>
      <c r="F11" s="20" t="n">
        <v>3851649.94581115</v>
      </c>
      <c r="G11" s="25" t="n">
        <v>32734.8207156726</v>
      </c>
    </row>
    <row r="12" customFormat="false" ht="16.5" hidden="false" customHeight="false" outlineLevel="0" collapsed="false">
      <c r="A12" s="15"/>
      <c r="B12" s="21" t="n">
        <v>20000</v>
      </c>
      <c r="C12" s="22" t="n">
        <v>67500</v>
      </c>
      <c r="D12" s="23" t="n">
        <v>0.9</v>
      </c>
      <c r="E12" s="24"/>
      <c r="F12" s="20" t="n">
        <v>4197041.8482845</v>
      </c>
      <c r="G12" s="25" t="n">
        <v>35670.2757016205</v>
      </c>
    </row>
    <row r="13" customFormat="false" ht="16.5" hidden="false" customHeight="false" outlineLevel="0" collapsed="false">
      <c r="A13" s="15"/>
      <c r="B13" s="21" t="n">
        <v>25000</v>
      </c>
      <c r="C13" s="22" t="n">
        <v>67500</v>
      </c>
      <c r="D13" s="23" t="n">
        <v>0.9</v>
      </c>
      <c r="E13" s="24"/>
      <c r="F13" s="20" t="n">
        <v>4542433.75075785</v>
      </c>
      <c r="G13" s="25" t="n">
        <v>38605.730687569</v>
      </c>
    </row>
    <row r="14" customFormat="false" ht="16.5" hidden="false" customHeight="false" outlineLevel="0" collapsed="false">
      <c r="A14" s="15"/>
      <c r="B14" s="21" t="n">
        <v>30000</v>
      </c>
      <c r="C14" s="22" t="n">
        <v>67500</v>
      </c>
      <c r="D14" s="23" t="n">
        <v>0.9</v>
      </c>
      <c r="E14" s="24"/>
      <c r="F14" s="20" t="n">
        <v>4887825.65323119</v>
      </c>
      <c r="G14" s="25" t="n">
        <v>41541.185673517</v>
      </c>
    </row>
    <row r="15" customFormat="false" ht="16.5" hidden="false" customHeight="false" outlineLevel="0" collapsed="false">
      <c r="A15" s="15"/>
      <c r="B15" s="21" t="n">
        <v>35000</v>
      </c>
      <c r="C15" s="22" t="n">
        <v>67500</v>
      </c>
      <c r="D15" s="23" t="n">
        <v>0.9</v>
      </c>
      <c r="E15" s="24"/>
      <c r="F15" s="20" t="n">
        <v>5233217.55570454</v>
      </c>
      <c r="G15" s="25" t="n">
        <v>44476.6406594651</v>
      </c>
    </row>
    <row r="16" customFormat="false" ht="16.5" hidden="false" customHeight="false" outlineLevel="0" collapsed="false">
      <c r="A16" s="15"/>
      <c r="B16" s="21" t="n">
        <v>40000</v>
      </c>
      <c r="C16" s="22" t="n">
        <v>67500</v>
      </c>
      <c r="D16" s="23" t="n">
        <v>0.9</v>
      </c>
      <c r="E16" s="24"/>
      <c r="F16" s="20" t="n">
        <v>5578609.45817788</v>
      </c>
      <c r="G16" s="25" t="n">
        <v>47412.0871465051</v>
      </c>
    </row>
    <row r="17" customFormat="false" ht="16.5" hidden="false" customHeight="false" outlineLevel="0" collapsed="false">
      <c r="A17" s="15"/>
      <c r="B17" s="26" t="n">
        <v>47500</v>
      </c>
      <c r="C17" s="27" t="n">
        <v>67500</v>
      </c>
      <c r="D17" s="28" t="n">
        <v>0.9</v>
      </c>
      <c r="E17" s="29"/>
      <c r="F17" s="30" t="n">
        <v>6096697.3118879</v>
      </c>
      <c r="G17" s="31" t="n">
        <v>51815.2696254272</v>
      </c>
    </row>
    <row r="18" customFormat="false" ht="15.75" hidden="false" customHeight="false" outlineLevel="0" collapsed="false">
      <c r="B18" s="32"/>
      <c r="C18" s="32"/>
      <c r="D18" s="33"/>
      <c r="E18" s="5"/>
      <c r="F18" s="34"/>
      <c r="G18" s="34"/>
    </row>
    <row r="19" customFormat="false" ht="16.5" hidden="false" customHeight="true" outlineLevel="0" collapsed="false">
      <c r="A19" s="35" t="s">
        <v>17</v>
      </c>
      <c r="B19" s="16" t="n">
        <v>10000</v>
      </c>
      <c r="C19" s="17" t="n">
        <v>10000</v>
      </c>
      <c r="D19" s="18" t="n">
        <v>0.92</v>
      </c>
      <c r="E19" s="19"/>
      <c r="F19" s="20" t="n">
        <v>886312.879618522</v>
      </c>
      <c r="G19" s="20" t="n">
        <v>7532.6930414159</v>
      </c>
    </row>
    <row r="20" customFormat="false" ht="16.5" hidden="false" customHeight="false" outlineLevel="0" collapsed="false">
      <c r="A20" s="35"/>
      <c r="B20" s="21" t="n">
        <v>15000</v>
      </c>
      <c r="C20" s="22" t="n">
        <v>15000</v>
      </c>
      <c r="D20" s="23" t="n">
        <f aca="false">$D$19</f>
        <v>0.92</v>
      </c>
      <c r="E20" s="24"/>
      <c r="F20" s="20" t="n">
        <v>1329469.31942778</v>
      </c>
      <c r="G20" s="25" t="n">
        <v>11299.0353126696</v>
      </c>
    </row>
    <row r="21" customFormat="false" ht="16.5" hidden="false" customHeight="false" outlineLevel="0" collapsed="false">
      <c r="A21" s="35"/>
      <c r="B21" s="21" t="n">
        <v>20000</v>
      </c>
      <c r="C21" s="22" t="n">
        <v>20000</v>
      </c>
      <c r="D21" s="23" t="n">
        <f aca="false">$D$19</f>
        <v>0.92</v>
      </c>
      <c r="E21" s="24"/>
      <c r="F21" s="20" t="n">
        <v>1772625.75923704</v>
      </c>
      <c r="G21" s="25" t="n">
        <v>15065.3860828318</v>
      </c>
    </row>
    <row r="22" customFormat="false" ht="15.75" hidden="false" customHeight="true" outlineLevel="0" collapsed="false">
      <c r="A22" s="35"/>
      <c r="B22" s="21" t="n">
        <v>25000</v>
      </c>
      <c r="C22" s="22" t="n">
        <v>25000</v>
      </c>
      <c r="D22" s="23" t="n">
        <f aca="false">$D$19</f>
        <v>0.92</v>
      </c>
      <c r="E22" s="24"/>
      <c r="F22" s="20" t="n">
        <v>2215782.19904631</v>
      </c>
      <c r="G22" s="25" t="n">
        <v>18831.7283540856</v>
      </c>
    </row>
    <row r="23" customFormat="false" ht="16.5" hidden="false" customHeight="false" outlineLevel="0" collapsed="false">
      <c r="A23" s="35"/>
      <c r="B23" s="21" t="n">
        <v>30000</v>
      </c>
      <c r="C23" s="22" t="n">
        <v>30000</v>
      </c>
      <c r="D23" s="23" t="n">
        <f aca="false">$D$19</f>
        <v>0.92</v>
      </c>
      <c r="E23" s="24"/>
      <c r="F23" s="20" t="n">
        <v>2658938.63885557</v>
      </c>
      <c r="G23" s="25" t="n">
        <v>22598.0791242478</v>
      </c>
    </row>
    <row r="24" customFormat="false" ht="16.5" hidden="false" customHeight="false" outlineLevel="0" collapsed="false">
      <c r="A24" s="35"/>
      <c r="B24" s="21" t="n">
        <v>35000</v>
      </c>
      <c r="C24" s="22" t="n">
        <v>35000</v>
      </c>
      <c r="D24" s="23" t="n">
        <f aca="false">$D$19</f>
        <v>0.92</v>
      </c>
      <c r="E24" s="24"/>
      <c r="F24" s="20" t="n">
        <v>3102095.07866484</v>
      </c>
      <c r="G24" s="25" t="n">
        <v>26364.4213955015</v>
      </c>
    </row>
    <row r="25" customFormat="false" ht="16.5" hidden="false" customHeight="false" outlineLevel="0" collapsed="false">
      <c r="A25" s="35"/>
      <c r="B25" s="21" t="n">
        <v>40000</v>
      </c>
      <c r="C25" s="22" t="n">
        <v>40000</v>
      </c>
      <c r="D25" s="23" t="n">
        <f aca="false">$D$19</f>
        <v>0.92</v>
      </c>
      <c r="E25" s="24"/>
      <c r="F25" s="20" t="n">
        <v>3545251.51847409</v>
      </c>
      <c r="G25" s="25" t="n">
        <v>30130.7721656637</v>
      </c>
    </row>
    <row r="26" customFormat="false" ht="16.5" hidden="false" customHeight="false" outlineLevel="0" collapsed="false">
      <c r="A26" s="35"/>
      <c r="B26" s="26" t="n">
        <v>47500</v>
      </c>
      <c r="C26" s="27" t="n">
        <v>47500</v>
      </c>
      <c r="D26" s="28" t="n">
        <f aca="false">$D$19</f>
        <v>0.92</v>
      </c>
      <c r="E26" s="29"/>
      <c r="F26" s="30" t="n">
        <v>4209986.17818799</v>
      </c>
      <c r="G26" s="31" t="n">
        <v>35780.2855725443</v>
      </c>
    </row>
    <row r="27" customFormat="false" ht="12.75" hidden="false" customHeight="false" outlineLevel="0" collapsed="false">
      <c r="F27" s="36"/>
      <c r="G27" s="36"/>
    </row>
    <row r="29" customFormat="false" ht="13.5" hidden="false" customHeight="false" outlineLevel="0" collapsed="false">
      <c r="B29" s="37" t="s">
        <v>18</v>
      </c>
      <c r="C29" s="37"/>
      <c r="D29" s="37"/>
      <c r="E29" s="37"/>
      <c r="F29" s="37"/>
      <c r="G29" s="37"/>
    </row>
    <row r="30" customFormat="false" ht="12.75" hidden="false" customHeight="false" outlineLevel="0" collapsed="false">
      <c r="B30" s="38" t="s">
        <v>19</v>
      </c>
    </row>
    <row r="31" customFormat="false" ht="12.75" hidden="false" customHeight="false" outlineLevel="0" collapsed="false">
      <c r="B31" s="38" t="s">
        <v>20</v>
      </c>
    </row>
    <row r="32" customFormat="false" ht="12.75" hidden="false" customHeight="false" outlineLevel="0" collapsed="false">
      <c r="B32" s="38" t="s">
        <v>21</v>
      </c>
    </row>
    <row r="33" customFormat="false" ht="12.75" hidden="false" customHeight="false" outlineLevel="0" collapsed="false">
      <c r="B33" s="38" t="s">
        <v>22</v>
      </c>
    </row>
  </sheetData>
  <mergeCells count="5">
    <mergeCell ref="B1:G1"/>
    <mergeCell ref="B2:G2"/>
    <mergeCell ref="F5:G6"/>
    <mergeCell ref="A10:A17"/>
    <mergeCell ref="A19:A26"/>
  </mergeCells>
  <printOptions headings="false" gridLines="false" gridLinesSet="true" horizontalCentered="false" verticalCentered="false"/>
  <pageMargins left="2.25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&amp;R&amp;T&amp;D</oddHeader>
    <oddFooter>&amp;Ltycholiz/calpine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2000-11-22T15:33:05Z</dcterms:created>
  <dc:creator>jgomez</dc:creator>
  <dc:description/>
  <dc:language>en-US</dc:language>
  <cp:lastModifiedBy>btychol</cp:lastModifiedBy>
  <cp:lastPrinted>2000-11-23T15:45:29Z</cp:lastPrinted>
  <cp:revision>0</cp:revision>
  <dc:subject/>
  <dc:title/>
</cp:coreProperties>
</file>