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omparison" sheetId="2" state="visible" r:id="rId4"/>
  </sheets>
  <definedNames>
    <definedName function="false" hidden="false" localSheetId="1" name="_xlnm.Print_Area" vbProcedure="false">Comparison!$A$1:$L$34</definedName>
    <definedName function="false" hidden="false" localSheetId="0" name="_xlnm.Print_Area" vbProcedure="false">Sheet1!$A$1:$G$19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<sst xmlns="http://schemas.openxmlformats.org/spreadsheetml/2006/main" count="61" uniqueCount="39">
  <si>
    <t xml:space="preserve">Western Region Electric Power Cost Comparison</t>
  </si>
  <si>
    <t xml:space="preserve">(Price per MWH)</t>
  </si>
  <si>
    <t xml:space="preserve">California</t>
  </si>
  <si>
    <t xml:space="preserve">Oregon</t>
  </si>
  <si>
    <t xml:space="preserve">Washington</t>
  </si>
  <si>
    <t xml:space="preserve">Nevada</t>
  </si>
  <si>
    <t xml:space="preserve">Arizona</t>
  </si>
  <si>
    <t xml:space="preserve">Commercial</t>
  </si>
  <si>
    <t xml:space="preserve">Residential</t>
  </si>
  <si>
    <t xml:space="preserve">California Rate Comparison*</t>
  </si>
  <si>
    <t xml:space="preserve">($ per MWh)</t>
  </si>
  <si>
    <t xml:space="preserve">Customer</t>
  </si>
  <si>
    <t xml:space="preserve">Company Name</t>
  </si>
  <si>
    <t xml:space="preserve">Year</t>
  </si>
  <si>
    <t xml:space="preserve">Company ID</t>
  </si>
  <si>
    <t xml:space="preserve">State</t>
  </si>
  <si>
    <t xml:space="preserve">Commercial </t>
  </si>
  <si>
    <t xml:space="preserve">Residential </t>
  </si>
  <si>
    <t xml:space="preserve">Pacific Gas &amp; Electric Co.</t>
  </si>
  <si>
    <t xml:space="preserve">14328</t>
  </si>
  <si>
    <t xml:space="preserve">CA</t>
  </si>
  <si>
    <t xml:space="preserve">PacifiCorp</t>
  </si>
  <si>
    <t xml:space="preserve">14356</t>
  </si>
  <si>
    <t xml:space="preserve">n/a</t>
  </si>
  <si>
    <t xml:space="preserve">Sierra Pacific Power Co.</t>
  </si>
  <si>
    <t xml:space="preserve">17166</t>
  </si>
  <si>
    <t xml:space="preserve">Southern California Edison Co.</t>
  </si>
  <si>
    <t xml:space="preserve">17609</t>
  </si>
  <si>
    <t xml:space="preserve">Arizona Public Service Co.</t>
  </si>
  <si>
    <t xml:space="preserve">00803</t>
  </si>
  <si>
    <t xml:space="preserve">AZ</t>
  </si>
  <si>
    <t xml:space="preserve">NV</t>
  </si>
  <si>
    <t xml:space="preserve">OR</t>
  </si>
  <si>
    <t xml:space="preserve">Portland General Electric Co.</t>
  </si>
  <si>
    <t xml:space="preserve">15248</t>
  </si>
  <si>
    <t xml:space="preserve">WA</t>
  </si>
  <si>
    <t xml:space="preserve">Puget Sound Energy, Inc.</t>
  </si>
  <si>
    <t xml:space="preserve">15500</t>
  </si>
  <si>
    <t xml:space="preserve">* Source:  PowerDat Data Base, 2000 figures reflect a usage-weighted average rate for the period January - August, 2000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</si>
</sst>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3" style="0" width="12.7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6" customFormat="false" ht="12.75" hidden="false" customHeight="false" outlineLevel="0" collapsed="false"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customFormat="false" ht="12.75" hidden="false" customHeight="false" outlineLevel="0" collapsed="false">
      <c r="C7" s="3"/>
      <c r="D7" s="3"/>
      <c r="E7" s="3"/>
      <c r="F7" s="3"/>
      <c r="G7" s="3"/>
    </row>
    <row r="8" customFormat="false" ht="12.75" hidden="false" customHeight="false" outlineLevel="0" collapsed="false">
      <c r="A8" s="0" t="s">
        <v>7</v>
      </c>
      <c r="C8" s="4"/>
      <c r="D8" s="4"/>
      <c r="E8" s="4"/>
      <c r="F8" s="4"/>
      <c r="G8" s="4"/>
    </row>
    <row r="9" customFormat="false" ht="12.75" hidden="false" customHeight="false" outlineLevel="0" collapsed="false">
      <c r="A9" s="0" t="n">
        <v>1997</v>
      </c>
      <c r="C9" s="5" t="n">
        <v>93.3275</v>
      </c>
      <c r="D9" s="5" t="n">
        <v>51.385</v>
      </c>
      <c r="E9" s="5" t="n">
        <v>53.97</v>
      </c>
      <c r="F9" s="5" t="n">
        <v>70.39</v>
      </c>
      <c r="G9" s="5" t="n">
        <v>80.7</v>
      </c>
    </row>
    <row r="10" customFormat="false" ht="12.75" hidden="false" customHeight="false" outlineLevel="0" collapsed="false">
      <c r="A10" s="0" t="n">
        <v>1998</v>
      </c>
      <c r="C10" s="5" t="n">
        <v>89.275</v>
      </c>
      <c r="D10" s="5" t="n">
        <v>51.87</v>
      </c>
      <c r="E10" s="5" t="n">
        <v>54.425</v>
      </c>
      <c r="F10" s="5" t="n">
        <v>70.64</v>
      </c>
      <c r="G10" s="5" t="n">
        <v>80.39</v>
      </c>
    </row>
    <row r="11" customFormat="false" ht="12.75" hidden="false" customHeight="false" outlineLevel="0" collapsed="false">
      <c r="A11" s="0" t="n">
        <v>1999</v>
      </c>
      <c r="C11" s="5" t="n">
        <v>91.5825</v>
      </c>
      <c r="D11" s="5" t="n">
        <v>51.335</v>
      </c>
      <c r="E11" s="5" t="n">
        <v>55.14</v>
      </c>
      <c r="F11" s="5" t="n">
        <v>70.24</v>
      </c>
      <c r="G11" s="5" t="n">
        <v>77.73</v>
      </c>
    </row>
    <row r="13" customFormat="false" ht="12.75" hidden="false" customHeight="false" outlineLevel="0" collapsed="false">
      <c r="A13" s="0" t="s">
        <v>8</v>
      </c>
    </row>
    <row r="14" customFormat="false" ht="12.75" hidden="false" customHeight="false" outlineLevel="0" collapsed="false">
      <c r="A14" s="0" t="n">
        <v>1997</v>
      </c>
      <c r="C14" s="6" t="n">
        <v>103.79</v>
      </c>
      <c r="D14" s="6" t="n">
        <v>57.985</v>
      </c>
      <c r="E14" s="6" t="n">
        <v>54.725</v>
      </c>
      <c r="F14" s="6" t="n">
        <v>87.95</v>
      </c>
      <c r="G14" s="6" t="n">
        <v>93.72</v>
      </c>
    </row>
    <row r="15" customFormat="false" ht="12.75" hidden="false" customHeight="false" outlineLevel="0" collapsed="false">
      <c r="A15" s="0" t="n">
        <v>1998</v>
      </c>
      <c r="C15" s="5" t="n">
        <v>93.3825</v>
      </c>
      <c r="D15" s="5" t="n">
        <v>61.115</v>
      </c>
      <c r="E15" s="5" t="n">
        <v>56.47</v>
      </c>
      <c r="F15" s="5" t="n">
        <v>87.59</v>
      </c>
      <c r="G15" s="5" t="n">
        <v>92.25</v>
      </c>
    </row>
    <row r="16" customFormat="false" ht="12.75" hidden="false" customHeight="false" outlineLevel="0" collapsed="false">
      <c r="A16" s="0" t="n">
        <v>1999</v>
      </c>
      <c r="C16" s="5" t="n">
        <v>93.4125</v>
      </c>
      <c r="D16" s="5" t="n">
        <v>60.685</v>
      </c>
      <c r="E16" s="5" t="n">
        <v>57.315</v>
      </c>
      <c r="F16" s="5" t="n">
        <v>87.7</v>
      </c>
      <c r="G16" s="5" t="n">
        <v>91.76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true" outlineLevel="0" max="2" min="2" style="0" width="4.99"/>
    <col collapsed="false" customWidth="true" hidden="true" outlineLevel="0" max="3" min="3" style="0" width="11.13"/>
    <col collapsed="false" customWidth="true" hidden="false" outlineLevel="0" max="4" min="4" style="4" width="10.71"/>
    <col collapsed="false" customWidth="true" hidden="false" outlineLevel="0" max="6" min="5" style="4" width="12.7"/>
    <col collapsed="false" customWidth="true" hidden="false" outlineLevel="0" max="12" min="7" style="0" width="12.7"/>
  </cols>
  <sheetData>
    <row r="1" customFormat="false" ht="18" hidden="false" customHeight="false" outlineLevel="0" collapsed="false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Format="false" ht="15" hidden="false" customHeight="false" outlineLevel="0" collapsed="false">
      <c r="A2" s="8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7" customFormat="false" ht="12.75" hidden="false" customHeight="false" outlineLevel="0" collapsed="false">
      <c r="D7" s="4" t="s">
        <v>11</v>
      </c>
      <c r="E7" s="9" t="n">
        <v>1997</v>
      </c>
      <c r="F7" s="9"/>
      <c r="G7" s="9" t="n">
        <v>1998</v>
      </c>
      <c r="H7" s="9"/>
      <c r="I7" s="9" t="n">
        <v>1999</v>
      </c>
      <c r="J7" s="9"/>
      <c r="K7" s="9" t="n">
        <v>2000</v>
      </c>
      <c r="L7" s="9"/>
    </row>
    <row r="8" customFormat="false" ht="12.75" hidden="false" customHeight="false" outlineLevel="0" collapsed="false">
      <c r="A8" s="0" t="s">
        <v>12</v>
      </c>
      <c r="B8" s="0" t="s">
        <v>13</v>
      </c>
      <c r="C8" s="0" t="s">
        <v>14</v>
      </c>
      <c r="D8" s="4" t="s">
        <v>15</v>
      </c>
      <c r="E8" s="10" t="s">
        <v>16</v>
      </c>
      <c r="F8" s="10" t="s">
        <v>17</v>
      </c>
      <c r="G8" s="10" t="s">
        <v>16</v>
      </c>
      <c r="H8" s="10" t="s">
        <v>17</v>
      </c>
      <c r="I8" s="10" t="s">
        <v>16</v>
      </c>
      <c r="J8" s="10" t="s">
        <v>17</v>
      </c>
      <c r="K8" s="10" t="s">
        <v>16</v>
      </c>
      <c r="L8" s="10" t="s">
        <v>17</v>
      </c>
    </row>
    <row r="12" customFormat="false" ht="12.75" hidden="false" customHeight="false" outlineLevel="0" collapsed="false">
      <c r="A12" s="0" t="s">
        <v>18</v>
      </c>
      <c r="B12" s="0" t="n">
        <v>1997</v>
      </c>
      <c r="C12" s="0" t="s">
        <v>19</v>
      </c>
      <c r="D12" s="4" t="s">
        <v>20</v>
      </c>
      <c r="E12" s="4" t="n">
        <v>102.02</v>
      </c>
      <c r="F12" s="4" t="n">
        <v>118.79</v>
      </c>
      <c r="G12" s="4" t="n">
        <v>98.44</v>
      </c>
      <c r="H12" s="4" t="n">
        <v>107.7</v>
      </c>
      <c r="I12" s="4" t="n">
        <v>99.82</v>
      </c>
      <c r="J12" s="4" t="n">
        <v>107.24</v>
      </c>
      <c r="K12" s="4" t="n">
        <v>87.99</v>
      </c>
      <c r="L12" s="4" t="n">
        <v>104.64</v>
      </c>
    </row>
    <row r="13" customFormat="false" ht="12.75" hidden="false" customHeight="false" outlineLevel="0" collapsed="false">
      <c r="A13" s="0" t="s">
        <v>21</v>
      </c>
      <c r="B13" s="0" t="n">
        <v>1997</v>
      </c>
      <c r="C13" s="0" t="s">
        <v>22</v>
      </c>
      <c r="D13" s="4" t="s">
        <v>20</v>
      </c>
      <c r="E13" s="4" t="n">
        <v>82.58</v>
      </c>
      <c r="F13" s="4" t="n">
        <v>77.14</v>
      </c>
      <c r="G13" s="4" t="n">
        <v>80.6</v>
      </c>
      <c r="H13" s="4" t="n">
        <v>69.09</v>
      </c>
      <c r="I13" s="4" t="n">
        <v>80.36</v>
      </c>
      <c r="J13" s="4" t="n">
        <v>69.15</v>
      </c>
      <c r="K13" s="0" t="s">
        <v>23</v>
      </c>
      <c r="L13" s="0" t="s">
        <v>23</v>
      </c>
    </row>
    <row r="14" customFormat="false" ht="12.75" hidden="false" customHeight="false" outlineLevel="0" collapsed="false">
      <c r="A14" s="0" t="s">
        <v>24</v>
      </c>
      <c r="B14" s="0" t="n">
        <v>1997</v>
      </c>
      <c r="C14" s="0" t="s">
        <v>25</v>
      </c>
      <c r="D14" s="4" t="s">
        <v>20</v>
      </c>
      <c r="E14" s="4" t="n">
        <v>85.74</v>
      </c>
      <c r="F14" s="4" t="n">
        <v>91.82</v>
      </c>
      <c r="G14" s="4" t="n">
        <v>80.33</v>
      </c>
      <c r="H14" s="4" t="n">
        <v>82.71</v>
      </c>
      <c r="I14" s="4" t="n">
        <v>80.26</v>
      </c>
      <c r="J14" s="4" t="n">
        <v>82.21</v>
      </c>
      <c r="K14" s="0" t="s">
        <v>23</v>
      </c>
      <c r="L14" s="0" t="s">
        <v>23</v>
      </c>
    </row>
    <row r="15" customFormat="false" ht="12.75" hidden="false" customHeight="false" outlineLevel="0" collapsed="false">
      <c r="A15" s="0" t="s">
        <v>26</v>
      </c>
      <c r="B15" s="0" t="n">
        <v>1997</v>
      </c>
      <c r="C15" s="0" t="s">
        <v>27</v>
      </c>
      <c r="D15" s="4" t="s">
        <v>20</v>
      </c>
      <c r="E15" s="4" t="n">
        <v>102.97</v>
      </c>
      <c r="F15" s="4" t="n">
        <v>127.41</v>
      </c>
      <c r="G15" s="4" t="n">
        <v>97.73</v>
      </c>
      <c r="H15" s="4" t="n">
        <v>114.03</v>
      </c>
      <c r="I15" s="4" t="n">
        <v>105.89</v>
      </c>
      <c r="J15" s="4" t="n">
        <v>115.05</v>
      </c>
      <c r="K15" s="4" t="n">
        <v>93.24</v>
      </c>
      <c r="L15" s="4" t="n">
        <v>114.15</v>
      </c>
    </row>
    <row r="16" customFormat="false" ht="12.75" hidden="false" customHeight="false" outlineLevel="0" collapsed="false">
      <c r="E16" s="11" t="n">
        <f aca="false">SUM(E12:E15)/4</f>
        <v>93.3275</v>
      </c>
      <c r="F16" s="11" t="n">
        <f aca="false">SUM(F12:F15)/4</f>
        <v>103.79</v>
      </c>
      <c r="G16" s="11" t="n">
        <f aca="false">SUM(G12:G15)/4</f>
        <v>89.275</v>
      </c>
      <c r="H16" s="11" t="n">
        <f aca="false">SUM(H12:H15)/4</f>
        <v>93.3825</v>
      </c>
      <c r="I16" s="11" t="n">
        <f aca="false">SUM(I12:I15)/4</f>
        <v>91.5825</v>
      </c>
      <c r="J16" s="11" t="n">
        <f aca="false">SUM(J12:J15)/4</f>
        <v>93.4125</v>
      </c>
      <c r="K16" s="11" t="n">
        <f aca="false">SUM(K12:K15)/2</f>
        <v>90.615</v>
      </c>
      <c r="L16" s="11" t="n">
        <f aca="false">SUM(L12:L15)/2</f>
        <v>109.395</v>
      </c>
    </row>
    <row r="17" customFormat="false" ht="12.75" hidden="false" customHeight="false" outlineLevel="0" collapsed="false">
      <c r="E17" s="11"/>
      <c r="F17" s="11"/>
    </row>
    <row r="18" customFormat="false" ht="12.75" hidden="false" customHeight="false" outlineLevel="0" collapsed="false">
      <c r="A18" s="0" t="s">
        <v>28</v>
      </c>
      <c r="B18" s="0" t="n">
        <v>1997</v>
      </c>
      <c r="C18" s="0" t="s">
        <v>29</v>
      </c>
      <c r="D18" s="4" t="s">
        <v>30</v>
      </c>
      <c r="E18" s="4" t="n">
        <v>80.7</v>
      </c>
      <c r="F18" s="4" t="n">
        <v>93.72</v>
      </c>
      <c r="G18" s="4" t="n">
        <v>80.39</v>
      </c>
      <c r="H18" s="4" t="n">
        <v>92.25</v>
      </c>
      <c r="I18" s="4" t="n">
        <v>77.73</v>
      </c>
      <c r="J18" s="4" t="n">
        <v>91.76</v>
      </c>
      <c r="K18" s="4" t="n">
        <v>77.01</v>
      </c>
      <c r="L18" s="4" t="n">
        <v>91.18</v>
      </c>
    </row>
    <row r="19" customFormat="false" ht="12.75" hidden="false" customHeight="false" outlineLevel="0" collapsed="false">
      <c r="G19" s="4"/>
      <c r="H19" s="4"/>
    </row>
    <row r="20" customFormat="false" ht="12.75" hidden="false" customHeight="false" outlineLevel="0" collapsed="false">
      <c r="A20" s="0" t="s">
        <v>24</v>
      </c>
      <c r="B20" s="0" t="n">
        <v>1997</v>
      </c>
      <c r="C20" s="0" t="s">
        <v>25</v>
      </c>
      <c r="D20" s="4" t="s">
        <v>31</v>
      </c>
      <c r="E20" s="4" t="n">
        <v>70.39</v>
      </c>
      <c r="F20" s="4" t="n">
        <v>87.95</v>
      </c>
      <c r="G20" s="4" t="n">
        <v>70.64</v>
      </c>
      <c r="H20" s="4" t="n">
        <v>87.59</v>
      </c>
      <c r="I20" s="4" t="n">
        <v>70.24</v>
      </c>
      <c r="J20" s="4" t="n">
        <v>87.7</v>
      </c>
      <c r="K20" s="4" t="n">
        <v>68.77</v>
      </c>
      <c r="L20" s="4" t="n">
        <v>87.85</v>
      </c>
    </row>
    <row r="21" customFormat="false" ht="12.75" hidden="false" customHeight="false" outlineLevel="0" collapsed="false">
      <c r="G21" s="4"/>
      <c r="H21" s="4"/>
      <c r="I21" s="4"/>
      <c r="J21" s="4"/>
    </row>
    <row r="22" customFormat="false" ht="12.75" hidden="false" customHeight="false" outlineLevel="0" collapsed="false">
      <c r="A22" s="0" t="s">
        <v>21</v>
      </c>
      <c r="B22" s="0" t="n">
        <v>1997</v>
      </c>
      <c r="C22" s="0" t="s">
        <v>22</v>
      </c>
      <c r="D22" s="4" t="s">
        <v>32</v>
      </c>
      <c r="E22" s="4" t="n">
        <v>52.54</v>
      </c>
      <c r="F22" s="4" t="n">
        <v>59.75</v>
      </c>
      <c r="G22" s="4" t="n">
        <v>53.27</v>
      </c>
      <c r="H22" s="4" t="n">
        <v>61.51</v>
      </c>
      <c r="I22" s="4" t="n">
        <v>53.87</v>
      </c>
      <c r="J22" s="4" t="n">
        <v>62.34</v>
      </c>
      <c r="K22" s="12" t="n">
        <v>54.01</v>
      </c>
      <c r="L22" s="4" t="n">
        <v>63.26</v>
      </c>
    </row>
    <row r="23" customFormat="false" ht="12.75" hidden="false" customHeight="false" outlineLevel="0" collapsed="false">
      <c r="A23" s="0" t="s">
        <v>33</v>
      </c>
      <c r="B23" s="0" t="n">
        <v>1997</v>
      </c>
      <c r="C23" s="0" t="s">
        <v>34</v>
      </c>
      <c r="D23" s="4" t="s">
        <v>32</v>
      </c>
      <c r="E23" s="4" t="n">
        <v>50.23</v>
      </c>
      <c r="F23" s="4" t="n">
        <v>56.22</v>
      </c>
      <c r="G23" s="4" t="n">
        <v>50.47</v>
      </c>
      <c r="H23" s="4" t="n">
        <v>60.72</v>
      </c>
      <c r="I23" s="4" t="n">
        <v>48.8</v>
      </c>
      <c r="J23" s="4" t="n">
        <v>59.03</v>
      </c>
      <c r="K23" s="12" t="n">
        <v>50.6</v>
      </c>
      <c r="L23" s="4" t="n">
        <v>60.33</v>
      </c>
    </row>
    <row r="24" customFormat="false" ht="12.75" hidden="false" customHeight="false" outlineLevel="0" collapsed="false">
      <c r="E24" s="11" t="n">
        <f aca="false">SUM(E22:E23)/2</f>
        <v>51.385</v>
      </c>
      <c r="F24" s="11" t="n">
        <f aca="false">SUM(F22:F23)/2</f>
        <v>57.985</v>
      </c>
      <c r="G24" s="11" t="n">
        <f aca="false">SUM(G22:G23)/2</f>
        <v>51.87</v>
      </c>
      <c r="H24" s="13" t="n">
        <f aca="false">SUM(H22:H23)/2</f>
        <v>61.115</v>
      </c>
      <c r="I24" s="13" t="n">
        <f aca="false">SUM(I22:I23)/2</f>
        <v>51.335</v>
      </c>
      <c r="J24" s="13" t="n">
        <f aca="false">SUM(J22:J23)/2</f>
        <v>60.685</v>
      </c>
      <c r="K24" s="13" t="n">
        <f aca="false">SUM(K22:K23)/2</f>
        <v>52.305</v>
      </c>
      <c r="L24" s="13" t="n">
        <f aca="false">SUM(L22:L23)/2</f>
        <v>61.795</v>
      </c>
    </row>
    <row r="25" customFormat="false" ht="12.75" hidden="false" customHeight="false" outlineLevel="0" collapsed="false">
      <c r="G25" s="4"/>
      <c r="H25" s="4"/>
      <c r="I25" s="4"/>
      <c r="J25" s="4"/>
    </row>
    <row r="26" customFormat="false" ht="12.75" hidden="false" customHeight="false" outlineLevel="0" collapsed="false">
      <c r="A26" s="0" t="s">
        <v>21</v>
      </c>
      <c r="B26" s="0" t="n">
        <v>1997</v>
      </c>
      <c r="C26" s="0" t="s">
        <v>22</v>
      </c>
      <c r="D26" s="4" t="s">
        <v>35</v>
      </c>
      <c r="E26" s="4" t="n">
        <v>46.97</v>
      </c>
      <c r="F26" s="4" t="n">
        <v>50.55</v>
      </c>
      <c r="G26" s="4" t="n">
        <v>46.86</v>
      </c>
      <c r="H26" s="4" t="n">
        <v>52.52</v>
      </c>
      <c r="I26" s="4" t="n">
        <v>46.72</v>
      </c>
      <c r="J26" s="4" t="n">
        <v>52.48</v>
      </c>
      <c r="K26" s="0" t="s">
        <v>23</v>
      </c>
      <c r="L26" s="0" t="s">
        <v>23</v>
      </c>
    </row>
    <row r="27" customFormat="false" ht="12.75" hidden="false" customHeight="false" outlineLevel="0" collapsed="false">
      <c r="A27" s="0" t="s">
        <v>36</v>
      </c>
      <c r="B27" s="0" t="n">
        <v>1997</v>
      </c>
      <c r="C27" s="0" t="s">
        <v>37</v>
      </c>
      <c r="D27" s="4" t="s">
        <v>35</v>
      </c>
      <c r="E27" s="4" t="n">
        <v>60.97</v>
      </c>
      <c r="F27" s="4" t="n">
        <v>58.9</v>
      </c>
      <c r="G27" s="4" t="n">
        <v>61.99</v>
      </c>
      <c r="H27" s="4" t="n">
        <v>60.42</v>
      </c>
      <c r="I27" s="4" t="n">
        <v>63.56</v>
      </c>
      <c r="J27" s="4" t="n">
        <v>62.15</v>
      </c>
      <c r="K27" s="4" t="n">
        <v>63.43</v>
      </c>
      <c r="L27" s="4" t="n">
        <v>63.06</v>
      </c>
    </row>
    <row r="28" customFormat="false" ht="12.75" hidden="false" customHeight="false" outlineLevel="0" collapsed="false">
      <c r="E28" s="11" t="n">
        <f aca="false">SUM(E26:E27)/2</f>
        <v>53.97</v>
      </c>
      <c r="F28" s="11" t="n">
        <f aca="false">SUM(F26:F27)/2</f>
        <v>54.725</v>
      </c>
      <c r="G28" s="11" t="n">
        <f aca="false">SUM(G26:G27)/2</f>
        <v>54.425</v>
      </c>
      <c r="H28" s="11" t="n">
        <f aca="false">SUM(H26:H27)/2</f>
        <v>56.47</v>
      </c>
      <c r="I28" s="11" t="n">
        <f aca="false">SUM(I26:I27)/2</f>
        <v>55.14</v>
      </c>
      <c r="J28" s="11" t="n">
        <f aca="false">SUM(J26:J27)/2</f>
        <v>57.315</v>
      </c>
      <c r="K28" s="11" t="n">
        <f aca="false">+K27</f>
        <v>63.43</v>
      </c>
      <c r="L28" s="11" t="n">
        <f aca="false">+L27</f>
        <v>63.06</v>
      </c>
    </row>
    <row r="29" customFormat="false" ht="12.75" hidden="false" customHeight="false" outlineLevel="0" collapsed="false">
      <c r="G29" s="4"/>
      <c r="H29" s="4"/>
      <c r="I29" s="4"/>
      <c r="J29" s="4"/>
    </row>
    <row r="31" customFormat="false" ht="12.75" hidden="false" customHeight="false" outlineLevel="0" collapsed="false">
      <c r="A31" s="0" t="s">
        <v>38</v>
      </c>
    </row>
  </sheetData>
  <mergeCells count="6">
    <mergeCell ref="A1:L1"/>
    <mergeCell ref="A2:L2"/>
    <mergeCell ref="E7:F7"/>
    <mergeCell ref="G7:H7"/>
    <mergeCell ref="I7:J7"/>
    <mergeCell ref="K7:L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2001-02-23T12:03:57Z</dcterms:created>
  <dc:creator/>
  <dc:description/>
  <dc:language>en-US</dc:language>
  <cp:lastModifiedBy>rneusta</cp:lastModifiedBy>
  <cp:lastPrinted>2001-02-23T21:55:57Z</cp:lastPrinted>
  <dcterms:modified xsi:type="dcterms:W3CDTF">2001-02-24T16:34:20Z</dcterms:modified>
  <cp:revision>0</cp:revision>
  <dc:subject/>
  <dc:title/>
</cp:coreProperties>
</file>