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XXXXX" sheetId="1" state="hidden" r:id="rId3"/>
    <sheet name="Sheet1" sheetId="2" state="visible" r:id="rId4"/>
    <sheet name="Sheet2" sheetId="3" state="visible" r:id="rId5"/>
    <sheet name="Sheet3" sheetId="4" state="visible" r:id="rId6"/>
  </sheets>
  <definedNames>
    <definedName function="true" hidden="false" name="ASNSPRD" vbProcedure="true"/>
    <definedName function="true" hidden="false" name="xSPRDOPT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<sst xmlns="http://schemas.openxmlformats.org/spreadsheetml/2006/main" count="36" uniqueCount="34">
  <si>
    <t xml:space="preserve">Asian Spread Option With Lognormal Approximation</t>
  </si>
  <si>
    <t xml:space="preserve">OptType</t>
  </si>
  <si>
    <t xml:space="preserve">Risk</t>
  </si>
  <si>
    <t xml:space="preserve">Optype</t>
  </si>
  <si>
    <t xml:space="preserve">Set Avg</t>
  </si>
  <si>
    <t xml:space="preserve">put</t>
  </si>
  <si>
    <t xml:space="preserve">S1</t>
  </si>
  <si>
    <t xml:space="preserve">S2</t>
  </si>
  <si>
    <t xml:space="preserve">K</t>
  </si>
  <si>
    <t xml:space="preserve">r</t>
  </si>
  <si>
    <t xml:space="preserve">vol1</t>
  </si>
  <si>
    <t xml:space="preserve">vol2</t>
  </si>
  <si>
    <t xml:space="preserve">correl</t>
  </si>
  <si>
    <t xml:space="preserve">A1</t>
  </si>
  <si>
    <t xml:space="preserve">A2</t>
  </si>
  <si>
    <t xml:space="preserve">ExpDays</t>
  </si>
  <si>
    <t xml:space="preserve">Av Start</t>
  </si>
  <si>
    <t xml:space="preserve">Call/put(1/0)</t>
  </si>
  <si>
    <t xml:space="preserve">RetType</t>
  </si>
  <si>
    <t xml:space="preserve">AsnSpdopt</t>
  </si>
  <si>
    <t xml:space="preserve">EuroSpdopt</t>
  </si>
  <si>
    <t xml:space="preserve">call</t>
  </si>
  <si>
    <t xml:space="preserve">price</t>
  </si>
  <si>
    <t xml:space="preserve">delta1</t>
  </si>
  <si>
    <t xml:space="preserve">delta2</t>
  </si>
  <si>
    <t xml:space="preserve">gamma1</t>
  </si>
  <si>
    <t xml:space="preserve">gamm2</t>
  </si>
  <si>
    <t xml:space="preserve">vega1</t>
  </si>
  <si>
    <t xml:space="preserve">vega2</t>
  </si>
  <si>
    <t xml:space="preserve">eta</t>
  </si>
  <si>
    <t xml:space="preserve">rho</t>
  </si>
  <si>
    <t xml:space="preserve">theta</t>
  </si>
  <si>
    <t xml:space="preserve">charm1</t>
  </si>
  <si>
    <t xml:space="preserve">charm2</t>
  </si>
</sst>
</file>

<file path=xl/styles.xml><?xml version="1.0" encoding="utf-8"?>
<styleSheet xmlns="http://schemas.openxmlformats.org/spreadsheetml/2006/main">
  <numFmts count="51">
    <numFmt numFmtId="164" formatCode="General"/>
    <numFmt numFmtId="165" formatCode="_ * #,##0_ ;_ * \-#,##0_ ;_ * \-_ ;_ @_ "/>
    <numFmt numFmtId="166" formatCode="_-* #,##0_-;\-* #,##0_-;_-* \-_-;_-@_-"/>
    <numFmt numFmtId="167" formatCode="_(* #,##0_);_(* \(#,##0\);_(* \-_);_(@_)"/>
    <numFmt numFmtId="168" formatCode="[$-409]#,##0_);[RED]\(#,##0\)"/>
    <numFmt numFmtId="169" formatCode="0.000"/>
    <numFmt numFmtId="170" formatCode="#,##0.00;[RED]\-#,##0.00"/>
    <numFmt numFmtId="171" formatCode="_-* #,##0.00_-;\-* #,##0.00_-;_-* \-??_-;_-@_-"/>
    <numFmt numFmtId="172" formatCode="#,##0.00"/>
    <numFmt numFmtId="173" formatCode="_(* #,##0.00_);_(* \(#,##0.00\);_(* \-??_);_(@_)"/>
    <numFmt numFmtId="174" formatCode="[$-409]#,##0.00_);[RED]\(#,##0.00\)"/>
    <numFmt numFmtId="175" formatCode="_ * #,##0.00_ ;_ * \-#,##0.00_ ;_ * \-??_ ;_ @_ "/>
    <numFmt numFmtId="176" formatCode="_ * #,##0_ ;_ * &quot;\\-&quot;#,##0_ ;_ * \-_ ;_ @_ "/>
    <numFmt numFmtId="177" formatCode="_ \\* #,##0_ ;_ \\* \-#,##0_ ;_ \\* \-_ ;_ @_ "/>
    <numFmt numFmtId="178" formatCode="_(\$* #,##0_);_(\$* \(#,##0\);_(\$* \-_);_(@_)"/>
    <numFmt numFmtId="179" formatCode="\\#,##0.00;[RED]&quot;\\\\\\-&quot;#,##0.00"/>
    <numFmt numFmtId="180" formatCode="\\#,##0;[RED]&quot;\-&quot;#,##0"/>
    <numFmt numFmtId="181" formatCode="\$#,##0_);[RED]&quot;($&quot;#,##0\)"/>
    <numFmt numFmtId="182" formatCode="_ * #,##0_ ;_ * &quot;\\\\-&quot;#,##0_ ;_ * \-_ ;_ @_ "/>
    <numFmt numFmtId="183" formatCode="_-\\* #,##0_-;&quot;-\&quot;* #,##0_-;_-\\* \-_-;_-@_-"/>
    <numFmt numFmtId="184" formatCode="\\#,##0.00;&quot;\-&quot;#,##0.00"/>
    <numFmt numFmtId="185" formatCode="\\#,##0.00;&quot;\\\\\\\\-&quot;#,##0.00"/>
    <numFmt numFmtId="186" formatCode="\\#,##0.00;&quot;\\\-&quot;#,##0.00"/>
    <numFmt numFmtId="187" formatCode="\\#,##0.00;[RED]&quot;\\\\\\\-&quot;#,##0.00"/>
    <numFmt numFmtId="188" formatCode="_ \\* #,##0.00_ ;_ \\* &quot;\\-&quot;#,##0.00_ ;_ \\* \-??_ ;_ @_ "/>
    <numFmt numFmtId="189" formatCode="\$#,##0.00_);[RED]&quot;($&quot;#,##0.00\)"/>
    <numFmt numFmtId="190" formatCode="_(\$* #,##0.00_);_(\$* \(#,##0.00\);_(\$* \-??_);_(@_)"/>
    <numFmt numFmtId="191" formatCode="_ \\* #,##0_ ;_ \\* &quot;\\\\\-&quot;#,##0_ ;_ \\* \-_ ;_ @_ "/>
    <numFmt numFmtId="192" formatCode="\\#,##0.00;[RED]&quot;\-&quot;#,##0.00"/>
    <numFmt numFmtId="193" formatCode="_ \\* #,##0.00_ ;_ \\* &quot;\\\\-&quot;#,##0.00_ ;_ \\* \-??_ ;_ @_ "/>
    <numFmt numFmtId="194" formatCode="_-\\* #,##0.00_-;&quot;-\&quot;* #,##0.00_-;_-\\* \-??_-;_-@_-"/>
    <numFmt numFmtId="195" formatCode="\\#,##0.00;[RED]&quot;\\\\\\\\-&quot;#,##0.00"/>
    <numFmt numFmtId="196" formatCode="_ \\* #,##0_ ;_ \\* &quot;\\-&quot;#,##0_ ;_ \\* \-_ ;_ @_ "/>
    <numFmt numFmtId="197" formatCode="0.00"/>
    <numFmt numFmtId="198" formatCode="_ \\* #,##0.00_ ;_ \\* &quot;\-&quot;#,##0.00_ ;_ \\* \-??_ ;_ @_ "/>
    <numFmt numFmtId="199" formatCode="\\#,##0;&quot;\\\\\\\-&quot;#,##0"/>
    <numFmt numFmtId="200" formatCode="_ \\* #,##0.00_ ;_ \\* &quot;\\\\\-&quot;#,##0.00_ ;_ \\* \-??_ ;_ @_ "/>
    <numFmt numFmtId="201" formatCode="yy&quot;\\\-&quot;mm&quot;\\\-&quot;dd&quot;\\\\ &quot;h:mm"/>
    <numFmt numFmtId="202" formatCode="#&quot;\\\\ &quot;??/??"/>
    <numFmt numFmtId="203" formatCode="[$-409]#,##0_);\(#,##0\)"/>
    <numFmt numFmtId="204" formatCode="#,##0"/>
    <numFmt numFmtId="205" formatCode="_ \\* #,##0_ ;_ \\* &quot;\\\\\\-&quot;#,##0_ ;_ \\* \-_ ;_ @_ "/>
    <numFmt numFmtId="206" formatCode="General_)"/>
    <numFmt numFmtId="207" formatCode="#,##0;[RED]\-#,##0"/>
    <numFmt numFmtId="208" formatCode="_ * #,##0.00_ ;_ * &quot;\\\\-&quot;#,##0.00_ ;_ * \-??_ ;_ @_ "/>
    <numFmt numFmtId="209" formatCode="\\#,##0;[RED]&quot;\\\\-&quot;#,##0"/>
    <numFmt numFmtId="210" formatCode="_ \\* #,##0_ ;_ \\* &quot;\\\\-&quot;#,##0_ ;_ \\* \-_ ;_ @_ "/>
    <numFmt numFmtId="211" formatCode="_ \\* #,##0.00_ ;_ \\* \-#,##0.00_ ;_ \\* \-??_ ;_ @_ "/>
    <numFmt numFmtId="212" formatCode="\\#,##0;&quot;\\\\\\-&quot;#,##0"/>
    <numFmt numFmtId="213" formatCode="_ \\* #,##0_ ;_ \\* &quot;\\\\\\\-&quot;#,##0_ ;_ \\* \-_ ;_ @_ "/>
    <numFmt numFmtId="214" formatCode="0.000000"/>
  </numFmts>
  <fonts count="4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돋움"/>
      <family val="3"/>
      <charset val="129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MS Sans Serif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8"/>
      <name val="Arial"/>
      <family val="0"/>
    </font>
    <font>
      <sz val="10"/>
      <name val="Book Antiqua"/>
      <family val="1"/>
    </font>
    <font>
      <sz val="10"/>
      <name val="Times New Roman"/>
      <family val="0"/>
    </font>
    <font>
      <sz val="10"/>
      <name val="Times New Roman"/>
      <family val="1"/>
    </font>
    <font>
      <sz val="10"/>
      <name val="MS Sans Serif"/>
      <family val="2"/>
    </font>
    <font>
      <sz val="8"/>
      <name val=""/>
      <family val="0"/>
    </font>
    <font>
      <sz val="11"/>
      <name val="Arial"/>
      <family val="0"/>
    </font>
    <font>
      <sz val="8"/>
      <name val="MS Sans Serif"/>
      <family val="2"/>
    </font>
    <font>
      <sz val="8"/>
      <name val="Arial"/>
      <family val="2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2"/>
    </font>
    <font>
      <sz val="14"/>
      <name val="AngsanaUPC"/>
      <family val="1"/>
    </font>
    <font>
      <sz val="9"/>
      <name val="Arial Narrow"/>
      <family val="2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8.5"/>
      <name val="MS Sans Serif"/>
      <family val="2"/>
    </font>
    <font>
      <sz val="12"/>
      <name val="Arial"/>
      <family val="0"/>
    </font>
    <font>
      <sz val="10"/>
      <name val="Arial Narrow"/>
      <family val="2"/>
    </font>
    <font>
      <sz val="11"/>
      <name val="Book Antiqua"/>
      <family val="1"/>
    </font>
    <font>
      <sz val="10"/>
      <name val="Courier New"/>
      <family val="0"/>
    </font>
    <font>
      <sz val="8"/>
      <name val="Times New Roman"/>
      <family val="0"/>
    </font>
    <font>
      <sz val="10"/>
      <name val="Geneva"/>
      <family val="0"/>
    </font>
    <font>
      <sz val="10"/>
      <name val="TimesNewRomanPS"/>
      <family val="1"/>
    </font>
    <font>
      <sz val="8"/>
      <color rgb="FF0000FF"/>
      <name val="Arial"/>
      <family val="2"/>
    </font>
    <font>
      <sz val="12"/>
      <name val="굴림체"/>
      <family val="3"/>
      <charset val="129"/>
    </font>
    <font>
      <sz val="12"/>
      <name val="바탕체"/>
      <family val="1"/>
      <charset val="129"/>
    </font>
    <font>
      <sz val="12"/>
      <name val="돋움체"/>
      <family val="3"/>
      <charset val="129"/>
    </font>
    <font>
      <sz val="10"/>
      <name val="굴림체"/>
      <family val="3"/>
      <charset val="129"/>
    </font>
    <font>
      <sz val="11"/>
      <name val="바탕체"/>
      <family val="1"/>
      <charset val="129"/>
    </font>
    <font>
      <sz val="11"/>
      <name val="굴림체"/>
      <family val="3"/>
      <charset val="129"/>
    </font>
    <font>
      <sz val="10"/>
      <color rgb="FF00FFFF"/>
      <name val="Arial"/>
      <family val="2"/>
    </font>
    <font>
      <b val="true"/>
      <sz val="20"/>
      <color rgb="FF00FFFF"/>
      <name val="Arial"/>
      <family val="2"/>
    </font>
    <font>
      <b val="true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0000FF"/>
        <bgColor rgb="FF0000FF"/>
      </patternFill>
    </fill>
    <fill>
      <patternFill patternType="solid">
        <fgColor rgb="FFCCFFCC"/>
        <bgColor rgb="FFCCFF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thin"/>
      <diagonal/>
    </border>
  </borders>
  <cellStyleXfs count="90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1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00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applyFont="true" applyBorder="false" applyAlignment="false" applyProtection="false"/>
    <xf numFmtId="201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01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1" applyFont="true" applyBorder="true" applyAlignment="false" applyProtection="false"/>
    <xf numFmtId="20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3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3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3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3" fontId="13" fillId="0" borderId="0" applyFont="true" applyBorder="false" applyAlignment="false" applyProtection="false"/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3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3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3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3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3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3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3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3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4" fontId="0" fillId="0" borderId="0" applyFont="true" applyBorder="true" applyAlignment="false" applyProtection="true"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0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03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4" fontId="0" fillId="0" borderId="0" applyFont="true" applyBorder="true" applyAlignment="false" applyProtection="true"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3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5" fontId="15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03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3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3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3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3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203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3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3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3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3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0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3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3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3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3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3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3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6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4" fontId="0" fillId="0" borderId="0" applyFont="true" applyBorder="true" applyAlignment="false" applyProtection="true"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6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3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3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4" fillId="0" borderId="3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3" fillId="2" borderId="0" applyFont="true" applyBorder="false" applyAlignment="false" applyProtection="false"/>
    <xf numFmtId="203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3" borderId="0" applyFont="true" applyBorder="false" applyAlignment="false" applyProtection="false"/>
    <xf numFmtId="204" fontId="39" fillId="0" borderId="1" applyFont="true" applyBorder="true" applyAlignment="true" applyProtection="false">
      <alignment horizontal="general" vertical="bottom" textRotation="0" wrapText="false" indent="0" shrinkToFit="false"/>
    </xf>
    <xf numFmtId="20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1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8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A" xfId="20"/>
    <cellStyle name="Comma [0]_A_dimon" xfId="21"/>
    <cellStyle name="Comma [0]_algasdefault" xfId="22"/>
    <cellStyle name="Comma [0]_Alternative1" xfId="23"/>
    <cellStyle name="Comma [0]_Alternative1_1" xfId="24"/>
    <cellStyle name="Comma [0]_App E" xfId="25"/>
    <cellStyle name="Comma [0]_Arapahoe" xfId="26"/>
    <cellStyle name="Comma [0]_Assumptions" xfId="27"/>
    <cellStyle name="Comma [0]_bahiadefault" xfId="28"/>
    <cellStyle name="Comma [0]_Book3" xfId="29"/>
    <cellStyle name="Comma [0]_Calculations" xfId="30"/>
    <cellStyle name="Comma [0]_Calculations (2)" xfId="31"/>
    <cellStyle name="Comma [0]_Calculations II" xfId="32"/>
    <cellStyle name="Comma [0]_Calculations III" xfId="33"/>
    <cellStyle name="Comma [0]_Calculations_1" xfId="34"/>
    <cellStyle name="Comma [0]_CAPEX" xfId="35"/>
    <cellStyle name="Comma [0]_CAPEX94" xfId="36"/>
    <cellStyle name="Comma [0]_CCA" xfId="37"/>
    <cellStyle name="Comma [0]_Charts" xfId="38"/>
    <cellStyle name="Comma [0]_Comm File" xfId="39"/>
    <cellStyle name="Comma [0]_coperdefault" xfId="40"/>
    <cellStyle name="Comma [0]_DEFAULT" xfId="41"/>
    <cellStyle name="Comma [0]_dimon" xfId="42"/>
    <cellStyle name="Comma [0]_Dowell C1b" xfId="43"/>
    <cellStyle name="Comma [0]_Dowell-C1a" xfId="44"/>
    <cellStyle name="Comma [0]_emserdefault" xfId="45"/>
    <cellStyle name="Comma [0]_FP 20 A (1)" xfId="46"/>
    <cellStyle name="Comma [0]_FP 20 A (2)" xfId="47"/>
    <cellStyle name="Comma [0]_FP-20 (App. E)" xfId="48"/>
    <cellStyle name="Comma [0]_FP-20 (App.A) " xfId="49"/>
    <cellStyle name="Comma [0]_FP-20 (App.D)" xfId="50"/>
    <cellStyle name="Comma [0]_FP-20(App.B)" xfId="51"/>
    <cellStyle name="Comma [0]_FP-20(C1) (a)" xfId="52"/>
    <cellStyle name="Comma [0]_FP-20(C1) (a) (2)" xfId="53"/>
    <cellStyle name="Comma [0]_FP-20(C1) (b)" xfId="54"/>
    <cellStyle name="Comma [0]_FP-20(C1) (b) " xfId="55"/>
    <cellStyle name="Comma [0]_FP-20(C1) (b) (2)" xfId="56"/>
    <cellStyle name="Comma [0]_GenAssum" xfId="57"/>
    <cellStyle name="Comma [0]_GP C1a" xfId="58"/>
    <cellStyle name="Comma [0]_GP C1b" xfId="59"/>
    <cellStyle name="Comma [0]_GP_EI_3" xfId="60"/>
    <cellStyle name="Comma [0]_GQ C1A" xfId="61"/>
    <cellStyle name="Comma [0]_GQ C1B" xfId="62"/>
    <cellStyle name="Comma [0]_IPM C1b" xfId="63"/>
    <cellStyle name="Comma [0]_IPMC1a" xfId="64"/>
    <cellStyle name="Comma [0]_IS-Hold" xfId="65"/>
    <cellStyle name="Comma [0]_laroux" xfId="66"/>
    <cellStyle name="Comma [0]_laroux_1" xfId="67"/>
    <cellStyle name="Comma [0]_laroux_1_dimon" xfId="68"/>
    <cellStyle name="Comma [0]_laroux_1_dimon_1" xfId="69"/>
    <cellStyle name="Comma [0]_laroux_1_laroux" xfId="70"/>
    <cellStyle name="Comma [0]_laroux_1_PLDT" xfId="71"/>
    <cellStyle name="Comma [0]_laroux_1_VERA" xfId="72"/>
    <cellStyle name="Comma [0]_laroux_1_VIRUS-EDY" xfId="73"/>
    <cellStyle name="Comma [0]_laroux_2" xfId="74"/>
    <cellStyle name="Comma [0]_laroux_2_dimon" xfId="75"/>
    <cellStyle name="Comma [0]_laroux_2_dimon_1" xfId="76"/>
    <cellStyle name="Comma [0]_laroux_2_laroux" xfId="77"/>
    <cellStyle name="Comma [0]_laroux_2_laroux_dimon" xfId="78"/>
    <cellStyle name="Comma [0]_laroux_2_PLDT" xfId="79"/>
    <cellStyle name="Comma [0]_laroux_2_VERA" xfId="80"/>
    <cellStyle name="Comma [0]_laroux_3" xfId="81"/>
    <cellStyle name="Comma [0]_laroux_3_dimon" xfId="82"/>
    <cellStyle name="Comma [0]_laroux_dimon" xfId="83"/>
    <cellStyle name="Comma [0]_laroux_dimon_1" xfId="84"/>
    <cellStyle name="Comma [0]_laroux_laroux" xfId="85"/>
    <cellStyle name="Comma [0]_laroux_laroux_1" xfId="86"/>
    <cellStyle name="Comma [0]_laroux_laroux_dimon" xfId="87"/>
    <cellStyle name="Comma [0]_laroux_MATERAL2" xfId="88"/>
    <cellStyle name="Comma [0]_laroux_MATERAL2_dimon" xfId="89"/>
    <cellStyle name="Comma [0]_laroux_MATERAL2_laroux" xfId="90"/>
    <cellStyle name="Comma [0]_laroux_MATERAL2_laroux_dimon" xfId="91"/>
    <cellStyle name="Comma [0]_laroux_MATERAL2_VERA" xfId="92"/>
    <cellStyle name="Comma [0]_laroux_MATERAL2_VIRUS-EDY" xfId="93"/>
    <cellStyle name="Comma [0]_laroux_mud plant bolted" xfId="94"/>
    <cellStyle name="Comma [0]_laroux_mud plant bolted_dimon" xfId="95"/>
    <cellStyle name="Comma [0]_laroux_PLDT" xfId="96"/>
    <cellStyle name="Comma [0]_laroux_VERA" xfId="97"/>
    <cellStyle name="Comma [0]_laroux_VERA_1" xfId="98"/>
    <cellStyle name="Comma [0]_laroux_VIRUS-EDY" xfId="99"/>
    <cellStyle name="Comma [0]_MATERAL2" xfId="100"/>
    <cellStyle name="Comma [0]_MATERAL2_dimon" xfId="101"/>
    <cellStyle name="Comma [0]_mud plant bolted" xfId="102"/>
    <cellStyle name="Comma [0]_mud plant bolted_dimon" xfId="103"/>
    <cellStyle name="Comma [0]_mud plant bolted_laroux" xfId="104"/>
    <cellStyle name="Comma [0]_mud plant bolted_laroux_dimon" xfId="105"/>
    <cellStyle name="Comma [0]_mud plant bolted_VERA" xfId="106"/>
    <cellStyle name="Comma [0]_mud plant bolted_VIRUS-EDY" xfId="107"/>
    <cellStyle name="Comma [0]_Odner" xfId="108"/>
    <cellStyle name="Comma [0]_Odner (2)" xfId="109"/>
    <cellStyle name="Comma [0]_Odner (3)" xfId="110"/>
    <cellStyle name="Comma [0]_Other Months" xfId="111"/>
    <cellStyle name="Comma [0]_pbdefault" xfId="112"/>
    <cellStyle name="Comma [0]_PERSONAL" xfId="113"/>
    <cellStyle name="Comma [0]_Pink" xfId="114"/>
    <cellStyle name="Comma [0]_Plan" xfId="115"/>
    <cellStyle name="Comma [0]_PLDT" xfId="116"/>
    <cellStyle name="Comma [0]_PLDT_1" xfId="117"/>
    <cellStyle name="Comma [0]_pldt_Calculations" xfId="118"/>
    <cellStyle name="Comma [0]_pldt_dimon" xfId="119"/>
    <cellStyle name="Comma [0]_priccurv" xfId="120"/>
    <cellStyle name="Comma [0]_PROFILE4" xfId="121"/>
    <cellStyle name="Comma [0]_Projects" xfId="122"/>
    <cellStyle name="Comma [0]_Quarter End Months" xfId="123"/>
    <cellStyle name="Comma [0]_r1" xfId="124"/>
    <cellStyle name="Comma [0]_RFI" xfId="125"/>
    <cellStyle name="Comma [0]_RFI_1" xfId="126"/>
    <cellStyle name="Comma [0]_Sales Order" xfId="127"/>
    <cellStyle name="Comma [0]_Sheet1" xfId="128"/>
    <cellStyle name="Comma [0]_Snr. CO" xfId="129"/>
    <cellStyle name="Comma [0]_Subcont File" xfId="130"/>
    <cellStyle name="Comma [0]_Summary Info" xfId="131"/>
    <cellStyle name="Comma [0]_SUMPAGE" xfId="132"/>
    <cellStyle name="Comma [0]_VIRUS-EDY" xfId="133"/>
    <cellStyle name="Comma [0]_White" xfId="134"/>
    <cellStyle name="Comma [0]_WSP" xfId="135"/>
    <cellStyle name="Comma_A" xfId="136"/>
    <cellStyle name="Comma_A_dimon" xfId="137"/>
    <cellStyle name="Comma_algasdefault" xfId="138"/>
    <cellStyle name="Comma_algasdefault_1" xfId="139"/>
    <cellStyle name="Comma_Alternative1" xfId="140"/>
    <cellStyle name="Comma_Alternative1_1" xfId="141"/>
    <cellStyle name="Comma_App E" xfId="142"/>
    <cellStyle name="Comma_Arapahoe" xfId="143"/>
    <cellStyle name="Comma_Assumptions" xfId="144"/>
    <cellStyle name="Comma_bahiadefault" xfId="145"/>
    <cellStyle name="Comma_bahiadefault_1" xfId="146"/>
    <cellStyle name="Comma_Book3" xfId="147"/>
    <cellStyle name="Comma_Calculations" xfId="148"/>
    <cellStyle name="Comma_Calculations (2)" xfId="149"/>
    <cellStyle name="Comma_Calculations II" xfId="150"/>
    <cellStyle name="Comma_Calculations III" xfId="151"/>
    <cellStyle name="Comma_Calculations_1" xfId="152"/>
    <cellStyle name="Comma_CAPEX" xfId="153"/>
    <cellStyle name="Comma_CAPEX94" xfId="154"/>
    <cellStyle name="Comma_CCA" xfId="155"/>
    <cellStyle name="Comma_Charts" xfId="156"/>
    <cellStyle name="Comma_Comm File" xfId="157"/>
    <cellStyle name="Comma_coperdefault" xfId="158"/>
    <cellStyle name="Comma_coperdefault_1" xfId="159"/>
    <cellStyle name="Comma_DEFAULT" xfId="160"/>
    <cellStyle name="Comma_dimon" xfId="161"/>
    <cellStyle name="Comma_Dowell C1b" xfId="162"/>
    <cellStyle name="Comma_Dowell-C1a" xfId="163"/>
    <cellStyle name="Comma_emserdefault" xfId="164"/>
    <cellStyle name="Comma_emserdefault_1" xfId="165"/>
    <cellStyle name="Comma_FP 20 A (1)" xfId="166"/>
    <cellStyle name="Comma_FP 20 A (2)" xfId="167"/>
    <cellStyle name="Comma_FP-20 (App. E)" xfId="168"/>
    <cellStyle name="Comma_FP-20 (App.A) " xfId="169"/>
    <cellStyle name="Comma_FP-20 (App.D)" xfId="170"/>
    <cellStyle name="Comma_FP-20(App.B)" xfId="171"/>
    <cellStyle name="Comma_FP-20(C1) (a)" xfId="172"/>
    <cellStyle name="Comma_FP-20(C1) (a) (2)" xfId="173"/>
    <cellStyle name="Comma_FP-20(C1) (b)" xfId="174"/>
    <cellStyle name="Comma_FP-20(C1) (b) " xfId="175"/>
    <cellStyle name="Comma_FP-20(C1) (b) (2)" xfId="176"/>
    <cellStyle name="Comma_GenAssum" xfId="177"/>
    <cellStyle name="Comma_GP C1a" xfId="178"/>
    <cellStyle name="Comma_GP C1b" xfId="179"/>
    <cellStyle name="Comma_GP_EI_3" xfId="180"/>
    <cellStyle name="Comma_GQ C1A" xfId="181"/>
    <cellStyle name="Comma_GQ C1B" xfId="182"/>
    <cellStyle name="Comma_IPM C1b" xfId="183"/>
    <cellStyle name="Comma_IPMC1a" xfId="184"/>
    <cellStyle name="Comma_IS-Hold" xfId="185"/>
    <cellStyle name="Comma_laroux" xfId="186"/>
    <cellStyle name="Comma_laroux_1" xfId="187"/>
    <cellStyle name="Comma_laroux_1_dimon" xfId="188"/>
    <cellStyle name="Comma_laroux_1_dimon_1" xfId="189"/>
    <cellStyle name="Comma_laroux_1_laroux" xfId="190"/>
    <cellStyle name="Comma_laroux_1_PLDT" xfId="191"/>
    <cellStyle name="Comma_laroux_1_VERA" xfId="192"/>
    <cellStyle name="Comma_laroux_1_VERA_1" xfId="193"/>
    <cellStyle name="Comma_laroux_1_VIRUS-EDY" xfId="194"/>
    <cellStyle name="Comma_laroux_2" xfId="195"/>
    <cellStyle name="Comma_laroux_2_dimon" xfId="196"/>
    <cellStyle name="Comma_laroux_2_dimon_1" xfId="197"/>
    <cellStyle name="Comma_laroux_2_laroux" xfId="198"/>
    <cellStyle name="Comma_laroux_2_laroux_dimon" xfId="199"/>
    <cellStyle name="Comma_laroux_2_PLDT" xfId="200"/>
    <cellStyle name="Comma_laroux_2_VERA" xfId="201"/>
    <cellStyle name="Comma_laroux_2_VERA_1" xfId="202"/>
    <cellStyle name="Comma_laroux_3" xfId="203"/>
    <cellStyle name="Comma_laroux_3_dimon" xfId="204"/>
    <cellStyle name="Comma_laroux_3_dimon_1" xfId="205"/>
    <cellStyle name="Comma_laroux_dimon" xfId="206"/>
    <cellStyle name="Comma_laroux_dimon_1" xfId="207"/>
    <cellStyle name="Comma_laroux_laroux" xfId="208"/>
    <cellStyle name="Comma_laroux_laroux_1" xfId="209"/>
    <cellStyle name="Comma_laroux_laroux_dimon" xfId="210"/>
    <cellStyle name="Comma_laroux_PLDT" xfId="211"/>
    <cellStyle name="Comma_laroux_VERA" xfId="212"/>
    <cellStyle name="Comma_laroux_VERA_1" xfId="213"/>
    <cellStyle name="Comma_laroux_VIRUS-EDY" xfId="214"/>
    <cellStyle name="Comma_MATERAL2" xfId="215"/>
    <cellStyle name="Comma_MATERAL2_dimon" xfId="216"/>
    <cellStyle name="Comma_mud plant bolted" xfId="217"/>
    <cellStyle name="Comma_Odner" xfId="218"/>
    <cellStyle name="Comma_Odner (2)" xfId="219"/>
    <cellStyle name="Comma_Odner (3)" xfId="220"/>
    <cellStyle name="Comma_Other Months" xfId="221"/>
    <cellStyle name="Comma_pbdefault" xfId="222"/>
    <cellStyle name="Comma_pbdefault_1" xfId="223"/>
    <cellStyle name="Comma_PERSONAL" xfId="224"/>
    <cellStyle name="Comma_Pink" xfId="225"/>
    <cellStyle name="Comma_Plan" xfId="226"/>
    <cellStyle name="Comma_PLDT" xfId="227"/>
    <cellStyle name="Comma_PLDT_1" xfId="228"/>
    <cellStyle name="Comma_pldt_Calculations" xfId="229"/>
    <cellStyle name="Comma_pldt_dimon" xfId="230"/>
    <cellStyle name="Comma_priccurv" xfId="231"/>
    <cellStyle name="Comma_PROFILE4" xfId="232"/>
    <cellStyle name="Comma_Projects" xfId="233"/>
    <cellStyle name="Comma_Quarter End Months" xfId="234"/>
    <cellStyle name="Comma_r1" xfId="235"/>
    <cellStyle name="Comma_RFI" xfId="236"/>
    <cellStyle name="Comma_RFI_1" xfId="237"/>
    <cellStyle name="Comma_Sales Order" xfId="238"/>
    <cellStyle name="Comma_Sheet1" xfId="239"/>
    <cellStyle name="Comma_Snr. CO" xfId="240"/>
    <cellStyle name="Comma_Subcont File" xfId="241"/>
    <cellStyle name="Comma_Summary Info" xfId="242"/>
    <cellStyle name="Comma_SUMPAGE" xfId="243"/>
    <cellStyle name="Comma_VIRUS-EDY" xfId="244"/>
    <cellStyle name="Comma_White" xfId="245"/>
    <cellStyle name="Comma_WSP" xfId="246"/>
    <cellStyle name="Currency [0]_A" xfId="247"/>
    <cellStyle name="Currency [0]_A_dimon" xfId="248"/>
    <cellStyle name="Currency [0]_algasdefault" xfId="249"/>
    <cellStyle name="Currency [0]_Alternative1" xfId="250"/>
    <cellStyle name="Currency [0]_Alternative1_1" xfId="251"/>
    <cellStyle name="Currency [0]_App E" xfId="252"/>
    <cellStyle name="Currency [0]_Arapahoe" xfId="253"/>
    <cellStyle name="Currency [0]_Assumptions" xfId="254"/>
    <cellStyle name="Currency [0]_bahiadefault" xfId="255"/>
    <cellStyle name="Currency [0]_Book3" xfId="256"/>
    <cellStyle name="Currency [0]_Calculations" xfId="257"/>
    <cellStyle name="Currency [0]_Calculations (2)" xfId="258"/>
    <cellStyle name="Currency [0]_Calculations II" xfId="259"/>
    <cellStyle name="Currency [0]_Calculations III" xfId="260"/>
    <cellStyle name="Currency [0]_Calculations_1" xfId="261"/>
    <cellStyle name="Currency [0]_CAPEX" xfId="262"/>
    <cellStyle name="Currency [0]_CAPEX94" xfId="263"/>
    <cellStyle name="Currency [0]_Cardig GHS" xfId="264"/>
    <cellStyle name="Currency [0]_Cash Flows" xfId="265"/>
    <cellStyle name="Currency [0]_CCA" xfId="266"/>
    <cellStyle name="Currency [0]_Charts" xfId="267"/>
    <cellStyle name="Currency [0]_Comm File" xfId="268"/>
    <cellStyle name="Currency [0]_coperdefault" xfId="269"/>
    <cellStyle name="Currency [0]_Cost Code" xfId="270"/>
    <cellStyle name="Currency [0]_DEFAULT" xfId="271"/>
    <cellStyle name="Currency [0]_dimon" xfId="272"/>
    <cellStyle name="Currency [0]_dimon_1" xfId="273"/>
    <cellStyle name="Currency [0]_dimon_2" xfId="274"/>
    <cellStyle name="Currency [0]_Dowell C1b" xfId="275"/>
    <cellStyle name="Currency [0]_Dowell-C1a" xfId="276"/>
    <cellStyle name="Currency [0]_emserdefault" xfId="277"/>
    <cellStyle name="Currency [0]_FP 20 A (1)" xfId="278"/>
    <cellStyle name="Currency [0]_FP 20 A (2)" xfId="279"/>
    <cellStyle name="Currency [0]_FP-20 (App. E)" xfId="280"/>
    <cellStyle name="Currency [0]_FP-20 (App.A) " xfId="281"/>
    <cellStyle name="Currency [0]_FP-20 (App.D)" xfId="282"/>
    <cellStyle name="Currency [0]_FP-20(App.B)" xfId="283"/>
    <cellStyle name="Currency [0]_FP-20(C1) (a)" xfId="284"/>
    <cellStyle name="Currency [0]_FP-20(C1) (a) (2)" xfId="285"/>
    <cellStyle name="Currency [0]_FP-20(C1) (b)" xfId="286"/>
    <cellStyle name="Currency [0]_FP-20(C1) (b) " xfId="287"/>
    <cellStyle name="Currency [0]_FP-20(C1) (b) (2)" xfId="288"/>
    <cellStyle name="Currency [0]_GenAssum" xfId="289"/>
    <cellStyle name="Currency [0]_GP C1a" xfId="290"/>
    <cellStyle name="Currency [0]_GP C1b" xfId="291"/>
    <cellStyle name="Currency [0]_GP_EI_3" xfId="292"/>
    <cellStyle name="Currency [0]_GQ C1A" xfId="293"/>
    <cellStyle name="Currency [0]_GQ C1B" xfId="294"/>
    <cellStyle name="Currency [0]_IPM C1b" xfId="295"/>
    <cellStyle name="Currency [0]_IPMC1a" xfId="296"/>
    <cellStyle name="Currency [0]_IS-Hold" xfId="297"/>
    <cellStyle name="Currency [0]_laroux" xfId="298"/>
    <cellStyle name="Currency [0]_laroux_1" xfId="299"/>
    <cellStyle name="Currency [0]_laroux_1_dimon" xfId="300"/>
    <cellStyle name="Currency [0]_laroux_1_dimon_1" xfId="301"/>
    <cellStyle name="Currency [0]_laroux_1_dimon_2" xfId="302"/>
    <cellStyle name="Currency [0]_laroux_1_laroux" xfId="303"/>
    <cellStyle name="Currency [0]_laroux_1_laroux_1" xfId="304"/>
    <cellStyle name="Currency [0]_laroux_1_laroux_dimon" xfId="305"/>
    <cellStyle name="Currency [0]_laroux_1_Locas" xfId="306"/>
    <cellStyle name="Currency [0]_laroux_1_PLDT" xfId="307"/>
    <cellStyle name="Currency [0]_laroux_1_VERA" xfId="308"/>
    <cellStyle name="Currency [0]_laroux_1_VERA_1" xfId="309"/>
    <cellStyle name="Currency [0]_laroux_1_VIRUS-EDY" xfId="310"/>
    <cellStyle name="Currency [0]_laroux_2" xfId="311"/>
    <cellStyle name="Currency [0]_laroux_2_dimon" xfId="312"/>
    <cellStyle name="Currency [0]_laroux_2_dimon_1" xfId="313"/>
    <cellStyle name="Currency [0]_laroux_2_dimon_2" xfId="314"/>
    <cellStyle name="Currency [0]_laroux_2_laroux" xfId="315"/>
    <cellStyle name="Currency [0]_laroux_2_laroux_dimon" xfId="316"/>
    <cellStyle name="Currency [0]_laroux_2_Locas" xfId="317"/>
    <cellStyle name="Currency [0]_laroux_2_PLDT" xfId="318"/>
    <cellStyle name="Currency [0]_laroux_2_VIRUS-EDY" xfId="319"/>
    <cellStyle name="Currency [0]_laroux_3" xfId="320"/>
    <cellStyle name="Currency [0]_laroux_3_dimon" xfId="321"/>
    <cellStyle name="Currency [0]_laroux_3_dimon_1" xfId="322"/>
    <cellStyle name="Currency [0]_laroux_3_dimon_2" xfId="323"/>
    <cellStyle name="Currency [0]_laroux_4" xfId="324"/>
    <cellStyle name="Currency [0]_laroux_4_dimon" xfId="325"/>
    <cellStyle name="Currency [0]_laroux_4_dimon_1" xfId="326"/>
    <cellStyle name="Currency [0]_laroux_5" xfId="327"/>
    <cellStyle name="Currency [0]_laroux_6" xfId="328"/>
    <cellStyle name="Currency [0]_laroux_7" xfId="329"/>
    <cellStyle name="Currency [0]_laroux_dimon" xfId="330"/>
    <cellStyle name="Currency [0]_laroux_dimon_1" xfId="331"/>
    <cellStyle name="Currency [0]_laroux_dimon_2" xfId="332"/>
    <cellStyle name="Currency [0]_laroux_laroux" xfId="333"/>
    <cellStyle name="Currency [0]_laroux_laroux_1" xfId="334"/>
    <cellStyle name="Currency [0]_laroux_laroux_1_dimon" xfId="335"/>
    <cellStyle name="Currency [0]_laroux_laroux_dimon" xfId="336"/>
    <cellStyle name="Currency [0]_laroux_Locas" xfId="337"/>
    <cellStyle name="Currency [0]_laroux_MATERAL2" xfId="338"/>
    <cellStyle name="Currency [0]_laroux_MATERAL2_dimon" xfId="339"/>
    <cellStyle name="Currency [0]_laroux_MATERAL2_laroux" xfId="340"/>
    <cellStyle name="Currency [0]_laroux_MATERAL2_laroux_dimon" xfId="341"/>
    <cellStyle name="Currency [0]_laroux_MATERAL2_VERA" xfId="342"/>
    <cellStyle name="Currency [0]_laroux_MATERAL2_VIRUS-EDY" xfId="343"/>
    <cellStyle name="Currency [0]_laroux_mud plant bolted" xfId="344"/>
    <cellStyle name="Currency [0]_laroux_mud plant bolted_dimon" xfId="345"/>
    <cellStyle name="Currency [0]_laroux_VERA" xfId="346"/>
    <cellStyle name="Currency [0]_laroux_VERA_1" xfId="347"/>
    <cellStyle name="Currency [0]_laroux_VIRUS-EDY" xfId="348"/>
    <cellStyle name="Currency [0]_List" xfId="349"/>
    <cellStyle name="Currency [0]_MATERAL2" xfId="350"/>
    <cellStyle name="Currency [0]_MATERAL2_dimon" xfId="351"/>
    <cellStyle name="Currency [0]_mud plant bolted" xfId="352"/>
    <cellStyle name="Currency [0]_mud plant bolted_dimon" xfId="353"/>
    <cellStyle name="Currency [0]_mud plant bolted_laroux" xfId="354"/>
    <cellStyle name="Currency [0]_mud plant bolted_laroux_dimon" xfId="355"/>
    <cellStyle name="Currency [0]_mud plant bolted_VERA" xfId="356"/>
    <cellStyle name="Currency [0]_mud plant bolted_VIRUS-EDY" xfId="357"/>
    <cellStyle name="Currency [0]_Odner" xfId="358"/>
    <cellStyle name="Currency [0]_Odner (2)" xfId="359"/>
    <cellStyle name="Currency [0]_Odner (3)" xfId="360"/>
    <cellStyle name="Currency [0]_Other Months" xfId="361"/>
    <cellStyle name="Currency [0]_pbdefault" xfId="362"/>
    <cellStyle name="Currency [0]_PERSONAL" xfId="363"/>
    <cellStyle name="Currency [0]_Pink" xfId="364"/>
    <cellStyle name="Currency [0]_Plan" xfId="365"/>
    <cellStyle name="Currency [0]_PLDT" xfId="366"/>
    <cellStyle name="Currency [0]_PLDT_1" xfId="367"/>
    <cellStyle name="Currency [0]_pldt_1_dimon" xfId="368"/>
    <cellStyle name="Currency [0]_pldt_Calculations" xfId="369"/>
    <cellStyle name="Currency [0]_pldt_dimon" xfId="370"/>
    <cellStyle name="Currency [0]_priccurv" xfId="371"/>
    <cellStyle name="Currency [0]_PROFILE4" xfId="372"/>
    <cellStyle name="Currency [0]_Projects" xfId="373"/>
    <cellStyle name="Currency [0]_Quarter End Months" xfId="374"/>
    <cellStyle name="Currency [0]_r1" xfId="375"/>
    <cellStyle name="Currency [0]_RFI" xfId="376"/>
    <cellStyle name="Currency [0]_RFI_1" xfId="377"/>
    <cellStyle name="Currency [0]_Sales Order" xfId="378"/>
    <cellStyle name="Currency [0]_Sheet1" xfId="379"/>
    <cellStyle name="Currency [0]_Sheet1 (2)" xfId="380"/>
    <cellStyle name="Currency [0]_Snr. CO" xfId="381"/>
    <cellStyle name="Currency [0]_Subcont File" xfId="382"/>
    <cellStyle name="Currency [0]_Summary Info" xfId="383"/>
    <cellStyle name="Currency [0]_SUMPAGE" xfId="384"/>
    <cellStyle name="Currency [0]_VERA" xfId="385"/>
    <cellStyle name="Currency [0]_VIRUS-EDY" xfId="386"/>
    <cellStyle name="Currency [0]_VIRUS-EDY_1" xfId="387"/>
    <cellStyle name="Currency [0]_White" xfId="388"/>
    <cellStyle name="Currency [0]_WSP" xfId="389"/>
    <cellStyle name="Currency_A" xfId="390"/>
    <cellStyle name="Currency_A_dimon" xfId="391"/>
    <cellStyle name="Currency_algasdefault" xfId="392"/>
    <cellStyle name="Currency_algasdefault_1" xfId="393"/>
    <cellStyle name="Currency_Alternative1" xfId="394"/>
    <cellStyle name="Currency_Alternative1_1" xfId="395"/>
    <cellStyle name="Currency_App E" xfId="396"/>
    <cellStyle name="Currency_Arapahoe" xfId="397"/>
    <cellStyle name="Currency_Assumptions" xfId="398"/>
    <cellStyle name="Currency_bahiadefault" xfId="399"/>
    <cellStyle name="Currency_bahiadefault_1" xfId="400"/>
    <cellStyle name="Currency_BIGOUT" xfId="401"/>
    <cellStyle name="Currency_Book3" xfId="402"/>
    <cellStyle name="Currency_Calculations" xfId="403"/>
    <cellStyle name="Currency_Calculations (2)" xfId="404"/>
    <cellStyle name="Currency_Calculations II" xfId="405"/>
    <cellStyle name="Currency_Calculations III" xfId="406"/>
    <cellStyle name="Currency_Calculations_1" xfId="407"/>
    <cellStyle name="Currency_CAPEX" xfId="408"/>
    <cellStyle name="Currency_CAPEX94" xfId="409"/>
    <cellStyle name="Currency_Cardig GHS" xfId="410"/>
    <cellStyle name="Currency_Cash Flows" xfId="411"/>
    <cellStyle name="Currency_CCA" xfId="412"/>
    <cellStyle name="Currency_Charts" xfId="413"/>
    <cellStyle name="Currency_Comm File" xfId="414"/>
    <cellStyle name="Currency_coperdefault" xfId="415"/>
    <cellStyle name="Currency_coperdefault_1" xfId="416"/>
    <cellStyle name="Currency_Cost Code" xfId="417"/>
    <cellStyle name="Currency_DEFAULT" xfId="418"/>
    <cellStyle name="Currency_dimon" xfId="419"/>
    <cellStyle name="Currency_dimon_1" xfId="420"/>
    <cellStyle name="Currency_dimon_2" xfId="421"/>
    <cellStyle name="Currency_Dowell C1b" xfId="422"/>
    <cellStyle name="Currency_Dowell-C1a" xfId="423"/>
    <cellStyle name="Currency_emserdefault" xfId="424"/>
    <cellStyle name="Currency_emserdefault_1" xfId="425"/>
    <cellStyle name="Currency_FP 20 A (1)" xfId="426"/>
    <cellStyle name="Currency_FP 20 A (2)" xfId="427"/>
    <cellStyle name="Currency_FP-20 (App. E)" xfId="428"/>
    <cellStyle name="Currency_FP-20 (App.A) " xfId="429"/>
    <cellStyle name="Currency_FP-20 (App.D)" xfId="430"/>
    <cellStyle name="Currency_FP-20(App.B)" xfId="431"/>
    <cellStyle name="Currency_FP-20(C1) (a)" xfId="432"/>
    <cellStyle name="Currency_FP-20(C1) (a) (2)" xfId="433"/>
    <cellStyle name="Currency_FP-20(C1) (b)" xfId="434"/>
    <cellStyle name="Currency_FP-20(C1) (b) " xfId="435"/>
    <cellStyle name="Currency_FP-20(C1) (b) (2)" xfId="436"/>
    <cellStyle name="Currency_GenAssum" xfId="437"/>
    <cellStyle name="Currency_GP C1a" xfId="438"/>
    <cellStyle name="Currency_GP C1b" xfId="439"/>
    <cellStyle name="Currency_GP_EI_3" xfId="440"/>
    <cellStyle name="Currency_GQ C1A" xfId="441"/>
    <cellStyle name="Currency_GQ C1B" xfId="442"/>
    <cellStyle name="Currency_IPM C1b" xfId="443"/>
    <cellStyle name="Currency_IPMC1a" xfId="444"/>
    <cellStyle name="Currency_IS-Hold" xfId="445"/>
    <cellStyle name="Currency_laroux" xfId="446"/>
    <cellStyle name="Currency_laroux_1" xfId="447"/>
    <cellStyle name="Currency_laroux_1_dimon" xfId="448"/>
    <cellStyle name="Currency_laroux_1_dimon_1" xfId="449"/>
    <cellStyle name="Currency_laroux_1_dimon_2" xfId="450"/>
    <cellStyle name="Currency_laroux_1_laroux" xfId="451"/>
    <cellStyle name="Currency_laroux_1_laroux_1" xfId="452"/>
    <cellStyle name="Currency_laroux_1_laroux_dimon" xfId="453"/>
    <cellStyle name="Currency_laroux_1_Locas" xfId="454"/>
    <cellStyle name="Currency_laroux_1_PLDT" xfId="455"/>
    <cellStyle name="Currency_laroux_1_VERA" xfId="456"/>
    <cellStyle name="Currency_laroux_1_VERA_1" xfId="457"/>
    <cellStyle name="Currency_laroux_1_VIRUS-EDY" xfId="458"/>
    <cellStyle name="Currency_laroux_2" xfId="459"/>
    <cellStyle name="Currency_laroux_2_dimon" xfId="460"/>
    <cellStyle name="Currency_laroux_2_dimon_1" xfId="461"/>
    <cellStyle name="Currency_laroux_2_dimon_2" xfId="462"/>
    <cellStyle name="Currency_laroux_2_laroux" xfId="463"/>
    <cellStyle name="Currency_laroux_2_laroux_dimon" xfId="464"/>
    <cellStyle name="Currency_laroux_2_Locas" xfId="465"/>
    <cellStyle name="Currency_laroux_2_PLDT" xfId="466"/>
    <cellStyle name="Currency_laroux_2_VIRUS-EDY" xfId="467"/>
    <cellStyle name="Currency_laroux_3" xfId="468"/>
    <cellStyle name="Currency_laroux_3_dimon" xfId="469"/>
    <cellStyle name="Currency_laroux_3_dimon_1" xfId="470"/>
    <cellStyle name="Currency_laroux_3_dimon_2" xfId="471"/>
    <cellStyle name="Currency_laroux_4" xfId="472"/>
    <cellStyle name="Currency_laroux_4_dimon" xfId="473"/>
    <cellStyle name="Currency_laroux_4_dimon_1" xfId="474"/>
    <cellStyle name="Currency_laroux_5" xfId="475"/>
    <cellStyle name="Currency_laroux_6" xfId="476"/>
    <cellStyle name="Currency_laroux_7" xfId="477"/>
    <cellStyle name="Currency_laroux_8" xfId="478"/>
    <cellStyle name="Currency_laroux_dimon" xfId="479"/>
    <cellStyle name="Currency_laroux_dimon_1" xfId="480"/>
    <cellStyle name="Currency_laroux_dimon_2" xfId="481"/>
    <cellStyle name="Currency_laroux_laroux" xfId="482"/>
    <cellStyle name="Currency_laroux_laroux_1" xfId="483"/>
    <cellStyle name="Currency_laroux_laroux_1_dimon" xfId="484"/>
    <cellStyle name="Currency_laroux_laroux_dimon" xfId="485"/>
    <cellStyle name="Currency_laroux_Locas" xfId="486"/>
    <cellStyle name="Currency_laroux_VERA" xfId="487"/>
    <cellStyle name="Currency_laroux_VERA_1" xfId="488"/>
    <cellStyle name="Currency_laroux_VIRUS-EDY" xfId="489"/>
    <cellStyle name="Currency_List" xfId="490"/>
    <cellStyle name="Currency_MATERAL2" xfId="491"/>
    <cellStyle name="Currency_MATERAL2_dimon" xfId="492"/>
    <cellStyle name="Currency_mud plant bolted" xfId="493"/>
    <cellStyle name="Currency_mud plant bolted_dimon" xfId="494"/>
    <cellStyle name="Currency_mud plant bolted_PLDT" xfId="495"/>
    <cellStyle name="Currency_mud plant bolted_VERA" xfId="496"/>
    <cellStyle name="Currency_mud plant bolted_VERA_1" xfId="497"/>
    <cellStyle name="Currency_Odner" xfId="498"/>
    <cellStyle name="Currency_Odner (2)" xfId="499"/>
    <cellStyle name="Currency_Odner (3)" xfId="500"/>
    <cellStyle name="Currency_Other Months" xfId="501"/>
    <cellStyle name="Currency_pbdefault" xfId="502"/>
    <cellStyle name="Currency_pbdefault_1" xfId="503"/>
    <cellStyle name="Currency_PERSONAL" xfId="504"/>
    <cellStyle name="Currency_Pink" xfId="505"/>
    <cellStyle name="Currency_Plan" xfId="506"/>
    <cellStyle name="Currency_PLDT" xfId="507"/>
    <cellStyle name="Currency_PLDT_1" xfId="508"/>
    <cellStyle name="Currency_pldt_1_dimon" xfId="509"/>
    <cellStyle name="Currency_pldt_Calculations" xfId="510"/>
    <cellStyle name="Currency_pldt_dimon" xfId="511"/>
    <cellStyle name="Currency_priccurv" xfId="512"/>
    <cellStyle name="Currency_PROFILE4" xfId="513"/>
    <cellStyle name="Currency_Projects" xfId="514"/>
    <cellStyle name="Currency_Quarter End Months" xfId="515"/>
    <cellStyle name="Currency_r1" xfId="516"/>
    <cellStyle name="Currency_RFI" xfId="517"/>
    <cellStyle name="Currency_RFI_1" xfId="518"/>
    <cellStyle name="Currency_Sales Order" xfId="519"/>
    <cellStyle name="Currency_Sheet1" xfId="520"/>
    <cellStyle name="Currency_Sheet1 (2)" xfId="521"/>
    <cellStyle name="Currency_Snr. CO" xfId="522"/>
    <cellStyle name="Currency_Subcont File" xfId="523"/>
    <cellStyle name="Currency_Summary Info" xfId="524"/>
    <cellStyle name="Currency_SUMPAGE" xfId="525"/>
    <cellStyle name="Currency_VERA" xfId="526"/>
    <cellStyle name="Currency_VIRUS-EDY" xfId="527"/>
    <cellStyle name="Currency_VIRUS-EDY_1" xfId="528"/>
    <cellStyle name="Currency_White" xfId="529"/>
    <cellStyle name="Currency_WSP" xfId="530"/>
    <cellStyle name="Date" xfId="531"/>
    <cellStyle name="Fixed" xfId="532"/>
    <cellStyle name="HEADER" xfId="533"/>
    <cellStyle name="Heading 1" xfId="534"/>
    <cellStyle name="Heading2" xfId="535"/>
    <cellStyle name="HIGHLIGHT" xfId="536"/>
    <cellStyle name="Normal - Style1" xfId="537"/>
    <cellStyle name="Normal_20196" xfId="538"/>
    <cellStyle name="Normal_4018fin" xfId="539"/>
    <cellStyle name="Normal_4021fin" xfId="540"/>
    <cellStyle name="Normal_A" xfId="541"/>
    <cellStyle name="Normal_A (2)" xfId="542"/>
    <cellStyle name="Normal_A_dimon" xfId="543"/>
    <cellStyle name="Normal_A_VERA" xfId="544"/>
    <cellStyle name="Normal_algasdefault" xfId="545"/>
    <cellStyle name="Normal_algasdefault_1" xfId="546"/>
    <cellStyle name="Normal_Alternative1" xfId="547"/>
    <cellStyle name="Normal_Alternative1_1" xfId="548"/>
    <cellStyle name="Normal_AOPS" xfId="549"/>
    <cellStyle name="Normal_App E" xfId="550"/>
    <cellStyle name="Normal_Arapahoe" xfId="551"/>
    <cellStyle name="Normal_Assumptions" xfId="552"/>
    <cellStyle name="Normal_bahiadefault" xfId="553"/>
    <cellStyle name="Normal_bahiadefault_1" xfId="554"/>
    <cellStyle name="Normal_BIGOUT" xfId="555"/>
    <cellStyle name="Normal_Book3" xfId="556"/>
    <cellStyle name="Normal_BREPAIR" xfId="557"/>
    <cellStyle name="Normal_Calculations" xfId="558"/>
    <cellStyle name="Normal_Calculations (2)" xfId="559"/>
    <cellStyle name="Normal_Calculations II" xfId="560"/>
    <cellStyle name="Normal_Calculations II_1" xfId="561"/>
    <cellStyle name="Normal_Calculations III" xfId="562"/>
    <cellStyle name="Normal_Calculations_1" xfId="563"/>
    <cellStyle name="Normal_Calculations_2" xfId="564"/>
    <cellStyle name="Normal_CAPEX" xfId="565"/>
    <cellStyle name="Normal_CAPEX2" xfId="566"/>
    <cellStyle name="Normal_CAPEX94" xfId="567"/>
    <cellStyle name="Normal_CAPEX_VERA" xfId="568"/>
    <cellStyle name="Normal_Cardig GHS" xfId="569"/>
    <cellStyle name="Normal_Cash Flows" xfId="570"/>
    <cellStyle name="Normal_Certs Q2" xfId="571"/>
    <cellStyle name="Normal_Certs Q2 (2)" xfId="572"/>
    <cellStyle name="Normal_CFMACROS.XLM" xfId="573"/>
    <cellStyle name="Normal_CFMODEL.XLS" xfId="574"/>
    <cellStyle name="Normal_Co-wide Monthly" xfId="575"/>
    <cellStyle name="Normal_COMOTH" xfId="576"/>
    <cellStyle name="Normal_coperdefault" xfId="577"/>
    <cellStyle name="Normal_coperdefault_1" xfId="578"/>
    <cellStyle name="Normal_Cost Code" xfId="579"/>
    <cellStyle name="Normal_Curves" xfId="580"/>
    <cellStyle name="Normal_DEFAULT" xfId="581"/>
    <cellStyle name="Normal_dimon" xfId="582"/>
    <cellStyle name="Normal_dimon_1" xfId="583"/>
    <cellStyle name="Normal_dimon_2" xfId="584"/>
    <cellStyle name="Normal_dimon_3" xfId="585"/>
    <cellStyle name="Normal_DIV" xfId="586"/>
    <cellStyle name="Normal_Dowell C1b" xfId="587"/>
    <cellStyle name="Normal_Dowell-C1a" xfId="588"/>
    <cellStyle name="Normal_emserdefault" xfId="589"/>
    <cellStyle name="Normal_emserdefault_1" xfId="590"/>
    <cellStyle name="Normal_EQCON" xfId="591"/>
    <cellStyle name="Normal_EXTEMP1" xfId="592"/>
    <cellStyle name="Normal_FP 20 A (1)" xfId="593"/>
    <cellStyle name="Normal_FP 20 A (2)" xfId="594"/>
    <cellStyle name="Normal_FP-20 (App. E)" xfId="595"/>
    <cellStyle name="Normal_FP-20 (App.A) " xfId="596"/>
    <cellStyle name="Normal_FP-20 (App.A) _1" xfId="597"/>
    <cellStyle name="Normal_FP-20(C1) (a)" xfId="598"/>
    <cellStyle name="Normal_FP-20(C1) (a) (2)" xfId="599"/>
    <cellStyle name="Normal_FP-20(C1) (a)_1" xfId="600"/>
    <cellStyle name="Normal_FP-20(C1) (b)" xfId="601"/>
    <cellStyle name="Normal_FP-20(C1) (b) " xfId="602"/>
    <cellStyle name="Normal_FP-20(C1) (b) (2)" xfId="603"/>
    <cellStyle name="Normal_FP-20(C1) (e)" xfId="604"/>
    <cellStyle name="Normal_FP20_C1A" xfId="605"/>
    <cellStyle name="Normal_FP20_C1B" xfId="606"/>
    <cellStyle name="Normal_fuel" xfId="607"/>
    <cellStyle name="Normal_GE03" xfId="608"/>
    <cellStyle name="Normal_GE04" xfId="609"/>
    <cellStyle name="Normal_GenAssum" xfId="610"/>
    <cellStyle name="Normal_GP C1a" xfId="611"/>
    <cellStyle name="Normal_GP C1b" xfId="612"/>
    <cellStyle name="Normal_GP_EI_3" xfId="613"/>
    <cellStyle name="Normal_GQ C1A" xfId="614"/>
    <cellStyle name="Normal_GQ C1B" xfId="615"/>
    <cellStyle name="Normal_HC" xfId="616"/>
    <cellStyle name="Normal_Igobox" xfId="617"/>
    <cellStyle name="Normal_Igobox_1" xfId="618"/>
    <cellStyle name="Normal_Igobox_2" xfId="619"/>
    <cellStyle name="Normal_Igobox_Imacros" xfId="620"/>
    <cellStyle name="Normal_Igobox_IPP" xfId="621"/>
    <cellStyle name="Normal_Igobox_Iprintbox" xfId="622"/>
    <cellStyle name="Normal_Imacros" xfId="623"/>
    <cellStyle name="Normal_Imacros_1" xfId="624"/>
    <cellStyle name="Normal_Imacros_2" xfId="625"/>
    <cellStyle name="Normal_Input" xfId="626"/>
    <cellStyle name="Normal_INPUT_1" xfId="627"/>
    <cellStyle name="Normal_INPUT_GenAssum" xfId="628"/>
    <cellStyle name="Normal_Inputs" xfId="629"/>
    <cellStyle name="Normal_INVREV" xfId="630"/>
    <cellStyle name="Normal_IPM C1b" xfId="631"/>
    <cellStyle name="Normal_IPMC1a" xfId="632"/>
    <cellStyle name="Normal_IPP" xfId="633"/>
    <cellStyle name="Normal_IPP_1" xfId="634"/>
    <cellStyle name="Normal_IPP_1_Igobox" xfId="635"/>
    <cellStyle name="Normal_IPP_1_Imacros" xfId="636"/>
    <cellStyle name="Normal_IPP_1_Iprintbox" xfId="637"/>
    <cellStyle name="Normal_IPP_2" xfId="638"/>
    <cellStyle name="Normal_Iprintbox" xfId="639"/>
    <cellStyle name="Normal_Iprintbox_1" xfId="640"/>
    <cellStyle name="Normal_Iprintbox_2" xfId="641"/>
    <cellStyle name="Normal_IS-Hold" xfId="642"/>
    <cellStyle name="Normal_Iterbox" xfId="643"/>
    <cellStyle name="Normal_laroux" xfId="644"/>
    <cellStyle name="Normal_laroux_1" xfId="645"/>
    <cellStyle name="Normal_laroux_1_dimon" xfId="646"/>
    <cellStyle name="Normal_laroux_1_dimon_1" xfId="647"/>
    <cellStyle name="Normal_laroux_1_laroux" xfId="648"/>
    <cellStyle name="Normal_laroux_1_laroux_1" xfId="649"/>
    <cellStyle name="Normal_laroux_1_laroux_2" xfId="650"/>
    <cellStyle name="Normal_laroux_1_Locas" xfId="651"/>
    <cellStyle name="Normal_laroux_1_Locas_1" xfId="652"/>
    <cellStyle name="Normal_laroux_1_PLDT" xfId="653"/>
    <cellStyle name="Normal_laroux_1_VERA" xfId="654"/>
    <cellStyle name="Normal_laroux_1_VERA_1" xfId="655"/>
    <cellStyle name="Normal_laroux_1_VIRUS-EDY" xfId="656"/>
    <cellStyle name="Normal_laroux_2" xfId="657"/>
    <cellStyle name="Normal_laroux_2_dimon" xfId="658"/>
    <cellStyle name="Normal_laroux_2_dimon_1" xfId="659"/>
    <cellStyle name="Normal_laroux_2_dimon_2" xfId="660"/>
    <cellStyle name="Normal_laroux_2_laroux" xfId="661"/>
    <cellStyle name="Normal_laroux_2_laroux_1" xfId="662"/>
    <cellStyle name="Normal_laroux_2_laroux_2" xfId="663"/>
    <cellStyle name="Normal_laroux_2_Locas" xfId="664"/>
    <cellStyle name="Normal_laroux_2_Locas_1" xfId="665"/>
    <cellStyle name="Normal_laroux_2_VIRUS-EDY" xfId="666"/>
    <cellStyle name="Normal_laroux_3" xfId="667"/>
    <cellStyle name="Normal_laroux_3_dimon" xfId="668"/>
    <cellStyle name="Normal_laroux_3_dimon_1" xfId="669"/>
    <cellStyle name="Normal_laroux_3_dimon_2" xfId="670"/>
    <cellStyle name="Normal_laroux_3_dimon_3" xfId="671"/>
    <cellStyle name="Normal_laroux_3_laroux" xfId="672"/>
    <cellStyle name="Normal_laroux_3_laroux_1" xfId="673"/>
    <cellStyle name="Normal_laroux_3_laroux_2" xfId="674"/>
    <cellStyle name="Normal_laroux_3_Locas" xfId="675"/>
    <cellStyle name="Normal_laroux_3_PLDT" xfId="676"/>
    <cellStyle name="Normal_laroux_3_VERA" xfId="677"/>
    <cellStyle name="Normal_laroux_3_VERA_1" xfId="678"/>
    <cellStyle name="Normal_laroux_3_VIRUS-EDY" xfId="679"/>
    <cellStyle name="Normal_laroux_4" xfId="680"/>
    <cellStyle name="Normal_laroux_4_dimon" xfId="681"/>
    <cellStyle name="Normal_laroux_4_dimon_1" xfId="682"/>
    <cellStyle name="Normal_laroux_4_dimon_2" xfId="683"/>
    <cellStyle name="Normal_laroux_4_laroux" xfId="684"/>
    <cellStyle name="Normal_laroux_4_laroux_1" xfId="685"/>
    <cellStyle name="Normal_laroux_4_laroux_2" xfId="686"/>
    <cellStyle name="Normal_laroux_4_PLDT" xfId="687"/>
    <cellStyle name="Normal_laroux_4_VERA" xfId="688"/>
    <cellStyle name="Normal_laroux_4_VIRUS-EDY" xfId="689"/>
    <cellStyle name="Normal_laroux_5" xfId="690"/>
    <cellStyle name="Normal_laroux_5_dimon" xfId="691"/>
    <cellStyle name="Normal_laroux_5_dimon_1" xfId="692"/>
    <cellStyle name="Normal_laroux_5_dimon_2" xfId="693"/>
    <cellStyle name="Normal_laroux_5_laroux" xfId="694"/>
    <cellStyle name="Normal_laroux_5_laroux_1" xfId="695"/>
    <cellStyle name="Normal_laroux_5_laroux_2" xfId="696"/>
    <cellStyle name="Normal_laroux_5_PLDT" xfId="697"/>
    <cellStyle name="Normal_laroux_5_VERA" xfId="698"/>
    <cellStyle name="Normal_laroux_5_VIRUS-EDY" xfId="699"/>
    <cellStyle name="Normal_laroux_6" xfId="700"/>
    <cellStyle name="Normal_laroux_6_dimon" xfId="701"/>
    <cellStyle name="Normal_laroux_6_dimon_1" xfId="702"/>
    <cellStyle name="Normal_laroux_6_dimon_2" xfId="703"/>
    <cellStyle name="Normal_laroux_6_laroux" xfId="704"/>
    <cellStyle name="Normal_laroux_6_laroux_1" xfId="705"/>
    <cellStyle name="Normal_laroux_6_PLDT" xfId="706"/>
    <cellStyle name="Normal_laroux_6_VERA" xfId="707"/>
    <cellStyle name="Normal_laroux_6_VIRUS-EDY" xfId="708"/>
    <cellStyle name="Normal_laroux_7" xfId="709"/>
    <cellStyle name="Normal_laroux_7_dimon" xfId="710"/>
    <cellStyle name="Normal_laroux_7_dimon_1" xfId="711"/>
    <cellStyle name="Normal_laroux_7_laroux" xfId="712"/>
    <cellStyle name="Normal_laroux_7_VERA" xfId="713"/>
    <cellStyle name="Normal_laroux_7_VIRUS-EDY" xfId="714"/>
    <cellStyle name="Normal_laroux_8" xfId="715"/>
    <cellStyle name="Normal_laroux_8_dimon" xfId="716"/>
    <cellStyle name="Normal_laroux_8_VERA" xfId="717"/>
    <cellStyle name="Normal_laroux_9" xfId="718"/>
    <cellStyle name="Normal_laroux_9_dimon" xfId="719"/>
    <cellStyle name="Normal_laroux_A" xfId="720"/>
    <cellStyle name="Normal_laroux_B" xfId="721"/>
    <cellStyle name="Normal_laroux_C" xfId="722"/>
    <cellStyle name="Normal_laroux_D" xfId="723"/>
    <cellStyle name="Normal_laroux_dimon" xfId="724"/>
    <cellStyle name="Normal_laroux_dimon_1" xfId="725"/>
    <cellStyle name="Normal_laroux_dimon_2" xfId="726"/>
    <cellStyle name="Normal_laroux_dimon_3" xfId="727"/>
    <cellStyle name="Normal_laroux_dimon_4" xfId="728"/>
    <cellStyle name="Normal_laroux_laroux" xfId="729"/>
    <cellStyle name="Normal_laroux_laroux_1" xfId="730"/>
    <cellStyle name="Normal_laroux_laroux_2" xfId="731"/>
    <cellStyle name="Normal_laroux_Locas" xfId="732"/>
    <cellStyle name="Normal_laroux_PLDT" xfId="733"/>
    <cellStyle name="Normal_laroux_VERA" xfId="734"/>
    <cellStyle name="Normal_laroux_VERA_1" xfId="735"/>
    <cellStyle name="Normal_laroux_VIRUS-EDY" xfId="736"/>
    <cellStyle name="Normal_Libor 1year" xfId="737"/>
    <cellStyle name="Normal_List" xfId="738"/>
    <cellStyle name="Normal_Locas" xfId="739"/>
    <cellStyle name="Normal_Locas_1" xfId="740"/>
    <cellStyle name="Normal_MAJREP" xfId="741"/>
    <cellStyle name="Normal_MATERAL2" xfId="742"/>
    <cellStyle name="Normal_MID CURVE" xfId="743"/>
    <cellStyle name="Normal_Module1 (2)" xfId="744"/>
    <cellStyle name="Normal_Module1 (2)_1" xfId="745"/>
    <cellStyle name="Normal_MONTHLY" xfId="746"/>
    <cellStyle name="Normal_MOR  - Supp" xfId="747"/>
    <cellStyle name="Normal_mud plant bolted" xfId="748"/>
    <cellStyle name="Normal_Multikarya" xfId="749"/>
    <cellStyle name="Normal_Notes" xfId="750"/>
    <cellStyle name="Normal_OPSTAT" xfId="751"/>
    <cellStyle name="Normal_Other Months" xfId="752"/>
    <cellStyle name="Normal_pbdefault" xfId="753"/>
    <cellStyle name="Normal_pbdefault_1" xfId="754"/>
    <cellStyle name="Normal_PERSONAL" xfId="755"/>
    <cellStyle name="Normal_PERSONAL_dimon" xfId="756"/>
    <cellStyle name="Normal_PERSONAL_Locas" xfId="757"/>
    <cellStyle name="Normal_PH" xfId="758"/>
    <cellStyle name="Normal_PH_1" xfId="759"/>
    <cellStyle name="Normal_Pink" xfId="760"/>
    <cellStyle name="Normal_PLDT" xfId="761"/>
    <cellStyle name="Normal_PLDT_1" xfId="762"/>
    <cellStyle name="Normal_pldt_1_Calculations" xfId="763"/>
    <cellStyle name="Normal_PLDT_2" xfId="764"/>
    <cellStyle name="Normal_pldt_2_Calculations" xfId="765"/>
    <cellStyle name="Normal_pldt_2_dimon" xfId="766"/>
    <cellStyle name="Normal_pldt_3" xfId="767"/>
    <cellStyle name="Normal_pldt_4" xfId="768"/>
    <cellStyle name="Normal_PLDT_4_dimon" xfId="769"/>
    <cellStyle name="Normal_pldt_Calculations" xfId="770"/>
    <cellStyle name="Normal_PLDT_dimon" xfId="771"/>
    <cellStyle name="Normal_POW-Provision" xfId="772"/>
    <cellStyle name="Normal_priccurv" xfId="773"/>
    <cellStyle name="Normal_priccurv_1" xfId="774"/>
    <cellStyle name="Normal_priccurv_2" xfId="775"/>
    <cellStyle name="Normal_PrintBox (2)" xfId="776"/>
    <cellStyle name="Normal_PROD SALES" xfId="777"/>
    <cellStyle name="Normal_PROD SALES by Region Pg 2" xfId="778"/>
    <cellStyle name="Normal_PRODUCT" xfId="779"/>
    <cellStyle name="Normal_Production Payment model" xfId="780"/>
    <cellStyle name="Normal_production tony" xfId="781"/>
    <cellStyle name="Normal_PROFILE4" xfId="782"/>
    <cellStyle name="Normal_Q08-95.XLS" xfId="783"/>
    <cellStyle name="Normal_QMM-1" xfId="784"/>
    <cellStyle name="Normal_Quarter End Months" xfId="785"/>
    <cellStyle name="Normal_r1" xfId="786"/>
    <cellStyle name="Normal_Sales Order" xfId="787"/>
    <cellStyle name="Normal_SC COP" xfId="788"/>
    <cellStyle name="Normal_Sheet1" xfId="789"/>
    <cellStyle name="Normal_Sheet1 (2)" xfId="790"/>
    <cellStyle name="Normal_Sheet1 (2)_VERA" xfId="791"/>
    <cellStyle name="Normal_Sheet1 (2)_VERA_1" xfId="792"/>
    <cellStyle name="Normal_Sheet1_dimon" xfId="793"/>
    <cellStyle name="Normal_Sheet1_dimon_1" xfId="794"/>
    <cellStyle name="Normal_Sheet1_List" xfId="795"/>
    <cellStyle name="Normal_Sheet1_VERA" xfId="796"/>
    <cellStyle name="Normal_Sheet1_VERA_1" xfId="797"/>
    <cellStyle name="Normal_SOP" xfId="798"/>
    <cellStyle name="Normal_Summary" xfId="799"/>
    <cellStyle name="Normal_SUMPAGE" xfId="800"/>
    <cellStyle name="Normal_Template" xfId="801"/>
    <cellStyle name="Normal_White" xfId="802"/>
    <cellStyle name="Normal_WSP" xfId="803"/>
    <cellStyle name="Total" xfId="804"/>
    <cellStyle name="Unprot" xfId="805"/>
    <cellStyle name="Unprot$" xfId="806"/>
    <cellStyle name="Unprot_dimon" xfId="807"/>
    <cellStyle name="Unprotect" xfId="808"/>
    <cellStyle name="콤마 [0]_94하반기" xfId="809"/>
    <cellStyle name="콤마 [0]_form" xfId="810"/>
    <cellStyle name="콤마 [0]_laroux" xfId="811"/>
    <cellStyle name="콤마 [0]_laroux_1" xfId="812"/>
    <cellStyle name="콤마 [0]_PERSONAL" xfId="813"/>
    <cellStyle name="콤마 [0]_PERSONAL_1" xfId="814"/>
    <cellStyle name="콤마 [0]_PERSONAL_2" xfId="815"/>
    <cellStyle name="콤마 [0]_기안" xfId="816"/>
    <cellStyle name="콤마 [0]_생산팀" xfId="817"/>
    <cellStyle name="콤마 [0]_품질관리팀" xfId="818"/>
    <cellStyle name="콤마 [0]_품질관리팀_생산팀" xfId="819"/>
    <cellStyle name="콤마_94하반기" xfId="820"/>
    <cellStyle name="콤마_form" xfId="821"/>
    <cellStyle name="콤마_laroux" xfId="822"/>
    <cellStyle name="콤마_laroux_1" xfId="823"/>
    <cellStyle name="콤마_PERSONAL" xfId="824"/>
    <cellStyle name="콤마_PERSONAL_1" xfId="825"/>
    <cellStyle name="콤마_PERSONAL_2" xfId="826"/>
    <cellStyle name="콤마_기안" xfId="827"/>
    <cellStyle name="콤마_생산팀" xfId="828"/>
    <cellStyle name="콤마_품질관리팀" xfId="829"/>
    <cellStyle name="콤마_품질관리팀_생산팀" xfId="830"/>
    <cellStyle name="통화 [0]_94하반기" xfId="831"/>
    <cellStyle name="통화 [0]_dimon" xfId="832"/>
    <cellStyle name="통화 [0]_form" xfId="833"/>
    <cellStyle name="통화 [0]_laroux" xfId="834"/>
    <cellStyle name="통화 [0]_laroux_1" xfId="835"/>
    <cellStyle name="통화 [0]_laroux_2" xfId="836"/>
    <cellStyle name="통화 [0]_PERSONAL" xfId="837"/>
    <cellStyle name="통화 [0]_PERSONAL_1" xfId="838"/>
    <cellStyle name="통화 [0]_PERSONAL_2" xfId="839"/>
    <cellStyle name="통화 [0]_PERSONAL_3" xfId="840"/>
    <cellStyle name="통화 [0]_Sheet2" xfId="841"/>
    <cellStyle name="통화 [0]_기안" xfId="842"/>
    <cellStyle name="통화 [0]_생산팀" xfId="843"/>
    <cellStyle name="통화 [0]_품질관리팀" xfId="844"/>
    <cellStyle name="통화 [0]_품질관리팀_생산팀" xfId="845"/>
    <cellStyle name="통화_94하반기" xfId="846"/>
    <cellStyle name="통화_dimon" xfId="847"/>
    <cellStyle name="통화_form" xfId="848"/>
    <cellStyle name="통화_laroux" xfId="849"/>
    <cellStyle name="통화_laroux_1" xfId="850"/>
    <cellStyle name="통화_laroux_2" xfId="851"/>
    <cellStyle name="통화_PERSONAL" xfId="852"/>
    <cellStyle name="통화_PERSONAL_1" xfId="853"/>
    <cellStyle name="통화_PERSONAL_2" xfId="854"/>
    <cellStyle name="통화_PERSONAL_3" xfId="855"/>
    <cellStyle name="통화_Sheet2" xfId="856"/>
    <cellStyle name="통화_기안" xfId="857"/>
    <cellStyle name="통화_생산팀" xfId="858"/>
    <cellStyle name="통화_품질관리팀" xfId="859"/>
    <cellStyle name="통화_품질관리팀_생산팀" xfId="860"/>
    <cellStyle name="표준_970120" xfId="861"/>
    <cellStyle name="표준_97일정표" xfId="862"/>
    <cellStyle name="표준_BEBU_GI" xfId="863"/>
    <cellStyle name="표준_dimon" xfId="864"/>
    <cellStyle name="표준_form" xfId="865"/>
    <cellStyle name="표준_ga_PB" xfId="866"/>
    <cellStyle name="표준_laroux" xfId="867"/>
    <cellStyle name="표준_laroux_1" xfId="868"/>
    <cellStyle name="표준_laroux_2" xfId="869"/>
    <cellStyle name="표준_laroux_3" xfId="870"/>
    <cellStyle name="표준_laroux_4" xfId="871"/>
    <cellStyle name="표준_laroux_5" xfId="872"/>
    <cellStyle name="표준_laroux_6" xfId="873"/>
    <cellStyle name="표준_laroux_7" xfId="874"/>
    <cellStyle name="표준_laroux_8" xfId="875"/>
    <cellStyle name="표준_PERSONAL" xfId="876"/>
    <cellStyle name="표준_PERSONAL_1" xfId="877"/>
    <cellStyle name="표준_PERSONAL_2" xfId="878"/>
    <cellStyle name="표준_PERSONAL_3" xfId="879"/>
    <cellStyle name="표준_PERSONAL_4" xfId="880"/>
    <cellStyle name="표준_Query11" xfId="881"/>
    <cellStyle name="표준_Sheet1" xfId="882"/>
    <cellStyle name="표준_Sheet1 (2)" xfId="883"/>
    <cellStyle name="표준_Sheet2" xfId="884"/>
    <cellStyle name="표준_Ⅰ.경영실적" xfId="885"/>
    <cellStyle name="표준_공정도" xfId="886"/>
    <cellStyle name="표준_기안" xfId="887"/>
    <cellStyle name="표준_기안_1" xfId="888"/>
    <cellStyle name="표준_기안_사외공문" xfId="889"/>
    <cellStyle name="표준_기안_실예관리" xfId="890"/>
    <cellStyle name="표준_사내공문" xfId="891"/>
    <cellStyle name="표준_사외공문" xfId="892"/>
    <cellStyle name="표준_사외공문_1" xfId="893"/>
    <cellStyle name="표준_생산팀" xfId="894"/>
    <cellStyle name="표준_직제" xfId="895"/>
    <cellStyle name="표준_품질관리팀" xfId="896"/>
    <cellStyle name="표준_품질관리팀_1" xfId="897"/>
    <cellStyle name="표준_품질관리팀_2" xfId="898"/>
    <cellStyle name="표준_품질관리팀_생산팀" xfId="89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381960</xdr:colOff>
          <xdr:row>8</xdr:row>
          <xdr:rowOff>18720</xdr:rowOff>
        </xdr:from>
        <xdr:to>
          <xdr:col>11</xdr:col>
          <xdr:colOff>151560</xdr:colOff>
          <xdr:row>9</xdr:row>
          <xdr:rowOff>95760</xdr:rowOff>
        </xdr:to>
        <xdr:sp>
          <xdr:nvSpPr>
            <xdr:cNvPr id="0" name="Drop Down 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301680</xdr:colOff>
          <xdr:row>8</xdr:row>
          <xdr:rowOff>9360</xdr:rowOff>
        </xdr:from>
        <xdr:to>
          <xdr:col>12</xdr:col>
          <xdr:colOff>463320</xdr:colOff>
          <xdr:row>9</xdr:row>
          <xdr:rowOff>95760</xdr:rowOff>
        </xdr:to>
        <xdr:sp>
          <xdr:nvSpPr>
            <xdr:cNvPr id="0" name="Drop Down 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0.99"/>
    <col collapsed="false" customWidth="true" hidden="false" outlineLevel="0" max="10" min="10" style="0" width="6.99"/>
    <col collapsed="false" customWidth="true" hidden="false" outlineLevel="0" max="11" min="11" style="0" width="8.56"/>
    <col collapsed="false" customWidth="true" hidden="false" outlineLevel="0" max="12" min="12" style="0" width="9.14"/>
    <col collapsed="false" customWidth="true" hidden="false" outlineLevel="0" max="13" min="13" style="0" width="11.28"/>
    <col collapsed="false" customWidth="true" hidden="false" outlineLevel="0" max="14" min="14" style="0" width="8.99"/>
    <col collapsed="false" customWidth="true" hidden="false" outlineLevel="0" max="15" min="15" style="0" width="11.7"/>
    <col collapsed="false" customWidth="true" hidden="false" outlineLevel="0" max="16" min="16" style="0" width="12.28"/>
    <col collapsed="false" customWidth="true" hidden="false" outlineLevel="0" max="17" min="17" style="0" width="11.99"/>
    <col collapsed="false" customWidth="true" hidden="false" outlineLevel="0" max="18" min="18" style="0" width="11.42"/>
  </cols>
  <sheetData>
    <row r="1" customFormat="false" ht="12.75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customFormat="false" ht="12.7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customFormat="false" ht="26.25" hidden="false" customHeight="false" outlineLevel="0" collapsed="false">
      <c r="A3" s="1"/>
      <c r="B3" s="1"/>
      <c r="C3" s="1"/>
      <c r="D3" s="2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customFormat="false" ht="12.75" hidden="false" customHeight="false" outlineLevel="0" collapsed="false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customFormat="false" ht="12.75" hidden="false" customHeight="false" outlineLevel="0" collapsed="false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customFormat="false" ht="12.75" hidden="false" customHeight="false" outlineLevel="0" collapsed="false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customFormat="false" ht="12.75" hidden="false" customHeight="false" outlineLevel="0" collapsed="false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customFormat="false" ht="12.75" hidden="false" customHeight="false" outlineLevel="0" collapsed="false">
      <c r="A8" s="4"/>
      <c r="B8" s="4"/>
      <c r="C8" s="4"/>
      <c r="D8" s="4"/>
      <c r="E8" s="4"/>
      <c r="F8" s="4"/>
      <c r="G8" s="4"/>
      <c r="H8" s="4"/>
      <c r="I8" s="4"/>
      <c r="J8" s="4"/>
      <c r="K8" s="5" t="s">
        <v>1</v>
      </c>
      <c r="L8" s="4"/>
      <c r="M8" s="5" t="s">
        <v>2</v>
      </c>
      <c r="N8" s="4"/>
      <c r="O8" s="5"/>
      <c r="P8" s="5"/>
      <c r="Q8" s="4"/>
      <c r="R8" s="4"/>
      <c r="S8" s="4"/>
    </row>
    <row r="9" customFormat="false" ht="12.75" hidden="false" customHeight="false" outlineLevel="0" collapsed="false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</row>
    <row r="10" customFormat="false" ht="12.75" hidden="false" customHeight="false" outlineLevel="0" collapsed="false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V10" s="6" t="s">
        <v>3</v>
      </c>
    </row>
    <row r="11" customFormat="false" ht="12.75" hidden="false" customHeight="false" outlineLevel="0" collapsed="false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V11" s="6"/>
    </row>
    <row r="12" customFormat="false" ht="12.75" hidden="false" customHeight="false" outlineLevel="0" collapsed="false">
      <c r="A12" s="4"/>
      <c r="B12" s="4"/>
      <c r="C12" s="4"/>
      <c r="D12" s="4"/>
      <c r="E12" s="4"/>
      <c r="F12" s="4"/>
      <c r="G12" s="4"/>
      <c r="H12" s="4"/>
      <c r="I12" s="4" t="s">
        <v>4</v>
      </c>
      <c r="J12" s="4" t="s">
        <v>4</v>
      </c>
      <c r="K12" s="4"/>
      <c r="L12" s="4"/>
      <c r="M12" s="4"/>
      <c r="N12" s="4"/>
      <c r="O12" s="4"/>
      <c r="P12" s="4"/>
      <c r="Q12" s="4"/>
      <c r="R12" s="4"/>
      <c r="S12" s="4"/>
      <c r="V12" s="0" t="s">
        <v>5</v>
      </c>
      <c r="W12" s="0" t="n">
        <v>1</v>
      </c>
    </row>
    <row r="13" customFormat="false" ht="12.75" hidden="false" customHeight="false" outlineLevel="0" collapsed="false">
      <c r="A13" s="4"/>
      <c r="B13" s="7" t="s">
        <v>6</v>
      </c>
      <c r="C13" s="7" t="s">
        <v>7</v>
      </c>
      <c r="D13" s="7" t="s">
        <v>8</v>
      </c>
      <c r="E13" s="7" t="s">
        <v>9</v>
      </c>
      <c r="F13" s="7" t="s">
        <v>10</v>
      </c>
      <c r="G13" s="7" t="s">
        <v>11</v>
      </c>
      <c r="H13" s="7" t="s">
        <v>12</v>
      </c>
      <c r="I13" s="7" t="s">
        <v>13</v>
      </c>
      <c r="J13" s="7" t="s">
        <v>14</v>
      </c>
      <c r="K13" s="7" t="s">
        <v>15</v>
      </c>
      <c r="L13" s="7" t="s">
        <v>16</v>
      </c>
      <c r="M13" s="7" t="s">
        <v>17</v>
      </c>
      <c r="N13" s="7" t="s">
        <v>18</v>
      </c>
      <c r="O13" s="7" t="s">
        <v>19</v>
      </c>
      <c r="P13" s="7" t="s">
        <v>20</v>
      </c>
      <c r="Q13" s="4"/>
      <c r="R13" s="4"/>
      <c r="S13" s="4"/>
      <c r="V13" s="0" t="s">
        <v>21</v>
      </c>
    </row>
    <row r="14" customFormat="false" ht="12.75" hidden="false" customHeight="false" outlineLevel="0" collapsed="false">
      <c r="A14" s="4"/>
      <c r="B14" s="8" t="n">
        <v>21.9366</v>
      </c>
      <c r="C14" s="8" t="n">
        <v>18.8927</v>
      </c>
      <c r="D14" s="8" t="n">
        <v>3.15</v>
      </c>
      <c r="E14" s="8" t="n">
        <v>0.0601</v>
      </c>
      <c r="F14" s="8" t="n">
        <v>0.33</v>
      </c>
      <c r="G14" s="8" t="n">
        <v>0.33</v>
      </c>
      <c r="H14" s="8" t="n">
        <v>1</v>
      </c>
      <c r="I14" s="8" t="n">
        <f aca="false">B14</f>
        <v>21.9366</v>
      </c>
      <c r="J14" s="8" t="n">
        <f aca="false">C14</f>
        <v>18.8927</v>
      </c>
      <c r="K14" s="8" t="n">
        <v>435</v>
      </c>
      <c r="L14" s="8" t="n">
        <v>406</v>
      </c>
      <c r="M14" s="8" t="n">
        <f aca="false">$W$12-1</f>
        <v>0</v>
      </c>
      <c r="N14" s="8" t="n">
        <f aca="false">$W$15-1</f>
        <v>0</v>
      </c>
      <c r="O14" s="9" t="e">
        <f aca="false">ASNSPRD(B14,C14,D14,E14,F14,G14,H14,I14,J14,K14,L14,M14,N14)</f>
        <v>#NAME?</v>
      </c>
      <c r="P14" s="9" t="e">
        <f aca="false">xSPRDOPT(B14,C14,D14,E14,F14,G14,H14,K14,M14,N14)</f>
        <v>#NAME?</v>
      </c>
      <c r="Q14" s="4"/>
      <c r="R14" s="4"/>
      <c r="S14" s="4"/>
    </row>
    <row r="15" customFormat="false" ht="12.75" hidden="false" customHeight="false" outlineLevel="0" collapsed="false">
      <c r="A15" s="4"/>
      <c r="B15" s="8" t="n">
        <v>19.7026</v>
      </c>
      <c r="C15" s="8" t="n">
        <v>18.42</v>
      </c>
      <c r="D15" s="8" t="n">
        <v>3.15</v>
      </c>
      <c r="E15" s="8" t="n">
        <v>0.0612</v>
      </c>
      <c r="F15" s="8" t="n">
        <v>0.33</v>
      </c>
      <c r="G15" s="8" t="n">
        <v>0.33</v>
      </c>
      <c r="H15" s="8" t="n">
        <v>1</v>
      </c>
      <c r="I15" s="8" t="n">
        <f aca="false">B15</f>
        <v>19.7026</v>
      </c>
      <c r="J15" s="8" t="n">
        <f aca="false">C15</f>
        <v>18.42</v>
      </c>
      <c r="K15" s="8" t="n">
        <v>556</v>
      </c>
      <c r="L15" s="8" t="n">
        <v>526</v>
      </c>
      <c r="M15" s="8" t="n">
        <f aca="false">$W$12-1</f>
        <v>0</v>
      </c>
      <c r="N15" s="8" t="n">
        <f aca="false">$W$15-1</f>
        <v>0</v>
      </c>
      <c r="O15" s="9" t="e">
        <f aca="false">ASNSPRD(B15,C15,D15,E15,F15,G15,H15,I15,J15,K15,L15,M15,N15)</f>
        <v>#NAME?</v>
      </c>
      <c r="P15" s="9" t="e">
        <f aca="false">xSPRDOPT(B15,C15,D15,E15,F15,G15,H15,K15,M15,N15)</f>
        <v>#NAME?</v>
      </c>
      <c r="Q15" s="4"/>
      <c r="R15" s="4"/>
      <c r="S15" s="4"/>
      <c r="V15" s="6" t="s">
        <v>2</v>
      </c>
      <c r="W15" s="0" t="n">
        <v>1</v>
      </c>
    </row>
    <row r="16" customFormat="false" ht="12.75" hidden="false" customHeight="false" outlineLevel="0" collapsed="false">
      <c r="A16" s="4"/>
      <c r="B16" s="8" t="n">
        <v>25</v>
      </c>
      <c r="C16" s="8" t="n">
        <v>18.768</v>
      </c>
      <c r="D16" s="8" t="n">
        <v>2.9</v>
      </c>
      <c r="E16" s="8" t="n">
        <v>0.0604</v>
      </c>
      <c r="F16" s="8" t="n">
        <v>0.33</v>
      </c>
      <c r="G16" s="8" t="n">
        <v>0.33</v>
      </c>
      <c r="H16" s="8" t="n">
        <v>1</v>
      </c>
      <c r="I16" s="8" t="n">
        <f aca="false">B16</f>
        <v>25</v>
      </c>
      <c r="J16" s="8" t="n">
        <f aca="false">C16</f>
        <v>18.768</v>
      </c>
      <c r="K16" s="8" t="n">
        <v>466</v>
      </c>
      <c r="L16" s="8" t="n">
        <v>436</v>
      </c>
      <c r="M16" s="8" t="n">
        <f aca="false">$W$12-1</f>
        <v>0</v>
      </c>
      <c r="N16" s="8" t="n">
        <f aca="false">$W$15-1</f>
        <v>0</v>
      </c>
      <c r="O16" s="9" t="e">
        <f aca="false">ASNSPRD(B16,C16,D16,E16,F16,G16,H16,I16,J16,K16,L16,M16,N16)</f>
        <v>#NAME?</v>
      </c>
      <c r="P16" s="9" t="e">
        <f aca="false">xSPRDOPT(B16,C16,D16,E16,F16,G16,H16,K16,M16,N16)</f>
        <v>#NAME?</v>
      </c>
      <c r="Q16" s="4"/>
      <c r="R16" s="4"/>
      <c r="S16" s="4"/>
      <c r="V16" s="0" t="s">
        <v>22</v>
      </c>
    </row>
    <row r="17" customFormat="false" ht="12.75" hidden="false" customHeight="false" outlineLevel="0" collapsed="false">
      <c r="A17" s="4"/>
      <c r="B17" s="8" t="n">
        <v>2</v>
      </c>
      <c r="C17" s="8" t="n">
        <v>2.1</v>
      </c>
      <c r="D17" s="8" t="n">
        <v>0.1</v>
      </c>
      <c r="E17" s="8" t="n">
        <v>0.06</v>
      </c>
      <c r="F17" s="8" t="n">
        <v>0.4</v>
      </c>
      <c r="G17" s="8" t="n">
        <v>0.6</v>
      </c>
      <c r="H17" s="8" t="n">
        <v>0.6</v>
      </c>
      <c r="I17" s="8" t="n">
        <v>2</v>
      </c>
      <c r="J17" s="8" t="n">
        <v>2</v>
      </c>
      <c r="K17" s="8" t="n">
        <v>365</v>
      </c>
      <c r="L17" s="8" t="n">
        <v>300</v>
      </c>
      <c r="M17" s="8" t="n">
        <v>1</v>
      </c>
      <c r="N17" s="8" t="n">
        <f aca="false">$W$15-1</f>
        <v>0</v>
      </c>
      <c r="O17" s="9" t="e">
        <f aca="false">ASNSPRD(B17,C17,D17,E17,F17,G17,H17,I17,J17,K17,L17,M17,N17)</f>
        <v>#NAME?</v>
      </c>
      <c r="P17" s="9" t="e">
        <f aca="false">xSPRDOPT(B17,C17,D17,E17,F17,G17,H17,K17,M17,N17)</f>
        <v>#NAME?</v>
      </c>
      <c r="Q17" s="4"/>
      <c r="R17" s="4"/>
      <c r="S17" s="4"/>
      <c r="V17" s="0" t="s">
        <v>23</v>
      </c>
    </row>
    <row r="18" customFormat="false" ht="12.75" hidden="false" customHeight="false" outlineLevel="0" collapsed="false">
      <c r="A18" s="4"/>
      <c r="B18" s="8" t="n">
        <v>2</v>
      </c>
      <c r="C18" s="8" t="n">
        <v>2.1</v>
      </c>
      <c r="D18" s="8" t="n">
        <v>0.1</v>
      </c>
      <c r="E18" s="8" t="n">
        <v>0.06</v>
      </c>
      <c r="F18" s="8" t="n">
        <v>0.4</v>
      </c>
      <c r="G18" s="8" t="n">
        <v>0.6</v>
      </c>
      <c r="H18" s="8" t="n">
        <v>0.6</v>
      </c>
      <c r="I18" s="8" t="n">
        <v>2</v>
      </c>
      <c r="J18" s="8" t="n">
        <v>2</v>
      </c>
      <c r="K18" s="8" t="n">
        <v>365</v>
      </c>
      <c r="L18" s="8" t="n">
        <v>365</v>
      </c>
      <c r="M18" s="8" t="n">
        <v>1</v>
      </c>
      <c r="N18" s="8" t="n">
        <f aca="false">$W$15-1</f>
        <v>0</v>
      </c>
      <c r="O18" s="9" t="e">
        <f aca="false">ASNSPRD(B18,C18,D18,E18,F18,G18,H18,I18,J18,K18,L18,M18,N18)</f>
        <v>#NAME?</v>
      </c>
      <c r="P18" s="9" t="e">
        <f aca="false">xSPRDOPT(B18,C18,D18,E18,F18,G18,H18,K18,M18,N18)</f>
        <v>#NAME?</v>
      </c>
      <c r="Q18" s="4"/>
      <c r="R18" s="4"/>
      <c r="S18" s="4"/>
      <c r="V18" s="0" t="s">
        <v>24</v>
      </c>
    </row>
    <row r="19" customFormat="false" ht="12.75" hidden="false" customHeight="false" outlineLevel="0" collapsed="false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V19" s="0" t="s">
        <v>25</v>
      </c>
    </row>
    <row r="20" customFormat="false" ht="12.75" hidden="false" customHeight="false" outlineLevel="0" collapsed="false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V20" s="0" t="s">
        <v>26</v>
      </c>
    </row>
    <row r="21" customFormat="false" ht="12.75" hidden="false" customHeight="false" outlineLevel="0" collapsed="false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V21" s="0" t="s">
        <v>27</v>
      </c>
    </row>
    <row r="22" customFormat="false" ht="12.75" hidden="false" customHeight="false" outlineLevel="0" collapsed="false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V22" s="0" t="s">
        <v>28</v>
      </c>
    </row>
    <row r="23" customFormat="false" ht="12.75" hidden="false" customHeight="false" outlineLevel="0" collapsed="false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V23" s="0" t="s">
        <v>29</v>
      </c>
    </row>
    <row r="24" customFormat="false" ht="12.75" hidden="false" customHeight="false" outlineLevel="0" collapsed="false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V24" s="0" t="s">
        <v>30</v>
      </c>
    </row>
    <row r="25" customFormat="false" ht="12.75" hidden="false" customHeight="false" outlineLevel="0" collapsed="false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V25" s="0" t="s">
        <v>31</v>
      </c>
    </row>
    <row r="26" customFormat="false" ht="12.75" hidden="false" customHeight="false" outlineLevel="0" collapsed="false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V26" s="0" t="s">
        <v>32</v>
      </c>
    </row>
    <row r="27" customFormat="false" ht="12.75" hidden="false" customHeight="false" outlineLevel="0" collapsed="false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V27" s="0" t="s">
        <v>33</v>
      </c>
    </row>
    <row r="28" customFormat="false" ht="12.75" hidden="false" customHeight="false" outlineLevel="0" collapsed="false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</row>
    <row r="29" customFormat="false" ht="12.75" hidden="false" customHeight="false" outlineLevel="0" collapsed="false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</row>
    <row r="30" customFormat="false" ht="12.75" hidden="false" customHeight="false" outlineLevel="0" collapsed="false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</row>
    <row r="31" customFormat="false" ht="12.75" hidden="false" customHeight="false" outlineLevel="0" collapsed="false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</row>
    <row r="32" customFormat="false" ht="12.75" hidden="false" customHeight="false" outlineLevel="0" collapsed="false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</row>
    <row r="33" customFormat="false" ht="12.75" hidden="false" customHeight="false" outlineLevel="0" collapsed="false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</row>
    <row r="34" customFormat="false" ht="12.75" hidden="false" customHeight="false" outlineLevel="0" collapsed="false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</row>
    <row r="35" customFormat="false" ht="12.75" hidden="false" customHeight="false" outlineLevel="0" collapsed="false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</row>
    <row r="36" customFormat="false" ht="12.75" hidden="false" customHeight="false" outlineLevel="0" collapsed="false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</row>
    <row r="37" customFormat="false" ht="12.75" hidden="false" customHeight="false" outlineLevel="0" collapsed="false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</row>
    <row r="38" customFormat="false" ht="12.75" hidden="false" customHeight="false" outlineLevel="0" collapsed="false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</row>
    <row r="39" customFormat="false" ht="12.75" hidden="false" customHeight="false" outlineLevel="0" collapsed="false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</row>
    <row r="40" customFormat="false" ht="12.75" hidden="false" customHeight="false" outlineLevel="0" collapsed="false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</row>
    <row r="41" customFormat="false" ht="12.75" hidden="false" customHeight="false" outlineLevel="0" collapsed="false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</row>
    <row r="42" customFormat="false" ht="12.75" hidden="false" customHeight="false" outlineLevel="0" collapsed="false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</row>
    <row r="43" customFormat="false" ht="12.75" hidden="false" customHeight="false" outlineLevel="0" collapsed="false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</row>
    <row r="44" customFormat="false" ht="12.75" hidden="false" customHeight="false" outlineLevel="0" collapsed="false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1999-09-14T23:05:15Z</dcterms:created>
  <dc:creator>Zimin Lu</dc:creator>
  <dc:description/>
  <dc:language>en-US</dc:language>
  <cp:lastModifiedBy>zlu</cp:lastModifiedBy>
  <cp:lastPrinted>1999-11-03T12:48:39Z</cp:lastPrint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