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<sst xmlns="http://schemas.openxmlformats.org/spreadsheetml/2006/main" count="185" uniqueCount="85">
  <si>
    <t xml:space="preserve">Date</t>
  </si>
  <si>
    <t xml:space="preserve">Shipper</t>
  </si>
  <si>
    <t xml:space="preserve">Volume</t>
  </si>
  <si>
    <t xml:space="preserve">Rate</t>
  </si>
  <si>
    <t xml:space="preserve">Path</t>
  </si>
  <si>
    <t xml:space="preserve">Revenue</t>
  </si>
  <si>
    <t xml:space="preserve">Tenaska</t>
  </si>
  <si>
    <t xml:space="preserve">Max</t>
  </si>
  <si>
    <t xml:space="preserve">EOT - WOT</t>
  </si>
  <si>
    <t xml:space="preserve">LFT</t>
  </si>
  <si>
    <t xml:space="preserve">Reliant</t>
  </si>
  <si>
    <t xml:space="preserve">Neg $.50</t>
  </si>
  <si>
    <t xml:space="preserve">SJ - EOT</t>
  </si>
  <si>
    <t xml:space="preserve">Daily Negotiated Rate</t>
  </si>
  <si>
    <t xml:space="preserve">Rich/Dyn</t>
  </si>
  <si>
    <t xml:space="preserve">Gas Sales</t>
  </si>
  <si>
    <t xml:space="preserve">Rich</t>
  </si>
  <si>
    <t xml:space="preserve">Index-Neg</t>
  </si>
  <si>
    <t xml:space="preserve">EOT-Moj</t>
  </si>
  <si>
    <t xml:space="preserve">Sempra</t>
  </si>
  <si>
    <t xml:space="preserve">index-Neg</t>
  </si>
  <si>
    <t xml:space="preserve">sj/per-socal</t>
  </si>
  <si>
    <t xml:space="preserve">Flex</t>
  </si>
  <si>
    <t xml:space="preserve">SJP - SJP</t>
  </si>
  <si>
    <t xml:space="preserve">SJ to SJ with alternates east at Max Rate</t>
  </si>
  <si>
    <t xml:space="preserve">Neg</t>
  </si>
  <si>
    <t xml:space="preserve">out of path</t>
  </si>
  <si>
    <t xml:space="preserve">Negotiated Rate for old contract for out-of-path (to Cal) tranactions</t>
  </si>
  <si>
    <t xml:space="preserve">MAX</t>
  </si>
  <si>
    <t xml:space="preserve">EOT-WOT</t>
  </si>
  <si>
    <t xml:space="preserve">Index-neg</t>
  </si>
  <si>
    <t xml:space="preserve">eot-wot</t>
  </si>
  <si>
    <t xml:space="preserve">Daily Negotiated Index Based Rate</t>
  </si>
  <si>
    <t xml:space="preserve">index-neg</t>
  </si>
  <si>
    <t xml:space="preserve">sj eot - wot</t>
  </si>
  <si>
    <t xml:space="preserve">sj - pnm</t>
  </si>
  <si>
    <t xml:space="preserve">SJ to SJ with alternates east at Neg Index based deal</t>
  </si>
  <si>
    <t xml:space="preserve">SJ-SWG</t>
  </si>
  <si>
    <t xml:space="preserve">Renegotiated contract from PG&amp;E to SWG</t>
  </si>
  <si>
    <t xml:space="preserve">sj-pnm</t>
  </si>
  <si>
    <t xml:space="preserve">USGT</t>
  </si>
  <si>
    <t xml:space="preserve">max rate</t>
  </si>
  <si>
    <t xml:space="preserve">sj-sj</t>
  </si>
  <si>
    <t xml:space="preserve">SJ to SJ Max Rate with alternates east for realignment of EOT pools</t>
  </si>
  <si>
    <t xml:space="preserve">Gas Sale</t>
  </si>
  <si>
    <t xml:space="preserve">Cal-Cal</t>
  </si>
  <si>
    <t xml:space="preserve">Max Rate</t>
  </si>
  <si>
    <t xml:space="preserve">Transp</t>
  </si>
  <si>
    <t xml:space="preserve">IT contracts flowing from PG&amp;E to Needles past allocation of West of Thoreau </t>
  </si>
  <si>
    <t xml:space="preserve">6/01-6/02</t>
  </si>
  <si>
    <t xml:space="preserve">EOT-EOT</t>
  </si>
  <si>
    <t xml:space="preserve">Crawford Lateral Space</t>
  </si>
  <si>
    <t xml:space="preserve">June</t>
  </si>
  <si>
    <t xml:space="preserve">June </t>
  </si>
  <si>
    <t xml:space="preserve">PNR</t>
  </si>
  <si>
    <t xml:space="preserve">ParkNRide with PNM, USGT, Calpine</t>
  </si>
  <si>
    <t xml:space="preserve">July</t>
  </si>
  <si>
    <t xml:space="preserve">Negotiated Rate</t>
  </si>
  <si>
    <t xml:space="preserve">Tranport</t>
  </si>
  <si>
    <t xml:space="preserve">Aug</t>
  </si>
  <si>
    <t xml:space="preserve">IT Tranport</t>
  </si>
  <si>
    <t xml:space="preserve">Sept</t>
  </si>
  <si>
    <t xml:space="preserve">Oct</t>
  </si>
  <si>
    <t xml:space="preserve">Revenue on Fuel Sales</t>
  </si>
  <si>
    <t xml:space="preserve">Nov</t>
  </si>
  <si>
    <t xml:space="preserve">Park N Ride</t>
  </si>
  <si>
    <t xml:space="preserve">Park N Ride for the month </t>
  </si>
  <si>
    <t xml:space="preserve">Nov/Dec</t>
  </si>
  <si>
    <t xml:space="preserve">Dynegy </t>
  </si>
  <si>
    <t xml:space="preserve">SJ-WOT</t>
  </si>
  <si>
    <t xml:space="preserve">Neg Rate Index Based Deal for SJ to Cal capacity</t>
  </si>
  <si>
    <t xml:space="preserve">Nov/Dec02</t>
  </si>
  <si>
    <t xml:space="preserve">Dynegy</t>
  </si>
  <si>
    <t xml:space="preserve">Jan/Dec 03</t>
  </si>
  <si>
    <t xml:space="preserve">K#27454 Neg Rate Index Based Deal for SJ to Cal Capacity</t>
  </si>
  <si>
    <t xml:space="preserve"> </t>
  </si>
  <si>
    <t xml:space="preserve">TOTAL</t>
  </si>
  <si>
    <t xml:space="preserve">Volunteered for re-doing the Transwestern Pipeline Map.</t>
  </si>
  <si>
    <t xml:space="preserve">Negotiated with the following shippers to cash out their imbalance:</t>
  </si>
  <si>
    <t xml:space="preserve">Texaco</t>
  </si>
  <si>
    <t xml:space="preserve">Burlington</t>
  </si>
  <si>
    <t xml:space="preserve">BP payback in kind:</t>
  </si>
  <si>
    <t xml:space="preserve">Collected Richardson OBA</t>
  </si>
  <si>
    <t xml:space="preserve">Negotiated with Richardson to pay imbalance monthly.</t>
  </si>
  <si>
    <t xml:space="preserve">Total Imbalance Collection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</si>
</sst>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#,##0"/>
    <numFmt numFmtId="167" formatCode="\$#,##0"/>
    <numFmt numFmtId="168" formatCode="\$#,##0.00_);[RED]&quot;($&quot;#,##0.00\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0.56"/>
    <col collapsed="false" customWidth="true" hidden="false" outlineLevel="0" max="6" min="6" style="0" width="11.13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3" customFormat="false" ht="12.75" hidden="false" customHeight="false" outlineLevel="0" collapsed="false">
      <c r="A3" s="2" t="n">
        <v>36892</v>
      </c>
      <c r="B3" s="0" t="s">
        <v>6</v>
      </c>
      <c r="C3" s="3" t="n">
        <v>20000</v>
      </c>
      <c r="D3" s="0" t="s">
        <v>7</v>
      </c>
      <c r="E3" s="0" t="s">
        <v>8</v>
      </c>
      <c r="F3" s="4" t="n">
        <v>235600</v>
      </c>
      <c r="G3" s="0" t="s">
        <v>9</v>
      </c>
    </row>
    <row r="4" customFormat="false" ht="12.75" hidden="false" customHeight="false" outlineLevel="0" collapsed="false">
      <c r="A4" s="1"/>
      <c r="F4" s="4"/>
    </row>
    <row r="5" customFormat="false" ht="12.75" hidden="false" customHeight="false" outlineLevel="0" collapsed="false">
      <c r="A5" s="2" t="n">
        <v>36892</v>
      </c>
      <c r="B5" s="0" t="s">
        <v>10</v>
      </c>
      <c r="C5" s="3" t="n">
        <v>10000</v>
      </c>
      <c r="D5" s="0" t="s">
        <v>11</v>
      </c>
      <c r="E5" s="0" t="s">
        <v>12</v>
      </c>
      <c r="F5" s="4" t="n">
        <v>155000</v>
      </c>
      <c r="G5" s="0" t="s">
        <v>13</v>
      </c>
    </row>
    <row r="6" customFormat="false" ht="12.75" hidden="false" customHeight="false" outlineLevel="0" collapsed="false">
      <c r="A6" s="1"/>
      <c r="F6" s="4"/>
    </row>
    <row r="7" customFormat="false" ht="12.75" hidden="false" customHeight="false" outlineLevel="0" collapsed="false">
      <c r="A7" s="2" t="n">
        <v>36923</v>
      </c>
      <c r="B7" s="0" t="s">
        <v>14</v>
      </c>
      <c r="C7" s="3" t="n">
        <v>55000</v>
      </c>
      <c r="E7" s="0" t="s">
        <v>15</v>
      </c>
      <c r="F7" s="4" t="n">
        <v>463000</v>
      </c>
      <c r="G7" s="0" t="s">
        <v>15</v>
      </c>
    </row>
    <row r="8" customFormat="false" ht="12.75" hidden="false" customHeight="false" outlineLevel="0" collapsed="false">
      <c r="A8" s="1"/>
      <c r="F8" s="4"/>
    </row>
    <row r="9" customFormat="false" ht="12.75" hidden="false" customHeight="false" outlineLevel="0" collapsed="false">
      <c r="A9" s="2" t="n">
        <v>36923</v>
      </c>
      <c r="B9" s="0" t="s">
        <v>16</v>
      </c>
      <c r="C9" s="3" t="n">
        <v>10000</v>
      </c>
      <c r="D9" s="0" t="s">
        <v>17</v>
      </c>
      <c r="E9" s="0" t="s">
        <v>18</v>
      </c>
      <c r="F9" s="4" t="n">
        <v>1480810</v>
      </c>
      <c r="G9" s="0" t="s">
        <v>13</v>
      </c>
    </row>
    <row r="10" customFormat="false" ht="12.75" hidden="false" customHeight="false" outlineLevel="0" collapsed="false">
      <c r="A10" s="1"/>
      <c r="F10" s="4"/>
    </row>
    <row r="11" customFormat="false" ht="12.75" hidden="false" customHeight="false" outlineLevel="0" collapsed="false">
      <c r="A11" s="2" t="n">
        <v>36923</v>
      </c>
      <c r="B11" s="0" t="s">
        <v>19</v>
      </c>
      <c r="C11" s="3" t="n">
        <v>15000</v>
      </c>
      <c r="D11" s="0" t="s">
        <v>20</v>
      </c>
      <c r="E11" s="0" t="s">
        <v>21</v>
      </c>
      <c r="F11" s="4" t="n">
        <v>4441744</v>
      </c>
      <c r="G11" s="0" t="s">
        <v>13</v>
      </c>
    </row>
    <row r="12" customFormat="false" ht="12.75" hidden="false" customHeight="false" outlineLevel="0" collapsed="false">
      <c r="A12" s="1"/>
      <c r="F12" s="4"/>
    </row>
    <row r="13" customFormat="false" ht="12.75" hidden="false" customHeight="false" outlineLevel="0" collapsed="false">
      <c r="A13" s="2" t="n">
        <v>36923</v>
      </c>
      <c r="B13" s="0" t="s">
        <v>6</v>
      </c>
      <c r="C13" s="3" t="n">
        <v>20000</v>
      </c>
      <c r="D13" s="0" t="s">
        <v>7</v>
      </c>
      <c r="E13" s="0" t="s">
        <v>8</v>
      </c>
      <c r="F13" s="4" t="n">
        <v>235600</v>
      </c>
      <c r="G13" s="0" t="s">
        <v>9</v>
      </c>
    </row>
    <row r="14" customFormat="false" ht="12.75" hidden="false" customHeight="false" outlineLevel="0" collapsed="false">
      <c r="A14" s="1"/>
      <c r="F14" s="4"/>
    </row>
    <row r="15" customFormat="false" ht="12.75" hidden="false" customHeight="false" outlineLevel="0" collapsed="false">
      <c r="A15" s="2" t="n">
        <v>36923</v>
      </c>
      <c r="B15" s="0" t="s">
        <v>10</v>
      </c>
      <c r="C15" s="3" t="n">
        <v>20000</v>
      </c>
      <c r="D15" s="0" t="s">
        <v>22</v>
      </c>
      <c r="E15" s="0" t="s">
        <v>23</v>
      </c>
      <c r="F15" s="4" t="n">
        <v>68000</v>
      </c>
      <c r="G15" s="0" t="s">
        <v>24</v>
      </c>
    </row>
    <row r="16" customFormat="false" ht="12.75" hidden="false" customHeight="false" outlineLevel="0" collapsed="false">
      <c r="A16" s="1"/>
      <c r="F16" s="4"/>
    </row>
    <row r="17" customFormat="false" ht="12.75" hidden="false" customHeight="false" outlineLevel="0" collapsed="false">
      <c r="A17" s="2" t="n">
        <v>36939</v>
      </c>
      <c r="B17" s="0" t="s">
        <v>16</v>
      </c>
      <c r="C17" s="0" t="n">
        <v>35714</v>
      </c>
      <c r="D17" s="0" t="s">
        <v>25</v>
      </c>
      <c r="E17" s="0" t="s">
        <v>26</v>
      </c>
      <c r="F17" s="4" t="n">
        <v>28273.44</v>
      </c>
      <c r="G17" s="0" t="s">
        <v>27</v>
      </c>
    </row>
    <row r="18" customFormat="false" ht="12.75" hidden="false" customHeight="false" outlineLevel="0" collapsed="false">
      <c r="A18" s="2"/>
      <c r="F18" s="4"/>
    </row>
    <row r="19" customFormat="false" ht="12.75" hidden="false" customHeight="false" outlineLevel="0" collapsed="false">
      <c r="A19" s="2" t="n">
        <v>36951</v>
      </c>
      <c r="B19" s="0" t="s">
        <v>6</v>
      </c>
      <c r="C19" s="0" t="n">
        <v>10000</v>
      </c>
      <c r="D19" s="0" t="s">
        <v>28</v>
      </c>
      <c r="E19" s="0" t="s">
        <v>29</v>
      </c>
      <c r="F19" s="4" t="n">
        <f aca="false">F13/2</f>
        <v>117800</v>
      </c>
      <c r="G19" s="0" t="s">
        <v>9</v>
      </c>
    </row>
    <row r="20" customFormat="false" ht="12.75" hidden="false" customHeight="false" outlineLevel="0" collapsed="false">
      <c r="A20" s="2"/>
      <c r="F20" s="4"/>
    </row>
    <row r="21" customFormat="false" ht="12.75" hidden="false" customHeight="false" outlineLevel="0" collapsed="false">
      <c r="A21" s="2" t="n">
        <v>36951</v>
      </c>
      <c r="B21" s="0" t="s">
        <v>16</v>
      </c>
      <c r="C21" s="0" t="n">
        <v>10000</v>
      </c>
      <c r="D21" s="0" t="s">
        <v>30</v>
      </c>
      <c r="E21" s="0" t="s">
        <v>31</v>
      </c>
      <c r="F21" s="4" t="n">
        <v>1299622.37</v>
      </c>
      <c r="G21" s="0" t="s">
        <v>32</v>
      </c>
    </row>
    <row r="22" customFormat="false" ht="12.75" hidden="false" customHeight="false" outlineLevel="0" collapsed="false">
      <c r="A22" s="2"/>
      <c r="F22" s="4"/>
    </row>
    <row r="23" customFormat="false" ht="12.75" hidden="false" customHeight="false" outlineLevel="0" collapsed="false">
      <c r="A23" s="2" t="n">
        <v>36951</v>
      </c>
      <c r="B23" s="0" t="s">
        <v>19</v>
      </c>
      <c r="C23" s="0" t="n">
        <v>15000</v>
      </c>
      <c r="D23" s="0" t="s">
        <v>33</v>
      </c>
      <c r="E23" s="0" t="s">
        <v>34</v>
      </c>
      <c r="F23" s="4" t="n">
        <v>1827947</v>
      </c>
      <c r="G23" s="0" t="s">
        <v>32</v>
      </c>
    </row>
    <row r="24" customFormat="false" ht="12.75" hidden="false" customHeight="false" outlineLevel="0" collapsed="false">
      <c r="A24" s="2"/>
      <c r="F24" s="4"/>
    </row>
    <row r="25" customFormat="false" ht="12.75" hidden="false" customHeight="false" outlineLevel="0" collapsed="false">
      <c r="A25" s="2" t="n">
        <v>36951</v>
      </c>
      <c r="B25" s="0" t="s">
        <v>10</v>
      </c>
      <c r="C25" s="0" t="n">
        <v>30000</v>
      </c>
      <c r="D25" s="0" t="s">
        <v>33</v>
      </c>
      <c r="E25" s="0" t="s">
        <v>35</v>
      </c>
      <c r="F25" s="4" t="n">
        <v>495219.29</v>
      </c>
      <c r="G25" s="0" t="s">
        <v>36</v>
      </c>
    </row>
    <row r="26" customFormat="false" ht="12.75" hidden="false" customHeight="false" outlineLevel="0" collapsed="false">
      <c r="A26" s="2"/>
      <c r="F26" s="4"/>
    </row>
    <row r="27" customFormat="false" ht="12.75" hidden="false" customHeight="false" outlineLevel="0" collapsed="false">
      <c r="A27" s="2" t="n">
        <v>36982</v>
      </c>
      <c r="B27" s="0" t="s">
        <v>19</v>
      </c>
      <c r="C27" s="0" t="n">
        <v>14000</v>
      </c>
      <c r="D27" s="0" t="n">
        <v>0.07</v>
      </c>
      <c r="E27" s="0" t="s">
        <v>37</v>
      </c>
      <c r="F27" s="4" t="n">
        <v>210000</v>
      </c>
      <c r="G27" s="0" t="s">
        <v>38</v>
      </c>
    </row>
    <row r="28" customFormat="false" ht="12.75" hidden="false" customHeight="false" outlineLevel="0" collapsed="false">
      <c r="A28" s="2"/>
      <c r="F28" s="4"/>
    </row>
    <row r="29" customFormat="false" ht="12.75" hidden="false" customHeight="false" outlineLevel="0" collapsed="false">
      <c r="A29" s="2" t="n">
        <v>36982</v>
      </c>
      <c r="B29" s="0" t="s">
        <v>10</v>
      </c>
      <c r="C29" s="0" t="n">
        <v>30000</v>
      </c>
      <c r="D29" s="0" t="s">
        <v>33</v>
      </c>
      <c r="E29" s="0" t="s">
        <v>39</v>
      </c>
      <c r="F29" s="4" t="n">
        <v>186873.06</v>
      </c>
      <c r="G29" s="0" t="s">
        <v>36</v>
      </c>
    </row>
    <row r="30" customFormat="false" ht="12.75" hidden="false" customHeight="false" outlineLevel="0" collapsed="false">
      <c r="A30" s="2"/>
      <c r="F30" s="4"/>
    </row>
    <row r="31" customFormat="false" ht="12.75" hidden="false" customHeight="false" outlineLevel="0" collapsed="false">
      <c r="A31" s="2" t="n">
        <v>36982</v>
      </c>
      <c r="B31" s="0" t="s">
        <v>40</v>
      </c>
      <c r="C31" s="0" t="n">
        <v>40000</v>
      </c>
      <c r="D31" s="0" t="s">
        <v>41</v>
      </c>
      <c r="E31" s="0" t="s">
        <v>42</v>
      </c>
      <c r="F31" s="4" t="n">
        <v>84358.25</v>
      </c>
      <c r="G31" s="0" t="s">
        <v>43</v>
      </c>
    </row>
    <row r="32" customFormat="false" ht="12.75" hidden="false" customHeight="false" outlineLevel="0" collapsed="false">
      <c r="A32" s="2"/>
      <c r="F32" s="4"/>
    </row>
    <row r="33" customFormat="false" ht="12.75" hidden="false" customHeight="false" outlineLevel="0" collapsed="false">
      <c r="A33" s="2" t="n">
        <v>36987</v>
      </c>
      <c r="B33" s="0" t="s">
        <v>16</v>
      </c>
      <c r="C33" s="0" t="n">
        <v>20000</v>
      </c>
      <c r="D33" s="0" t="n">
        <v>13.85</v>
      </c>
      <c r="E33" s="0" t="s">
        <v>44</v>
      </c>
      <c r="F33" s="4" t="n">
        <v>277000</v>
      </c>
      <c r="G33" s="0" t="s">
        <v>44</v>
      </c>
    </row>
    <row r="34" customFormat="false" ht="12.75" hidden="false" customHeight="false" outlineLevel="0" collapsed="false">
      <c r="A34" s="2"/>
      <c r="F34" s="4"/>
    </row>
    <row r="35" customFormat="false" ht="12.75" hidden="false" customHeight="false" outlineLevel="0" collapsed="false">
      <c r="A35" s="2" t="n">
        <v>36982</v>
      </c>
      <c r="B35" s="0" t="s">
        <v>45</v>
      </c>
      <c r="C35" s="0" t="n">
        <v>4859518</v>
      </c>
      <c r="D35" s="0" t="s">
        <v>46</v>
      </c>
      <c r="E35" s="0" t="s">
        <v>47</v>
      </c>
      <c r="F35" s="4" t="n">
        <v>1401484.65</v>
      </c>
      <c r="G35" s="0" t="s">
        <v>48</v>
      </c>
    </row>
    <row r="36" customFormat="false" ht="12.75" hidden="false" customHeight="false" outlineLevel="0" collapsed="false">
      <c r="A36" s="2"/>
      <c r="F36" s="4"/>
    </row>
    <row r="37" customFormat="false" ht="12.75" hidden="false" customHeight="false" outlineLevel="0" collapsed="false">
      <c r="A37" s="2" t="s">
        <v>49</v>
      </c>
      <c r="B37" s="0" t="s">
        <v>16</v>
      </c>
      <c r="C37" s="0" t="n">
        <v>2000</v>
      </c>
      <c r="D37" s="5" t="n">
        <v>0.09</v>
      </c>
      <c r="E37" s="0" t="s">
        <v>50</v>
      </c>
      <c r="F37" s="4" t="n">
        <v>71136</v>
      </c>
      <c r="G37" s="0" t="s">
        <v>51</v>
      </c>
    </row>
    <row r="38" customFormat="false" ht="12.75" hidden="false" customHeight="false" outlineLevel="0" collapsed="false">
      <c r="A38" s="2"/>
      <c r="D38" s="5"/>
      <c r="F38" s="4"/>
    </row>
    <row r="39" customFormat="false" ht="12.75" hidden="false" customHeight="false" outlineLevel="0" collapsed="false">
      <c r="A39" s="2" t="n">
        <v>36647</v>
      </c>
      <c r="B39" s="0" t="s">
        <v>10</v>
      </c>
      <c r="C39" s="0" t="n">
        <v>30000</v>
      </c>
      <c r="D39" s="0" t="s">
        <v>33</v>
      </c>
      <c r="E39" s="0" t="s">
        <v>39</v>
      </c>
      <c r="F39" s="4" t="n">
        <v>135177.67</v>
      </c>
      <c r="G39" s="0" t="s">
        <v>36</v>
      </c>
    </row>
    <row r="40" customFormat="false" ht="12.75" hidden="false" customHeight="false" outlineLevel="0" collapsed="false">
      <c r="A40" s="2"/>
      <c r="F40" s="4"/>
    </row>
    <row r="41" customFormat="false" ht="12.75" hidden="false" customHeight="false" outlineLevel="0" collapsed="false">
      <c r="A41" s="2" t="n">
        <v>37012</v>
      </c>
      <c r="B41" s="0" t="s">
        <v>45</v>
      </c>
      <c r="C41" s="0" t="n">
        <v>4859518</v>
      </c>
      <c r="D41" s="0" t="s">
        <v>46</v>
      </c>
      <c r="E41" s="0" t="s">
        <v>47</v>
      </c>
      <c r="F41" s="4" t="n">
        <v>1106000</v>
      </c>
      <c r="G41" s="0" t="s">
        <v>48</v>
      </c>
    </row>
    <row r="42" customFormat="false" ht="12.75" hidden="false" customHeight="false" outlineLevel="0" collapsed="false">
      <c r="A42" s="2"/>
      <c r="F42" s="4"/>
    </row>
    <row r="43" customFormat="false" ht="12.75" hidden="false" customHeight="false" outlineLevel="0" collapsed="false">
      <c r="A43" s="2" t="s">
        <v>52</v>
      </c>
      <c r="B43" s="0" t="s">
        <v>10</v>
      </c>
      <c r="C43" s="0" t="n">
        <v>30000</v>
      </c>
      <c r="D43" s="0" t="s">
        <v>33</v>
      </c>
      <c r="E43" s="0" t="s">
        <v>39</v>
      </c>
      <c r="F43" s="4" t="n">
        <v>160835.51</v>
      </c>
      <c r="G43" s="0" t="s">
        <v>36</v>
      </c>
    </row>
    <row r="44" customFormat="false" ht="12.75" hidden="false" customHeight="false" outlineLevel="0" collapsed="false">
      <c r="A44" s="2"/>
      <c r="F44" s="4"/>
    </row>
    <row r="45" customFormat="false" ht="12.75" hidden="false" customHeight="false" outlineLevel="0" collapsed="false">
      <c r="A45" s="2" t="s">
        <v>52</v>
      </c>
      <c r="B45" s="0" t="s">
        <v>45</v>
      </c>
      <c r="C45" s="0" t="n">
        <v>4859518</v>
      </c>
      <c r="D45" s="0" t="s">
        <v>46</v>
      </c>
      <c r="E45" s="0" t="s">
        <v>47</v>
      </c>
      <c r="F45" s="4" t="n">
        <v>425383</v>
      </c>
      <c r="G45" s="0" t="s">
        <v>48</v>
      </c>
    </row>
    <row r="46" customFormat="false" ht="12.75" hidden="false" customHeight="false" outlineLevel="0" collapsed="false">
      <c r="A46" s="2"/>
      <c r="F46" s="4"/>
    </row>
    <row r="47" customFormat="false" ht="12.75" hidden="false" customHeight="false" outlineLevel="0" collapsed="false">
      <c r="A47" s="2" t="s">
        <v>53</v>
      </c>
      <c r="B47" s="0" t="s">
        <v>54</v>
      </c>
      <c r="F47" s="4" t="n">
        <v>442982</v>
      </c>
      <c r="G47" s="0" t="s">
        <v>55</v>
      </c>
    </row>
    <row r="48" customFormat="false" ht="12.75" hidden="false" customHeight="false" outlineLevel="0" collapsed="false">
      <c r="A48" s="2"/>
      <c r="D48" s="5"/>
      <c r="F48" s="4"/>
    </row>
    <row r="49" customFormat="false" ht="12.75" hidden="false" customHeight="false" outlineLevel="0" collapsed="false">
      <c r="A49" s="2" t="s">
        <v>56</v>
      </c>
      <c r="B49" s="0" t="s">
        <v>10</v>
      </c>
      <c r="C49" s="0" t="n">
        <v>30000</v>
      </c>
      <c r="D49" s="5" t="s">
        <v>33</v>
      </c>
      <c r="E49" s="0" t="s">
        <v>39</v>
      </c>
      <c r="F49" s="4" t="n">
        <v>34708.92</v>
      </c>
      <c r="G49" s="0" t="s">
        <v>57</v>
      </c>
    </row>
    <row r="50" customFormat="false" ht="12.75" hidden="false" customHeight="false" outlineLevel="0" collapsed="false">
      <c r="A50" s="2"/>
      <c r="D50" s="5"/>
      <c r="F50" s="4"/>
    </row>
    <row r="51" customFormat="false" ht="12.75" hidden="false" customHeight="false" outlineLevel="0" collapsed="false">
      <c r="A51" s="1" t="s">
        <v>56</v>
      </c>
      <c r="B51" s="0" t="s">
        <v>45</v>
      </c>
      <c r="D51" s="0" t="s">
        <v>46</v>
      </c>
      <c r="E51" s="0" t="s">
        <v>58</v>
      </c>
      <c r="F51" s="4" t="n">
        <v>295400</v>
      </c>
      <c r="G51" s="0" t="s">
        <v>48</v>
      </c>
    </row>
    <row r="52" customFormat="false" ht="12.75" hidden="false" customHeight="false" outlineLevel="0" collapsed="false">
      <c r="A52" s="1"/>
      <c r="F52" s="4"/>
    </row>
    <row r="53" customFormat="false" ht="12.75" hidden="false" customHeight="false" outlineLevel="0" collapsed="false">
      <c r="A53" s="1" t="s">
        <v>59</v>
      </c>
      <c r="B53" s="0" t="s">
        <v>10</v>
      </c>
      <c r="C53" s="0" t="n">
        <v>30000</v>
      </c>
      <c r="D53" s="5" t="s">
        <v>33</v>
      </c>
      <c r="E53" s="0" t="s">
        <v>39</v>
      </c>
      <c r="F53" s="4" t="n">
        <v>34708.92</v>
      </c>
      <c r="G53" s="0" t="s">
        <v>57</v>
      </c>
    </row>
    <row r="54" customFormat="false" ht="12.75" hidden="false" customHeight="false" outlineLevel="0" collapsed="false">
      <c r="A54" s="1"/>
      <c r="D54" s="5"/>
      <c r="F54" s="4"/>
    </row>
    <row r="55" customFormat="false" ht="12.75" hidden="false" customHeight="false" outlineLevel="0" collapsed="false">
      <c r="A55" s="1" t="s">
        <v>59</v>
      </c>
      <c r="B55" s="0" t="s">
        <v>45</v>
      </c>
      <c r="D55" s="0" t="s">
        <v>46</v>
      </c>
      <c r="E55" s="0" t="s">
        <v>60</v>
      </c>
      <c r="F55" s="4" t="n">
        <v>236000</v>
      </c>
      <c r="G55" s="0" t="s">
        <v>48</v>
      </c>
    </row>
    <row r="56" customFormat="false" ht="12.75" hidden="false" customHeight="false" outlineLevel="0" collapsed="false">
      <c r="A56" s="1"/>
      <c r="F56" s="4"/>
    </row>
    <row r="57" customFormat="false" ht="12.75" hidden="false" customHeight="false" outlineLevel="0" collapsed="false">
      <c r="A57" s="2" t="s">
        <v>61</v>
      </c>
      <c r="B57" s="0" t="s">
        <v>10</v>
      </c>
      <c r="C57" s="0" t="n">
        <v>30000</v>
      </c>
      <c r="D57" s="5" t="s">
        <v>33</v>
      </c>
      <c r="E57" s="0" t="s">
        <v>39</v>
      </c>
      <c r="F57" s="4" t="n">
        <v>34708.92</v>
      </c>
      <c r="G57" s="0" t="s">
        <v>57</v>
      </c>
    </row>
    <row r="58" customFormat="false" ht="12.75" hidden="false" customHeight="false" outlineLevel="0" collapsed="false">
      <c r="A58" s="2"/>
      <c r="D58" s="5"/>
      <c r="F58" s="4"/>
    </row>
    <row r="59" customFormat="false" ht="12.75" hidden="false" customHeight="false" outlineLevel="0" collapsed="false">
      <c r="A59" s="2" t="s">
        <v>61</v>
      </c>
      <c r="B59" s="0" t="s">
        <v>45</v>
      </c>
      <c r="D59" s="0" t="s">
        <v>46</v>
      </c>
      <c r="E59" s="0" t="s">
        <v>60</v>
      </c>
      <c r="F59" s="4" t="n">
        <v>238000</v>
      </c>
      <c r="G59" s="0" t="s">
        <v>48</v>
      </c>
    </row>
    <row r="60" customFormat="false" ht="12.75" hidden="false" customHeight="false" outlineLevel="0" collapsed="false">
      <c r="A60" s="1"/>
      <c r="F60" s="4"/>
    </row>
    <row r="61" customFormat="false" ht="12.75" hidden="false" customHeight="false" outlineLevel="0" collapsed="false">
      <c r="A61" s="2" t="s">
        <v>62</v>
      </c>
      <c r="B61" s="0" t="s">
        <v>10</v>
      </c>
      <c r="C61" s="0" t="n">
        <v>30000</v>
      </c>
      <c r="D61" s="5" t="s">
        <v>33</v>
      </c>
      <c r="E61" s="0" t="s">
        <v>39</v>
      </c>
      <c r="F61" s="4" t="n">
        <v>23500</v>
      </c>
      <c r="G61" s="0" t="s">
        <v>57</v>
      </c>
    </row>
    <row r="62" customFormat="false" ht="12.75" hidden="false" customHeight="false" outlineLevel="0" collapsed="false">
      <c r="A62" s="2"/>
      <c r="D62" s="5"/>
      <c r="F62" s="4"/>
    </row>
    <row r="63" customFormat="false" ht="12.75" hidden="false" customHeight="false" outlineLevel="0" collapsed="false">
      <c r="A63" s="2" t="s">
        <v>62</v>
      </c>
      <c r="B63" s="0" t="s">
        <v>45</v>
      </c>
      <c r="D63" s="0" t="s">
        <v>46</v>
      </c>
      <c r="E63" s="0" t="s">
        <v>58</v>
      </c>
      <c r="F63" s="4" t="n">
        <v>107000</v>
      </c>
      <c r="G63" s="0" t="s">
        <v>48</v>
      </c>
    </row>
    <row r="64" customFormat="false" ht="12.75" hidden="false" customHeight="false" outlineLevel="0" collapsed="false">
      <c r="A64" s="2"/>
      <c r="F64" s="4"/>
    </row>
    <row r="65" customFormat="false" ht="12.75" hidden="false" customHeight="false" outlineLevel="0" collapsed="false">
      <c r="A65" s="2" t="s">
        <v>62</v>
      </c>
      <c r="B65" s="0" t="s">
        <v>15</v>
      </c>
      <c r="F65" s="4" t="n">
        <v>70000</v>
      </c>
      <c r="G65" s="0" t="s">
        <v>63</v>
      </c>
    </row>
    <row r="66" customFormat="false" ht="12.75" hidden="false" customHeight="false" outlineLevel="0" collapsed="false">
      <c r="A66" s="2"/>
      <c r="F66" s="4"/>
    </row>
    <row r="67" customFormat="false" ht="12.75" hidden="false" customHeight="false" outlineLevel="0" collapsed="false">
      <c r="A67" s="2" t="s">
        <v>64</v>
      </c>
      <c r="B67" s="0" t="s">
        <v>10</v>
      </c>
      <c r="C67" s="0" t="n">
        <v>30000</v>
      </c>
      <c r="D67" s="5" t="s">
        <v>33</v>
      </c>
      <c r="E67" s="0" t="s">
        <v>39</v>
      </c>
      <c r="F67" s="4" t="n">
        <v>20000</v>
      </c>
      <c r="G67" s="0" t="s">
        <v>57</v>
      </c>
    </row>
    <row r="68" customFormat="false" ht="12.75" hidden="false" customHeight="false" outlineLevel="0" collapsed="false">
      <c r="A68" s="2"/>
      <c r="D68" s="5"/>
      <c r="F68" s="4"/>
    </row>
    <row r="69" customFormat="false" ht="12.75" hidden="false" customHeight="false" outlineLevel="0" collapsed="false">
      <c r="A69" s="2" t="s">
        <v>64</v>
      </c>
      <c r="B69" s="0" t="s">
        <v>45</v>
      </c>
      <c r="D69" s="0" t="s">
        <v>46</v>
      </c>
      <c r="E69" s="0" t="s">
        <v>60</v>
      </c>
      <c r="F69" s="4" t="n">
        <v>69000</v>
      </c>
      <c r="G69" s="0" t="s">
        <v>48</v>
      </c>
    </row>
    <row r="70" customFormat="false" ht="12.75" hidden="false" customHeight="false" outlineLevel="0" collapsed="false">
      <c r="A70" s="2"/>
      <c r="F70" s="4"/>
    </row>
    <row r="71" customFormat="false" ht="12.75" hidden="false" customHeight="false" outlineLevel="0" collapsed="false">
      <c r="A71" s="2" t="s">
        <v>64</v>
      </c>
      <c r="B71" s="0" t="s">
        <v>15</v>
      </c>
      <c r="F71" s="4" t="n">
        <v>75000</v>
      </c>
      <c r="G71" s="0" t="s">
        <v>63</v>
      </c>
    </row>
    <row r="72" customFormat="false" ht="12.75" hidden="false" customHeight="false" outlineLevel="0" collapsed="false">
      <c r="A72" s="2"/>
      <c r="F72" s="4"/>
    </row>
    <row r="73" customFormat="false" ht="12.75" hidden="false" customHeight="false" outlineLevel="0" collapsed="false">
      <c r="A73" s="2" t="s">
        <v>64</v>
      </c>
      <c r="B73" s="0" t="s">
        <v>54</v>
      </c>
      <c r="E73" s="0" t="s">
        <v>65</v>
      </c>
      <c r="F73" s="4" t="n">
        <v>43000</v>
      </c>
      <c r="G73" s="0" t="s">
        <v>66</v>
      </c>
    </row>
    <row r="74" customFormat="false" ht="12.75" hidden="false" customHeight="false" outlineLevel="0" collapsed="false">
      <c r="A74" s="1"/>
      <c r="F74" s="4"/>
    </row>
    <row r="75" customFormat="false" ht="12.75" hidden="false" customHeight="false" outlineLevel="0" collapsed="false">
      <c r="A75" s="2" t="s">
        <v>67</v>
      </c>
      <c r="B75" s="0" t="s">
        <v>68</v>
      </c>
      <c r="C75" s="0" t="n">
        <v>13500</v>
      </c>
      <c r="D75" s="0" t="s">
        <v>17</v>
      </c>
      <c r="E75" s="0" t="s">
        <v>69</v>
      </c>
      <c r="F75" s="4" t="n">
        <v>422748</v>
      </c>
      <c r="G75" s="0" t="s">
        <v>70</v>
      </c>
    </row>
    <row r="76" customFormat="false" ht="12.75" hidden="false" customHeight="false" outlineLevel="0" collapsed="false">
      <c r="A76" s="2"/>
      <c r="F76" s="4"/>
    </row>
    <row r="77" customFormat="false" ht="12.75" hidden="false" customHeight="false" outlineLevel="0" collapsed="false">
      <c r="A77" s="2" t="s">
        <v>71</v>
      </c>
      <c r="B77" s="0" t="s">
        <v>72</v>
      </c>
      <c r="C77" s="0" t="n">
        <v>21500</v>
      </c>
      <c r="D77" s="0" t="s">
        <v>17</v>
      </c>
      <c r="E77" s="0" t="s">
        <v>69</v>
      </c>
      <c r="F77" s="4" t="n">
        <v>1193858</v>
      </c>
      <c r="G77" s="0" t="s">
        <v>70</v>
      </c>
    </row>
    <row r="78" customFormat="false" ht="12.75" hidden="false" customHeight="false" outlineLevel="0" collapsed="false">
      <c r="A78" s="2"/>
      <c r="F78" s="4"/>
    </row>
    <row r="79" customFormat="false" ht="12.75" hidden="false" customHeight="false" outlineLevel="0" collapsed="false">
      <c r="A79" s="2" t="s">
        <v>73</v>
      </c>
      <c r="B79" s="0" t="s">
        <v>10</v>
      </c>
      <c r="C79" s="0" t="n">
        <v>27500</v>
      </c>
      <c r="D79" s="0" t="s">
        <v>17</v>
      </c>
      <c r="E79" s="0" t="s">
        <v>69</v>
      </c>
      <c r="F79" s="4" t="n">
        <v>11518031</v>
      </c>
      <c r="G79" s="0" t="s">
        <v>74</v>
      </c>
    </row>
    <row r="80" customFormat="false" ht="12.75" hidden="false" customHeight="false" outlineLevel="0" collapsed="false">
      <c r="A80" s="1"/>
      <c r="F80" s="4"/>
    </row>
    <row r="81" customFormat="false" ht="12.75" hidden="false" customHeight="false" outlineLevel="0" collapsed="false">
      <c r="A81" s="2" t="s">
        <v>75</v>
      </c>
      <c r="B81" s="0" t="s">
        <v>76</v>
      </c>
      <c r="D81" s="0" t="s">
        <v>75</v>
      </c>
      <c r="F81" s="4" t="n">
        <f aca="false">SUM(F3:F79)</f>
        <v>29765510</v>
      </c>
    </row>
    <row r="82" customFormat="false" ht="12.75" hidden="false" customHeight="false" outlineLevel="0" collapsed="false">
      <c r="A82" s="1"/>
      <c r="F82" s="4"/>
    </row>
    <row r="83" customFormat="false" ht="12.75" hidden="false" customHeight="false" outlineLevel="0" collapsed="false">
      <c r="A83" s="1"/>
      <c r="F83" s="3"/>
    </row>
    <row r="84" customFormat="false" ht="12.75" hidden="false" customHeight="false" outlineLevel="0" collapsed="false">
      <c r="A84" s="1" t="s">
        <v>75</v>
      </c>
      <c r="B84" s="0" t="s">
        <v>77</v>
      </c>
      <c r="F84" s="3"/>
    </row>
    <row r="85" customFormat="false" ht="12.75" hidden="false" customHeight="false" outlineLevel="0" collapsed="false">
      <c r="A85" s="1"/>
      <c r="F85" s="3"/>
    </row>
    <row r="86" customFormat="false" ht="12.75" hidden="false" customHeight="false" outlineLevel="0" collapsed="false">
      <c r="A86" s="1"/>
      <c r="B86" s="0" t="s">
        <v>78</v>
      </c>
      <c r="F86" s="3"/>
    </row>
    <row r="87" customFormat="false" ht="12.75" hidden="false" customHeight="false" outlineLevel="0" collapsed="false">
      <c r="A87" s="1"/>
      <c r="F87" s="3"/>
    </row>
    <row r="88" customFormat="false" ht="12.75" hidden="false" customHeight="false" outlineLevel="0" collapsed="false">
      <c r="A88" s="1"/>
      <c r="C88" s="0" t="s">
        <v>79</v>
      </c>
      <c r="E88" s="4" t="n">
        <v>134233</v>
      </c>
      <c r="F88" s="3"/>
    </row>
    <row r="89" customFormat="false" ht="12.75" hidden="false" customHeight="false" outlineLevel="0" collapsed="false">
      <c r="A89" s="1"/>
      <c r="C89" s="0" t="s">
        <v>10</v>
      </c>
      <c r="E89" s="4" t="n">
        <v>73576</v>
      </c>
      <c r="F89" s="3"/>
    </row>
    <row r="90" customFormat="false" ht="12.75" hidden="false" customHeight="false" outlineLevel="0" collapsed="false">
      <c r="A90" s="1"/>
      <c r="C90" s="0" t="s">
        <v>80</v>
      </c>
      <c r="E90" s="4" t="n">
        <v>124293</v>
      </c>
      <c r="F90" s="3"/>
    </row>
    <row r="91" customFormat="false" ht="12.75" hidden="false" customHeight="false" outlineLevel="0" collapsed="false">
      <c r="A91" s="1"/>
      <c r="E91" s="4"/>
      <c r="F91" s="3"/>
    </row>
    <row r="92" customFormat="false" ht="12.75" hidden="false" customHeight="false" outlineLevel="0" collapsed="false">
      <c r="A92" s="1"/>
      <c r="B92" s="0" t="s">
        <v>81</v>
      </c>
      <c r="E92" s="4" t="n">
        <v>329156</v>
      </c>
      <c r="F92" s="3"/>
    </row>
    <row r="93" customFormat="false" ht="12.75" hidden="false" customHeight="false" outlineLevel="0" collapsed="false">
      <c r="A93" s="1"/>
      <c r="E93" s="4"/>
      <c r="F93" s="3"/>
    </row>
    <row r="94" customFormat="false" ht="12.75" hidden="false" customHeight="false" outlineLevel="0" collapsed="false">
      <c r="A94" s="1"/>
      <c r="B94" s="0" t="s">
        <v>82</v>
      </c>
      <c r="E94" s="4" t="n">
        <v>890000</v>
      </c>
      <c r="F94" s="3" t="s">
        <v>83</v>
      </c>
    </row>
    <row r="95" customFormat="false" ht="12.75" hidden="false" customHeight="false" outlineLevel="0" collapsed="false">
      <c r="A95" s="1"/>
      <c r="E95" s="4" t="s">
        <v>75</v>
      </c>
      <c r="F95" s="3"/>
    </row>
    <row r="96" customFormat="false" ht="12.75" hidden="false" customHeight="false" outlineLevel="0" collapsed="false">
      <c r="A96" s="1"/>
      <c r="B96" s="0" t="s">
        <v>84</v>
      </c>
      <c r="E96" s="4" t="n">
        <f aca="false">SUM(E88:E95)</f>
        <v>1551258</v>
      </c>
      <c r="F96" s="3"/>
    </row>
    <row r="97" customFormat="false" ht="12.75" hidden="false" customHeight="false" outlineLevel="0" collapsed="false">
      <c r="A97" s="1"/>
      <c r="F97" s="3"/>
    </row>
    <row r="98" customFormat="false" ht="12.75" hidden="false" customHeight="false" outlineLevel="0" collapsed="false">
      <c r="A98" s="1"/>
      <c r="F98" s="3"/>
    </row>
    <row r="99" customFormat="false" ht="12.75" hidden="false" customHeight="false" outlineLevel="0" collapsed="false">
      <c r="A99" s="1"/>
      <c r="F99" s="3"/>
    </row>
    <row r="100" customFormat="false" ht="12.75" hidden="false" customHeight="false" outlineLevel="0" collapsed="false">
      <c r="A100" s="1"/>
      <c r="F100" s="3"/>
    </row>
    <row r="101" customFormat="false" ht="12.75" hidden="false" customHeight="false" outlineLevel="0" collapsed="false">
      <c r="A101" s="1"/>
      <c r="F101" s="3"/>
    </row>
    <row r="102" customFormat="false" ht="12.75" hidden="false" customHeight="false" outlineLevel="0" collapsed="false">
      <c r="A102" s="1"/>
      <c r="F102" s="3"/>
    </row>
    <row r="103" customFormat="false" ht="12.75" hidden="false" customHeight="false" outlineLevel="0" collapsed="false">
      <c r="A103" s="1"/>
    </row>
    <row r="104" customFormat="false" ht="12.75" hidden="false" customHeight="false" outlineLevel="0" collapsed="false">
      <c r="A104" s="1"/>
    </row>
    <row r="105" customFormat="false" ht="12.75" hidden="false" customHeight="false" outlineLevel="0" collapsed="false">
      <c r="A105" s="1"/>
    </row>
    <row r="106" customFormat="false" ht="12.75" hidden="false" customHeight="false" outlineLevel="0" collapsed="false">
      <c r="A106" s="1"/>
    </row>
    <row r="107" customFormat="false" ht="12.75" hidden="false" customHeight="false" outlineLevel="0" collapsed="false">
      <c r="A107" s="1"/>
    </row>
    <row r="108" customFormat="false" ht="12.75" hidden="false" customHeight="false" outlineLevel="0" collapsed="false">
      <c r="A108" s="1"/>
    </row>
    <row r="109" customFormat="false" ht="12.75" hidden="false" customHeight="false" outlineLevel="0" collapsed="false">
      <c r="A109" s="1"/>
    </row>
    <row r="110" customFormat="false" ht="12.75" hidden="false" customHeight="false" outlineLevel="0" collapsed="false">
      <c r="A110" s="1"/>
    </row>
    <row r="111" customFormat="false" ht="12.75" hidden="false" customHeight="false" outlineLevel="0" collapsed="false">
      <c r="A111" s="1"/>
    </row>
    <row r="112" customFormat="false" ht="12.75" hidden="false" customHeight="false" outlineLevel="0" collapsed="false">
      <c r="A112" s="1"/>
    </row>
    <row r="113" customFormat="false" ht="12.75" hidden="false" customHeight="false" outlineLevel="0" collapsed="false">
      <c r="A113" s="1"/>
    </row>
    <row r="114" customFormat="false" ht="12.75" hidden="false" customHeight="false" outlineLevel="0" collapsed="false">
      <c r="A114" s="1"/>
    </row>
    <row r="115" customFormat="false" ht="12.75" hidden="false" customHeight="false" outlineLevel="0" collapsed="false">
      <c r="A115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2001-01-08T15:39:09Z</dcterms:created>
  <dc:creator>Enron</dc:creator>
  <dc:description/>
  <dc:language>en-US</dc:language>
  <cp:lastModifiedBy>tlohman</cp:lastModifiedBy>
  <dcterms:modified xsi:type="dcterms:W3CDTF">2001-12-03T18:57:10Z</dcterms:modified>
  <cp:revision>0</cp:revision>
  <dc:subject/>
  <dc:title/>
</cp:coreProperties>
</file>