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eal Impact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Area" vbProcedure="false">'Deal Impact'!$A$1:$F$60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<sst xmlns="http://schemas.openxmlformats.org/spreadsheetml/2006/main" count="94" uniqueCount="83">
  <si>
    <t xml:space="preserve">Enron Wholesale Services - EES</t>
  </si>
  <si>
    <t xml:space="preserve">Financial Forecast</t>
  </si>
  <si>
    <t xml:space="preserve">As of May 17, 2001</t>
  </si>
  <si>
    <t xml:space="preserve">(in millions)</t>
  </si>
  <si>
    <t xml:space="preserve">1st Quarter</t>
  </si>
  <si>
    <t xml:space="preserve">East Curve Shift</t>
  </si>
  <si>
    <t xml:space="preserve">West Curve Shift</t>
  </si>
  <si>
    <t xml:space="preserve">East Retail Gen Curve Adjustments</t>
  </si>
  <si>
    <t xml:space="preserve">West Retail Gen Curve Adjustments</t>
  </si>
  <si>
    <t xml:space="preserve">Utility Risk Mgmt T&amp;D Curve Shift</t>
  </si>
  <si>
    <t xml:space="preserve">Gas</t>
  </si>
  <si>
    <t xml:space="preserve">Other</t>
  </si>
  <si>
    <t xml:space="preserve">Subtotal 1st Qtr</t>
  </si>
  <si>
    <t xml:space="preserve">2nd Quarter as of May 17, 2001</t>
  </si>
  <si>
    <t xml:space="preserve">PGE/SCE Surcharge Adjustments</t>
  </si>
  <si>
    <t xml:space="preserve">IBM Direct Access to UDC Change</t>
  </si>
  <si>
    <t xml:space="preserve">UC/CSU Direct Access to UDC Change</t>
  </si>
  <si>
    <t xml:space="preserve">Subtotal 2nd QTD as per DPR</t>
  </si>
  <si>
    <t xml:space="preserve">Outstanding Exposure Items for 2nd Qtr</t>
  </si>
  <si>
    <t xml:space="preserve">T&amp;D - Rate Engine Correction</t>
  </si>
  <si>
    <t xml:space="preserve">Ancillary Charges - East</t>
  </si>
  <si>
    <t xml:space="preserve">Gas Intra-month True-up</t>
  </si>
  <si>
    <t xml:space="preserve">Mis-valued Options in Existing Portfolio</t>
  </si>
  <si>
    <t xml:space="preserve">Volumetric Re-forecasting</t>
  </si>
  <si>
    <t xml:space="preserve">    - Pakaged Ice $(12); Arch $(8); Suiza $(1)</t>
  </si>
  <si>
    <t xml:space="preserve">Subtotal Outstanding Q2 Exposure Items</t>
  </si>
  <si>
    <t xml:space="preserve">Total Q2 Forecast</t>
  </si>
  <si>
    <t xml:space="preserve">Other Potential Exposure Items</t>
  </si>
  <si>
    <t xml:space="preserve">DSM Project Options Reforecasted</t>
  </si>
  <si>
    <t xml:space="preserve">DSM Implementation Risk Premium</t>
  </si>
  <si>
    <t xml:space="preserve">Unbooked Pac Bell Option</t>
  </si>
  <si>
    <t xml:space="preserve">Estimated Flash to Actual Adjustments</t>
  </si>
  <si>
    <t xml:space="preserve">Top 13 Deal Review (see 'Deal Impact' tab)</t>
  </si>
  <si>
    <t xml:space="preserve">Subtotal for Others</t>
  </si>
  <si>
    <t xml:space="preserve">GRAND TOTAL</t>
  </si>
  <si>
    <t xml:space="preserve">Top 13 Deal Review Results</t>
  </si>
  <si>
    <t xml:space="preserve">Estimated Financial Impact Summary by Deal</t>
  </si>
  <si>
    <t xml:space="preserve">Deal</t>
  </si>
  <si>
    <t xml:space="preserve">Explanation for Adjustment</t>
  </si>
  <si>
    <t xml:space="preserve">Deal </t>
  </si>
  <si>
    <t xml:space="preserve">Specific</t>
  </si>
  <si>
    <t xml:space="preserve">($ MM's)</t>
  </si>
  <si>
    <t xml:space="preserve">Chase</t>
  </si>
  <si>
    <t xml:space="preserve">Asian option booking error</t>
  </si>
  <si>
    <t xml:space="preserve">done by KL</t>
  </si>
  <si>
    <t xml:space="preserve">Termination for convenience (Subjective)</t>
  </si>
  <si>
    <t xml:space="preserve">Polaroid</t>
  </si>
  <si>
    <t xml:space="preserve">Unbooked Fuel oil option</t>
  </si>
  <si>
    <t xml:space="preserve">Archdiocese of Chicago</t>
  </si>
  <si>
    <t xml:space="preserve">Reforecasting results</t>
  </si>
  <si>
    <t xml:space="preserve">to be done in Q2</t>
  </si>
  <si>
    <t xml:space="preserve"> - Chgs. in load</t>
  </si>
  <si>
    <t xml:space="preserve">Owens Corning</t>
  </si>
  <si>
    <t xml:space="preserve">Unbooked option on Whsl Index prior to Dereg </t>
  </si>
  <si>
    <t xml:space="preserve">Tariff exposure from Dereg. date shift (Range neg. $3 to $16M)</t>
  </si>
  <si>
    <t xml:space="preserve">OWC Option to close two facilities</t>
  </si>
  <si>
    <t xml:space="preserve">Unwind exposure upon booking DSM longs</t>
  </si>
  <si>
    <t xml:space="preserve">Tyco</t>
  </si>
  <si>
    <t xml:space="preserve">Additional facilities priced on '98 historical cost</t>
  </si>
  <si>
    <t xml:space="preserve">Early Termination exposure</t>
  </si>
  <si>
    <t xml:space="preserve">Springs</t>
  </si>
  <si>
    <t xml:space="preserve">Unbooked Option</t>
  </si>
  <si>
    <t xml:space="preserve">TBD</t>
  </si>
  <si>
    <t xml:space="preserve">Tariff exposure from Dereg. Date changes</t>
  </si>
  <si>
    <t xml:space="preserve">Quebecor</t>
  </si>
  <si>
    <t xml:space="preserve">Float risk, Cost of working capital</t>
  </si>
  <si>
    <t xml:space="preserve">Simon</t>
  </si>
  <si>
    <t xml:space="preserve">Original booking allocated 5% discount to power versus 9.5%</t>
  </si>
  <si>
    <t xml:space="preserve">Potential error in allocation between CAM and tenants</t>
  </si>
  <si>
    <t xml:space="preserve">  (1% error equals $6M neg. exposure)</t>
  </si>
  <si>
    <t xml:space="preserve">Revised baseline is significantly lower than original</t>
  </si>
  <si>
    <t xml:space="preserve">Unbooked option to price JV's based on original deal terms (Pre-negotiation)</t>
  </si>
  <si>
    <t xml:space="preserve">Renegotiated; check w/ Underwriting</t>
  </si>
  <si>
    <t xml:space="preserve">Unbooked option to share savings on DSM projects</t>
  </si>
  <si>
    <t xml:space="preserve">Redistribution risk - spread between tariff classes not exceeding</t>
  </si>
  <si>
    <t xml:space="preserve">19% savings given to Simon; Model not updated</t>
  </si>
  <si>
    <t xml:space="preserve">Unbooked water position</t>
  </si>
  <si>
    <t xml:space="preserve">Suiza</t>
  </si>
  <si>
    <t xml:space="preserve">Estimated Volume Reforecast results</t>
  </si>
  <si>
    <t xml:space="preserve">Unbooked Cold Storage, Water Sludge and other fuels positions</t>
  </si>
  <si>
    <t xml:space="preserve">Site not included in Risk books found through URM analysis</t>
  </si>
  <si>
    <t xml:space="preserve">Packaged Ice</t>
  </si>
  <si>
    <t xml:space="preserve">Preliminary reforecasting results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</si>
</sst>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[$-409]d\-mmm\-yy"/>
    <numFmt numFmtId="168" formatCode="_(\$* #,##0.00_);_(\$* \(#,##0.00\);_(\$* \-??_);_(@_)"/>
    <numFmt numFmtId="169" formatCode="_(\$* #,##0_);_(\$* \(#,##0\);_(\$* \-??_);_(@_)"/>
    <numFmt numFmtId="170" formatCode="[$-409]#,##0_);\(#,##0\)"/>
    <numFmt numFmtId="171" formatCode="[$-409]#,##0.00_);[RED]\(#,##0.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6.14"/>
    <col collapsed="false" customWidth="true" hidden="false" outlineLevel="0" max="2" min="2" style="0" width="3.7"/>
    <col collapsed="false" customWidth="true" hidden="false" outlineLevel="0" max="3" min="3" style="1" width="10.85"/>
    <col collapsed="false" customWidth="true" hidden="false" outlineLevel="0" max="5" min="5" style="0" width="9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</row>
    <row r="4" customFormat="false" ht="12.75" hidden="false" customHeight="false" outlineLevel="0" collapsed="false">
      <c r="A4" s="4" t="s">
        <v>3</v>
      </c>
    </row>
    <row r="5" customFormat="false" ht="12.75" hidden="false" customHeight="false" outlineLevel="0" collapsed="false">
      <c r="A5" s="4"/>
    </row>
    <row r="6" customFormat="false" ht="12.75" hidden="false" customHeight="false" outlineLevel="0" collapsed="false">
      <c r="A6" s="5" t="s">
        <v>4</v>
      </c>
    </row>
    <row r="7" customFormat="false" ht="12.75" hidden="false" customHeight="false" outlineLevel="0" collapsed="false">
      <c r="A7" s="4" t="s">
        <v>5</v>
      </c>
      <c r="C7" s="6" t="n">
        <v>-38</v>
      </c>
    </row>
    <row r="8" customFormat="false" ht="12.75" hidden="false" customHeight="false" outlineLevel="0" collapsed="false">
      <c r="A8" s="4" t="s">
        <v>6</v>
      </c>
      <c r="C8" s="1" t="n">
        <v>-62</v>
      </c>
    </row>
    <row r="9" customFormat="false" ht="12.75" hidden="false" customHeight="false" outlineLevel="0" collapsed="false">
      <c r="A9" s="4" t="s">
        <v>7</v>
      </c>
      <c r="C9" s="1" t="n">
        <v>-5</v>
      </c>
    </row>
    <row r="10" customFormat="false" ht="12.75" hidden="false" customHeight="false" outlineLevel="0" collapsed="false">
      <c r="A10" s="4" t="s">
        <v>8</v>
      </c>
      <c r="C10" s="1" t="n">
        <v>-18</v>
      </c>
    </row>
    <row r="11" customFormat="false" ht="12.75" hidden="false" customHeight="false" outlineLevel="0" collapsed="false">
      <c r="A11" s="4" t="s">
        <v>9</v>
      </c>
      <c r="C11" s="1" t="n">
        <f aca="false">-27-30</f>
        <v>-57</v>
      </c>
    </row>
    <row r="12" customFormat="false" ht="12.75" hidden="false" customHeight="false" outlineLevel="0" collapsed="false">
      <c r="A12" s="4" t="s">
        <v>10</v>
      </c>
      <c r="C12" s="1" t="n">
        <v>-24</v>
      </c>
    </row>
    <row r="13" customFormat="false" ht="12.75" hidden="false" customHeight="false" outlineLevel="0" collapsed="false">
      <c r="A13" s="4" t="s">
        <v>11</v>
      </c>
      <c r="C13" s="7" t="n">
        <f aca="false">-21+6</f>
        <v>-15</v>
      </c>
    </row>
    <row r="14" customFormat="false" ht="12.75" hidden="false" customHeight="false" outlineLevel="0" collapsed="false">
      <c r="A14" s="4"/>
    </row>
    <row r="15" customFormat="false" ht="12.75" hidden="false" customHeight="false" outlineLevel="0" collapsed="false">
      <c r="A15" s="3" t="s">
        <v>12</v>
      </c>
      <c r="E15" s="8" t="n">
        <f aca="false">SUM(C7:C13)</f>
        <v>-219</v>
      </c>
    </row>
    <row r="16" customFormat="false" ht="12.75" hidden="false" customHeight="false" outlineLevel="0" collapsed="false">
      <c r="A16" s="4"/>
    </row>
    <row r="17" customFormat="false" ht="12.75" hidden="false" customHeight="false" outlineLevel="0" collapsed="false">
      <c r="A17" s="5" t="s">
        <v>13</v>
      </c>
    </row>
    <row r="18" customFormat="false" ht="12.75" hidden="false" customHeight="false" outlineLevel="0" collapsed="false">
      <c r="A18" s="4" t="s">
        <v>5</v>
      </c>
      <c r="C18" s="1" t="n">
        <v>-16</v>
      </c>
    </row>
    <row r="19" customFormat="false" ht="12.75" hidden="false" customHeight="false" outlineLevel="0" collapsed="false">
      <c r="A19" s="4" t="s">
        <v>6</v>
      </c>
      <c r="C19" s="1" t="n">
        <v>-22</v>
      </c>
    </row>
    <row r="20" customFormat="false" ht="12.75" hidden="false" customHeight="false" outlineLevel="0" collapsed="false">
      <c r="A20" s="4" t="s">
        <v>7</v>
      </c>
      <c r="C20" s="1" t="n">
        <v>-50</v>
      </c>
    </row>
    <row r="21" customFormat="false" ht="12.75" hidden="false" customHeight="false" outlineLevel="0" collapsed="false">
      <c r="A21" s="4" t="s">
        <v>8</v>
      </c>
      <c r="C21" s="1" t="n">
        <v>-57</v>
      </c>
    </row>
    <row r="22" customFormat="false" ht="12.75" hidden="false" customHeight="false" outlineLevel="0" collapsed="false">
      <c r="A22" s="4" t="s">
        <v>14</v>
      </c>
      <c r="C22" s="1" t="n">
        <v>-171</v>
      </c>
    </row>
    <row r="23" customFormat="false" ht="12.75" hidden="false" customHeight="false" outlineLevel="0" collapsed="false">
      <c r="A23" s="4" t="s">
        <v>9</v>
      </c>
      <c r="C23" s="1" t="n">
        <v>-32</v>
      </c>
    </row>
    <row r="24" customFormat="false" ht="12.75" hidden="false" customHeight="false" outlineLevel="0" collapsed="false">
      <c r="A24" s="4" t="s">
        <v>15</v>
      </c>
      <c r="C24" s="1" t="n">
        <v>-71</v>
      </c>
    </row>
    <row r="25" customFormat="false" ht="12.75" hidden="false" customHeight="false" outlineLevel="0" collapsed="false">
      <c r="A25" s="4" t="s">
        <v>16</v>
      </c>
      <c r="C25" s="1" t="n">
        <v>-55</v>
      </c>
    </row>
    <row r="26" customFormat="false" ht="12.75" hidden="false" customHeight="false" outlineLevel="0" collapsed="false">
      <c r="A26" s="4" t="s">
        <v>10</v>
      </c>
      <c r="C26" s="1" t="n">
        <v>17</v>
      </c>
    </row>
    <row r="27" customFormat="false" ht="12.75" hidden="false" customHeight="false" outlineLevel="0" collapsed="false">
      <c r="A27" s="4" t="s">
        <v>11</v>
      </c>
      <c r="C27" s="7" t="n">
        <f aca="false">5-33</f>
        <v>-28</v>
      </c>
    </row>
    <row r="28" customFormat="false" ht="12.75" hidden="false" customHeight="false" outlineLevel="0" collapsed="false">
      <c r="A28" s="4"/>
    </row>
    <row r="29" customFormat="false" ht="12.75" hidden="false" customHeight="false" outlineLevel="0" collapsed="false">
      <c r="A29" s="3" t="s">
        <v>17</v>
      </c>
      <c r="D29" s="9" t="n">
        <f aca="false">SUM(C18:C27)</f>
        <v>-485</v>
      </c>
    </row>
    <row r="30" customFormat="false" ht="12.75" hidden="false" customHeight="false" outlineLevel="0" collapsed="false">
      <c r="A30" s="3"/>
      <c r="E30" s="10"/>
    </row>
    <row r="31" customFormat="false" ht="12.75" hidden="false" customHeight="false" outlineLevel="0" collapsed="false">
      <c r="A31" s="4"/>
    </row>
    <row r="32" customFormat="false" ht="12.75" hidden="false" customHeight="false" outlineLevel="0" collapsed="false">
      <c r="A32" s="11" t="s">
        <v>18</v>
      </c>
      <c r="C32" s="6"/>
    </row>
    <row r="33" customFormat="false" ht="12.75" hidden="false" customHeight="false" outlineLevel="0" collapsed="false">
      <c r="A33" s="0" t="s">
        <v>19</v>
      </c>
      <c r="C33" s="1" t="n">
        <v>-80</v>
      </c>
    </row>
    <row r="34" customFormat="false" ht="12.75" hidden="false" customHeight="false" outlineLevel="0" collapsed="false">
      <c r="A34" s="0" t="s">
        <v>20</v>
      </c>
      <c r="C34" s="1" t="n">
        <v>-50</v>
      </c>
    </row>
    <row r="35" customFormat="false" ht="12.75" hidden="false" customHeight="false" outlineLevel="0" collapsed="false">
      <c r="A35" s="0" t="s">
        <v>21</v>
      </c>
      <c r="C35" s="1" t="n">
        <v>-14</v>
      </c>
    </row>
    <row r="36" customFormat="false" ht="12.75" hidden="false" customHeight="false" outlineLevel="0" collapsed="false">
      <c r="A36" s="0" t="s">
        <v>22</v>
      </c>
      <c r="C36" s="1" t="n">
        <v>-20</v>
      </c>
    </row>
    <row r="37" customFormat="false" ht="12.75" hidden="false" customHeight="false" outlineLevel="0" collapsed="false">
      <c r="A37" s="0" t="s">
        <v>23</v>
      </c>
    </row>
    <row r="38" customFormat="false" ht="12.75" hidden="false" customHeight="false" outlineLevel="0" collapsed="false">
      <c r="A38" s="0" t="s">
        <v>24</v>
      </c>
      <c r="C38" s="7" t="n">
        <v>-21</v>
      </c>
    </row>
    <row r="39" customFormat="false" ht="12.75" hidden="true" customHeight="false" outlineLevel="0" collapsed="false">
      <c r="A39" s="0" t="s">
        <v>11</v>
      </c>
      <c r="C39" s="12" t="n">
        <v>0</v>
      </c>
    </row>
    <row r="41" customFormat="false" ht="12.75" hidden="false" customHeight="false" outlineLevel="0" collapsed="false">
      <c r="A41" s="2" t="s">
        <v>25</v>
      </c>
      <c r="C41" s="13"/>
      <c r="D41" s="14" t="n">
        <f aca="false">SUM(C33:C38)</f>
        <v>-185</v>
      </c>
      <c r="E41" s="10"/>
    </row>
    <row r="42" customFormat="false" ht="12.75" hidden="false" customHeight="false" outlineLevel="0" collapsed="false">
      <c r="A42" s="2"/>
      <c r="C42" s="13"/>
      <c r="E42" s="10"/>
    </row>
    <row r="43" customFormat="false" ht="12.75" hidden="false" customHeight="false" outlineLevel="0" collapsed="false">
      <c r="A43" s="2" t="s">
        <v>26</v>
      </c>
      <c r="C43" s="13"/>
      <c r="E43" s="9" t="n">
        <f aca="false">D41+D29</f>
        <v>-670</v>
      </c>
    </row>
    <row r="45" customFormat="false" ht="12.75" hidden="false" customHeight="false" outlineLevel="0" collapsed="false">
      <c r="A45" s="11" t="s">
        <v>27</v>
      </c>
    </row>
    <row r="46" customFormat="false" ht="12.75" hidden="false" customHeight="false" outlineLevel="0" collapsed="false">
      <c r="A46" s="15" t="s">
        <v>28</v>
      </c>
      <c r="B46" s="2"/>
      <c r="C46" s="16" t="n">
        <v>-52</v>
      </c>
      <c r="D46" s="2"/>
      <c r="E46" s="2"/>
    </row>
    <row r="47" customFormat="false" ht="12.75" hidden="false" customHeight="false" outlineLevel="0" collapsed="false">
      <c r="A47" s="15" t="s">
        <v>29</v>
      </c>
      <c r="B47" s="15"/>
      <c r="C47" s="16" t="n">
        <v>-15</v>
      </c>
      <c r="D47" s="15"/>
      <c r="E47" s="15"/>
    </row>
    <row r="48" customFormat="false" ht="12.75" hidden="false" customHeight="false" outlineLevel="0" collapsed="false">
      <c r="A48" s="15" t="s">
        <v>30</v>
      </c>
      <c r="B48" s="15"/>
      <c r="C48" s="16" t="n">
        <v>-20</v>
      </c>
      <c r="D48" s="15"/>
      <c r="E48" s="15"/>
    </row>
    <row r="49" customFormat="false" ht="12.75" hidden="false" customHeight="false" outlineLevel="0" collapsed="false">
      <c r="A49" s="15" t="s">
        <v>31</v>
      </c>
      <c r="B49" s="15"/>
      <c r="C49" s="16" t="n">
        <f aca="false">+-75</f>
        <v>-75</v>
      </c>
      <c r="D49" s="15"/>
      <c r="E49" s="15"/>
    </row>
    <row r="50" customFormat="false" ht="12.75" hidden="false" customHeight="false" outlineLevel="0" collapsed="false">
      <c r="A50" s="15" t="s">
        <v>32</v>
      </c>
      <c r="B50" s="15"/>
      <c r="C50" s="17" t="n">
        <f aca="false">'Deal Impact'!D60</f>
        <v>-222.2</v>
      </c>
      <c r="D50" s="15"/>
      <c r="E50" s="15"/>
    </row>
    <row r="52" customFormat="false" ht="12.75" hidden="false" customHeight="false" outlineLevel="0" collapsed="false">
      <c r="A52" s="2" t="s">
        <v>33</v>
      </c>
      <c r="C52" s="13"/>
      <c r="E52" s="9" t="n">
        <f aca="false">SUM(C46:C50)</f>
        <v>-384.2</v>
      </c>
    </row>
    <row r="54" customFormat="false" ht="12.75" hidden="false" customHeight="false" outlineLevel="0" collapsed="false">
      <c r="C54" s="6"/>
    </row>
    <row r="55" customFormat="false" ht="13.5" hidden="false" customHeight="false" outlineLevel="0" collapsed="false">
      <c r="A55" s="2" t="s">
        <v>34</v>
      </c>
      <c r="B55" s="2"/>
      <c r="C55" s="18"/>
      <c r="D55" s="2"/>
      <c r="E55" s="19" t="n">
        <f aca="false">E52+E43+E15</f>
        <v>-1273.2</v>
      </c>
    </row>
    <row r="5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13"/>
    <col collapsed="false" customWidth="true" hidden="false" outlineLevel="0" max="2" min="2" style="0" width="57.14"/>
    <col collapsed="false" customWidth="true" hidden="true" outlineLevel="0" max="3" min="3" style="0" width="1.7"/>
    <col collapsed="false" customWidth="true" hidden="false" outlineLevel="0" max="4" min="4" style="0" width="10.99"/>
    <col collapsed="false" customWidth="true" hidden="false" outlineLevel="0" max="6" min="5" style="0" width="2.28"/>
  </cols>
  <sheetData>
    <row r="1" customFormat="false" ht="12.75" hidden="false" customHeight="false" outlineLevel="0" collapsed="false">
      <c r="A1" s="20" t="s">
        <v>0</v>
      </c>
      <c r="B1" s="20"/>
      <c r="C1" s="20"/>
      <c r="D1" s="20"/>
      <c r="E1" s="20"/>
      <c r="F1" s="20"/>
    </row>
    <row r="2" customFormat="false" ht="12.75" hidden="false" customHeight="false" outlineLevel="0" collapsed="false">
      <c r="A2" s="20" t="s">
        <v>35</v>
      </c>
      <c r="B2" s="20"/>
      <c r="C2" s="20"/>
      <c r="D2" s="20"/>
      <c r="E2" s="20"/>
      <c r="F2" s="20"/>
    </row>
    <row r="3" customFormat="false" ht="12.75" hidden="false" customHeight="false" outlineLevel="0" collapsed="false">
      <c r="A3" s="20" t="s">
        <v>36</v>
      </c>
      <c r="B3" s="20"/>
      <c r="C3" s="20"/>
      <c r="D3" s="20"/>
      <c r="E3" s="20"/>
      <c r="F3" s="20"/>
    </row>
    <row r="4" customFormat="false" ht="12.75" hidden="false" customHeight="false" outlineLevel="0" collapsed="false">
      <c r="A4" s="2"/>
      <c r="B4" s="2"/>
      <c r="C4" s="2"/>
      <c r="D4" s="21"/>
      <c r="E4" s="21"/>
      <c r="F4" s="21"/>
    </row>
    <row r="5" customFormat="false" ht="12.75" hidden="false" customHeight="false" outlineLevel="0" collapsed="false">
      <c r="A5" s="22" t="s">
        <v>37</v>
      </c>
      <c r="B5" s="23" t="s">
        <v>38</v>
      </c>
      <c r="C5" s="24"/>
      <c r="D5" s="25" t="s">
        <v>39</v>
      </c>
      <c r="E5" s="26"/>
      <c r="F5" s="26"/>
    </row>
    <row r="6" customFormat="false" ht="12.75" hidden="false" customHeight="false" outlineLevel="0" collapsed="false">
      <c r="A6" s="27"/>
      <c r="B6" s="28"/>
      <c r="C6" s="28"/>
      <c r="D6" s="29" t="s">
        <v>40</v>
      </c>
      <c r="E6" s="26"/>
      <c r="F6" s="26"/>
    </row>
    <row r="7" customFormat="false" ht="12.75" hidden="false" customHeight="false" outlineLevel="0" collapsed="false">
      <c r="D7" s="30" t="s">
        <v>41</v>
      </c>
      <c r="E7" s="31"/>
      <c r="F7" s="31"/>
    </row>
    <row r="8" customFormat="false" ht="12" hidden="false" customHeight="true" outlineLevel="0" collapsed="false">
      <c r="D8" s="32"/>
      <c r="E8" s="33"/>
      <c r="F8" s="33"/>
    </row>
    <row r="9" customFormat="false" ht="12.75" hidden="true" customHeight="false" outlineLevel="0" collapsed="false">
      <c r="A9" s="0" t="s">
        <v>42</v>
      </c>
      <c r="B9" s="0" t="s">
        <v>43</v>
      </c>
      <c r="D9" s="34" t="n">
        <v>0</v>
      </c>
      <c r="E9" s="33"/>
      <c r="F9" s="33" t="s">
        <v>44</v>
      </c>
    </row>
    <row r="10" customFormat="false" ht="12.75" hidden="true" customHeight="false" outlineLevel="0" collapsed="false">
      <c r="D10" s="32"/>
      <c r="E10" s="33"/>
      <c r="F10" s="33"/>
    </row>
    <row r="11" customFormat="false" ht="12.75" hidden="false" customHeight="false" outlineLevel="0" collapsed="false">
      <c r="A11" s="0" t="s">
        <v>42</v>
      </c>
      <c r="B11" s="0" t="s">
        <v>45</v>
      </c>
      <c r="D11" s="32" t="n">
        <v>-5</v>
      </c>
      <c r="E11" s="33"/>
      <c r="F11" s="33"/>
    </row>
    <row r="12" customFormat="false" ht="12.75" hidden="false" customHeight="false" outlineLevel="0" collapsed="false">
      <c r="D12" s="32"/>
      <c r="E12" s="33"/>
      <c r="F12" s="33"/>
    </row>
    <row r="13" customFormat="false" ht="12.75" hidden="false" customHeight="false" outlineLevel="0" collapsed="false">
      <c r="A13" s="0" t="s">
        <v>46</v>
      </c>
      <c r="B13" s="0" t="s">
        <v>47</v>
      </c>
      <c r="D13" s="32" t="n">
        <v>-1</v>
      </c>
      <c r="E13" s="33"/>
      <c r="F13" s="33"/>
    </row>
    <row r="14" customFormat="false" ht="12.75" hidden="false" customHeight="false" outlineLevel="0" collapsed="false">
      <c r="D14" s="32"/>
      <c r="E14" s="33"/>
      <c r="F14" s="33"/>
    </row>
    <row r="15" customFormat="false" ht="12.75" hidden="true" customHeight="false" outlineLevel="0" collapsed="false">
      <c r="A15" s="0" t="s">
        <v>48</v>
      </c>
      <c r="B15" s="0" t="s">
        <v>49</v>
      </c>
      <c r="D15" s="34" t="n">
        <v>0</v>
      </c>
      <c r="E15" s="33"/>
      <c r="F15" s="33" t="s">
        <v>50</v>
      </c>
    </row>
    <row r="16" customFormat="false" ht="12.75" hidden="true" customHeight="false" outlineLevel="0" collapsed="false">
      <c r="B16" s="0" t="s">
        <v>51</v>
      </c>
      <c r="D16" s="32"/>
      <c r="E16" s="33"/>
      <c r="F16" s="33"/>
    </row>
    <row r="17" customFormat="false" ht="12.75" hidden="true" customHeight="false" outlineLevel="0" collapsed="false">
      <c r="D17" s="32"/>
      <c r="E17" s="33"/>
      <c r="F17" s="33"/>
    </row>
    <row r="18" customFormat="false" ht="12.75" hidden="false" customHeight="false" outlineLevel="0" collapsed="false">
      <c r="A18" s="0" t="s">
        <v>52</v>
      </c>
      <c r="B18" s="0" t="s">
        <v>53</v>
      </c>
      <c r="D18" s="32" t="n">
        <v>-0.5</v>
      </c>
      <c r="E18" s="33"/>
      <c r="F18" s="33"/>
    </row>
    <row r="19" customFormat="false" ht="12.75" hidden="false" customHeight="false" outlineLevel="0" collapsed="false">
      <c r="D19" s="32"/>
      <c r="E19" s="33"/>
      <c r="F19" s="33"/>
    </row>
    <row r="20" customFormat="false" ht="12.75" hidden="false" customHeight="false" outlineLevel="0" collapsed="false">
      <c r="B20" s="0" t="s">
        <v>54</v>
      </c>
      <c r="D20" s="32" t="n">
        <v>-16</v>
      </c>
      <c r="E20" s="33"/>
      <c r="F20" s="33"/>
    </row>
    <row r="21" customFormat="false" ht="12.75" hidden="false" customHeight="false" outlineLevel="0" collapsed="false">
      <c r="D21" s="32"/>
      <c r="E21" s="33"/>
      <c r="F21" s="33"/>
    </row>
    <row r="22" customFormat="false" ht="12.75" hidden="false" customHeight="false" outlineLevel="0" collapsed="false">
      <c r="B22" s="0" t="s">
        <v>55</v>
      </c>
      <c r="D22" s="32" t="n">
        <v>-16</v>
      </c>
      <c r="E22" s="33"/>
      <c r="F22" s="33"/>
    </row>
    <row r="23" customFormat="false" ht="12.75" hidden="false" customHeight="false" outlineLevel="0" collapsed="false">
      <c r="D23" s="32"/>
      <c r="E23" s="33"/>
      <c r="F23" s="33"/>
    </row>
    <row r="24" customFormat="false" ht="12.75" hidden="false" customHeight="false" outlineLevel="0" collapsed="false">
      <c r="B24" s="0" t="s">
        <v>56</v>
      </c>
      <c r="D24" s="32" t="n">
        <v>-0.3</v>
      </c>
      <c r="E24" s="33"/>
      <c r="F24" s="33"/>
      <c r="H24" s="32"/>
    </row>
    <row r="25" customFormat="false" ht="12.75" hidden="false" customHeight="false" outlineLevel="0" collapsed="false">
      <c r="D25" s="32"/>
      <c r="E25" s="33"/>
      <c r="F25" s="33"/>
    </row>
    <row r="26" customFormat="false" ht="12.75" hidden="false" customHeight="false" outlineLevel="0" collapsed="false">
      <c r="A26" s="0" t="s">
        <v>57</v>
      </c>
      <c r="B26" s="0" t="s">
        <v>58</v>
      </c>
      <c r="D26" s="35" t="n">
        <v>-21</v>
      </c>
      <c r="E26" s="33"/>
      <c r="F26" s="33"/>
    </row>
    <row r="27" customFormat="false" ht="12.75" hidden="false" customHeight="false" outlineLevel="0" collapsed="false">
      <c r="D27" s="30"/>
      <c r="E27" s="33"/>
      <c r="F27" s="33"/>
    </row>
    <row r="28" customFormat="false" ht="12.75" hidden="false" customHeight="false" outlineLevel="0" collapsed="false">
      <c r="B28" s="0" t="s">
        <v>59</v>
      </c>
      <c r="D28" s="35" t="n">
        <v>-5</v>
      </c>
      <c r="E28" s="33"/>
      <c r="F28" s="33"/>
    </row>
    <row r="29" customFormat="false" ht="12.75" hidden="false" customHeight="false" outlineLevel="0" collapsed="false">
      <c r="D29" s="30"/>
      <c r="E29" s="33"/>
      <c r="F29" s="33"/>
    </row>
    <row r="30" customFormat="false" ht="12.75" hidden="false" customHeight="false" outlineLevel="0" collapsed="false">
      <c r="A30" s="0" t="s">
        <v>60</v>
      </c>
      <c r="B30" s="0" t="s">
        <v>61</v>
      </c>
      <c r="D30" s="30" t="s">
        <v>62</v>
      </c>
      <c r="E30" s="33"/>
      <c r="F30" s="33"/>
    </row>
    <row r="31" customFormat="false" ht="12.75" hidden="false" customHeight="false" outlineLevel="0" collapsed="false">
      <c r="D31" s="32"/>
      <c r="E31" s="33"/>
      <c r="F31" s="33"/>
    </row>
    <row r="32" customFormat="false" ht="12.75" hidden="false" customHeight="false" outlineLevel="0" collapsed="false">
      <c r="B32" s="0" t="s">
        <v>63</v>
      </c>
      <c r="D32" s="32" t="n">
        <v>-13.5</v>
      </c>
      <c r="E32" s="33"/>
      <c r="F32" s="33"/>
    </row>
    <row r="33" customFormat="false" ht="12.75" hidden="false" customHeight="false" outlineLevel="0" collapsed="false">
      <c r="D33" s="32"/>
      <c r="E33" s="33"/>
      <c r="F33" s="33"/>
    </row>
    <row r="34" customFormat="false" ht="12.75" hidden="false" customHeight="false" outlineLevel="0" collapsed="false">
      <c r="A34" s="0" t="s">
        <v>64</v>
      </c>
      <c r="B34" s="0" t="s">
        <v>65</v>
      </c>
      <c r="D34" s="32" t="n">
        <v>-7</v>
      </c>
      <c r="E34" s="33"/>
      <c r="F34" s="33"/>
    </row>
    <row r="35" customFormat="false" ht="12.75" hidden="false" customHeight="false" outlineLevel="0" collapsed="false">
      <c r="D35" s="32"/>
      <c r="E35" s="33"/>
      <c r="F35" s="33"/>
    </row>
    <row r="36" customFormat="false" ht="12.75" hidden="false" customHeight="false" outlineLevel="0" collapsed="false">
      <c r="A36" s="0" t="s">
        <v>66</v>
      </c>
      <c r="B36" s="0" t="s">
        <v>67</v>
      </c>
      <c r="D36" s="32" t="n">
        <v>-9.6</v>
      </c>
      <c r="E36" s="33"/>
      <c r="F36" s="33"/>
    </row>
    <row r="37" customFormat="false" ht="12.75" hidden="false" customHeight="false" outlineLevel="0" collapsed="false">
      <c r="D37" s="32"/>
      <c r="E37" s="33"/>
      <c r="F37" s="33"/>
    </row>
    <row r="38" customFormat="false" ht="12.75" hidden="false" customHeight="false" outlineLevel="0" collapsed="false">
      <c r="B38" s="0" t="s">
        <v>68</v>
      </c>
      <c r="D38" s="32" t="n">
        <v>-60</v>
      </c>
      <c r="E38" s="33"/>
      <c r="F38" s="33"/>
    </row>
    <row r="39" customFormat="false" ht="12.75" hidden="false" customHeight="false" outlineLevel="0" collapsed="false">
      <c r="B39" s="0" t="s">
        <v>69</v>
      </c>
      <c r="D39" s="32"/>
      <c r="E39" s="33"/>
      <c r="F39" s="33"/>
    </row>
    <row r="40" customFormat="false" ht="12.75" hidden="false" customHeight="false" outlineLevel="0" collapsed="false">
      <c r="D40" s="32"/>
      <c r="E40" s="33"/>
      <c r="F40" s="33"/>
    </row>
    <row r="41" customFormat="false" ht="12.75" hidden="false" customHeight="false" outlineLevel="0" collapsed="false">
      <c r="B41" s="0" t="s">
        <v>70</v>
      </c>
      <c r="D41" s="34" t="n">
        <v>-30.2</v>
      </c>
      <c r="E41" s="33"/>
      <c r="F41" s="33"/>
    </row>
    <row r="42" customFormat="false" ht="12.75" hidden="false" customHeight="false" outlineLevel="0" collapsed="false">
      <c r="D42" s="32"/>
      <c r="E42" s="33"/>
      <c r="F42" s="33"/>
    </row>
    <row r="43" customFormat="false" ht="25.5" hidden="true" customHeight="false" outlineLevel="0" collapsed="false">
      <c r="B43" s="36" t="s">
        <v>71</v>
      </c>
      <c r="D43" s="37"/>
      <c r="E43" s="33"/>
      <c r="F43" s="33"/>
    </row>
    <row r="44" customFormat="false" ht="12.75" hidden="true" customHeight="false" outlineLevel="0" collapsed="false">
      <c r="D44" s="38" t="n">
        <v>0</v>
      </c>
      <c r="E44" s="33"/>
      <c r="F44" s="33" t="s">
        <v>72</v>
      </c>
    </row>
    <row r="45" customFormat="false" ht="12.75" hidden="true" customHeight="false" outlineLevel="0" collapsed="false">
      <c r="B45" s="0" t="s">
        <v>73</v>
      </c>
      <c r="D45" s="39"/>
      <c r="E45" s="33"/>
      <c r="F45" s="33"/>
    </row>
    <row r="46" customFormat="false" ht="12.75" hidden="true" customHeight="false" outlineLevel="0" collapsed="false">
      <c r="D46" s="32"/>
      <c r="E46" s="33"/>
      <c r="F46" s="33"/>
    </row>
    <row r="47" customFormat="false" ht="12.75" hidden="false" customHeight="false" outlineLevel="0" collapsed="false">
      <c r="B47" s="0" t="s">
        <v>74</v>
      </c>
      <c r="D47" s="32" t="n">
        <v>-18</v>
      </c>
      <c r="E47" s="33"/>
      <c r="F47" s="33"/>
    </row>
    <row r="48" customFormat="false" ht="12.75" hidden="false" customHeight="false" outlineLevel="0" collapsed="false">
      <c r="B48" s="0" t="s">
        <v>75</v>
      </c>
      <c r="D48" s="32"/>
      <c r="E48" s="33"/>
      <c r="F48" s="33"/>
    </row>
    <row r="49" customFormat="false" ht="12.75" hidden="false" customHeight="false" outlineLevel="0" collapsed="false">
      <c r="D49" s="32"/>
      <c r="E49" s="33"/>
      <c r="F49" s="33"/>
    </row>
    <row r="50" customFormat="false" ht="12.75" hidden="false" customHeight="false" outlineLevel="0" collapsed="false">
      <c r="B50" s="0" t="s">
        <v>76</v>
      </c>
      <c r="D50" s="32" t="n">
        <v>-1.2</v>
      </c>
      <c r="E50" s="33"/>
      <c r="F50" s="33"/>
    </row>
    <row r="51" customFormat="false" ht="12.75" hidden="false" customHeight="false" outlineLevel="0" collapsed="false">
      <c r="D51" s="32"/>
      <c r="E51" s="33"/>
      <c r="F51" s="33"/>
    </row>
    <row r="52" customFormat="false" ht="12.75" hidden="true" customHeight="false" outlineLevel="0" collapsed="false">
      <c r="A52" s="0" t="s">
        <v>77</v>
      </c>
      <c r="B52" s="0" t="s">
        <v>78</v>
      </c>
      <c r="D52" s="34" t="n">
        <v>0</v>
      </c>
      <c r="E52" s="33"/>
      <c r="F52" s="33"/>
    </row>
    <row r="53" customFormat="false" ht="12.75" hidden="true" customHeight="false" outlineLevel="0" collapsed="false">
      <c r="D53" s="32"/>
      <c r="E53" s="33"/>
      <c r="F53" s="33"/>
    </row>
    <row r="54" customFormat="false" ht="12.75" hidden="false" customHeight="false" outlineLevel="0" collapsed="false">
      <c r="A54" s="0" t="s">
        <v>77</v>
      </c>
      <c r="B54" s="0" t="s">
        <v>79</v>
      </c>
      <c r="D54" s="32" t="n">
        <v>-6.9</v>
      </c>
      <c r="E54" s="33"/>
      <c r="F54" s="33"/>
    </row>
    <row r="55" customFormat="false" ht="12.75" hidden="false" customHeight="false" outlineLevel="0" collapsed="false">
      <c r="D55" s="32"/>
      <c r="E55" s="33"/>
      <c r="F55" s="33"/>
    </row>
    <row r="56" customFormat="false" ht="12.75" hidden="false" customHeight="false" outlineLevel="0" collapsed="false">
      <c r="B56" s="0" t="s">
        <v>80</v>
      </c>
      <c r="D56" s="34" t="n">
        <v>-11</v>
      </c>
      <c r="E56" s="33"/>
      <c r="F56" s="33"/>
    </row>
    <row r="57" customFormat="false" ht="12.75" hidden="true" customHeight="false" outlineLevel="0" collapsed="false">
      <c r="D57" s="32"/>
      <c r="E57" s="33"/>
      <c r="F57" s="33"/>
    </row>
    <row r="58" customFormat="false" ht="12.75" hidden="true" customHeight="false" outlineLevel="0" collapsed="false">
      <c r="A58" s="0" t="s">
        <v>81</v>
      </c>
      <c r="B58" s="0" t="s">
        <v>82</v>
      </c>
      <c r="D58" s="40" t="n">
        <v>0</v>
      </c>
      <c r="E58" s="33"/>
      <c r="F58" s="33"/>
    </row>
    <row r="59" customFormat="false" ht="12.75" hidden="false" customHeight="false" outlineLevel="0" collapsed="false">
      <c r="D59" s="32"/>
      <c r="E59" s="33"/>
      <c r="F59" s="33"/>
    </row>
    <row r="60" customFormat="false" ht="13.5" hidden="false" customHeight="false" outlineLevel="0" collapsed="false">
      <c r="D60" s="41" t="n">
        <f aca="false">SUM(D9:D58)</f>
        <v>-222.2</v>
      </c>
      <c r="E60" s="33"/>
      <c r="F60" s="33"/>
    </row>
    <row r="61" customFormat="false" ht="13.5" hidden="false" customHeight="false" outlineLevel="0" collapsed="false">
      <c r="D61" s="32"/>
      <c r="E61" s="33"/>
      <c r="F61" s="33"/>
    </row>
    <row r="62" customFormat="false" ht="12.75" hidden="false" customHeight="false" outlineLevel="0" collapsed="false">
      <c r="D62" s="32"/>
      <c r="E62" s="33"/>
      <c r="F62" s="33"/>
    </row>
    <row r="63" customFormat="false" ht="12.75" hidden="false" customHeight="false" outlineLevel="0" collapsed="false">
      <c r="D63" s="32"/>
      <c r="E63" s="33"/>
      <c r="F63" s="33"/>
    </row>
    <row r="64" customFormat="false" ht="12.75" hidden="false" customHeight="false" outlineLevel="0" collapsed="false">
      <c r="D64" s="32"/>
      <c r="E64" s="33"/>
      <c r="F64" s="33"/>
    </row>
    <row r="65" customFormat="false" ht="12.75" hidden="false" customHeight="false" outlineLevel="0" collapsed="false">
      <c r="D65" s="32"/>
      <c r="E65" s="33"/>
      <c r="F65" s="33"/>
    </row>
    <row r="66" customFormat="false" ht="12.75" hidden="false" customHeight="false" outlineLevel="0" collapsed="false">
      <c r="D66" s="32"/>
      <c r="E66" s="33"/>
      <c r="F66" s="33"/>
    </row>
    <row r="67" customFormat="false" ht="12.75" hidden="false" customHeight="false" outlineLevel="0" collapsed="false">
      <c r="D67" s="32"/>
      <c r="E67" s="33"/>
      <c r="F67" s="33"/>
    </row>
    <row r="68" customFormat="false" ht="12.75" hidden="false" customHeight="false" outlineLevel="0" collapsed="false">
      <c r="D68" s="32"/>
      <c r="E68" s="33"/>
      <c r="F68" s="33"/>
    </row>
    <row r="69" customFormat="false" ht="12.75" hidden="false" customHeight="false" outlineLevel="0" collapsed="false">
      <c r="D69" s="32"/>
      <c r="E69" s="33"/>
      <c r="F69" s="33"/>
    </row>
    <row r="70" customFormat="false" ht="12.75" hidden="false" customHeight="false" outlineLevel="0" collapsed="false">
      <c r="D70" s="32"/>
      <c r="E70" s="33"/>
      <c r="F70" s="33"/>
    </row>
    <row r="71" customFormat="false" ht="12.75" hidden="false" customHeight="false" outlineLevel="0" collapsed="false">
      <c r="D71" s="32"/>
      <c r="E71" s="33"/>
      <c r="F71" s="33"/>
    </row>
    <row r="72" customFormat="false" ht="12.75" hidden="false" customHeight="false" outlineLevel="0" collapsed="false">
      <c r="D72" s="32"/>
      <c r="E72" s="33"/>
      <c r="F72" s="33"/>
    </row>
    <row r="73" customFormat="false" ht="12.75" hidden="false" customHeight="false" outlineLevel="0" collapsed="false">
      <c r="D73" s="32"/>
      <c r="E73" s="33"/>
      <c r="F73" s="33"/>
    </row>
    <row r="74" customFormat="false" ht="12.75" hidden="false" customHeight="false" outlineLevel="0" collapsed="false">
      <c r="D74" s="32"/>
      <c r="E74" s="33"/>
      <c r="F74" s="33"/>
    </row>
    <row r="75" customFormat="false" ht="12.75" hidden="false" customHeight="false" outlineLevel="0" collapsed="false">
      <c r="D75" s="32"/>
      <c r="E75" s="33"/>
      <c r="F75" s="33"/>
    </row>
    <row r="76" customFormat="false" ht="12.75" hidden="false" customHeight="false" outlineLevel="0" collapsed="false">
      <c r="D76" s="32"/>
      <c r="E76" s="33"/>
      <c r="F76" s="33"/>
    </row>
    <row r="77" customFormat="false" ht="12.75" hidden="false" customHeight="false" outlineLevel="0" collapsed="false">
      <c r="D77" s="32"/>
      <c r="E77" s="33"/>
      <c r="F77" s="33"/>
    </row>
    <row r="78" customFormat="false" ht="12.75" hidden="false" customHeight="false" outlineLevel="0" collapsed="false">
      <c r="D78" s="32"/>
      <c r="E78" s="33"/>
      <c r="F78" s="33"/>
    </row>
    <row r="79" customFormat="false" ht="12.75" hidden="false" customHeight="false" outlineLevel="0" collapsed="false">
      <c r="D79" s="32"/>
      <c r="E79" s="33"/>
      <c r="F79" s="33"/>
    </row>
    <row r="80" customFormat="false" ht="12.75" hidden="false" customHeight="false" outlineLevel="0" collapsed="false">
      <c r="D80" s="32"/>
      <c r="E80" s="33"/>
      <c r="F80" s="33"/>
    </row>
    <row r="81" customFormat="false" ht="12.75" hidden="false" customHeight="false" outlineLevel="0" collapsed="false">
      <c r="D81" s="32"/>
      <c r="E81" s="33"/>
      <c r="F81" s="33"/>
    </row>
    <row r="82" customFormat="false" ht="12.75" hidden="false" customHeight="false" outlineLevel="0" collapsed="false">
      <c r="D82" s="32"/>
      <c r="E82" s="33"/>
      <c r="F82" s="33"/>
    </row>
    <row r="83" customFormat="false" ht="12.75" hidden="false" customHeight="false" outlineLevel="0" collapsed="false">
      <c r="D83" s="32"/>
      <c r="E83" s="33"/>
      <c r="F83" s="33"/>
    </row>
    <row r="84" customFormat="false" ht="12.75" hidden="false" customHeight="false" outlineLevel="0" collapsed="false">
      <c r="D84" s="32"/>
      <c r="E84" s="33"/>
      <c r="F84" s="33"/>
    </row>
    <row r="85" customFormat="false" ht="12.75" hidden="false" customHeight="false" outlineLevel="0" collapsed="false">
      <c r="D85" s="32"/>
      <c r="E85" s="33"/>
      <c r="F85" s="33"/>
    </row>
    <row r="86" customFormat="false" ht="12.75" hidden="false" customHeight="false" outlineLevel="0" collapsed="false">
      <c r="D86" s="32"/>
      <c r="E86" s="33"/>
      <c r="F86" s="33"/>
    </row>
    <row r="87" customFormat="false" ht="12.75" hidden="false" customHeight="false" outlineLevel="0" collapsed="false">
      <c r="D87" s="32"/>
      <c r="E87" s="32"/>
      <c r="F87" s="32"/>
    </row>
    <row r="88" customFormat="false" ht="12.75" hidden="false" customHeight="false" outlineLevel="0" collapsed="false">
      <c r="D88" s="32"/>
      <c r="E88" s="32"/>
      <c r="F88" s="32"/>
    </row>
    <row r="89" customFormat="false" ht="12.75" hidden="false" customHeight="false" outlineLevel="0" collapsed="false">
      <c r="D89" s="32"/>
      <c r="E89" s="32"/>
      <c r="F89" s="32"/>
    </row>
    <row r="90" customFormat="false" ht="12.75" hidden="false" customHeight="false" outlineLevel="0" collapsed="false">
      <c r="D90" s="32"/>
      <c r="E90" s="32"/>
      <c r="F90" s="32"/>
    </row>
    <row r="91" customFormat="false" ht="12.75" hidden="false" customHeight="false" outlineLevel="0" collapsed="false">
      <c r="D91" s="32"/>
      <c r="E91" s="32"/>
      <c r="F91" s="32"/>
    </row>
    <row r="92" customFormat="false" ht="12.75" hidden="false" customHeight="false" outlineLevel="0" collapsed="false">
      <c r="D92" s="32"/>
      <c r="E92" s="32"/>
      <c r="F92" s="32"/>
    </row>
    <row r="93" customFormat="false" ht="12.75" hidden="false" customHeight="false" outlineLevel="0" collapsed="false">
      <c r="D93" s="32"/>
      <c r="E93" s="32"/>
      <c r="F93" s="32"/>
    </row>
    <row r="94" customFormat="false" ht="12.75" hidden="false" customHeight="false" outlineLevel="0" collapsed="false">
      <c r="D94" s="32"/>
      <c r="E94" s="32"/>
      <c r="F94" s="32"/>
    </row>
    <row r="95" customFormat="false" ht="12.75" hidden="false" customHeight="false" outlineLevel="0" collapsed="false">
      <c r="D95" s="32"/>
      <c r="E95" s="32"/>
      <c r="F95" s="32"/>
    </row>
    <row r="96" customFormat="false" ht="12.75" hidden="false" customHeight="false" outlineLevel="0" collapsed="false">
      <c r="D96" s="32"/>
      <c r="E96" s="32"/>
      <c r="F96" s="32"/>
    </row>
    <row r="97" customFormat="false" ht="12.75" hidden="false" customHeight="false" outlineLevel="0" collapsed="false">
      <c r="D97" s="32"/>
      <c r="E97" s="32"/>
      <c r="F97" s="32"/>
    </row>
    <row r="98" customFormat="false" ht="12.75" hidden="false" customHeight="false" outlineLevel="0" collapsed="false">
      <c r="D98" s="32"/>
      <c r="E98" s="32"/>
      <c r="F98" s="32"/>
    </row>
    <row r="99" customFormat="false" ht="12.75" hidden="false" customHeight="false" outlineLevel="0" collapsed="false">
      <c r="D99" s="32"/>
      <c r="E99" s="32"/>
      <c r="F99" s="32"/>
    </row>
    <row r="100" customFormat="false" ht="12.75" hidden="false" customHeight="false" outlineLevel="0" collapsed="false">
      <c r="D100" s="32"/>
      <c r="E100" s="32"/>
      <c r="F100" s="32"/>
    </row>
    <row r="101" customFormat="false" ht="12.75" hidden="false" customHeight="false" outlineLevel="0" collapsed="false">
      <c r="D101" s="32"/>
      <c r="E101" s="32"/>
      <c r="F101" s="32"/>
    </row>
    <row r="102" customFormat="false" ht="12.75" hidden="false" customHeight="false" outlineLevel="0" collapsed="false">
      <c r="D102" s="32"/>
      <c r="E102" s="32"/>
      <c r="F102" s="32"/>
    </row>
    <row r="103" customFormat="false" ht="12.75" hidden="false" customHeight="false" outlineLevel="0" collapsed="false">
      <c r="D103" s="32"/>
      <c r="E103" s="32"/>
      <c r="F103" s="32"/>
    </row>
    <row r="104" customFormat="false" ht="12.75" hidden="false" customHeight="false" outlineLevel="0" collapsed="false">
      <c r="D104" s="32"/>
      <c r="E104" s="32"/>
      <c r="F104" s="32"/>
    </row>
    <row r="105" customFormat="false" ht="12.75" hidden="false" customHeight="false" outlineLevel="0" collapsed="false">
      <c r="D105" s="32"/>
      <c r="E105" s="32"/>
      <c r="F105" s="32"/>
    </row>
    <row r="106" customFormat="false" ht="12.75" hidden="false" customHeight="false" outlineLevel="0" collapsed="false">
      <c r="D106" s="32"/>
      <c r="E106" s="32"/>
      <c r="F106" s="32"/>
    </row>
    <row r="107" customFormat="false" ht="12.75" hidden="false" customHeight="false" outlineLevel="0" collapsed="false">
      <c r="D107" s="32"/>
      <c r="E107" s="32"/>
      <c r="F107" s="32"/>
    </row>
    <row r="108" customFormat="false" ht="12.75" hidden="false" customHeight="false" outlineLevel="0" collapsed="false">
      <c r="D108" s="32"/>
      <c r="E108" s="32"/>
      <c r="F108" s="32"/>
    </row>
    <row r="109" customFormat="false" ht="12.75" hidden="false" customHeight="false" outlineLevel="0" collapsed="false">
      <c r="D109" s="32"/>
      <c r="E109" s="32"/>
      <c r="F109" s="32"/>
    </row>
    <row r="110" customFormat="false" ht="12.75" hidden="false" customHeight="false" outlineLevel="0" collapsed="false">
      <c r="D110" s="32"/>
      <c r="E110" s="32"/>
      <c r="F110" s="32"/>
    </row>
    <row r="111" customFormat="false" ht="12.75" hidden="false" customHeight="false" outlineLevel="0" collapsed="false">
      <c r="D111" s="32"/>
      <c r="E111" s="32"/>
      <c r="F111" s="32"/>
    </row>
    <row r="112" customFormat="false" ht="12.75" hidden="false" customHeight="false" outlineLevel="0" collapsed="false">
      <c r="D112" s="32"/>
      <c r="E112" s="32"/>
      <c r="F112" s="32"/>
    </row>
    <row r="113" customFormat="false" ht="12.75" hidden="false" customHeight="false" outlineLevel="0" collapsed="false">
      <c r="D113" s="32"/>
      <c r="E113" s="32"/>
      <c r="F113" s="32"/>
    </row>
    <row r="114" customFormat="false" ht="12.75" hidden="false" customHeight="false" outlineLevel="0" collapsed="false">
      <c r="D114" s="32"/>
      <c r="E114" s="32"/>
      <c r="F114" s="32"/>
    </row>
    <row r="115" customFormat="false" ht="12.75" hidden="false" customHeight="false" outlineLevel="0" collapsed="false">
      <c r="D115" s="32"/>
      <c r="E115" s="32"/>
      <c r="F115" s="32"/>
    </row>
    <row r="116" customFormat="false" ht="12.75" hidden="false" customHeight="false" outlineLevel="0" collapsed="false">
      <c r="D116" s="32"/>
      <c r="E116" s="32"/>
      <c r="F116" s="32"/>
    </row>
    <row r="117" customFormat="false" ht="12.75" hidden="false" customHeight="false" outlineLevel="0" collapsed="false">
      <c r="D117" s="32"/>
      <c r="E117" s="32"/>
      <c r="F117" s="32"/>
    </row>
    <row r="118" customFormat="false" ht="12.75" hidden="false" customHeight="false" outlineLevel="0" collapsed="false">
      <c r="D118" s="32"/>
      <c r="E118" s="32"/>
      <c r="F118" s="32"/>
    </row>
    <row r="119" customFormat="false" ht="12.75" hidden="false" customHeight="false" outlineLevel="0" collapsed="false">
      <c r="D119" s="32"/>
      <c r="E119" s="32"/>
      <c r="F119" s="32"/>
    </row>
    <row r="120" customFormat="false" ht="12.75" hidden="false" customHeight="false" outlineLevel="0" collapsed="false">
      <c r="D120" s="32"/>
      <c r="E120" s="32"/>
      <c r="F120" s="32"/>
    </row>
    <row r="121" customFormat="false" ht="12.75" hidden="false" customHeight="false" outlineLevel="0" collapsed="false">
      <c r="D121" s="32"/>
      <c r="E121" s="32"/>
      <c r="F121" s="32"/>
    </row>
    <row r="122" customFormat="false" ht="12.75" hidden="false" customHeight="false" outlineLevel="0" collapsed="false">
      <c r="D122" s="32"/>
      <c r="E122" s="32"/>
      <c r="F122" s="32"/>
    </row>
    <row r="123" customFormat="false" ht="12.75" hidden="false" customHeight="false" outlineLevel="0" collapsed="false">
      <c r="D123" s="32"/>
      <c r="E123" s="32"/>
      <c r="F123" s="32"/>
    </row>
    <row r="124" customFormat="false" ht="12.75" hidden="false" customHeight="false" outlineLevel="0" collapsed="false">
      <c r="D124" s="32"/>
      <c r="E124" s="32"/>
      <c r="F124" s="32"/>
    </row>
    <row r="125" customFormat="false" ht="12.75" hidden="false" customHeight="false" outlineLevel="0" collapsed="false">
      <c r="D125" s="32"/>
      <c r="E125" s="32"/>
      <c r="F125" s="32"/>
    </row>
    <row r="126" customFormat="false" ht="12.75" hidden="false" customHeight="false" outlineLevel="0" collapsed="false">
      <c r="D126" s="32"/>
      <c r="E126" s="32"/>
      <c r="F126" s="32"/>
    </row>
    <row r="127" customFormat="false" ht="12.75" hidden="false" customHeight="false" outlineLevel="0" collapsed="false">
      <c r="D127" s="32"/>
      <c r="E127" s="32"/>
      <c r="F127" s="32"/>
    </row>
    <row r="128" customFormat="false" ht="12.75" hidden="false" customHeight="false" outlineLevel="0" collapsed="false">
      <c r="D128" s="32"/>
      <c r="E128" s="32"/>
      <c r="F128" s="32"/>
    </row>
    <row r="129" customFormat="false" ht="12.75" hidden="false" customHeight="false" outlineLevel="0" collapsed="false">
      <c r="D129" s="32"/>
      <c r="E129" s="32"/>
      <c r="F129" s="32"/>
    </row>
    <row r="130" customFormat="false" ht="12.75" hidden="false" customHeight="false" outlineLevel="0" collapsed="false">
      <c r="D130" s="32"/>
      <c r="E130" s="32"/>
      <c r="F130" s="32"/>
    </row>
    <row r="131" customFormat="false" ht="12.75" hidden="false" customHeight="false" outlineLevel="0" collapsed="false">
      <c r="D131" s="32"/>
      <c r="E131" s="32"/>
      <c r="F131" s="32"/>
    </row>
    <row r="132" customFormat="false" ht="12.75" hidden="false" customHeight="false" outlineLevel="0" collapsed="false">
      <c r="D132" s="32"/>
      <c r="E132" s="32"/>
      <c r="F132" s="32"/>
    </row>
    <row r="133" customFormat="false" ht="12.75" hidden="false" customHeight="false" outlineLevel="0" collapsed="false">
      <c r="D133" s="32"/>
      <c r="E133" s="32"/>
      <c r="F133" s="32"/>
    </row>
    <row r="134" customFormat="false" ht="12.75" hidden="false" customHeight="false" outlineLevel="0" collapsed="false">
      <c r="D134" s="32"/>
      <c r="E134" s="32"/>
      <c r="F134" s="32"/>
    </row>
    <row r="135" customFormat="false" ht="12.75" hidden="false" customHeight="false" outlineLevel="0" collapsed="false">
      <c r="D135" s="32"/>
      <c r="E135" s="32"/>
      <c r="F135" s="32"/>
    </row>
    <row r="136" customFormat="false" ht="12.75" hidden="false" customHeight="false" outlineLevel="0" collapsed="false">
      <c r="D136" s="32"/>
      <c r="E136" s="32"/>
      <c r="F136" s="32"/>
    </row>
    <row r="137" customFormat="false" ht="12.75" hidden="false" customHeight="false" outlineLevel="0" collapsed="false">
      <c r="D137" s="32"/>
      <c r="E137" s="32"/>
      <c r="F137" s="32"/>
    </row>
    <row r="138" customFormat="false" ht="12.75" hidden="false" customHeight="false" outlineLevel="0" collapsed="false">
      <c r="D138" s="32"/>
      <c r="E138" s="32"/>
      <c r="F138" s="32"/>
    </row>
    <row r="139" customFormat="false" ht="12.75" hidden="false" customHeight="false" outlineLevel="0" collapsed="false">
      <c r="D139" s="32"/>
      <c r="E139" s="32"/>
      <c r="F139" s="32"/>
    </row>
    <row r="140" customFormat="false" ht="12.75" hidden="false" customHeight="false" outlineLevel="0" collapsed="false">
      <c r="D140" s="32"/>
      <c r="E140" s="32"/>
      <c r="F140" s="32"/>
    </row>
    <row r="141" customFormat="false" ht="12.75" hidden="false" customHeight="false" outlineLevel="0" collapsed="false">
      <c r="D141" s="32"/>
      <c r="E141" s="32"/>
      <c r="F141" s="32"/>
    </row>
    <row r="142" customFormat="false" ht="12.75" hidden="false" customHeight="false" outlineLevel="0" collapsed="false">
      <c r="D142" s="32"/>
      <c r="E142" s="32"/>
      <c r="F142" s="32"/>
    </row>
    <row r="143" customFormat="false" ht="12.75" hidden="false" customHeight="false" outlineLevel="0" collapsed="false">
      <c r="D143" s="32"/>
      <c r="E143" s="32"/>
      <c r="F143" s="32"/>
    </row>
    <row r="144" customFormat="false" ht="12.75" hidden="false" customHeight="false" outlineLevel="0" collapsed="false">
      <c r="D144" s="32"/>
      <c r="E144" s="32"/>
      <c r="F144" s="32"/>
    </row>
    <row r="145" customFormat="false" ht="12.75" hidden="false" customHeight="false" outlineLevel="0" collapsed="false">
      <c r="D145" s="32"/>
      <c r="E145" s="32"/>
      <c r="F145" s="32"/>
    </row>
    <row r="146" customFormat="false" ht="12.75" hidden="false" customHeight="false" outlineLevel="0" collapsed="false">
      <c r="D146" s="32"/>
      <c r="E146" s="32"/>
      <c r="F146" s="32"/>
    </row>
    <row r="147" customFormat="false" ht="12.75" hidden="false" customHeight="false" outlineLevel="0" collapsed="false">
      <c r="D147" s="32"/>
      <c r="E147" s="32"/>
      <c r="F147" s="32"/>
    </row>
    <row r="148" customFormat="false" ht="12.75" hidden="false" customHeight="false" outlineLevel="0" collapsed="false">
      <c r="D148" s="32"/>
      <c r="E148" s="32"/>
      <c r="F148" s="32"/>
    </row>
    <row r="149" customFormat="false" ht="12.75" hidden="false" customHeight="false" outlineLevel="0" collapsed="false">
      <c r="D149" s="32"/>
      <c r="E149" s="32"/>
      <c r="F149" s="32"/>
    </row>
    <row r="150" customFormat="false" ht="12.75" hidden="false" customHeight="false" outlineLevel="0" collapsed="false">
      <c r="D150" s="32"/>
      <c r="E150" s="32"/>
      <c r="F150" s="32"/>
    </row>
    <row r="151" customFormat="false" ht="12.75" hidden="false" customHeight="false" outlineLevel="0" collapsed="false">
      <c r="D151" s="32"/>
      <c r="E151" s="32"/>
      <c r="F151" s="32"/>
    </row>
    <row r="152" customFormat="false" ht="12.75" hidden="false" customHeight="false" outlineLevel="0" collapsed="false">
      <c r="D152" s="32"/>
      <c r="E152" s="32"/>
      <c r="F152" s="32"/>
    </row>
    <row r="153" customFormat="false" ht="12.75" hidden="false" customHeight="false" outlineLevel="0" collapsed="false">
      <c r="D153" s="32"/>
      <c r="E153" s="32"/>
      <c r="F153" s="32"/>
    </row>
    <row r="154" customFormat="false" ht="12.75" hidden="false" customHeight="false" outlineLevel="0" collapsed="false">
      <c r="D154" s="32"/>
      <c r="E154" s="32"/>
      <c r="F154" s="32"/>
    </row>
    <row r="155" customFormat="false" ht="12.75" hidden="false" customHeight="false" outlineLevel="0" collapsed="false">
      <c r="D155" s="32"/>
      <c r="E155" s="32"/>
      <c r="F155" s="32"/>
    </row>
    <row r="156" customFormat="false" ht="12.75" hidden="false" customHeight="false" outlineLevel="0" collapsed="false">
      <c r="D156" s="32"/>
      <c r="E156" s="32"/>
      <c r="F156" s="32"/>
    </row>
    <row r="157" customFormat="false" ht="12.75" hidden="false" customHeight="false" outlineLevel="0" collapsed="false">
      <c r="D157" s="32"/>
      <c r="E157" s="32"/>
      <c r="F157" s="32"/>
    </row>
    <row r="158" customFormat="false" ht="12.75" hidden="false" customHeight="false" outlineLevel="0" collapsed="false">
      <c r="D158" s="32"/>
      <c r="E158" s="32"/>
      <c r="F158" s="32"/>
    </row>
    <row r="159" customFormat="false" ht="12.75" hidden="false" customHeight="false" outlineLevel="0" collapsed="false">
      <c r="D159" s="32"/>
      <c r="E159" s="32"/>
      <c r="F159" s="32"/>
    </row>
    <row r="160" customFormat="false" ht="12.75" hidden="false" customHeight="false" outlineLevel="0" collapsed="false">
      <c r="D160" s="32"/>
      <c r="E160" s="32"/>
      <c r="F160" s="32"/>
    </row>
    <row r="161" customFormat="false" ht="12.75" hidden="false" customHeight="false" outlineLevel="0" collapsed="false">
      <c r="D161" s="32"/>
      <c r="E161" s="32"/>
      <c r="F161" s="32"/>
    </row>
    <row r="162" customFormat="false" ht="12.75" hidden="false" customHeight="false" outlineLevel="0" collapsed="false">
      <c r="D162" s="32"/>
      <c r="E162" s="32"/>
      <c r="F162" s="32"/>
    </row>
    <row r="163" customFormat="false" ht="12.75" hidden="false" customHeight="false" outlineLevel="0" collapsed="false">
      <c r="D163" s="32"/>
      <c r="E163" s="32"/>
      <c r="F163" s="32"/>
    </row>
    <row r="164" customFormat="false" ht="12.75" hidden="false" customHeight="false" outlineLevel="0" collapsed="false">
      <c r="D164" s="32"/>
      <c r="E164" s="32"/>
      <c r="F164" s="32"/>
    </row>
    <row r="165" customFormat="false" ht="12.75" hidden="false" customHeight="false" outlineLevel="0" collapsed="false">
      <c r="D165" s="32"/>
      <c r="E165" s="32"/>
      <c r="F165" s="32"/>
    </row>
    <row r="166" customFormat="false" ht="12.75" hidden="false" customHeight="false" outlineLevel="0" collapsed="false">
      <c r="D166" s="32"/>
      <c r="E166" s="32"/>
      <c r="F166" s="32"/>
    </row>
    <row r="167" customFormat="false" ht="12.75" hidden="false" customHeight="false" outlineLevel="0" collapsed="false">
      <c r="D167" s="32"/>
      <c r="E167" s="32"/>
      <c r="F167" s="32"/>
    </row>
    <row r="168" customFormat="false" ht="12.75" hidden="false" customHeight="false" outlineLevel="0" collapsed="false">
      <c r="D168" s="32"/>
      <c r="E168" s="32"/>
      <c r="F168" s="32"/>
    </row>
    <row r="169" customFormat="false" ht="12.75" hidden="false" customHeight="false" outlineLevel="0" collapsed="false">
      <c r="D169" s="32"/>
      <c r="E169" s="32"/>
      <c r="F169" s="32"/>
    </row>
    <row r="170" customFormat="false" ht="12.75" hidden="false" customHeight="false" outlineLevel="0" collapsed="false">
      <c r="D170" s="32"/>
      <c r="E170" s="32"/>
      <c r="F170" s="32"/>
    </row>
    <row r="171" customFormat="false" ht="12.75" hidden="false" customHeight="false" outlineLevel="0" collapsed="false">
      <c r="D171" s="32"/>
      <c r="E171" s="32"/>
      <c r="F171" s="32"/>
    </row>
    <row r="172" customFormat="false" ht="12.75" hidden="false" customHeight="false" outlineLevel="0" collapsed="false">
      <c r="D172" s="32"/>
      <c r="E172" s="32"/>
      <c r="F172" s="32"/>
    </row>
    <row r="173" customFormat="false" ht="12.75" hidden="false" customHeight="false" outlineLevel="0" collapsed="false">
      <c r="D173" s="32"/>
      <c r="E173" s="32"/>
      <c r="F173" s="32"/>
    </row>
    <row r="174" customFormat="false" ht="12.75" hidden="false" customHeight="false" outlineLevel="0" collapsed="false">
      <c r="D174" s="32"/>
      <c r="E174" s="32"/>
      <c r="F174" s="32"/>
    </row>
    <row r="175" customFormat="false" ht="12.75" hidden="false" customHeight="false" outlineLevel="0" collapsed="false">
      <c r="D175" s="32"/>
      <c r="E175" s="32"/>
      <c r="F175" s="32"/>
    </row>
    <row r="176" customFormat="false" ht="12.75" hidden="false" customHeight="false" outlineLevel="0" collapsed="false">
      <c r="D176" s="32"/>
      <c r="E176" s="32"/>
      <c r="F176" s="32"/>
    </row>
    <row r="177" customFormat="false" ht="12.75" hidden="false" customHeight="false" outlineLevel="0" collapsed="false">
      <c r="D177" s="32"/>
      <c r="E177" s="32"/>
      <c r="F177" s="32"/>
    </row>
    <row r="178" customFormat="false" ht="12.75" hidden="false" customHeight="false" outlineLevel="0" collapsed="false">
      <c r="D178" s="32"/>
      <c r="E178" s="32"/>
      <c r="F178" s="32"/>
    </row>
    <row r="179" customFormat="false" ht="12.75" hidden="false" customHeight="false" outlineLevel="0" collapsed="false">
      <c r="D179" s="32"/>
      <c r="E179" s="32"/>
      <c r="F179" s="32"/>
    </row>
    <row r="180" customFormat="false" ht="12.75" hidden="false" customHeight="false" outlineLevel="0" collapsed="false">
      <c r="D180" s="32"/>
      <c r="E180" s="32"/>
      <c r="F180" s="32"/>
    </row>
    <row r="181" customFormat="false" ht="12.75" hidden="false" customHeight="false" outlineLevel="0" collapsed="false">
      <c r="D181" s="32"/>
      <c r="E181" s="32"/>
      <c r="F181" s="32"/>
    </row>
    <row r="182" customFormat="false" ht="12.75" hidden="false" customHeight="false" outlineLevel="0" collapsed="false">
      <c r="D182" s="32"/>
      <c r="E182" s="32"/>
      <c r="F182" s="32"/>
    </row>
    <row r="183" customFormat="false" ht="12.75" hidden="false" customHeight="false" outlineLevel="0" collapsed="false">
      <c r="D183" s="32"/>
      <c r="E183" s="32"/>
      <c r="F183" s="32"/>
    </row>
    <row r="184" customFormat="false" ht="12.75" hidden="false" customHeight="false" outlineLevel="0" collapsed="false">
      <c r="D184" s="32"/>
      <c r="E184" s="32"/>
      <c r="F184" s="32"/>
    </row>
    <row r="185" customFormat="false" ht="12.75" hidden="false" customHeight="false" outlineLevel="0" collapsed="false">
      <c r="D185" s="32"/>
      <c r="E185" s="32"/>
      <c r="F185" s="32"/>
    </row>
    <row r="186" customFormat="false" ht="12.75" hidden="false" customHeight="false" outlineLevel="0" collapsed="false">
      <c r="D186" s="32"/>
      <c r="E186" s="32"/>
      <c r="F186" s="32"/>
    </row>
    <row r="187" customFormat="false" ht="12.75" hidden="false" customHeight="false" outlineLevel="0" collapsed="false">
      <c r="D187" s="32"/>
      <c r="E187" s="32"/>
      <c r="F187" s="32"/>
    </row>
    <row r="188" customFormat="false" ht="12.75" hidden="false" customHeight="false" outlineLevel="0" collapsed="false">
      <c r="D188" s="32"/>
      <c r="E188" s="32"/>
      <c r="F188" s="32"/>
    </row>
    <row r="189" customFormat="false" ht="12.75" hidden="false" customHeight="false" outlineLevel="0" collapsed="false">
      <c r="D189" s="32"/>
      <c r="E189" s="32"/>
      <c r="F189" s="32"/>
    </row>
    <row r="190" customFormat="false" ht="12.75" hidden="false" customHeight="false" outlineLevel="0" collapsed="false">
      <c r="D190" s="32"/>
      <c r="E190" s="32"/>
      <c r="F190" s="32"/>
    </row>
    <row r="191" customFormat="false" ht="12.75" hidden="false" customHeight="false" outlineLevel="0" collapsed="false">
      <c r="D191" s="32"/>
      <c r="E191" s="32"/>
      <c r="F191" s="32"/>
    </row>
    <row r="192" customFormat="false" ht="12.75" hidden="false" customHeight="false" outlineLevel="0" collapsed="false">
      <c r="D192" s="32"/>
      <c r="E192" s="32"/>
      <c r="F192" s="32"/>
    </row>
    <row r="193" customFormat="false" ht="12.75" hidden="false" customHeight="false" outlineLevel="0" collapsed="false">
      <c r="D193" s="32"/>
      <c r="E193" s="32"/>
      <c r="F193" s="32"/>
    </row>
    <row r="194" customFormat="false" ht="12.75" hidden="false" customHeight="false" outlineLevel="0" collapsed="false">
      <c r="D194" s="32"/>
      <c r="E194" s="32"/>
      <c r="F194" s="32"/>
    </row>
    <row r="195" customFormat="false" ht="12.75" hidden="false" customHeight="false" outlineLevel="0" collapsed="false">
      <c r="D195" s="32"/>
      <c r="E195" s="32"/>
      <c r="F195" s="32"/>
    </row>
    <row r="196" customFormat="false" ht="12.75" hidden="false" customHeight="false" outlineLevel="0" collapsed="false">
      <c r="D196" s="32"/>
      <c r="E196" s="32"/>
      <c r="F196" s="32"/>
    </row>
    <row r="197" customFormat="false" ht="12.75" hidden="false" customHeight="false" outlineLevel="0" collapsed="false">
      <c r="D197" s="32"/>
      <c r="E197" s="32"/>
      <c r="F197" s="32"/>
    </row>
    <row r="198" customFormat="false" ht="12.75" hidden="false" customHeight="false" outlineLevel="0" collapsed="false">
      <c r="D198" s="32"/>
      <c r="E198" s="32"/>
      <c r="F198" s="32"/>
    </row>
    <row r="199" customFormat="false" ht="12.75" hidden="false" customHeight="false" outlineLevel="0" collapsed="false">
      <c r="D199" s="32"/>
      <c r="E199" s="32"/>
      <c r="F199" s="32"/>
    </row>
    <row r="200" customFormat="false" ht="12.75" hidden="false" customHeight="false" outlineLevel="0" collapsed="false">
      <c r="D200" s="32"/>
      <c r="E200" s="32"/>
      <c r="F200" s="32"/>
    </row>
    <row r="201" customFormat="false" ht="12.75" hidden="false" customHeight="false" outlineLevel="0" collapsed="false">
      <c r="D201" s="32"/>
      <c r="E201" s="32"/>
      <c r="F201" s="32"/>
    </row>
    <row r="202" customFormat="false" ht="12.75" hidden="false" customHeight="false" outlineLevel="0" collapsed="false">
      <c r="D202" s="32"/>
      <c r="E202" s="32"/>
      <c r="F202" s="32"/>
    </row>
    <row r="203" customFormat="false" ht="12.75" hidden="false" customHeight="false" outlineLevel="0" collapsed="false">
      <c r="D203" s="32"/>
      <c r="E203" s="32"/>
      <c r="F203" s="32"/>
    </row>
    <row r="204" customFormat="false" ht="12.75" hidden="false" customHeight="false" outlineLevel="0" collapsed="false">
      <c r="D204" s="32"/>
      <c r="E204" s="32"/>
      <c r="F204" s="32"/>
    </row>
    <row r="205" customFormat="false" ht="12.75" hidden="false" customHeight="false" outlineLevel="0" collapsed="false">
      <c r="D205" s="32"/>
      <c r="E205" s="32"/>
      <c r="F205" s="32"/>
    </row>
    <row r="206" customFormat="false" ht="12.75" hidden="false" customHeight="false" outlineLevel="0" collapsed="false">
      <c r="D206" s="32"/>
      <c r="E206" s="32"/>
      <c r="F206" s="32"/>
    </row>
    <row r="207" customFormat="false" ht="12.75" hidden="false" customHeight="false" outlineLevel="0" collapsed="false">
      <c r="D207" s="32"/>
      <c r="E207" s="32"/>
      <c r="F207" s="32"/>
    </row>
    <row r="208" customFormat="false" ht="12.75" hidden="false" customHeight="false" outlineLevel="0" collapsed="false">
      <c r="D208" s="32"/>
      <c r="E208" s="32"/>
      <c r="F208" s="32"/>
    </row>
    <row r="209" customFormat="false" ht="12.75" hidden="false" customHeight="false" outlineLevel="0" collapsed="false">
      <c r="D209" s="32"/>
      <c r="E209" s="32"/>
      <c r="F209" s="32"/>
    </row>
    <row r="210" customFormat="false" ht="12.75" hidden="false" customHeight="false" outlineLevel="0" collapsed="false">
      <c r="D210" s="32"/>
      <c r="E210" s="32"/>
      <c r="F210" s="32"/>
    </row>
    <row r="211" customFormat="false" ht="12.75" hidden="false" customHeight="false" outlineLevel="0" collapsed="false">
      <c r="D211" s="32"/>
      <c r="E211" s="32"/>
      <c r="F211" s="32"/>
    </row>
    <row r="212" customFormat="false" ht="12.75" hidden="false" customHeight="false" outlineLevel="0" collapsed="false">
      <c r="D212" s="32"/>
      <c r="E212" s="32"/>
      <c r="F212" s="32"/>
    </row>
    <row r="213" customFormat="false" ht="12.75" hidden="false" customHeight="false" outlineLevel="0" collapsed="false">
      <c r="D213" s="32"/>
      <c r="E213" s="32"/>
      <c r="F213" s="32"/>
    </row>
    <row r="214" customFormat="false" ht="12.75" hidden="false" customHeight="false" outlineLevel="0" collapsed="false">
      <c r="D214" s="32"/>
      <c r="E214" s="32"/>
      <c r="F214" s="32"/>
    </row>
    <row r="215" customFormat="false" ht="12.75" hidden="false" customHeight="false" outlineLevel="0" collapsed="false">
      <c r="D215" s="32"/>
      <c r="E215" s="32"/>
      <c r="F215" s="32"/>
    </row>
    <row r="216" customFormat="false" ht="12.75" hidden="false" customHeight="false" outlineLevel="0" collapsed="false">
      <c r="D216" s="32"/>
      <c r="E216" s="32"/>
      <c r="F216" s="32"/>
    </row>
    <row r="217" customFormat="false" ht="12.75" hidden="false" customHeight="false" outlineLevel="0" collapsed="false">
      <c r="D217" s="32"/>
      <c r="E217" s="32"/>
      <c r="F217" s="32"/>
    </row>
    <row r="218" customFormat="false" ht="12.75" hidden="false" customHeight="false" outlineLevel="0" collapsed="false">
      <c r="D218" s="32"/>
      <c r="E218" s="32"/>
      <c r="F218" s="32"/>
    </row>
    <row r="219" customFormat="false" ht="12.75" hidden="false" customHeight="false" outlineLevel="0" collapsed="false">
      <c r="D219" s="32"/>
      <c r="E219" s="32"/>
      <c r="F219" s="32"/>
    </row>
    <row r="220" customFormat="false" ht="12.75" hidden="false" customHeight="false" outlineLevel="0" collapsed="false">
      <c r="D220" s="32"/>
      <c r="E220" s="32"/>
      <c r="F220" s="32"/>
    </row>
    <row r="221" customFormat="false" ht="12.75" hidden="false" customHeight="false" outlineLevel="0" collapsed="false">
      <c r="D221" s="32"/>
      <c r="E221" s="32"/>
      <c r="F221" s="32"/>
    </row>
    <row r="222" customFormat="false" ht="12.75" hidden="false" customHeight="false" outlineLevel="0" collapsed="false">
      <c r="D222" s="32"/>
      <c r="E222" s="32"/>
      <c r="F222" s="32"/>
    </row>
    <row r="223" customFormat="false" ht="12.75" hidden="false" customHeight="false" outlineLevel="0" collapsed="false">
      <c r="D223" s="32"/>
      <c r="E223" s="32"/>
      <c r="F223" s="32"/>
    </row>
    <row r="224" customFormat="false" ht="12.75" hidden="false" customHeight="false" outlineLevel="0" collapsed="false">
      <c r="D224" s="32"/>
      <c r="E224" s="32"/>
      <c r="F224" s="32"/>
    </row>
    <row r="225" customFormat="false" ht="12.75" hidden="false" customHeight="false" outlineLevel="0" collapsed="false">
      <c r="D225" s="32"/>
      <c r="E225" s="32"/>
      <c r="F225" s="32"/>
    </row>
    <row r="226" customFormat="false" ht="12.75" hidden="false" customHeight="false" outlineLevel="0" collapsed="false">
      <c r="D226" s="32"/>
      <c r="E226" s="32"/>
      <c r="F226" s="32"/>
    </row>
    <row r="227" customFormat="false" ht="12.75" hidden="false" customHeight="false" outlineLevel="0" collapsed="false">
      <c r="D227" s="32"/>
      <c r="E227" s="32"/>
      <c r="F227" s="32"/>
    </row>
    <row r="228" customFormat="false" ht="12.75" hidden="false" customHeight="false" outlineLevel="0" collapsed="false">
      <c r="D228" s="32"/>
      <c r="E228" s="32"/>
      <c r="F228" s="32"/>
    </row>
    <row r="229" customFormat="false" ht="12.75" hidden="false" customHeight="false" outlineLevel="0" collapsed="false">
      <c r="D229" s="32"/>
      <c r="E229" s="32"/>
      <c r="F229" s="32"/>
    </row>
    <row r="230" customFormat="false" ht="12.75" hidden="false" customHeight="false" outlineLevel="0" collapsed="false">
      <c r="D230" s="32"/>
      <c r="E230" s="32"/>
      <c r="F230" s="32"/>
    </row>
    <row r="231" customFormat="false" ht="12.75" hidden="false" customHeight="false" outlineLevel="0" collapsed="false">
      <c r="D231" s="32"/>
      <c r="E231" s="32"/>
      <c r="F231" s="32"/>
    </row>
    <row r="232" customFormat="false" ht="12.75" hidden="false" customHeight="false" outlineLevel="0" collapsed="false">
      <c r="D232" s="32"/>
      <c r="E232" s="32"/>
      <c r="F232" s="32"/>
    </row>
    <row r="233" customFormat="false" ht="12.75" hidden="false" customHeight="false" outlineLevel="0" collapsed="false">
      <c r="D233" s="32"/>
      <c r="E233" s="32"/>
      <c r="F233" s="32"/>
    </row>
    <row r="234" customFormat="false" ht="12.75" hidden="false" customHeight="false" outlineLevel="0" collapsed="false">
      <c r="D234" s="32"/>
      <c r="E234" s="32"/>
      <c r="F234" s="32"/>
    </row>
    <row r="235" customFormat="false" ht="12.75" hidden="false" customHeight="false" outlineLevel="0" collapsed="false">
      <c r="D235" s="32"/>
      <c r="E235" s="32"/>
      <c r="F235" s="32"/>
    </row>
    <row r="236" customFormat="false" ht="12.75" hidden="false" customHeight="false" outlineLevel="0" collapsed="false">
      <c r="D236" s="32"/>
      <c r="E236" s="32"/>
      <c r="F236" s="32"/>
    </row>
    <row r="237" customFormat="false" ht="12.75" hidden="false" customHeight="false" outlineLevel="0" collapsed="false">
      <c r="D237" s="32"/>
      <c r="E237" s="32"/>
      <c r="F237" s="32"/>
    </row>
    <row r="238" customFormat="false" ht="12.75" hidden="false" customHeight="false" outlineLevel="0" collapsed="false">
      <c r="D238" s="32"/>
      <c r="E238" s="32"/>
      <c r="F238" s="32"/>
    </row>
    <row r="239" customFormat="false" ht="12.75" hidden="false" customHeight="false" outlineLevel="0" collapsed="false">
      <c r="D239" s="32"/>
      <c r="E239" s="32"/>
      <c r="F239" s="32"/>
    </row>
    <row r="240" customFormat="false" ht="12.75" hidden="false" customHeight="false" outlineLevel="0" collapsed="false">
      <c r="D240" s="32"/>
      <c r="E240" s="32"/>
      <c r="F240" s="32"/>
    </row>
    <row r="241" customFormat="false" ht="12.75" hidden="false" customHeight="false" outlineLevel="0" collapsed="false">
      <c r="D241" s="32"/>
      <c r="E241" s="32"/>
      <c r="F241" s="32"/>
    </row>
    <row r="242" customFormat="false" ht="12.75" hidden="false" customHeight="false" outlineLevel="0" collapsed="false">
      <c r="D242" s="32"/>
      <c r="E242" s="32"/>
      <c r="F242" s="32"/>
    </row>
    <row r="243" customFormat="false" ht="12.75" hidden="false" customHeight="false" outlineLevel="0" collapsed="false">
      <c r="D243" s="32"/>
      <c r="E243" s="32"/>
      <c r="F243" s="32"/>
    </row>
    <row r="244" customFormat="false" ht="12.75" hidden="false" customHeight="false" outlineLevel="0" collapsed="false">
      <c r="D244" s="32"/>
      <c r="E244" s="32"/>
      <c r="F244" s="32"/>
    </row>
    <row r="245" customFormat="false" ht="12.75" hidden="false" customHeight="false" outlineLevel="0" collapsed="false">
      <c r="D245" s="32"/>
      <c r="E245" s="32"/>
      <c r="F245" s="32"/>
    </row>
    <row r="246" customFormat="false" ht="12.75" hidden="false" customHeight="false" outlineLevel="0" collapsed="false">
      <c r="D246" s="32"/>
      <c r="E246" s="32"/>
      <c r="F246" s="32"/>
    </row>
    <row r="247" customFormat="false" ht="12.75" hidden="false" customHeight="false" outlineLevel="0" collapsed="false">
      <c r="D247" s="32"/>
      <c r="E247" s="32"/>
      <c r="F247" s="32"/>
    </row>
    <row r="248" customFormat="false" ht="12.75" hidden="false" customHeight="false" outlineLevel="0" collapsed="false">
      <c r="D248" s="32"/>
      <c r="E248" s="32"/>
      <c r="F248" s="32"/>
    </row>
    <row r="249" customFormat="false" ht="12.75" hidden="false" customHeight="false" outlineLevel="0" collapsed="false">
      <c r="D249" s="32"/>
      <c r="E249" s="32"/>
      <c r="F249" s="32"/>
    </row>
    <row r="250" customFormat="false" ht="12.75" hidden="false" customHeight="false" outlineLevel="0" collapsed="false">
      <c r="D250" s="32"/>
      <c r="E250" s="32"/>
      <c r="F250" s="32"/>
    </row>
    <row r="251" customFormat="false" ht="12.75" hidden="false" customHeight="false" outlineLevel="0" collapsed="false">
      <c r="D251" s="32"/>
      <c r="E251" s="32"/>
      <c r="F251" s="32"/>
    </row>
    <row r="252" customFormat="false" ht="12.75" hidden="false" customHeight="false" outlineLevel="0" collapsed="false">
      <c r="D252" s="32"/>
      <c r="E252" s="32"/>
      <c r="F252" s="32"/>
    </row>
    <row r="253" customFormat="false" ht="12.75" hidden="false" customHeight="false" outlineLevel="0" collapsed="false">
      <c r="D253" s="32"/>
      <c r="E253" s="32"/>
      <c r="F253" s="32"/>
    </row>
    <row r="254" customFormat="false" ht="12.75" hidden="false" customHeight="false" outlineLevel="0" collapsed="false">
      <c r="D254" s="32"/>
      <c r="E254" s="32"/>
      <c r="F254" s="32"/>
    </row>
    <row r="255" customFormat="false" ht="12.75" hidden="false" customHeight="false" outlineLevel="0" collapsed="false">
      <c r="D255" s="32"/>
      <c r="E255" s="32"/>
      <c r="F255" s="32"/>
    </row>
    <row r="256" customFormat="false" ht="12.75" hidden="false" customHeight="false" outlineLevel="0" collapsed="false">
      <c r="D256" s="32"/>
      <c r="E256" s="32"/>
      <c r="F256" s="32"/>
    </row>
    <row r="257" customFormat="false" ht="12.75" hidden="false" customHeight="false" outlineLevel="0" collapsed="false">
      <c r="D257" s="32"/>
      <c r="E257" s="32"/>
      <c r="F257" s="32"/>
    </row>
    <row r="258" customFormat="false" ht="12.75" hidden="false" customHeight="false" outlineLevel="0" collapsed="false">
      <c r="D258" s="32"/>
      <c r="E258" s="32"/>
      <c r="F258" s="32"/>
    </row>
    <row r="259" customFormat="false" ht="12.75" hidden="false" customHeight="false" outlineLevel="0" collapsed="false">
      <c r="D259" s="32"/>
      <c r="E259" s="32"/>
      <c r="F259" s="32"/>
    </row>
    <row r="260" customFormat="false" ht="12.75" hidden="false" customHeight="false" outlineLevel="0" collapsed="false">
      <c r="D260" s="32"/>
      <c r="E260" s="32"/>
      <c r="F260" s="32"/>
    </row>
    <row r="261" customFormat="false" ht="12.75" hidden="false" customHeight="false" outlineLevel="0" collapsed="false">
      <c r="D261" s="32"/>
      <c r="E261" s="32"/>
      <c r="F261" s="32"/>
    </row>
    <row r="262" customFormat="false" ht="12.75" hidden="false" customHeight="false" outlineLevel="0" collapsed="false">
      <c r="D262" s="32"/>
      <c r="E262" s="32"/>
      <c r="F262" s="32"/>
    </row>
    <row r="263" customFormat="false" ht="12.75" hidden="false" customHeight="false" outlineLevel="0" collapsed="false">
      <c r="D263" s="32"/>
      <c r="E263" s="32"/>
      <c r="F263" s="32"/>
    </row>
    <row r="264" customFormat="false" ht="12.75" hidden="false" customHeight="false" outlineLevel="0" collapsed="false">
      <c r="D264" s="32"/>
      <c r="E264" s="32"/>
      <c r="F264" s="32"/>
    </row>
    <row r="265" customFormat="false" ht="12.75" hidden="false" customHeight="false" outlineLevel="0" collapsed="false">
      <c r="D265" s="32"/>
      <c r="E265" s="32"/>
      <c r="F265" s="32"/>
    </row>
    <row r="266" customFormat="false" ht="12.75" hidden="false" customHeight="false" outlineLevel="0" collapsed="false">
      <c r="D266" s="32"/>
      <c r="E266" s="32"/>
      <c r="F266" s="32"/>
    </row>
    <row r="267" customFormat="false" ht="12.75" hidden="false" customHeight="false" outlineLevel="0" collapsed="false">
      <c r="D267" s="32"/>
      <c r="E267" s="32"/>
      <c r="F267" s="32"/>
    </row>
    <row r="268" customFormat="false" ht="12.75" hidden="false" customHeight="false" outlineLevel="0" collapsed="false">
      <c r="D268" s="32"/>
      <c r="E268" s="32"/>
      <c r="F268" s="32"/>
    </row>
    <row r="269" customFormat="false" ht="12.75" hidden="false" customHeight="false" outlineLevel="0" collapsed="false">
      <c r="D269" s="32"/>
      <c r="E269" s="32"/>
      <c r="F269" s="32"/>
    </row>
    <row r="270" customFormat="false" ht="12.75" hidden="false" customHeight="false" outlineLevel="0" collapsed="false">
      <c r="D270" s="32"/>
      <c r="E270" s="32"/>
      <c r="F270" s="32"/>
    </row>
    <row r="271" customFormat="false" ht="12.75" hidden="false" customHeight="false" outlineLevel="0" collapsed="false">
      <c r="D271" s="32"/>
      <c r="E271" s="32"/>
      <c r="F271" s="32"/>
    </row>
    <row r="272" customFormat="false" ht="12.75" hidden="false" customHeight="false" outlineLevel="0" collapsed="false">
      <c r="D272" s="32"/>
      <c r="E272" s="32"/>
      <c r="F272" s="32"/>
    </row>
    <row r="273" customFormat="false" ht="12.75" hidden="false" customHeight="false" outlineLevel="0" collapsed="false">
      <c r="D273" s="32"/>
      <c r="E273" s="32"/>
      <c r="F273" s="32"/>
    </row>
    <row r="274" customFormat="false" ht="12.75" hidden="false" customHeight="false" outlineLevel="0" collapsed="false">
      <c r="D274" s="32"/>
      <c r="E274" s="32"/>
      <c r="F274" s="32"/>
    </row>
    <row r="275" customFormat="false" ht="12.75" hidden="false" customHeight="false" outlineLevel="0" collapsed="false">
      <c r="D275" s="32"/>
      <c r="E275" s="32"/>
      <c r="F275" s="32"/>
    </row>
    <row r="276" customFormat="false" ht="12.75" hidden="false" customHeight="false" outlineLevel="0" collapsed="false">
      <c r="D276" s="32"/>
      <c r="E276" s="32"/>
      <c r="F276" s="32"/>
    </row>
    <row r="277" customFormat="false" ht="12.75" hidden="false" customHeight="false" outlineLevel="0" collapsed="false">
      <c r="D277" s="32"/>
      <c r="E277" s="32"/>
      <c r="F277" s="32"/>
    </row>
    <row r="278" customFormat="false" ht="12.75" hidden="false" customHeight="false" outlineLevel="0" collapsed="false">
      <c r="D278" s="32"/>
      <c r="E278" s="32"/>
      <c r="F278" s="32"/>
    </row>
    <row r="279" customFormat="false" ht="12.75" hidden="false" customHeight="false" outlineLevel="0" collapsed="false">
      <c r="D279" s="32"/>
      <c r="E279" s="32"/>
      <c r="F279" s="32"/>
    </row>
    <row r="280" customFormat="false" ht="12.75" hidden="false" customHeight="false" outlineLevel="0" collapsed="false">
      <c r="D280" s="32"/>
      <c r="E280" s="32"/>
      <c r="F280" s="32"/>
    </row>
    <row r="281" customFormat="false" ht="12.75" hidden="false" customHeight="false" outlineLevel="0" collapsed="false">
      <c r="D281" s="32"/>
      <c r="E281" s="32"/>
      <c r="F281" s="32"/>
    </row>
    <row r="282" customFormat="false" ht="12.75" hidden="false" customHeight="false" outlineLevel="0" collapsed="false">
      <c r="D282" s="32"/>
      <c r="E282" s="32"/>
      <c r="F282" s="32"/>
    </row>
    <row r="283" customFormat="false" ht="12.75" hidden="false" customHeight="false" outlineLevel="0" collapsed="false">
      <c r="D283" s="32"/>
      <c r="E283" s="32"/>
      <c r="F283" s="32"/>
    </row>
    <row r="284" customFormat="false" ht="12.75" hidden="false" customHeight="false" outlineLevel="0" collapsed="false">
      <c r="D284" s="32"/>
      <c r="E284" s="32"/>
      <c r="F284" s="32"/>
    </row>
    <row r="285" customFormat="false" ht="12.75" hidden="false" customHeight="false" outlineLevel="0" collapsed="false">
      <c r="D285" s="32"/>
      <c r="E285" s="32"/>
      <c r="F285" s="32"/>
    </row>
    <row r="286" customFormat="false" ht="12.75" hidden="false" customHeight="false" outlineLevel="0" collapsed="false">
      <c r="D286" s="32"/>
      <c r="E286" s="32"/>
      <c r="F286" s="32"/>
    </row>
    <row r="287" customFormat="false" ht="12.75" hidden="false" customHeight="false" outlineLevel="0" collapsed="false">
      <c r="D287" s="32"/>
      <c r="E287" s="32"/>
      <c r="F287" s="32"/>
    </row>
    <row r="288" customFormat="false" ht="12.75" hidden="false" customHeight="false" outlineLevel="0" collapsed="false">
      <c r="D288" s="32"/>
      <c r="E288" s="32"/>
      <c r="F288" s="32"/>
    </row>
    <row r="289" customFormat="false" ht="12.75" hidden="false" customHeight="false" outlineLevel="0" collapsed="false">
      <c r="D289" s="32"/>
      <c r="E289" s="32"/>
      <c r="F289" s="32"/>
    </row>
    <row r="290" customFormat="false" ht="12.75" hidden="false" customHeight="false" outlineLevel="0" collapsed="false">
      <c r="D290" s="32"/>
      <c r="E290" s="32"/>
      <c r="F290" s="32"/>
    </row>
    <row r="291" customFormat="false" ht="12.75" hidden="false" customHeight="false" outlineLevel="0" collapsed="false">
      <c r="D291" s="32"/>
      <c r="E291" s="32"/>
      <c r="F291" s="32"/>
    </row>
    <row r="292" customFormat="false" ht="12.75" hidden="false" customHeight="false" outlineLevel="0" collapsed="false">
      <c r="D292" s="32"/>
      <c r="E292" s="32"/>
      <c r="F292" s="32"/>
    </row>
    <row r="293" customFormat="false" ht="12.75" hidden="false" customHeight="false" outlineLevel="0" collapsed="false">
      <c r="D293" s="32"/>
      <c r="E293" s="32"/>
      <c r="F293" s="32"/>
    </row>
    <row r="294" customFormat="false" ht="12.75" hidden="false" customHeight="false" outlineLevel="0" collapsed="false">
      <c r="D294" s="32"/>
      <c r="E294" s="32"/>
      <c r="F294" s="32"/>
    </row>
    <row r="295" customFormat="false" ht="12.75" hidden="false" customHeight="false" outlineLevel="0" collapsed="false">
      <c r="D295" s="32"/>
      <c r="E295" s="32"/>
      <c r="F295" s="32"/>
    </row>
    <row r="296" customFormat="false" ht="12.75" hidden="false" customHeight="false" outlineLevel="0" collapsed="false">
      <c r="D296" s="32"/>
      <c r="E296" s="32"/>
      <c r="F296" s="32"/>
    </row>
    <row r="297" customFormat="false" ht="12.75" hidden="false" customHeight="false" outlineLevel="0" collapsed="false">
      <c r="D297" s="32"/>
      <c r="E297" s="32"/>
      <c r="F297" s="32"/>
    </row>
    <row r="298" customFormat="false" ht="12.75" hidden="false" customHeight="false" outlineLevel="0" collapsed="false">
      <c r="D298" s="32"/>
      <c r="E298" s="32"/>
      <c r="F298" s="32"/>
    </row>
    <row r="299" customFormat="false" ht="12.75" hidden="false" customHeight="false" outlineLevel="0" collapsed="false">
      <c r="D299" s="32"/>
      <c r="E299" s="32"/>
      <c r="F299" s="32"/>
    </row>
    <row r="300" customFormat="false" ht="12.75" hidden="false" customHeight="false" outlineLevel="0" collapsed="false">
      <c r="D300" s="32"/>
      <c r="E300" s="32"/>
      <c r="F300" s="32"/>
    </row>
    <row r="301" customFormat="false" ht="12.75" hidden="false" customHeight="false" outlineLevel="0" collapsed="false">
      <c r="D301" s="32"/>
      <c r="E301" s="32"/>
      <c r="F301" s="32"/>
    </row>
    <row r="302" customFormat="false" ht="12.75" hidden="false" customHeight="false" outlineLevel="0" collapsed="false">
      <c r="D302" s="32"/>
      <c r="E302" s="32"/>
      <c r="F302" s="32"/>
    </row>
    <row r="303" customFormat="false" ht="12.75" hidden="false" customHeight="false" outlineLevel="0" collapsed="false">
      <c r="D303" s="32"/>
      <c r="E303" s="32"/>
      <c r="F303" s="32"/>
    </row>
    <row r="304" customFormat="false" ht="12.75" hidden="false" customHeight="false" outlineLevel="0" collapsed="false">
      <c r="D304" s="32"/>
      <c r="E304" s="32"/>
      <c r="F304" s="32"/>
    </row>
    <row r="305" customFormat="false" ht="12.75" hidden="false" customHeight="false" outlineLevel="0" collapsed="false">
      <c r="D305" s="32"/>
      <c r="E305" s="32"/>
      <c r="F305" s="32"/>
    </row>
    <row r="306" customFormat="false" ht="12.75" hidden="false" customHeight="false" outlineLevel="0" collapsed="false">
      <c r="D306" s="32"/>
      <c r="E306" s="32"/>
      <c r="F306" s="32"/>
    </row>
    <row r="307" customFormat="false" ht="12.75" hidden="false" customHeight="false" outlineLevel="0" collapsed="false">
      <c r="D307" s="32"/>
      <c r="E307" s="32"/>
      <c r="F307" s="32"/>
    </row>
    <row r="308" customFormat="false" ht="12.75" hidden="false" customHeight="false" outlineLevel="0" collapsed="false">
      <c r="D308" s="32"/>
      <c r="E308" s="32"/>
      <c r="F308" s="32"/>
    </row>
    <row r="309" customFormat="false" ht="12.75" hidden="false" customHeight="false" outlineLevel="0" collapsed="false">
      <c r="D309" s="32"/>
      <c r="E309" s="32"/>
      <c r="F309" s="32"/>
    </row>
    <row r="310" customFormat="false" ht="12.75" hidden="false" customHeight="false" outlineLevel="0" collapsed="false">
      <c r="D310" s="32"/>
      <c r="E310" s="32"/>
      <c r="F310" s="32"/>
    </row>
    <row r="311" customFormat="false" ht="12.75" hidden="false" customHeight="false" outlineLevel="0" collapsed="false">
      <c r="D311" s="32"/>
      <c r="E311" s="32"/>
      <c r="F311" s="32"/>
    </row>
    <row r="312" customFormat="false" ht="12.75" hidden="false" customHeight="false" outlineLevel="0" collapsed="false">
      <c r="D312" s="32"/>
      <c r="E312" s="32"/>
      <c r="F312" s="32"/>
    </row>
    <row r="313" customFormat="false" ht="12.75" hidden="false" customHeight="false" outlineLevel="0" collapsed="false">
      <c r="D313" s="32"/>
      <c r="E313" s="32"/>
      <c r="F313" s="32"/>
    </row>
    <row r="314" customFormat="false" ht="12.75" hidden="false" customHeight="false" outlineLevel="0" collapsed="false">
      <c r="D314" s="32"/>
      <c r="E314" s="32"/>
      <c r="F314" s="32"/>
    </row>
    <row r="315" customFormat="false" ht="12.75" hidden="false" customHeight="false" outlineLevel="0" collapsed="false">
      <c r="D315" s="32"/>
      <c r="E315" s="32"/>
      <c r="F315" s="32"/>
    </row>
    <row r="316" customFormat="false" ht="12.75" hidden="false" customHeight="false" outlineLevel="0" collapsed="false">
      <c r="D316" s="32"/>
      <c r="E316" s="32"/>
      <c r="F316" s="32"/>
    </row>
    <row r="317" customFormat="false" ht="12.75" hidden="false" customHeight="false" outlineLevel="0" collapsed="false">
      <c r="D317" s="32"/>
      <c r="E317" s="32"/>
      <c r="F317" s="32"/>
    </row>
    <row r="318" customFormat="false" ht="12.75" hidden="false" customHeight="false" outlineLevel="0" collapsed="false">
      <c r="D318" s="32"/>
      <c r="E318" s="32"/>
      <c r="F318" s="32"/>
    </row>
    <row r="319" customFormat="false" ht="12.75" hidden="false" customHeight="false" outlineLevel="0" collapsed="false">
      <c r="D319" s="32"/>
      <c r="E319" s="32"/>
      <c r="F319" s="32"/>
    </row>
    <row r="320" customFormat="false" ht="12.75" hidden="false" customHeight="false" outlineLevel="0" collapsed="false">
      <c r="D320" s="32"/>
      <c r="E320" s="32"/>
      <c r="F320" s="32"/>
    </row>
    <row r="321" customFormat="false" ht="12.75" hidden="false" customHeight="false" outlineLevel="0" collapsed="false">
      <c r="D321" s="32"/>
      <c r="E321" s="32"/>
      <c r="F321" s="32"/>
    </row>
    <row r="322" customFormat="false" ht="12.75" hidden="false" customHeight="false" outlineLevel="0" collapsed="false">
      <c r="D322" s="32"/>
      <c r="E322" s="32"/>
      <c r="F322" s="32"/>
    </row>
    <row r="323" customFormat="false" ht="12.75" hidden="false" customHeight="false" outlineLevel="0" collapsed="false">
      <c r="D323" s="32"/>
      <c r="E323" s="32"/>
      <c r="F323" s="32"/>
    </row>
    <row r="324" customFormat="false" ht="12.75" hidden="false" customHeight="false" outlineLevel="0" collapsed="false">
      <c r="D324" s="32"/>
      <c r="E324" s="32"/>
      <c r="F324" s="32"/>
    </row>
    <row r="325" customFormat="false" ht="12.75" hidden="false" customHeight="false" outlineLevel="0" collapsed="false">
      <c r="D325" s="32"/>
      <c r="E325" s="32"/>
      <c r="F325" s="32"/>
    </row>
    <row r="326" customFormat="false" ht="12.75" hidden="false" customHeight="false" outlineLevel="0" collapsed="false">
      <c r="D326" s="32"/>
      <c r="E326" s="32"/>
      <c r="F326" s="32"/>
    </row>
    <row r="327" customFormat="false" ht="12.75" hidden="false" customHeight="false" outlineLevel="0" collapsed="false">
      <c r="D327" s="32"/>
      <c r="E327" s="32"/>
      <c r="F327" s="32"/>
    </row>
    <row r="328" customFormat="false" ht="12.75" hidden="false" customHeight="false" outlineLevel="0" collapsed="false">
      <c r="D328" s="32"/>
      <c r="E328" s="32"/>
      <c r="F328" s="32"/>
    </row>
    <row r="329" customFormat="false" ht="12.75" hidden="false" customHeight="false" outlineLevel="0" collapsed="false">
      <c r="D329" s="32"/>
      <c r="E329" s="32"/>
      <c r="F329" s="32"/>
    </row>
    <row r="330" customFormat="false" ht="12.75" hidden="false" customHeight="false" outlineLevel="0" collapsed="false">
      <c r="D330" s="32"/>
      <c r="E330" s="32"/>
      <c r="F330" s="32"/>
    </row>
    <row r="331" customFormat="false" ht="12.75" hidden="false" customHeight="false" outlineLevel="0" collapsed="false">
      <c r="D331" s="32"/>
      <c r="E331" s="32"/>
      <c r="F331" s="32"/>
    </row>
    <row r="332" customFormat="false" ht="12.75" hidden="false" customHeight="false" outlineLevel="0" collapsed="false">
      <c r="D332" s="32"/>
      <c r="E332" s="32"/>
      <c r="F332" s="32"/>
    </row>
    <row r="333" customFormat="false" ht="12.75" hidden="false" customHeight="false" outlineLevel="0" collapsed="false">
      <c r="D333" s="32"/>
      <c r="E333" s="32"/>
      <c r="F333" s="32"/>
    </row>
    <row r="334" customFormat="false" ht="12.75" hidden="false" customHeight="false" outlineLevel="0" collapsed="false">
      <c r="D334" s="32"/>
      <c r="E334" s="32"/>
      <c r="F334" s="32"/>
    </row>
    <row r="335" customFormat="false" ht="12.75" hidden="false" customHeight="false" outlineLevel="0" collapsed="false">
      <c r="D335" s="32"/>
      <c r="E335" s="32"/>
      <c r="F335" s="32"/>
    </row>
    <row r="336" customFormat="false" ht="12.75" hidden="false" customHeight="false" outlineLevel="0" collapsed="false">
      <c r="D336" s="32"/>
      <c r="E336" s="32"/>
      <c r="F336" s="32"/>
    </row>
    <row r="337" customFormat="false" ht="12.75" hidden="false" customHeight="false" outlineLevel="0" collapsed="false">
      <c r="D337" s="32"/>
      <c r="E337" s="32"/>
      <c r="F337" s="32"/>
    </row>
    <row r="338" customFormat="false" ht="12.75" hidden="false" customHeight="false" outlineLevel="0" collapsed="false">
      <c r="D338" s="32"/>
      <c r="E338" s="32"/>
      <c r="F338" s="32"/>
    </row>
    <row r="339" customFormat="false" ht="12.75" hidden="false" customHeight="false" outlineLevel="0" collapsed="false">
      <c r="D339" s="32"/>
      <c r="E339" s="32"/>
      <c r="F339" s="32"/>
    </row>
    <row r="340" customFormat="false" ht="12.75" hidden="false" customHeight="false" outlineLevel="0" collapsed="false">
      <c r="D340" s="32"/>
      <c r="E340" s="32"/>
      <c r="F340" s="32"/>
    </row>
    <row r="341" customFormat="false" ht="12.75" hidden="false" customHeight="false" outlineLevel="0" collapsed="false">
      <c r="D341" s="32"/>
      <c r="E341" s="32"/>
      <c r="F341" s="32"/>
    </row>
    <row r="342" customFormat="false" ht="12.75" hidden="false" customHeight="false" outlineLevel="0" collapsed="false">
      <c r="D342" s="32"/>
      <c r="E342" s="32"/>
      <c r="F342" s="32"/>
    </row>
    <row r="343" customFormat="false" ht="12.75" hidden="false" customHeight="false" outlineLevel="0" collapsed="false">
      <c r="D343" s="32"/>
      <c r="E343" s="32"/>
      <c r="F343" s="32"/>
    </row>
    <row r="344" customFormat="false" ht="12.75" hidden="false" customHeight="false" outlineLevel="0" collapsed="false">
      <c r="D344" s="32"/>
      <c r="E344" s="32"/>
      <c r="F344" s="32"/>
    </row>
    <row r="345" customFormat="false" ht="12.75" hidden="false" customHeight="false" outlineLevel="0" collapsed="false">
      <c r="D345" s="32"/>
      <c r="E345" s="32"/>
      <c r="F345" s="32"/>
    </row>
    <row r="346" customFormat="false" ht="12.75" hidden="false" customHeight="false" outlineLevel="0" collapsed="false">
      <c r="D346" s="32"/>
      <c r="E346" s="32"/>
      <c r="F346" s="32"/>
    </row>
    <row r="347" customFormat="false" ht="12.75" hidden="false" customHeight="false" outlineLevel="0" collapsed="false">
      <c r="D347" s="32"/>
      <c r="E347" s="32"/>
      <c r="F347" s="32"/>
    </row>
    <row r="348" customFormat="false" ht="12.75" hidden="false" customHeight="false" outlineLevel="0" collapsed="false">
      <c r="D348" s="32"/>
      <c r="E348" s="32"/>
      <c r="F348" s="32"/>
    </row>
    <row r="349" customFormat="false" ht="12.75" hidden="false" customHeight="false" outlineLevel="0" collapsed="false">
      <c r="D349" s="32"/>
      <c r="E349" s="32"/>
      <c r="F349" s="32"/>
    </row>
    <row r="350" customFormat="false" ht="12.75" hidden="false" customHeight="false" outlineLevel="0" collapsed="false">
      <c r="D350" s="32"/>
      <c r="E350" s="32"/>
      <c r="F350" s="32"/>
    </row>
    <row r="351" customFormat="false" ht="12.75" hidden="false" customHeight="false" outlineLevel="0" collapsed="false">
      <c r="D351" s="32"/>
      <c r="E351" s="32"/>
      <c r="F351" s="32"/>
    </row>
    <row r="352" customFormat="false" ht="12.75" hidden="false" customHeight="false" outlineLevel="0" collapsed="false">
      <c r="D352" s="32"/>
      <c r="E352" s="32"/>
      <c r="F352" s="32"/>
    </row>
    <row r="353" customFormat="false" ht="12.75" hidden="false" customHeight="false" outlineLevel="0" collapsed="false">
      <c r="D353" s="32"/>
      <c r="E353" s="32"/>
      <c r="F353" s="32"/>
    </row>
    <row r="354" customFormat="false" ht="12.75" hidden="false" customHeight="false" outlineLevel="0" collapsed="false">
      <c r="D354" s="32"/>
      <c r="E354" s="32"/>
      <c r="F354" s="32"/>
    </row>
    <row r="355" customFormat="false" ht="12.75" hidden="false" customHeight="false" outlineLevel="0" collapsed="false">
      <c r="D355" s="32"/>
      <c r="E355" s="32"/>
      <c r="F355" s="32"/>
    </row>
    <row r="356" customFormat="false" ht="12.75" hidden="false" customHeight="false" outlineLevel="0" collapsed="false">
      <c r="D356" s="32"/>
      <c r="E356" s="32"/>
      <c r="F356" s="32"/>
    </row>
    <row r="357" customFormat="false" ht="12.75" hidden="false" customHeight="false" outlineLevel="0" collapsed="false">
      <c r="D357" s="32"/>
      <c r="E357" s="32"/>
      <c r="F357" s="32"/>
    </row>
    <row r="358" customFormat="false" ht="12.75" hidden="false" customHeight="false" outlineLevel="0" collapsed="false">
      <c r="D358" s="32"/>
      <c r="E358" s="32"/>
      <c r="F358" s="32"/>
    </row>
    <row r="359" customFormat="false" ht="12.75" hidden="false" customHeight="false" outlineLevel="0" collapsed="false">
      <c r="D359" s="32"/>
      <c r="E359" s="32"/>
      <c r="F359" s="32"/>
    </row>
    <row r="360" customFormat="false" ht="12.75" hidden="false" customHeight="false" outlineLevel="0" collapsed="false">
      <c r="D360" s="32"/>
      <c r="E360" s="32"/>
      <c r="F360" s="32"/>
    </row>
    <row r="361" customFormat="false" ht="12.75" hidden="false" customHeight="false" outlineLevel="0" collapsed="false">
      <c r="D361" s="32"/>
      <c r="E361" s="32"/>
      <c r="F361" s="32"/>
    </row>
    <row r="362" customFormat="false" ht="12.75" hidden="false" customHeight="false" outlineLevel="0" collapsed="false">
      <c r="D362" s="32"/>
      <c r="E362" s="32"/>
      <c r="F362" s="32"/>
    </row>
    <row r="363" customFormat="false" ht="12.75" hidden="false" customHeight="false" outlineLevel="0" collapsed="false">
      <c r="D363" s="32"/>
      <c r="E363" s="32"/>
      <c r="F363" s="32"/>
    </row>
    <row r="364" customFormat="false" ht="12.75" hidden="false" customHeight="false" outlineLevel="0" collapsed="false">
      <c r="D364" s="32"/>
      <c r="E364" s="32"/>
      <c r="F364" s="32"/>
    </row>
    <row r="365" customFormat="false" ht="12.75" hidden="false" customHeight="false" outlineLevel="0" collapsed="false">
      <c r="D365" s="32"/>
      <c r="E365" s="32"/>
      <c r="F365" s="32"/>
    </row>
    <row r="366" customFormat="false" ht="12.75" hidden="false" customHeight="false" outlineLevel="0" collapsed="false">
      <c r="D366" s="32"/>
      <c r="E366" s="32"/>
      <c r="F366" s="32"/>
    </row>
    <row r="367" customFormat="false" ht="12.75" hidden="false" customHeight="false" outlineLevel="0" collapsed="false">
      <c r="D367" s="32"/>
      <c r="E367" s="32"/>
      <c r="F367" s="32"/>
    </row>
    <row r="368" customFormat="false" ht="12.75" hidden="false" customHeight="false" outlineLevel="0" collapsed="false">
      <c r="D368" s="32"/>
      <c r="E368" s="32"/>
      <c r="F368" s="32"/>
    </row>
    <row r="369" customFormat="false" ht="12.75" hidden="false" customHeight="false" outlineLevel="0" collapsed="false">
      <c r="D369" s="32"/>
      <c r="E369" s="32"/>
      <c r="F369" s="32"/>
    </row>
    <row r="370" customFormat="false" ht="12.75" hidden="false" customHeight="false" outlineLevel="0" collapsed="false">
      <c r="D370" s="32"/>
      <c r="E370" s="32"/>
      <c r="F370" s="32"/>
    </row>
    <row r="371" customFormat="false" ht="12.75" hidden="false" customHeight="false" outlineLevel="0" collapsed="false">
      <c r="D371" s="32"/>
      <c r="E371" s="32"/>
      <c r="F371" s="32"/>
    </row>
    <row r="372" customFormat="false" ht="12.75" hidden="false" customHeight="false" outlineLevel="0" collapsed="false">
      <c r="D372" s="32"/>
      <c r="E372" s="32"/>
      <c r="F372" s="32"/>
    </row>
    <row r="373" customFormat="false" ht="12.75" hidden="false" customHeight="false" outlineLevel="0" collapsed="false">
      <c r="D373" s="32"/>
      <c r="E373" s="32"/>
      <c r="F373" s="32"/>
    </row>
    <row r="374" customFormat="false" ht="12.75" hidden="false" customHeight="false" outlineLevel="0" collapsed="false">
      <c r="D374" s="32"/>
      <c r="E374" s="32"/>
      <c r="F374" s="32"/>
    </row>
    <row r="375" customFormat="false" ht="12.75" hidden="false" customHeight="false" outlineLevel="0" collapsed="false">
      <c r="D375" s="32"/>
      <c r="E375" s="32"/>
      <c r="F375" s="32"/>
    </row>
    <row r="376" customFormat="false" ht="12.75" hidden="false" customHeight="false" outlineLevel="0" collapsed="false">
      <c r="D376" s="32"/>
      <c r="E376" s="32"/>
      <c r="F376" s="32"/>
    </row>
    <row r="377" customFormat="false" ht="12.75" hidden="false" customHeight="false" outlineLevel="0" collapsed="false">
      <c r="D377" s="32"/>
      <c r="E377" s="32"/>
      <c r="F377" s="32"/>
    </row>
    <row r="378" customFormat="false" ht="12.75" hidden="false" customHeight="false" outlineLevel="0" collapsed="false">
      <c r="D378" s="32"/>
      <c r="E378" s="32"/>
      <c r="F378" s="32"/>
    </row>
    <row r="379" customFormat="false" ht="12.75" hidden="false" customHeight="false" outlineLevel="0" collapsed="false">
      <c r="D379" s="32"/>
      <c r="E379" s="32"/>
      <c r="F379" s="32"/>
    </row>
    <row r="380" customFormat="false" ht="12.75" hidden="false" customHeight="false" outlineLevel="0" collapsed="false">
      <c r="D380" s="32"/>
      <c r="E380" s="32"/>
      <c r="F380" s="32"/>
    </row>
    <row r="381" customFormat="false" ht="12.75" hidden="false" customHeight="false" outlineLevel="0" collapsed="false">
      <c r="D381" s="32"/>
      <c r="E381" s="32"/>
      <c r="F381" s="32"/>
    </row>
    <row r="382" customFormat="false" ht="12.75" hidden="false" customHeight="false" outlineLevel="0" collapsed="false">
      <c r="D382" s="32"/>
      <c r="E382" s="32"/>
      <c r="F382" s="32"/>
    </row>
    <row r="383" customFormat="false" ht="12.75" hidden="false" customHeight="false" outlineLevel="0" collapsed="false">
      <c r="D383" s="32"/>
      <c r="E383" s="32"/>
      <c r="F383" s="32"/>
    </row>
    <row r="384" customFormat="false" ht="12.75" hidden="false" customHeight="false" outlineLevel="0" collapsed="false">
      <c r="D384" s="32"/>
      <c r="E384" s="32"/>
      <c r="F384" s="32"/>
    </row>
    <row r="385" customFormat="false" ht="12.75" hidden="false" customHeight="false" outlineLevel="0" collapsed="false">
      <c r="D385" s="32"/>
      <c r="E385" s="32"/>
      <c r="F385" s="32"/>
    </row>
    <row r="386" customFormat="false" ht="12.75" hidden="false" customHeight="false" outlineLevel="0" collapsed="false">
      <c r="D386" s="32"/>
      <c r="E386" s="32"/>
      <c r="F386" s="32"/>
    </row>
    <row r="387" customFormat="false" ht="12.75" hidden="false" customHeight="false" outlineLevel="0" collapsed="false">
      <c r="D387" s="32"/>
      <c r="E387" s="32"/>
      <c r="F387" s="32"/>
    </row>
    <row r="388" customFormat="false" ht="12.75" hidden="false" customHeight="false" outlineLevel="0" collapsed="false">
      <c r="D388" s="32"/>
      <c r="E388" s="32"/>
      <c r="F388" s="32"/>
    </row>
    <row r="389" customFormat="false" ht="12.75" hidden="false" customHeight="false" outlineLevel="0" collapsed="false">
      <c r="D389" s="32"/>
      <c r="E389" s="32"/>
      <c r="F389" s="32"/>
    </row>
    <row r="390" customFormat="false" ht="12.75" hidden="false" customHeight="false" outlineLevel="0" collapsed="false">
      <c r="D390" s="32"/>
      <c r="E390" s="32"/>
      <c r="F390" s="32"/>
    </row>
    <row r="391" customFormat="false" ht="12.75" hidden="false" customHeight="false" outlineLevel="0" collapsed="false">
      <c r="D391" s="32"/>
      <c r="E391" s="32"/>
      <c r="F391" s="32"/>
    </row>
    <row r="392" customFormat="false" ht="12.75" hidden="false" customHeight="false" outlineLevel="0" collapsed="false">
      <c r="D392" s="32"/>
      <c r="E392" s="32"/>
      <c r="F392" s="32"/>
    </row>
    <row r="393" customFormat="false" ht="12.75" hidden="false" customHeight="false" outlineLevel="0" collapsed="false">
      <c r="D393" s="32"/>
      <c r="E393" s="32"/>
      <c r="F393" s="32"/>
    </row>
    <row r="394" customFormat="false" ht="12.75" hidden="false" customHeight="false" outlineLevel="0" collapsed="false">
      <c r="D394" s="32"/>
      <c r="E394" s="32"/>
      <c r="F394" s="32"/>
    </row>
    <row r="395" customFormat="false" ht="12.75" hidden="false" customHeight="false" outlineLevel="0" collapsed="false">
      <c r="D395" s="32"/>
      <c r="E395" s="32"/>
      <c r="F395" s="32"/>
    </row>
    <row r="396" customFormat="false" ht="12.75" hidden="false" customHeight="false" outlineLevel="0" collapsed="false">
      <c r="D396" s="32"/>
      <c r="E396" s="32"/>
      <c r="F396" s="32"/>
    </row>
    <row r="397" customFormat="false" ht="12.75" hidden="false" customHeight="false" outlineLevel="0" collapsed="false">
      <c r="D397" s="32"/>
      <c r="E397" s="32"/>
      <c r="F397" s="32"/>
    </row>
    <row r="398" customFormat="false" ht="12.75" hidden="false" customHeight="false" outlineLevel="0" collapsed="false">
      <c r="D398" s="32"/>
      <c r="E398" s="32"/>
      <c r="F398" s="32"/>
    </row>
    <row r="399" customFormat="false" ht="12.75" hidden="false" customHeight="false" outlineLevel="0" collapsed="false">
      <c r="D399" s="32"/>
      <c r="E399" s="32"/>
      <c r="F399" s="32"/>
    </row>
    <row r="400" customFormat="false" ht="12.75" hidden="false" customHeight="false" outlineLevel="0" collapsed="false">
      <c r="D400" s="32"/>
      <c r="E400" s="32"/>
      <c r="F400" s="32"/>
    </row>
    <row r="401" customFormat="false" ht="12.75" hidden="false" customHeight="false" outlineLevel="0" collapsed="false">
      <c r="D401" s="32"/>
      <c r="E401" s="32"/>
      <c r="F401" s="32"/>
    </row>
    <row r="402" customFormat="false" ht="12.75" hidden="false" customHeight="false" outlineLevel="0" collapsed="false">
      <c r="D402" s="32"/>
      <c r="E402" s="32"/>
      <c r="F402" s="32"/>
    </row>
    <row r="403" customFormat="false" ht="12.75" hidden="false" customHeight="false" outlineLevel="0" collapsed="false">
      <c r="D403" s="32"/>
      <c r="E403" s="32"/>
      <c r="F403" s="32"/>
    </row>
    <row r="404" customFormat="false" ht="12.75" hidden="false" customHeight="false" outlineLevel="0" collapsed="false">
      <c r="D404" s="32"/>
      <c r="E404" s="32"/>
      <c r="F404" s="32"/>
    </row>
    <row r="405" customFormat="false" ht="12.75" hidden="false" customHeight="false" outlineLevel="0" collapsed="false">
      <c r="D405" s="32"/>
      <c r="E405" s="32"/>
      <c r="F405" s="32"/>
    </row>
    <row r="406" customFormat="false" ht="12.75" hidden="false" customHeight="false" outlineLevel="0" collapsed="false">
      <c r="D406" s="32"/>
      <c r="E406" s="32"/>
      <c r="F406" s="32"/>
    </row>
    <row r="407" customFormat="false" ht="12.75" hidden="false" customHeight="false" outlineLevel="0" collapsed="false">
      <c r="D407" s="32"/>
      <c r="E407" s="32"/>
      <c r="F407" s="32"/>
    </row>
    <row r="408" customFormat="false" ht="12.75" hidden="false" customHeight="false" outlineLevel="0" collapsed="false">
      <c r="D408" s="32"/>
      <c r="E408" s="32"/>
      <c r="F408" s="32"/>
    </row>
    <row r="409" customFormat="false" ht="12.75" hidden="false" customHeight="false" outlineLevel="0" collapsed="false">
      <c r="D409" s="32"/>
      <c r="E409" s="32"/>
      <c r="F409" s="32"/>
    </row>
    <row r="410" customFormat="false" ht="12.75" hidden="false" customHeight="false" outlineLevel="0" collapsed="false">
      <c r="D410" s="32"/>
      <c r="E410" s="32"/>
      <c r="F410" s="32"/>
    </row>
    <row r="411" customFormat="false" ht="12.75" hidden="false" customHeight="false" outlineLevel="0" collapsed="false">
      <c r="D411" s="32"/>
      <c r="E411" s="32"/>
      <c r="F411" s="32"/>
    </row>
    <row r="412" customFormat="false" ht="12.75" hidden="false" customHeight="false" outlineLevel="0" collapsed="false">
      <c r="D412" s="32"/>
      <c r="E412" s="32"/>
      <c r="F412" s="32"/>
    </row>
    <row r="413" customFormat="false" ht="12.75" hidden="false" customHeight="false" outlineLevel="0" collapsed="false">
      <c r="D413" s="32"/>
      <c r="E413" s="32"/>
      <c r="F413" s="32"/>
    </row>
    <row r="414" customFormat="false" ht="12.75" hidden="false" customHeight="false" outlineLevel="0" collapsed="false">
      <c r="D414" s="32"/>
      <c r="E414" s="32"/>
      <c r="F414" s="32"/>
    </row>
    <row r="415" customFormat="false" ht="12.75" hidden="false" customHeight="false" outlineLevel="0" collapsed="false">
      <c r="D415" s="32"/>
      <c r="E415" s="32"/>
      <c r="F415" s="32"/>
    </row>
    <row r="416" customFormat="false" ht="12.75" hidden="false" customHeight="false" outlineLevel="0" collapsed="false">
      <c r="D416" s="32"/>
      <c r="E416" s="32"/>
      <c r="F416" s="32"/>
    </row>
    <row r="417" customFormat="false" ht="12.75" hidden="false" customHeight="false" outlineLevel="0" collapsed="false">
      <c r="D417" s="32"/>
      <c r="E417" s="32"/>
      <c r="F417" s="32"/>
    </row>
    <row r="418" customFormat="false" ht="12.75" hidden="false" customHeight="false" outlineLevel="0" collapsed="false">
      <c r="D418" s="32"/>
      <c r="E418" s="32"/>
      <c r="F418" s="32"/>
    </row>
    <row r="419" customFormat="false" ht="12.75" hidden="false" customHeight="false" outlineLevel="0" collapsed="false">
      <c r="D419" s="32"/>
      <c r="E419" s="32"/>
      <c r="F419" s="32"/>
    </row>
    <row r="420" customFormat="false" ht="12.75" hidden="false" customHeight="false" outlineLevel="0" collapsed="false">
      <c r="D420" s="32"/>
      <c r="E420" s="32"/>
      <c r="F420" s="32"/>
    </row>
    <row r="421" customFormat="false" ht="12.75" hidden="false" customHeight="false" outlineLevel="0" collapsed="false">
      <c r="D421" s="32"/>
      <c r="E421" s="32"/>
      <c r="F421" s="32"/>
    </row>
    <row r="422" customFormat="false" ht="12.75" hidden="false" customHeight="false" outlineLevel="0" collapsed="false">
      <c r="D422" s="32"/>
      <c r="E422" s="32"/>
      <c r="F422" s="32"/>
    </row>
    <row r="423" customFormat="false" ht="12.75" hidden="false" customHeight="false" outlineLevel="0" collapsed="false">
      <c r="D423" s="32"/>
      <c r="E423" s="32"/>
      <c r="F423" s="32"/>
    </row>
    <row r="424" customFormat="false" ht="12.75" hidden="false" customHeight="false" outlineLevel="0" collapsed="false">
      <c r="D424" s="32"/>
      <c r="E424" s="32"/>
      <c r="F424" s="32"/>
    </row>
    <row r="425" customFormat="false" ht="12.75" hidden="false" customHeight="false" outlineLevel="0" collapsed="false">
      <c r="D425" s="32"/>
      <c r="E425" s="32"/>
      <c r="F425" s="32"/>
    </row>
    <row r="426" customFormat="false" ht="12.75" hidden="false" customHeight="false" outlineLevel="0" collapsed="false">
      <c r="D426" s="32"/>
      <c r="E426" s="32"/>
      <c r="F426" s="32"/>
    </row>
    <row r="427" customFormat="false" ht="12.75" hidden="false" customHeight="false" outlineLevel="0" collapsed="false">
      <c r="D427" s="32"/>
      <c r="E427" s="32"/>
      <c r="F427" s="32"/>
    </row>
    <row r="428" customFormat="false" ht="12.75" hidden="false" customHeight="false" outlineLevel="0" collapsed="false">
      <c r="D428" s="32"/>
      <c r="E428" s="32"/>
      <c r="F428" s="32"/>
    </row>
    <row r="429" customFormat="false" ht="12.75" hidden="false" customHeight="false" outlineLevel="0" collapsed="false">
      <c r="D429" s="32"/>
      <c r="E429" s="32"/>
      <c r="F429" s="32"/>
    </row>
    <row r="430" customFormat="false" ht="12.75" hidden="false" customHeight="false" outlineLevel="0" collapsed="false">
      <c r="D430" s="32"/>
      <c r="E430" s="32"/>
      <c r="F430" s="32"/>
    </row>
    <row r="431" customFormat="false" ht="12.75" hidden="false" customHeight="false" outlineLevel="0" collapsed="false">
      <c r="D431" s="32"/>
      <c r="E431" s="32"/>
      <c r="F431" s="32"/>
    </row>
    <row r="432" customFormat="false" ht="12.75" hidden="false" customHeight="false" outlineLevel="0" collapsed="false">
      <c r="D432" s="32"/>
      <c r="E432" s="32"/>
      <c r="F432" s="32"/>
    </row>
    <row r="433" customFormat="false" ht="12.75" hidden="false" customHeight="false" outlineLevel="0" collapsed="false">
      <c r="D433" s="32"/>
      <c r="E433" s="32"/>
      <c r="F433" s="32"/>
    </row>
    <row r="434" customFormat="false" ht="12.75" hidden="false" customHeight="false" outlineLevel="0" collapsed="false">
      <c r="D434" s="32"/>
      <c r="E434" s="32"/>
      <c r="F434" s="32"/>
    </row>
    <row r="435" customFormat="false" ht="12.75" hidden="false" customHeight="false" outlineLevel="0" collapsed="false">
      <c r="D435" s="32"/>
      <c r="E435" s="32"/>
      <c r="F435" s="32"/>
    </row>
    <row r="436" customFormat="false" ht="12.75" hidden="false" customHeight="false" outlineLevel="0" collapsed="false">
      <c r="D436" s="32"/>
      <c r="E436" s="32"/>
      <c r="F436" s="32"/>
    </row>
    <row r="437" customFormat="false" ht="12.75" hidden="false" customHeight="false" outlineLevel="0" collapsed="false">
      <c r="D437" s="32"/>
      <c r="E437" s="32"/>
      <c r="F437" s="32"/>
    </row>
    <row r="438" customFormat="false" ht="12.75" hidden="false" customHeight="false" outlineLevel="0" collapsed="false">
      <c r="D438" s="32"/>
      <c r="E438" s="32"/>
      <c r="F438" s="32"/>
    </row>
    <row r="439" customFormat="false" ht="12.75" hidden="false" customHeight="false" outlineLevel="0" collapsed="false">
      <c r="D439" s="32"/>
      <c r="E439" s="32"/>
      <c r="F439" s="32"/>
    </row>
    <row r="440" customFormat="false" ht="12.75" hidden="false" customHeight="false" outlineLevel="0" collapsed="false">
      <c r="D440" s="32"/>
      <c r="E440" s="32"/>
      <c r="F440" s="32"/>
    </row>
    <row r="441" customFormat="false" ht="12.75" hidden="false" customHeight="false" outlineLevel="0" collapsed="false">
      <c r="D441" s="32"/>
      <c r="E441" s="32"/>
      <c r="F441" s="32"/>
    </row>
    <row r="442" customFormat="false" ht="12.75" hidden="false" customHeight="false" outlineLevel="0" collapsed="false">
      <c r="D442" s="32"/>
      <c r="E442" s="32"/>
      <c r="F442" s="32"/>
    </row>
    <row r="443" customFormat="false" ht="12.75" hidden="false" customHeight="false" outlineLevel="0" collapsed="false">
      <c r="D443" s="32"/>
      <c r="E443" s="32"/>
      <c r="F443" s="32"/>
    </row>
    <row r="444" customFormat="false" ht="12.75" hidden="false" customHeight="false" outlineLevel="0" collapsed="false">
      <c r="D444" s="32"/>
      <c r="E444" s="32"/>
      <c r="F444" s="32"/>
    </row>
    <row r="445" customFormat="false" ht="12.75" hidden="false" customHeight="false" outlineLevel="0" collapsed="false">
      <c r="D445" s="32"/>
      <c r="E445" s="32"/>
      <c r="F445" s="32"/>
    </row>
    <row r="446" customFormat="false" ht="12.75" hidden="false" customHeight="false" outlineLevel="0" collapsed="false">
      <c r="D446" s="32"/>
      <c r="E446" s="32"/>
      <c r="F446" s="32"/>
    </row>
    <row r="447" customFormat="false" ht="12.75" hidden="false" customHeight="false" outlineLevel="0" collapsed="false">
      <c r="D447" s="32"/>
      <c r="E447" s="32"/>
      <c r="F447" s="32"/>
    </row>
    <row r="448" customFormat="false" ht="12.75" hidden="false" customHeight="false" outlineLevel="0" collapsed="false">
      <c r="D448" s="32"/>
      <c r="E448" s="32"/>
      <c r="F448" s="32"/>
    </row>
  </sheetData>
  <mergeCells count="1">
    <mergeCell ref="D4:F4"/>
  </mergeCells>
  <printOptions headings="false" gridLines="false" gridLinesSet="true" horizontalCentered="false" verticalCentered="false"/>
  <pageMargins left="0.609722222222222" right="0.109722222222222" top="0.670138888888889" bottom="0.19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2001-05-17T20:45:48Z</dcterms:created>
  <dc:creator>wprihoda</dc:creator>
  <dc:description/>
  <dc:language>en-US</dc:language>
  <cp:lastModifiedBy>wstubble</cp:lastModifiedBy>
  <cp:lastPrinted>2001-05-19T00:01:40Z</cp:lastPrinted>
  <cp:revision>0</cp:revision>
  <dc:subject/>
  <dc:title/>
</cp:coreProperties>
</file>