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stern Pipeline Expansions" sheetId="1" state="visible" r:id="rId3"/>
  </sheets>
  <definedNames>
    <definedName function="false" hidden="false" localSheetId="0" name="_xlnm.Print_Area" vbProcedure="false">'Western Pipeline Expansions'!$A$1:$L$54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<sst xmlns="http://schemas.openxmlformats.org/spreadsheetml/2006/main" count="215" uniqueCount="146">
  <si>
    <t xml:space="preserve">Western Natural Gas Infrastructure Projects</t>
  </si>
  <si>
    <t xml:space="preserve">Pipeline</t>
  </si>
  <si>
    <t xml:space="preserve">Project Sponsors</t>
  </si>
  <si>
    <r>
      <rPr>
        <b val="true"/>
        <sz val="10"/>
        <rFont val="Arial"/>
        <family val="2"/>
      </rPr>
      <t xml:space="preserve">Capacity </t>
    </r>
    <r>
      <rPr>
        <u val="single"/>
        <sz val="10"/>
        <rFont val="Arial"/>
        <family val="2"/>
      </rPr>
      <t xml:space="preserve">(MMcf per day)</t>
    </r>
  </si>
  <si>
    <t xml:space="preserve">In-service Date</t>
  </si>
  <si>
    <t xml:space="preserve">Status</t>
  </si>
  <si>
    <t xml:space="preserve">Location</t>
  </si>
  <si>
    <r>
      <rPr>
        <b val="true"/>
        <u val="single"/>
        <sz val="10"/>
        <rFont val="Arial"/>
        <family val="2"/>
      </rPr>
      <t xml:space="preserve">Length </t>
    </r>
    <r>
      <rPr>
        <u val="single"/>
        <sz val="10"/>
        <rFont val="Arial"/>
        <family val="2"/>
      </rPr>
      <t xml:space="preserve">(miles)</t>
    </r>
  </si>
  <si>
    <r>
      <rPr>
        <b val="true"/>
        <sz val="10"/>
        <rFont val="Arial"/>
        <family val="2"/>
      </rPr>
      <t xml:space="preserve">Cost       </t>
    </r>
    <r>
      <rPr>
        <u val="single"/>
        <sz val="10"/>
        <rFont val="Arial"/>
        <family val="2"/>
      </rPr>
      <t xml:space="preserve">(million dollars)</t>
    </r>
  </si>
  <si>
    <t xml:space="preserve">From the Southwest</t>
  </si>
  <si>
    <t xml:space="preserve">All American</t>
  </si>
  <si>
    <t xml:space="preserve">El Paso</t>
  </si>
  <si>
    <t xml:space="preserve">Approved</t>
  </si>
  <si>
    <t xml:space="preserve">McCamey, TX, to Bakersfield, CA</t>
  </si>
  <si>
    <t xml:space="preserve">Dumas Gas Transmission Project</t>
  </si>
  <si>
    <t xml:space="preserve">Announced</t>
  </si>
  <si>
    <t xml:space="preserve">Colfax County, NM, to Moore County, TX</t>
  </si>
  <si>
    <t xml:space="preserve">Texas to California</t>
  </si>
  <si>
    <t xml:space="preserve">Kramer</t>
  </si>
  <si>
    <t xml:space="preserve">SoCal Gas</t>
  </si>
  <si>
    <t xml:space="preserve">to Kern-Mojave system</t>
  </si>
  <si>
    <t xml:space="preserve">Line 2000 Power-up</t>
  </si>
  <si>
    <t xml:space="preserve">Mid-2003</t>
  </si>
  <si>
    <t xml:space="preserve">Texas to Ehrenberg, AZ</t>
  </si>
  <si>
    <t xml:space="preserve">Red Rock Expansion</t>
  </si>
  <si>
    <t xml:space="preserve">Transwestern</t>
  </si>
  <si>
    <t xml:space="preserve">Ignacio, CO, to Thoreau, NM, to CA border</t>
  </si>
  <si>
    <t xml:space="preserve">SoCal</t>
  </si>
  <si>
    <t xml:space="preserve">Southern California Gas</t>
  </si>
  <si>
    <t xml:space="preserve">California</t>
  </si>
  <si>
    <t xml:space="preserve">Sonoran Pipeline Phase I</t>
  </si>
  <si>
    <t xml:space="preserve">Calpine, Kinder Morgan</t>
  </si>
  <si>
    <t xml:space="preserve">Summer 2003</t>
  </si>
  <si>
    <t xml:space="preserve">Blanco, NM, to Topock, CA</t>
  </si>
  <si>
    <t xml:space="preserve">Sonoran Pipeline Phase II</t>
  </si>
  <si>
    <t xml:space="preserve">1,000–1,500</t>
  </si>
  <si>
    <t xml:space="preserve">Needles, CA, to Antioch, CA</t>
  </si>
  <si>
    <t xml:space="preserve">To Mexico</t>
  </si>
  <si>
    <t xml:space="preserve">Gasoductos de Chihuahua</t>
  </si>
  <si>
    <t xml:space="preserve">2002</t>
  </si>
  <si>
    <t xml:space="preserve">Samalayuca lateral to Chihuahua, Mexico</t>
  </si>
  <si>
    <t xml:space="preserve">North Baja Pipeline</t>
  </si>
  <si>
    <t xml:space="preserve">PG&amp;E, Sempra, Proxima Gas</t>
  </si>
  <si>
    <t xml:space="preserve">Filed</t>
  </si>
  <si>
    <t xml:space="preserve">Ehrenberg, AZ, to south of Tijuana, Mexico</t>
  </si>
  <si>
    <t xml:space="preserve">Willcox Lateral</t>
  </si>
  <si>
    <t xml:space="preserve">Late 2001</t>
  </si>
  <si>
    <t xml:space="preserve">Cochise County, AZ, to Hermosilla and Agua Prieta, Mexico</t>
  </si>
  <si>
    <t xml:space="preserve">From the Rockies</t>
  </si>
  <si>
    <t xml:space="preserve">CIG - Raton Phase I</t>
  </si>
  <si>
    <t xml:space="preserve">Colorado Interstate Gas</t>
  </si>
  <si>
    <t xml:space="preserve">Las Animas County, CO, to Baca County, CO (Raton Basin)</t>
  </si>
  <si>
    <t xml:space="preserve">70 + Compression</t>
  </si>
  <si>
    <t xml:space="preserve">CIG - Raton Phase II</t>
  </si>
  <si>
    <t xml:space="preserve">Fall 2002</t>
  </si>
  <si>
    <t xml:space="preserve">CIG - Campo, Cucharas, Picketwire laterals</t>
  </si>
  <si>
    <t xml:space="preserve">Coastal Connection (COCO)</t>
  </si>
  <si>
    <t xml:space="preserve">2003</t>
  </si>
  <si>
    <t xml:space="preserve">Cheyenne Hub to Greensburg, KS</t>
  </si>
  <si>
    <t xml:space="preserve">High Desert Lateral</t>
  </si>
  <si>
    <t xml:space="preserve">Williams (Kern River)</t>
  </si>
  <si>
    <t xml:space="preserve">Kern River/Mojave Common Facilities to Victorville, CA</t>
  </si>
  <si>
    <t xml:space="preserve">Kern River Emergency Expansion</t>
  </si>
  <si>
    <t xml:space="preserve">Williams</t>
  </si>
  <si>
    <t xml:space="preserve">Operating</t>
  </si>
  <si>
    <t xml:space="preserve">Opal, WY, to CA Border</t>
  </si>
  <si>
    <t xml:space="preserve">Compression</t>
  </si>
  <si>
    <t xml:space="preserve">Kern River Expansion Phase I</t>
  </si>
  <si>
    <t xml:space="preserve">Kern River Expansion Phase II</t>
  </si>
  <si>
    <t xml:space="preserve">Kern River</t>
  </si>
  <si>
    <t xml:space="preserve">Main Line 104</t>
  </si>
  <si>
    <t xml:space="preserve">Colorado Interstate Gas, Questar</t>
  </si>
  <si>
    <t xml:space="preserve">Price, UT, to Elberta, UT (interconnect with Kern)</t>
  </si>
  <si>
    <t xml:space="preserve">Ruby Pipeline</t>
  </si>
  <si>
    <t xml:space="preserve">Late 2003</t>
  </si>
  <si>
    <t xml:space="preserve">Uintah County, UT, to Sacramento, CA</t>
  </si>
  <si>
    <t xml:space="preserve">Southern Trails</t>
  </si>
  <si>
    <t xml:space="preserve">Questar</t>
  </si>
  <si>
    <t xml:space="preserve">Q1 2002</t>
  </si>
  <si>
    <t xml:space="preserve">Four Corners area of the Rockies to Long Beach, CA</t>
  </si>
  <si>
    <t xml:space="preserve">Western Frontier Pipeline</t>
  </si>
  <si>
    <t xml:space="preserve">Northeastern CO to Southwestern KS</t>
  </si>
  <si>
    <t xml:space="preserve">From the Powder River and Wind River Basins</t>
  </si>
  <si>
    <t xml:space="preserve">CIG</t>
  </si>
  <si>
    <t xml:space="preserve">From Powder and Wind River Basins</t>
  </si>
  <si>
    <t xml:space="preserve">Fort Union Expansion</t>
  </si>
  <si>
    <r>
      <rPr>
        <sz val="10"/>
        <rFont val="Arial"/>
        <family val="0"/>
      </rPr>
      <t xml:space="preserve">CMS, Western Gas Resources, Colorado Interstate Gas, Barrett Resources</t>
    </r>
    <r>
      <rPr>
        <sz val="10"/>
        <rFont val="Arial"/>
        <family val="2"/>
      </rPr>
      <t xml:space="preserve"> </t>
    </r>
  </si>
  <si>
    <t xml:space="preserve">Gillette, WY, to Glenrock WY</t>
  </si>
  <si>
    <t xml:space="preserve">Lost Creek</t>
  </si>
  <si>
    <t xml:space="preserve">Burlington Resources, Enron</t>
  </si>
  <si>
    <t xml:space="preserve">Wind River Basin to Wamsutter, WY</t>
  </si>
  <si>
    <t xml:space="preserve">Medicine Bow Lateral Looping</t>
  </si>
  <si>
    <t xml:space="preserve">WIC</t>
  </si>
  <si>
    <t xml:space="preserve">Converse County, WY, to Weld County, CO</t>
  </si>
  <si>
    <t xml:space="preserve">Trailblazer Expansion </t>
  </si>
  <si>
    <t xml:space="preserve">Enron, Kinder Morgan</t>
  </si>
  <si>
    <t xml:space="preserve">Rockport, CO, to Gage County, NE</t>
  </si>
  <si>
    <t xml:space="preserve">Williston Basin Line 14 Expansion</t>
  </si>
  <si>
    <t xml:space="preserve">Williston Basin Interstate Pipeline</t>
  </si>
  <si>
    <t xml:space="preserve">40–100</t>
  </si>
  <si>
    <t xml:space="preserve">Recluse, WY, to Northern Border</t>
  </si>
  <si>
    <t xml:space="preserve">Northwest </t>
  </si>
  <si>
    <t xml:space="preserve">Evergreen Expansion</t>
  </si>
  <si>
    <t xml:space="preserve">Northwest Pipeline into Washington</t>
  </si>
  <si>
    <t xml:space="preserve">26 + Compression</t>
  </si>
  <si>
    <t xml:space="preserve">Georges Straight Crossing Pipeline (GSX)</t>
  </si>
  <si>
    <t xml:space="preserve">Williams, BC Hydro and Power Authority</t>
  </si>
  <si>
    <t xml:space="preserve">Sumas, WA, to Vancouver Island, BC</t>
  </si>
  <si>
    <t xml:space="preserve">Grants Pass Lateral Expansion</t>
  </si>
  <si>
    <t xml:space="preserve">Portland, OR, to Grants Pass, OR</t>
  </si>
  <si>
    <t xml:space="preserve">Inland Pacific Connector</t>
  </si>
  <si>
    <t xml:space="preserve">BC Gas</t>
  </si>
  <si>
    <t xml:space="preserve">Southern Crossing Interconnect to Huntington, BC</t>
  </si>
  <si>
    <t xml:space="preserve">PGT 2002 Expansion</t>
  </si>
  <si>
    <t xml:space="preserve">PGT</t>
  </si>
  <si>
    <t xml:space="preserve">Canada to California</t>
  </si>
  <si>
    <t xml:space="preserve">21 + Compression</t>
  </si>
  <si>
    <t xml:space="preserve">PGT 2003 Expansion</t>
  </si>
  <si>
    <t xml:space="preserve">300–500</t>
  </si>
  <si>
    <t xml:space="preserve">PGT Redwood Expansion</t>
  </si>
  <si>
    <t xml:space="preserve">Redwood Path from Malin, OR</t>
  </si>
  <si>
    <t xml:space="preserve">Southern Mainline</t>
  </si>
  <si>
    <t xml:space="preserve">Westcoast Energy</t>
  </si>
  <si>
    <t xml:space="preserve">100/200</t>
  </si>
  <si>
    <t xml:space="preserve">100 MMcf per day on Alberta Leg, 200 MMcf per day on Mainline</t>
  </si>
  <si>
    <t xml:space="preserve">Tuscarora Expansion</t>
  </si>
  <si>
    <t xml:space="preserve">Sierra Pacific Resources, TCPL</t>
  </si>
  <si>
    <t xml:space="preserve">Malin, OR, to Tracy, NV</t>
  </si>
  <si>
    <t xml:space="preserve">Washington Lateral</t>
  </si>
  <si>
    <t xml:space="preserve">south of Spokane, WA, to western WA</t>
  </si>
  <si>
    <t xml:space="preserve">Cancelled/On Hold</t>
  </si>
  <si>
    <t xml:space="preserve">Bison Pipeline Project</t>
  </si>
  <si>
    <t xml:space="preserve">Northern Border</t>
  </si>
  <si>
    <t xml:space="preserve">375–500</t>
  </si>
  <si>
    <t xml:space="preserve">On hold</t>
  </si>
  <si>
    <t xml:space="preserve">Gillette, WY, to Northern Border interconnect near McCabe, MT</t>
  </si>
  <si>
    <t xml:space="preserve">Bondad Expansion</t>
  </si>
  <si>
    <t xml:space="preserve">Ignacio, CO, to Blanco, NM</t>
  </si>
  <si>
    <t xml:space="preserve">California Extension Project</t>
  </si>
  <si>
    <t xml:space="preserve">CA Border to Long Beach, CA</t>
  </si>
  <si>
    <t xml:space="preserve">Orca Gas Pipeline</t>
  </si>
  <si>
    <t xml:space="preserve">Westcoast Energy, Cascade Natural Gas, Puget Sound Energy</t>
  </si>
  <si>
    <t xml:space="preserve">Late 2004</t>
  </si>
  <si>
    <t xml:space="preserve">Sumas, WA, to Puget Sound</t>
  </si>
  <si>
    <t xml:space="preserve">Source: Cambridge Energy Research Associates.</t>
  </si>
  <si>
    <t xml:space="preserve">Updated August 2, 2001.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</si>
</sst>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_(\$* #,##0.00_);_(\$* \(#,##0.00\);_(\$* \-??_);_(@_)"/>
    <numFmt numFmtId="167" formatCode="[$-409]mmm\-yy"/>
  </numFmts>
  <fonts count="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0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fals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2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" fillId="0" borderId="0" xfId="2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2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7" fontId="1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0" applyFont="true" applyBorder="false" applyAlignment="true" applyProtection="false">
      <alignment horizontal="left" vertical="top" textRotation="0" wrapText="false" indent="1" shrinkToFit="false"/>
      <protection locked="true" hidden="false"/>
    </xf>
    <xf numFmtId="164" fontId="1" fillId="0" borderId="0" xfId="2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1" fillId="0" borderId="0" xfId="2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7" fontId="1" fillId="0" borderId="0" xfId="2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" fillId="0" borderId="0" xfId="2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" fillId="0" borderId="0" xfId="2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" fillId="0" borderId="0" xfId="2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" fillId="0" borderId="0" xfId="20" applyFont="true" applyBorder="false" applyAlignment="true" applyProtection="false">
      <alignment horizontal="left" vertical="top" textRotation="0" wrapText="true" indent="1" shrinkToFit="false"/>
      <protection locked="true" hidden="false"/>
    </xf>
    <xf numFmtId="165" fontId="1" fillId="0" borderId="0" xfId="20" applyFont="false" applyBorder="false" applyAlignment="true" applyProtection="false">
      <alignment horizontal="center" vertical="top" textRotation="0" wrapText="true" indent="0" shrinkToFit="false"/>
      <protection locked="true" hidden="false"/>
    </xf>
    <xf numFmtId="167" fontId="1" fillId="0" borderId="0" xfId="20" applyFont="false" applyBorder="false" applyAlignment="true" applyProtection="false">
      <alignment horizontal="center" vertical="top" textRotation="0" wrapText="true" indent="0" shrinkToFit="false"/>
      <protection locked="true" hidden="false"/>
    </xf>
    <xf numFmtId="164" fontId="1" fillId="0" borderId="0" xfId="2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5" fontId="1" fillId="0" borderId="0" xfId="2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Proposed Pipelines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4.99"/>
    <col collapsed="false" customWidth="true" hidden="false" outlineLevel="0" max="2" min="2" style="1" width="32.99"/>
    <col collapsed="false" customWidth="true" hidden="false" outlineLevel="0" max="3" min="3" style="1" width="13.41"/>
    <col collapsed="false" customWidth="true" hidden="false" outlineLevel="0" max="4" min="4" style="1" width="15.56"/>
    <col collapsed="false" customWidth="true" hidden="false" outlineLevel="0" max="5" min="5" style="1" width="11.7"/>
    <col collapsed="false" customWidth="true" hidden="false" outlineLevel="0" max="6" min="6" style="1" width="57.7"/>
    <col collapsed="false" customWidth="true" hidden="false" outlineLevel="0" max="7" min="7" style="1" width="15.56"/>
    <col collapsed="false" customWidth="true" hidden="false" outlineLevel="0" max="8" min="8" style="1" width="13.56"/>
    <col collapsed="false" customWidth="true" hidden="false" outlineLevel="0" max="10" min="9" style="1" width="14.28"/>
    <col collapsed="false" customWidth="true" hidden="false" outlineLevel="0" max="11" min="11" style="1" width="27.56"/>
    <col collapsed="false" customWidth="true" hidden="false" outlineLevel="0" max="12" min="12" style="1" width="4.7"/>
    <col collapsed="false" customWidth="false" hidden="false" outlineLevel="0" max="257" min="13" style="1" width="9.14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3" customFormat="false" ht="38.25" hidden="false" customHeight="false" outlineLevel="0" collapsed="false">
      <c r="A3" s="3" t="s">
        <v>1</v>
      </c>
      <c r="B3" s="3" t="s">
        <v>2</v>
      </c>
      <c r="C3" s="4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4" t="s">
        <v>8</v>
      </c>
      <c r="I3" s="3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</row>
    <row r="4" customFormat="false" ht="12.75" hidden="false" customHeight="false" outlineLevel="0" collapsed="false">
      <c r="A4" s="6" t="s">
        <v>9</v>
      </c>
      <c r="C4" s="7"/>
      <c r="D4" s="7"/>
      <c r="E4" s="7"/>
      <c r="F4" s="7"/>
      <c r="G4" s="8"/>
      <c r="H4" s="9"/>
    </row>
    <row r="5" customFormat="false" ht="12.75" hidden="false" customHeight="false" outlineLevel="0" collapsed="false">
      <c r="A5" s="10" t="s">
        <v>10</v>
      </c>
      <c r="B5" s="1" t="s">
        <v>11</v>
      </c>
      <c r="C5" s="8" t="n">
        <v>230</v>
      </c>
      <c r="D5" s="11" t="n">
        <v>37073</v>
      </c>
      <c r="E5" s="7" t="s">
        <v>12</v>
      </c>
      <c r="F5" s="12" t="s">
        <v>13</v>
      </c>
      <c r="G5" s="8" t="n">
        <v>1088</v>
      </c>
      <c r="H5" s="9" t="n">
        <v>75</v>
      </c>
    </row>
    <row r="6" customFormat="false" ht="12.75" hidden="false" customHeight="false" outlineLevel="0" collapsed="false">
      <c r="A6" s="10" t="s">
        <v>14</v>
      </c>
      <c r="B6" s="1" t="s">
        <v>11</v>
      </c>
      <c r="C6" s="8" t="n">
        <v>175</v>
      </c>
      <c r="D6" s="11" t="n">
        <v>37073</v>
      </c>
      <c r="E6" s="7" t="s">
        <v>15</v>
      </c>
      <c r="F6" s="12" t="s">
        <v>16</v>
      </c>
      <c r="G6" s="7" t="n">
        <v>185</v>
      </c>
      <c r="H6" s="8"/>
    </row>
    <row r="7" customFormat="false" ht="12.75" hidden="false" customHeight="false" outlineLevel="0" collapsed="false">
      <c r="A7" s="10" t="s">
        <v>11</v>
      </c>
      <c r="B7" s="1" t="s">
        <v>11</v>
      </c>
      <c r="C7" s="8"/>
      <c r="D7" s="11"/>
      <c r="E7" s="7" t="s">
        <v>15</v>
      </c>
      <c r="F7" s="7" t="s">
        <v>17</v>
      </c>
      <c r="G7" s="7"/>
      <c r="H7" s="8"/>
    </row>
    <row r="8" customFormat="false" ht="12.75" hidden="false" customHeight="false" outlineLevel="0" collapsed="false">
      <c r="A8" s="10" t="s">
        <v>18</v>
      </c>
      <c r="B8" s="1" t="s">
        <v>19</v>
      </c>
      <c r="C8" s="8" t="n">
        <v>200</v>
      </c>
      <c r="D8" s="11"/>
      <c r="E8" s="7"/>
      <c r="F8" s="7" t="s">
        <v>20</v>
      </c>
      <c r="G8" s="7" t="n">
        <v>32</v>
      </c>
      <c r="H8" s="8"/>
    </row>
    <row r="9" customFormat="false" ht="12.75" hidden="false" customHeight="false" outlineLevel="0" collapsed="false">
      <c r="A9" s="10" t="s">
        <v>21</v>
      </c>
      <c r="B9" s="1" t="s">
        <v>11</v>
      </c>
      <c r="C9" s="8" t="n">
        <v>320</v>
      </c>
      <c r="D9" s="7" t="s">
        <v>22</v>
      </c>
      <c r="E9" s="7" t="s">
        <v>15</v>
      </c>
      <c r="F9" s="7" t="s">
        <v>23</v>
      </c>
      <c r="H9" s="13"/>
    </row>
    <row r="10" customFormat="false" ht="12.75" hidden="false" customHeight="false" outlineLevel="0" collapsed="false">
      <c r="A10" s="10" t="s">
        <v>24</v>
      </c>
      <c r="B10" s="1" t="s">
        <v>25</v>
      </c>
      <c r="C10" s="8" t="n">
        <v>150</v>
      </c>
      <c r="D10" s="11" t="n">
        <v>37408</v>
      </c>
      <c r="E10" s="7" t="s">
        <v>12</v>
      </c>
      <c r="F10" s="12" t="s">
        <v>26</v>
      </c>
      <c r="G10" s="7" t="n">
        <v>400</v>
      </c>
      <c r="H10" s="8" t="n">
        <v>93</v>
      </c>
    </row>
    <row r="11" customFormat="false" ht="12.75" hidden="false" customHeight="false" outlineLevel="0" collapsed="false">
      <c r="A11" s="10" t="s">
        <v>27</v>
      </c>
      <c r="B11" s="1" t="s">
        <v>28</v>
      </c>
      <c r="C11" s="8" t="n">
        <v>175</v>
      </c>
      <c r="D11" s="11" t="n">
        <v>37226</v>
      </c>
      <c r="E11" s="7" t="s">
        <v>15</v>
      </c>
      <c r="F11" s="7" t="s">
        <v>29</v>
      </c>
      <c r="G11" s="7"/>
      <c r="H11" s="8" t="n">
        <v>15</v>
      </c>
    </row>
    <row r="12" customFormat="false" ht="12.75" hidden="false" customHeight="false" outlineLevel="0" collapsed="false">
      <c r="A12" s="10" t="s">
        <v>30</v>
      </c>
      <c r="B12" s="1" t="s">
        <v>31</v>
      </c>
      <c r="C12" s="8" t="n">
        <v>750</v>
      </c>
      <c r="D12" s="11" t="s">
        <v>32</v>
      </c>
      <c r="E12" s="7" t="s">
        <v>15</v>
      </c>
      <c r="F12" s="12" t="s">
        <v>33</v>
      </c>
      <c r="G12" s="7" t="n">
        <f aca="false">1160-590</f>
        <v>570</v>
      </c>
      <c r="H12" s="8" t="n">
        <v>624</v>
      </c>
    </row>
    <row r="13" customFormat="false" ht="12.75" hidden="false" customHeight="false" outlineLevel="0" collapsed="false">
      <c r="A13" s="10" t="s">
        <v>34</v>
      </c>
      <c r="B13" s="1" t="s">
        <v>31</v>
      </c>
      <c r="C13" s="14" t="s">
        <v>35</v>
      </c>
      <c r="D13" s="11"/>
      <c r="E13" s="7" t="s">
        <v>15</v>
      </c>
      <c r="F13" s="12" t="s">
        <v>36</v>
      </c>
      <c r="G13" s="7" t="n">
        <v>590</v>
      </c>
      <c r="H13" s="8" t="n">
        <v>1100</v>
      </c>
    </row>
    <row r="14" customFormat="false" ht="12.75" hidden="false" customHeight="false" outlineLevel="0" collapsed="false">
      <c r="A14" s="6" t="s">
        <v>37</v>
      </c>
      <c r="C14" s="8"/>
      <c r="D14" s="11"/>
      <c r="E14" s="7"/>
      <c r="F14" s="7"/>
      <c r="G14" s="7"/>
      <c r="H14" s="8"/>
    </row>
    <row r="15" customFormat="false" ht="12.75" hidden="false" customHeight="false" outlineLevel="0" collapsed="false">
      <c r="A15" s="10" t="s">
        <v>38</v>
      </c>
      <c r="B15" s="1" t="s">
        <v>11</v>
      </c>
      <c r="C15" s="8"/>
      <c r="D15" s="11" t="s">
        <v>39</v>
      </c>
      <c r="E15" s="7" t="s">
        <v>15</v>
      </c>
      <c r="F15" s="12" t="s">
        <v>40</v>
      </c>
      <c r="G15" s="7"/>
      <c r="H15" s="8"/>
    </row>
    <row r="16" customFormat="false" ht="12.75" hidden="false" customHeight="false" outlineLevel="0" collapsed="false">
      <c r="A16" s="10" t="s">
        <v>41</v>
      </c>
      <c r="B16" s="1" t="s">
        <v>42</v>
      </c>
      <c r="C16" s="8" t="n">
        <v>500</v>
      </c>
      <c r="D16" s="11" t="n">
        <v>37500</v>
      </c>
      <c r="E16" s="7" t="s">
        <v>43</v>
      </c>
      <c r="F16" s="12" t="s">
        <v>44</v>
      </c>
      <c r="G16" s="7" t="n">
        <v>212</v>
      </c>
      <c r="H16" s="8" t="n">
        <v>230</v>
      </c>
    </row>
    <row r="17" customFormat="false" ht="12.75" hidden="false" customHeight="false" outlineLevel="0" collapsed="false">
      <c r="A17" s="10" t="s">
        <v>45</v>
      </c>
      <c r="B17" s="1" t="s">
        <v>11</v>
      </c>
      <c r="C17" s="8" t="n">
        <v>130</v>
      </c>
      <c r="D17" s="11" t="s">
        <v>46</v>
      </c>
      <c r="E17" s="7" t="s">
        <v>12</v>
      </c>
      <c r="F17" s="12" t="s">
        <v>47</v>
      </c>
      <c r="G17" s="7" t="n">
        <v>70</v>
      </c>
      <c r="H17" s="8" t="n">
        <v>30.2</v>
      </c>
    </row>
    <row r="18" customFormat="false" ht="12.75" hidden="false" customHeight="false" outlineLevel="0" collapsed="false">
      <c r="A18" s="6" t="s">
        <v>48</v>
      </c>
      <c r="C18" s="8"/>
      <c r="D18" s="11"/>
      <c r="E18" s="7"/>
      <c r="F18" s="7"/>
      <c r="G18" s="7"/>
      <c r="H18" s="8"/>
    </row>
    <row r="19" customFormat="false" ht="12.75" hidden="false" customHeight="false" outlineLevel="0" collapsed="false">
      <c r="A19" s="10" t="s">
        <v>49</v>
      </c>
      <c r="B19" s="15" t="s">
        <v>50</v>
      </c>
      <c r="C19" s="8" t="n">
        <v>85</v>
      </c>
      <c r="D19" s="11" t="n">
        <v>37135</v>
      </c>
      <c r="E19" s="7" t="s">
        <v>43</v>
      </c>
      <c r="F19" s="12" t="s">
        <v>51</v>
      </c>
      <c r="G19" s="7" t="s">
        <v>52</v>
      </c>
      <c r="H19" s="8" t="n">
        <v>56</v>
      </c>
    </row>
    <row r="20" customFormat="false" ht="12.75" hidden="false" customHeight="false" outlineLevel="0" collapsed="false">
      <c r="A20" s="10" t="s">
        <v>53</v>
      </c>
      <c r="B20" s="1" t="s">
        <v>50</v>
      </c>
      <c r="C20" s="8" t="n">
        <v>135</v>
      </c>
      <c r="D20" s="11" t="s">
        <v>54</v>
      </c>
      <c r="E20" s="7" t="s">
        <v>15</v>
      </c>
      <c r="F20" s="12" t="s">
        <v>51</v>
      </c>
      <c r="G20" s="7" t="n">
        <v>70</v>
      </c>
      <c r="H20" s="8"/>
    </row>
    <row r="21" customFormat="false" ht="12.75" hidden="false" customHeight="false" outlineLevel="0" collapsed="false">
      <c r="A21" s="10" t="s">
        <v>55</v>
      </c>
      <c r="B21" s="1" t="s">
        <v>50</v>
      </c>
      <c r="C21" s="8"/>
      <c r="D21" s="11" t="n">
        <v>37530</v>
      </c>
      <c r="E21" s="7" t="s">
        <v>15</v>
      </c>
      <c r="F21" s="7"/>
      <c r="G21" s="7"/>
      <c r="H21" s="8"/>
    </row>
    <row r="22" customFormat="false" ht="12.75" hidden="false" customHeight="false" outlineLevel="0" collapsed="false">
      <c r="A22" s="10" t="s">
        <v>56</v>
      </c>
      <c r="B22" s="1" t="s">
        <v>50</v>
      </c>
      <c r="C22" s="8" t="n">
        <v>500</v>
      </c>
      <c r="D22" s="11" t="s">
        <v>57</v>
      </c>
      <c r="E22" s="7" t="s">
        <v>15</v>
      </c>
      <c r="F22" s="7" t="s">
        <v>58</v>
      </c>
      <c r="G22" s="7" t="n">
        <v>400</v>
      </c>
      <c r="H22" s="8"/>
    </row>
    <row r="23" customFormat="false" ht="12.75" hidden="false" customHeight="false" outlineLevel="0" collapsed="false">
      <c r="A23" s="10" t="s">
        <v>59</v>
      </c>
      <c r="B23" s="1" t="s">
        <v>60</v>
      </c>
      <c r="C23" s="8" t="n">
        <v>282</v>
      </c>
      <c r="D23" s="11" t="n">
        <v>37500</v>
      </c>
      <c r="E23" s="7" t="s">
        <v>15</v>
      </c>
      <c r="F23" s="7" t="s">
        <v>61</v>
      </c>
      <c r="G23" s="7" t="n">
        <v>32</v>
      </c>
      <c r="H23" s="8"/>
    </row>
    <row r="24" customFormat="false" ht="12.75" hidden="false" customHeight="false" outlineLevel="0" collapsed="false">
      <c r="A24" s="10" t="s">
        <v>62</v>
      </c>
      <c r="B24" s="1" t="s">
        <v>63</v>
      </c>
      <c r="C24" s="8" t="n">
        <v>135</v>
      </c>
      <c r="D24" s="11" t="n">
        <v>37073</v>
      </c>
      <c r="E24" s="7" t="s">
        <v>64</v>
      </c>
      <c r="F24" s="12" t="s">
        <v>65</v>
      </c>
      <c r="G24" s="7" t="s">
        <v>66</v>
      </c>
      <c r="H24" s="8" t="n">
        <v>81</v>
      </c>
    </row>
    <row r="25" customFormat="false" ht="12.75" hidden="false" customHeight="false" outlineLevel="0" collapsed="false">
      <c r="A25" s="10" t="s">
        <v>67</v>
      </c>
      <c r="B25" s="1" t="s">
        <v>63</v>
      </c>
      <c r="C25" s="8" t="n">
        <v>124</v>
      </c>
      <c r="D25" s="11" t="n">
        <v>37377</v>
      </c>
      <c r="E25" s="7" t="s">
        <v>43</v>
      </c>
      <c r="F25" s="12" t="s">
        <v>65</v>
      </c>
      <c r="G25" s="7" t="s">
        <v>66</v>
      </c>
      <c r="H25" s="8" t="n">
        <v>80</v>
      </c>
    </row>
    <row r="26" customFormat="false" ht="12.75" hidden="false" customHeight="false" outlineLevel="0" collapsed="false">
      <c r="A26" s="10" t="s">
        <v>68</v>
      </c>
      <c r="B26" s="1" t="s">
        <v>63</v>
      </c>
      <c r="C26" s="8" t="n">
        <v>380</v>
      </c>
      <c r="D26" s="11" t="n">
        <v>37742</v>
      </c>
      <c r="E26" s="7" t="s">
        <v>15</v>
      </c>
      <c r="F26" s="12" t="s">
        <v>65</v>
      </c>
      <c r="G26" s="7" t="n">
        <v>922</v>
      </c>
      <c r="H26" s="8"/>
    </row>
    <row r="27" customFormat="false" ht="12.75" hidden="false" customHeight="false" outlineLevel="0" collapsed="false">
      <c r="A27" s="10" t="s">
        <v>69</v>
      </c>
      <c r="B27" s="1" t="s">
        <v>63</v>
      </c>
      <c r="C27" s="8" t="n">
        <v>900</v>
      </c>
      <c r="D27" s="11" t="n">
        <v>37742</v>
      </c>
      <c r="E27" s="7" t="s">
        <v>15</v>
      </c>
      <c r="F27" s="12" t="s">
        <v>65</v>
      </c>
      <c r="G27" s="7" t="n">
        <v>926</v>
      </c>
      <c r="H27" s="8" t="n">
        <v>1000</v>
      </c>
    </row>
    <row r="28" customFormat="false" ht="12.75" hidden="false" customHeight="false" outlineLevel="0" collapsed="false">
      <c r="A28" s="10" t="s">
        <v>70</v>
      </c>
      <c r="B28" s="15" t="s">
        <v>71</v>
      </c>
      <c r="C28" s="8" t="n">
        <v>272</v>
      </c>
      <c r="D28" s="11" t="n">
        <v>37196</v>
      </c>
      <c r="E28" s="7" t="s">
        <v>12</v>
      </c>
      <c r="F28" s="12" t="s">
        <v>72</v>
      </c>
      <c r="G28" s="7" t="n">
        <v>75</v>
      </c>
      <c r="H28" s="8" t="n">
        <v>62</v>
      </c>
    </row>
    <row r="29" customFormat="false" ht="12.75" hidden="false" customHeight="false" outlineLevel="0" collapsed="false">
      <c r="A29" s="10" t="s">
        <v>73</v>
      </c>
      <c r="B29" s="1" t="s">
        <v>50</v>
      </c>
      <c r="C29" s="8" t="n">
        <v>750</v>
      </c>
      <c r="D29" s="11" t="s">
        <v>74</v>
      </c>
      <c r="E29" s="7" t="s">
        <v>15</v>
      </c>
      <c r="F29" s="12" t="s">
        <v>75</v>
      </c>
      <c r="G29" s="7" t="n">
        <v>850</v>
      </c>
      <c r="H29" s="8" t="n">
        <v>200</v>
      </c>
    </row>
    <row r="30" customFormat="false" ht="12.75" hidden="false" customHeight="false" outlineLevel="0" collapsed="false">
      <c r="A30" s="10" t="s">
        <v>76</v>
      </c>
      <c r="B30" s="1" t="s">
        <v>77</v>
      </c>
      <c r="C30" s="8" t="n">
        <v>125</v>
      </c>
      <c r="D30" s="11" t="s">
        <v>78</v>
      </c>
      <c r="E30" s="7" t="s">
        <v>12</v>
      </c>
      <c r="F30" s="7" t="s">
        <v>79</v>
      </c>
      <c r="G30" s="7" t="n">
        <v>751</v>
      </c>
      <c r="H30" s="8" t="n">
        <v>155</v>
      </c>
    </row>
    <row r="31" customFormat="false" ht="12.75" hidden="false" customHeight="false" outlineLevel="0" collapsed="false">
      <c r="A31" s="10" t="s">
        <v>80</v>
      </c>
      <c r="B31" s="1" t="s">
        <v>63</v>
      </c>
      <c r="C31" s="8" t="n">
        <v>540</v>
      </c>
      <c r="D31" s="11" t="n">
        <v>37926</v>
      </c>
      <c r="E31" s="7" t="s">
        <v>15</v>
      </c>
      <c r="F31" s="7" t="s">
        <v>81</v>
      </c>
      <c r="G31" s="7" t="n">
        <v>320</v>
      </c>
      <c r="H31" s="8"/>
    </row>
    <row r="32" customFormat="false" ht="12.75" hidden="false" customHeight="false" outlineLevel="0" collapsed="false">
      <c r="A32" s="6" t="s">
        <v>82</v>
      </c>
      <c r="C32" s="8"/>
      <c r="D32" s="7"/>
      <c r="E32" s="7"/>
      <c r="F32" s="7"/>
      <c r="G32" s="7"/>
      <c r="H32" s="8"/>
    </row>
    <row r="33" customFormat="false" ht="12.75" hidden="false" customHeight="false" outlineLevel="0" collapsed="false">
      <c r="A33" s="10" t="s">
        <v>83</v>
      </c>
      <c r="B33" s="1" t="s">
        <v>50</v>
      </c>
      <c r="C33" s="8" t="n">
        <v>45</v>
      </c>
      <c r="D33" s="11"/>
      <c r="E33" s="7" t="s">
        <v>15</v>
      </c>
      <c r="F33" s="7" t="s">
        <v>84</v>
      </c>
      <c r="G33" s="7"/>
      <c r="H33" s="8"/>
    </row>
    <row r="34" customFormat="false" ht="38.25" hidden="false" customHeight="false" outlineLevel="0" collapsed="false">
      <c r="A34" s="16" t="s">
        <v>85</v>
      </c>
      <c r="B34" s="17" t="s">
        <v>86</v>
      </c>
      <c r="C34" s="18" t="n">
        <v>200</v>
      </c>
      <c r="D34" s="19" t="n">
        <v>37165</v>
      </c>
      <c r="E34" s="20" t="s">
        <v>15</v>
      </c>
      <c r="F34" s="20" t="s">
        <v>87</v>
      </c>
      <c r="G34" s="20" t="n">
        <v>106</v>
      </c>
      <c r="H34" s="8"/>
      <c r="I34" s="21"/>
      <c r="J34" s="22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</row>
    <row r="35" customFormat="false" ht="12.75" hidden="false" customHeight="false" outlineLevel="0" collapsed="false">
      <c r="A35" s="10" t="s">
        <v>88</v>
      </c>
      <c r="B35" s="1" t="s">
        <v>89</v>
      </c>
      <c r="C35" s="8" t="n">
        <v>275</v>
      </c>
      <c r="D35" s="11"/>
      <c r="E35" s="7" t="s">
        <v>15</v>
      </c>
      <c r="F35" s="7" t="s">
        <v>90</v>
      </c>
      <c r="G35" s="7" t="n">
        <v>124</v>
      </c>
      <c r="H35" s="8" t="n">
        <v>54</v>
      </c>
    </row>
    <row r="36" customFormat="false" ht="12.75" hidden="false" customHeight="false" outlineLevel="0" collapsed="false">
      <c r="A36" s="10" t="s">
        <v>91</v>
      </c>
      <c r="B36" s="1" t="s">
        <v>92</v>
      </c>
      <c r="C36" s="8" t="n">
        <v>675</v>
      </c>
      <c r="D36" s="11" t="n">
        <v>37226</v>
      </c>
      <c r="E36" s="7" t="s">
        <v>15</v>
      </c>
      <c r="F36" s="12" t="s">
        <v>93</v>
      </c>
      <c r="G36" s="7" t="n">
        <v>150</v>
      </c>
      <c r="H36" s="8" t="n">
        <v>160</v>
      </c>
    </row>
    <row r="37" customFormat="false" ht="12.75" hidden="false" customHeight="false" outlineLevel="0" collapsed="false">
      <c r="A37" s="10" t="s">
        <v>94</v>
      </c>
      <c r="B37" s="1" t="s">
        <v>95</v>
      </c>
      <c r="C37" s="8" t="n">
        <v>300</v>
      </c>
      <c r="D37" s="11" t="n">
        <v>37438</v>
      </c>
      <c r="E37" s="7" t="s">
        <v>15</v>
      </c>
      <c r="F37" s="12" t="s">
        <v>96</v>
      </c>
      <c r="G37" s="7" t="s">
        <v>66</v>
      </c>
      <c r="H37" s="8" t="n">
        <v>58.7</v>
      </c>
    </row>
    <row r="38" customFormat="false" ht="12.75" hidden="false" customHeight="false" outlineLevel="0" collapsed="false">
      <c r="A38" s="10" t="s">
        <v>97</v>
      </c>
      <c r="B38" s="1" t="s">
        <v>98</v>
      </c>
      <c r="C38" s="14" t="s">
        <v>99</v>
      </c>
      <c r="D38" s="11" t="n">
        <v>37196</v>
      </c>
      <c r="E38" s="7" t="s">
        <v>15</v>
      </c>
      <c r="F38" s="12" t="s">
        <v>100</v>
      </c>
      <c r="G38" s="7"/>
      <c r="H38" s="8"/>
    </row>
    <row r="39" customFormat="false" ht="12.75" hidden="false" customHeight="false" outlineLevel="0" collapsed="false">
      <c r="A39" s="6" t="s">
        <v>101</v>
      </c>
      <c r="C39" s="8"/>
      <c r="D39" s="7"/>
      <c r="E39" s="7"/>
      <c r="F39" s="7"/>
      <c r="G39" s="7"/>
      <c r="H39" s="8"/>
    </row>
    <row r="40" customFormat="false" ht="12.75" hidden="false" customHeight="false" outlineLevel="0" collapsed="false">
      <c r="A40" s="10" t="s">
        <v>102</v>
      </c>
      <c r="B40" s="1" t="s">
        <v>63</v>
      </c>
      <c r="C40" s="8" t="n">
        <v>276</v>
      </c>
      <c r="D40" s="7" t="n">
        <v>2003</v>
      </c>
      <c r="E40" s="7" t="s">
        <v>15</v>
      </c>
      <c r="F40" s="7" t="s">
        <v>103</v>
      </c>
      <c r="G40" s="7" t="s">
        <v>104</v>
      </c>
      <c r="H40" s="8" t="n">
        <v>200</v>
      </c>
    </row>
    <row r="41" customFormat="false" ht="25.5" hidden="false" customHeight="false" outlineLevel="0" collapsed="false">
      <c r="A41" s="23" t="s">
        <v>105</v>
      </c>
      <c r="B41" s="22" t="s">
        <v>106</v>
      </c>
      <c r="C41" s="24" t="n">
        <v>100</v>
      </c>
      <c r="D41" s="25" t="n">
        <v>37895</v>
      </c>
      <c r="E41" s="26" t="s">
        <v>43</v>
      </c>
      <c r="F41" s="26" t="s">
        <v>107</v>
      </c>
      <c r="G41" s="26" t="n">
        <v>85</v>
      </c>
      <c r="H41" s="24" t="n">
        <v>159</v>
      </c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  <c r="IW41" s="22"/>
    </row>
    <row r="42" customFormat="false" ht="12.75" hidden="false" customHeight="false" outlineLevel="0" collapsed="false">
      <c r="A42" s="16" t="s">
        <v>108</v>
      </c>
      <c r="B42" s="22" t="s">
        <v>63</v>
      </c>
      <c r="C42" s="18"/>
      <c r="D42" s="19" t="n">
        <v>37561</v>
      </c>
      <c r="E42" s="7" t="s">
        <v>15</v>
      </c>
      <c r="F42" s="20" t="s">
        <v>109</v>
      </c>
      <c r="G42" s="20" t="n">
        <v>260</v>
      </c>
      <c r="H42" s="8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  <c r="EV42" s="21"/>
      <c r="EW42" s="21"/>
      <c r="EX42" s="21"/>
      <c r="EY42" s="21"/>
      <c r="EZ42" s="21"/>
      <c r="FA42" s="21"/>
      <c r="FB42" s="21"/>
      <c r="FC42" s="21"/>
      <c r="FD42" s="21"/>
      <c r="FE42" s="21"/>
      <c r="FF42" s="21"/>
      <c r="FG42" s="21"/>
      <c r="FH42" s="21"/>
      <c r="FI42" s="21"/>
      <c r="FJ42" s="21"/>
      <c r="FK42" s="21"/>
      <c r="FL42" s="21"/>
      <c r="FM42" s="21"/>
      <c r="FN42" s="21"/>
      <c r="FO42" s="21"/>
      <c r="FP42" s="21"/>
      <c r="FQ42" s="21"/>
      <c r="FR42" s="21"/>
      <c r="FS42" s="21"/>
      <c r="FT42" s="21"/>
      <c r="FU42" s="21"/>
      <c r="FV42" s="21"/>
      <c r="FW42" s="21"/>
      <c r="FX42" s="21"/>
      <c r="FY42" s="21"/>
      <c r="FZ42" s="21"/>
      <c r="GA42" s="21"/>
      <c r="GB42" s="21"/>
      <c r="GC42" s="21"/>
      <c r="GD42" s="21"/>
      <c r="GE42" s="21"/>
      <c r="GF42" s="21"/>
      <c r="GG42" s="21"/>
      <c r="GH42" s="21"/>
      <c r="GI42" s="21"/>
      <c r="GJ42" s="21"/>
      <c r="GK42" s="21"/>
      <c r="GL42" s="21"/>
      <c r="GM42" s="21"/>
      <c r="GN42" s="21"/>
      <c r="GO42" s="21"/>
      <c r="GP42" s="21"/>
      <c r="GQ42" s="21"/>
      <c r="GR42" s="21"/>
      <c r="GS42" s="21"/>
      <c r="GT42" s="21"/>
      <c r="GU42" s="21"/>
      <c r="GV42" s="21"/>
      <c r="GW42" s="21"/>
      <c r="GX42" s="21"/>
      <c r="GY42" s="21"/>
      <c r="GZ42" s="21"/>
      <c r="HA42" s="21"/>
      <c r="HB42" s="21"/>
      <c r="HC42" s="21"/>
      <c r="HD42" s="21"/>
      <c r="HE42" s="21"/>
      <c r="HF42" s="21"/>
      <c r="HG42" s="21"/>
      <c r="HH42" s="21"/>
      <c r="HI42" s="21"/>
      <c r="HJ42" s="21"/>
      <c r="HK42" s="21"/>
      <c r="HL42" s="21"/>
      <c r="HM42" s="21"/>
      <c r="HN42" s="21"/>
      <c r="HO42" s="21"/>
      <c r="HP42" s="21"/>
      <c r="HQ42" s="21"/>
      <c r="HR42" s="21"/>
      <c r="HS42" s="21"/>
      <c r="HT42" s="21"/>
      <c r="HU42" s="21"/>
      <c r="HV42" s="21"/>
      <c r="HW42" s="21"/>
      <c r="HX42" s="21"/>
      <c r="HY42" s="21"/>
      <c r="HZ42" s="21"/>
      <c r="IA42" s="21"/>
      <c r="IB42" s="21"/>
      <c r="IC42" s="21"/>
      <c r="ID42" s="21"/>
      <c r="IE42" s="21"/>
      <c r="IF42" s="21"/>
      <c r="IG42" s="21"/>
      <c r="IH42" s="21"/>
      <c r="II42" s="21"/>
      <c r="IJ42" s="21"/>
      <c r="IK42" s="21"/>
      <c r="IL42" s="21"/>
      <c r="IM42" s="21"/>
      <c r="IN42" s="21"/>
      <c r="IO42" s="21"/>
      <c r="IP42" s="21"/>
      <c r="IQ42" s="21"/>
      <c r="IR42" s="21"/>
      <c r="IS42" s="21"/>
      <c r="IT42" s="21"/>
      <c r="IU42" s="21"/>
      <c r="IV42" s="21"/>
      <c r="IW42" s="21"/>
    </row>
    <row r="43" customFormat="false" ht="12.75" hidden="false" customHeight="false" outlineLevel="0" collapsed="false">
      <c r="A43" s="16" t="s">
        <v>110</v>
      </c>
      <c r="B43" s="22" t="s">
        <v>111</v>
      </c>
      <c r="C43" s="18" t="n">
        <v>350</v>
      </c>
      <c r="D43" s="19" t="n">
        <v>37926</v>
      </c>
      <c r="E43" s="7" t="s">
        <v>15</v>
      </c>
      <c r="F43" s="20" t="s">
        <v>112</v>
      </c>
      <c r="G43" s="20" t="n">
        <v>150</v>
      </c>
      <c r="H43" s="8" t="n">
        <f aca="false">465*0.66</f>
        <v>306.9</v>
      </c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1"/>
      <c r="FB43" s="21"/>
      <c r="FC43" s="21"/>
      <c r="FD43" s="21"/>
      <c r="FE43" s="21"/>
      <c r="FF43" s="21"/>
      <c r="FG43" s="21"/>
      <c r="FH43" s="21"/>
      <c r="FI43" s="21"/>
      <c r="FJ43" s="21"/>
      <c r="FK43" s="21"/>
      <c r="FL43" s="21"/>
      <c r="FM43" s="21"/>
      <c r="FN43" s="21"/>
      <c r="FO43" s="21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21"/>
      <c r="GB43" s="21"/>
      <c r="GC43" s="21"/>
      <c r="GD43" s="21"/>
      <c r="GE43" s="21"/>
      <c r="GF43" s="21"/>
      <c r="GG43" s="21"/>
      <c r="GH43" s="21"/>
      <c r="GI43" s="21"/>
      <c r="GJ43" s="21"/>
      <c r="GK43" s="21"/>
      <c r="GL43" s="21"/>
      <c r="GM43" s="21"/>
      <c r="GN43" s="21"/>
      <c r="GO43" s="21"/>
      <c r="GP43" s="21"/>
      <c r="GQ43" s="21"/>
      <c r="GR43" s="21"/>
      <c r="GS43" s="21"/>
      <c r="GT43" s="21"/>
      <c r="GU43" s="21"/>
      <c r="GV43" s="21"/>
      <c r="GW43" s="21"/>
      <c r="GX43" s="21"/>
      <c r="GY43" s="21"/>
      <c r="GZ43" s="21"/>
      <c r="HA43" s="21"/>
      <c r="HB43" s="21"/>
      <c r="HC43" s="21"/>
      <c r="HD43" s="21"/>
      <c r="HE43" s="21"/>
      <c r="HF43" s="21"/>
      <c r="HG43" s="21"/>
      <c r="HH43" s="21"/>
      <c r="HI43" s="21"/>
      <c r="HJ43" s="21"/>
      <c r="HK43" s="21"/>
      <c r="HL43" s="21"/>
      <c r="HM43" s="21"/>
      <c r="HN43" s="21"/>
      <c r="HO43" s="21"/>
      <c r="HP43" s="21"/>
      <c r="HQ43" s="21"/>
      <c r="HR43" s="21"/>
      <c r="HS43" s="21"/>
      <c r="HT43" s="21"/>
      <c r="HU43" s="21"/>
      <c r="HV43" s="21"/>
      <c r="HW43" s="21"/>
      <c r="HX43" s="21"/>
      <c r="HY43" s="21"/>
      <c r="HZ43" s="21"/>
      <c r="IA43" s="21"/>
      <c r="IB43" s="21"/>
      <c r="IC43" s="21"/>
      <c r="ID43" s="21"/>
      <c r="IE43" s="21"/>
      <c r="IF43" s="21"/>
      <c r="IG43" s="21"/>
      <c r="IH43" s="21"/>
      <c r="II43" s="21"/>
      <c r="IJ43" s="21"/>
      <c r="IK43" s="21"/>
      <c r="IL43" s="21"/>
      <c r="IM43" s="21"/>
      <c r="IN43" s="21"/>
      <c r="IO43" s="21"/>
      <c r="IP43" s="21"/>
      <c r="IQ43" s="21"/>
      <c r="IR43" s="21"/>
      <c r="IS43" s="21"/>
      <c r="IT43" s="21"/>
      <c r="IU43" s="21"/>
      <c r="IV43" s="21"/>
      <c r="IW43" s="21"/>
    </row>
    <row r="44" customFormat="false" ht="12.75" hidden="false" customHeight="false" outlineLevel="0" collapsed="false">
      <c r="A44" s="16" t="s">
        <v>113</v>
      </c>
      <c r="B44" s="22" t="s">
        <v>114</v>
      </c>
      <c r="C44" s="18" t="n">
        <v>200</v>
      </c>
      <c r="D44" s="19" t="n">
        <v>37408</v>
      </c>
      <c r="E44" s="20" t="s">
        <v>15</v>
      </c>
      <c r="F44" s="20" t="s">
        <v>115</v>
      </c>
      <c r="G44" s="20" t="s">
        <v>116</v>
      </c>
      <c r="H44" s="8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21"/>
      <c r="GE44" s="21"/>
      <c r="GF44" s="21"/>
      <c r="GG44" s="21"/>
      <c r="GH44" s="21"/>
      <c r="GI44" s="21"/>
      <c r="GJ44" s="21"/>
      <c r="GK44" s="21"/>
      <c r="GL44" s="21"/>
      <c r="GM44" s="21"/>
      <c r="GN44" s="21"/>
      <c r="GO44" s="21"/>
      <c r="GP44" s="21"/>
      <c r="GQ44" s="21"/>
      <c r="GR44" s="21"/>
      <c r="GS44" s="21"/>
      <c r="GT44" s="21"/>
      <c r="GU44" s="21"/>
      <c r="GV44" s="21"/>
      <c r="GW44" s="21"/>
      <c r="GX44" s="21"/>
      <c r="GY44" s="21"/>
      <c r="GZ44" s="21"/>
      <c r="HA44" s="21"/>
      <c r="HB44" s="21"/>
      <c r="HC44" s="21"/>
      <c r="HD44" s="21"/>
      <c r="HE44" s="21"/>
      <c r="HF44" s="21"/>
      <c r="HG44" s="21"/>
      <c r="HH44" s="21"/>
      <c r="HI44" s="21"/>
      <c r="HJ44" s="21"/>
      <c r="HK44" s="21"/>
      <c r="HL44" s="21"/>
      <c r="HM44" s="21"/>
      <c r="HN44" s="21"/>
      <c r="HO44" s="21"/>
      <c r="HP44" s="21"/>
      <c r="HQ44" s="21"/>
      <c r="HR44" s="21"/>
      <c r="HS44" s="21"/>
      <c r="HT44" s="21"/>
      <c r="HU44" s="21"/>
      <c r="HV44" s="21"/>
      <c r="HW44" s="21"/>
      <c r="HX44" s="21"/>
      <c r="HY44" s="21"/>
      <c r="HZ44" s="21"/>
      <c r="IA44" s="21"/>
      <c r="IB44" s="21"/>
      <c r="IC44" s="21"/>
      <c r="ID44" s="21"/>
      <c r="IE44" s="21"/>
      <c r="IF44" s="21"/>
      <c r="IG44" s="21"/>
      <c r="IH44" s="21"/>
      <c r="II44" s="21"/>
      <c r="IJ44" s="21"/>
      <c r="IK44" s="21"/>
      <c r="IL44" s="21"/>
      <c r="IM44" s="21"/>
      <c r="IN44" s="21"/>
      <c r="IO44" s="21"/>
      <c r="IP44" s="21"/>
      <c r="IQ44" s="21"/>
      <c r="IR44" s="21"/>
      <c r="IS44" s="21"/>
      <c r="IT44" s="21"/>
      <c r="IU44" s="21"/>
      <c r="IV44" s="21"/>
      <c r="IW44" s="21"/>
    </row>
    <row r="45" customFormat="false" ht="12.75" hidden="false" customHeight="false" outlineLevel="0" collapsed="false">
      <c r="A45" s="16" t="s">
        <v>117</v>
      </c>
      <c r="B45" s="22" t="s">
        <v>114</v>
      </c>
      <c r="C45" s="27" t="s">
        <v>118</v>
      </c>
      <c r="D45" s="19" t="n">
        <v>37926</v>
      </c>
      <c r="E45" s="20" t="s">
        <v>15</v>
      </c>
      <c r="F45" s="20" t="s">
        <v>115</v>
      </c>
      <c r="G45" s="20"/>
      <c r="H45" s="8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21"/>
      <c r="EH45" s="21"/>
      <c r="EI45" s="21"/>
      <c r="EJ45" s="21"/>
      <c r="EK45" s="21"/>
      <c r="EL45" s="21"/>
      <c r="EM45" s="21"/>
      <c r="EN45" s="21"/>
      <c r="EO45" s="21"/>
      <c r="EP45" s="21"/>
      <c r="EQ45" s="21"/>
      <c r="ER45" s="21"/>
      <c r="ES45" s="21"/>
      <c r="ET45" s="21"/>
      <c r="EU45" s="21"/>
      <c r="EV45" s="21"/>
      <c r="EW45" s="21"/>
      <c r="EX45" s="21"/>
      <c r="EY45" s="21"/>
      <c r="EZ45" s="21"/>
      <c r="FA45" s="21"/>
      <c r="FB45" s="21"/>
      <c r="FC45" s="21"/>
      <c r="FD45" s="21"/>
      <c r="FE45" s="21"/>
      <c r="FF45" s="21"/>
      <c r="FG45" s="21"/>
      <c r="FH45" s="21"/>
      <c r="FI45" s="21"/>
      <c r="FJ45" s="21"/>
      <c r="FK45" s="21"/>
      <c r="FL45" s="21"/>
      <c r="FM45" s="21"/>
      <c r="FN45" s="21"/>
      <c r="FO45" s="21"/>
      <c r="FP45" s="21"/>
      <c r="FQ45" s="21"/>
      <c r="FR45" s="21"/>
      <c r="FS45" s="21"/>
      <c r="FT45" s="21"/>
      <c r="FU45" s="21"/>
      <c r="FV45" s="21"/>
      <c r="FW45" s="21"/>
      <c r="FX45" s="21"/>
      <c r="FY45" s="21"/>
      <c r="FZ45" s="21"/>
      <c r="GA45" s="21"/>
      <c r="GB45" s="21"/>
      <c r="GC45" s="21"/>
      <c r="GD45" s="21"/>
      <c r="GE45" s="21"/>
      <c r="GF45" s="21"/>
      <c r="GG45" s="21"/>
      <c r="GH45" s="21"/>
      <c r="GI45" s="21"/>
      <c r="GJ45" s="21"/>
      <c r="GK45" s="21"/>
      <c r="GL45" s="21"/>
      <c r="GM45" s="21"/>
      <c r="GN45" s="21"/>
      <c r="GO45" s="21"/>
      <c r="GP45" s="21"/>
      <c r="GQ45" s="21"/>
      <c r="GR45" s="21"/>
      <c r="GS45" s="21"/>
      <c r="GT45" s="21"/>
      <c r="GU45" s="21"/>
      <c r="GV45" s="21"/>
      <c r="GW45" s="21"/>
      <c r="GX45" s="21"/>
      <c r="GY45" s="21"/>
      <c r="GZ45" s="21"/>
      <c r="HA45" s="21"/>
      <c r="HB45" s="21"/>
      <c r="HC45" s="21"/>
      <c r="HD45" s="21"/>
      <c r="HE45" s="21"/>
      <c r="HF45" s="21"/>
      <c r="HG45" s="21"/>
      <c r="HH45" s="21"/>
      <c r="HI45" s="21"/>
      <c r="HJ45" s="21"/>
      <c r="HK45" s="21"/>
      <c r="HL45" s="21"/>
      <c r="HM45" s="21"/>
      <c r="HN45" s="21"/>
      <c r="HO45" s="21"/>
      <c r="HP45" s="21"/>
      <c r="HQ45" s="21"/>
      <c r="HR45" s="21"/>
      <c r="HS45" s="21"/>
      <c r="HT45" s="21"/>
      <c r="HU45" s="21"/>
      <c r="HV45" s="21"/>
      <c r="HW45" s="21"/>
      <c r="HX45" s="21"/>
      <c r="HY45" s="21"/>
      <c r="HZ45" s="21"/>
      <c r="IA45" s="21"/>
      <c r="IB45" s="21"/>
      <c r="IC45" s="21"/>
      <c r="ID45" s="21"/>
      <c r="IE45" s="21"/>
      <c r="IF45" s="21"/>
      <c r="IG45" s="21"/>
      <c r="IH45" s="21"/>
      <c r="II45" s="21"/>
      <c r="IJ45" s="21"/>
      <c r="IK45" s="21"/>
      <c r="IL45" s="21"/>
      <c r="IM45" s="21"/>
      <c r="IN45" s="21"/>
      <c r="IO45" s="21"/>
      <c r="IP45" s="21"/>
      <c r="IQ45" s="21"/>
      <c r="IR45" s="21"/>
      <c r="IS45" s="21"/>
      <c r="IT45" s="21"/>
      <c r="IU45" s="21"/>
      <c r="IV45" s="21"/>
      <c r="IW45" s="21"/>
    </row>
    <row r="46" customFormat="false" ht="12.75" hidden="false" customHeight="false" outlineLevel="0" collapsed="false">
      <c r="A46" s="16" t="s">
        <v>119</v>
      </c>
      <c r="B46" s="22" t="s">
        <v>114</v>
      </c>
      <c r="C46" s="18" t="n">
        <v>200</v>
      </c>
      <c r="D46" s="19" t="n">
        <v>37622</v>
      </c>
      <c r="E46" s="20" t="s">
        <v>15</v>
      </c>
      <c r="F46" s="20" t="s">
        <v>120</v>
      </c>
      <c r="G46" s="20"/>
      <c r="H46" s="8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1"/>
      <c r="CP46" s="21"/>
      <c r="CQ46" s="21"/>
      <c r="CR46" s="21"/>
      <c r="CS46" s="21"/>
      <c r="CT46" s="21"/>
      <c r="CU46" s="21"/>
      <c r="CV46" s="21"/>
      <c r="CW46" s="21"/>
      <c r="CX46" s="21"/>
      <c r="CY46" s="21"/>
      <c r="CZ46" s="21"/>
      <c r="DA46" s="21"/>
      <c r="DB46" s="21"/>
      <c r="DC46" s="21"/>
      <c r="DD46" s="21"/>
      <c r="DE46" s="21"/>
      <c r="DF46" s="21"/>
      <c r="DG46" s="21"/>
      <c r="DH46" s="21"/>
      <c r="DI46" s="21"/>
      <c r="DJ46" s="21"/>
      <c r="DK46" s="21"/>
      <c r="DL46" s="21"/>
      <c r="DM46" s="21"/>
      <c r="DN46" s="21"/>
      <c r="DO46" s="21"/>
      <c r="DP46" s="21"/>
      <c r="DQ46" s="21"/>
      <c r="DR46" s="21"/>
      <c r="DS46" s="21"/>
      <c r="DT46" s="21"/>
      <c r="DU46" s="21"/>
      <c r="DV46" s="21"/>
      <c r="DW46" s="21"/>
      <c r="DX46" s="21"/>
      <c r="DY46" s="21"/>
      <c r="DZ46" s="21"/>
      <c r="EA46" s="21"/>
      <c r="EB46" s="21"/>
      <c r="EC46" s="21"/>
      <c r="ED46" s="21"/>
      <c r="EE46" s="21"/>
      <c r="EF46" s="21"/>
      <c r="EG46" s="21"/>
      <c r="EH46" s="21"/>
      <c r="EI46" s="21"/>
      <c r="EJ46" s="21"/>
      <c r="EK46" s="21"/>
      <c r="EL46" s="21"/>
      <c r="EM46" s="21"/>
      <c r="EN46" s="21"/>
      <c r="EO46" s="21"/>
      <c r="EP46" s="21"/>
      <c r="EQ46" s="21"/>
      <c r="ER46" s="21"/>
      <c r="ES46" s="21"/>
      <c r="ET46" s="21"/>
      <c r="EU46" s="21"/>
      <c r="EV46" s="21"/>
      <c r="EW46" s="21"/>
      <c r="EX46" s="21"/>
      <c r="EY46" s="21"/>
      <c r="EZ46" s="21"/>
      <c r="FA46" s="21"/>
      <c r="FB46" s="21"/>
      <c r="FC46" s="21"/>
      <c r="FD46" s="21"/>
      <c r="FE46" s="21"/>
      <c r="FF46" s="21"/>
      <c r="FG46" s="21"/>
      <c r="FH46" s="21"/>
      <c r="FI46" s="21"/>
      <c r="FJ46" s="21"/>
      <c r="FK46" s="21"/>
      <c r="FL46" s="21"/>
      <c r="FM46" s="21"/>
      <c r="FN46" s="21"/>
      <c r="FO46" s="21"/>
      <c r="FP46" s="21"/>
      <c r="FQ46" s="21"/>
      <c r="FR46" s="21"/>
      <c r="FS46" s="21"/>
      <c r="FT46" s="21"/>
      <c r="FU46" s="21"/>
      <c r="FV46" s="21"/>
      <c r="FW46" s="21"/>
      <c r="FX46" s="21"/>
      <c r="FY46" s="21"/>
      <c r="FZ46" s="21"/>
      <c r="GA46" s="21"/>
      <c r="GB46" s="21"/>
      <c r="GC46" s="21"/>
      <c r="GD46" s="21"/>
      <c r="GE46" s="21"/>
      <c r="GF46" s="21"/>
      <c r="GG46" s="21"/>
      <c r="GH46" s="21"/>
      <c r="GI46" s="21"/>
      <c r="GJ46" s="21"/>
      <c r="GK46" s="21"/>
      <c r="GL46" s="21"/>
      <c r="GM46" s="21"/>
      <c r="GN46" s="21"/>
      <c r="GO46" s="21"/>
      <c r="GP46" s="21"/>
      <c r="GQ46" s="21"/>
      <c r="GR46" s="21"/>
      <c r="GS46" s="21"/>
      <c r="GT46" s="21"/>
      <c r="GU46" s="21"/>
      <c r="GV46" s="21"/>
      <c r="GW46" s="21"/>
      <c r="GX46" s="21"/>
      <c r="GY46" s="21"/>
      <c r="GZ46" s="21"/>
      <c r="HA46" s="21"/>
      <c r="HB46" s="21"/>
      <c r="HC46" s="21"/>
      <c r="HD46" s="21"/>
      <c r="HE46" s="21"/>
      <c r="HF46" s="21"/>
      <c r="HG46" s="21"/>
      <c r="HH46" s="21"/>
      <c r="HI46" s="21"/>
      <c r="HJ46" s="21"/>
      <c r="HK46" s="21"/>
      <c r="HL46" s="21"/>
      <c r="HM46" s="21"/>
      <c r="HN46" s="21"/>
      <c r="HO46" s="21"/>
      <c r="HP46" s="21"/>
      <c r="HQ46" s="21"/>
      <c r="HR46" s="21"/>
      <c r="HS46" s="21"/>
      <c r="HT46" s="21"/>
      <c r="HU46" s="21"/>
      <c r="HV46" s="21"/>
      <c r="HW46" s="21"/>
      <c r="HX46" s="21"/>
      <c r="HY46" s="21"/>
      <c r="HZ46" s="21"/>
      <c r="IA46" s="21"/>
      <c r="IB46" s="21"/>
      <c r="IC46" s="21"/>
      <c r="ID46" s="21"/>
      <c r="IE46" s="21"/>
      <c r="IF46" s="21"/>
      <c r="IG46" s="21"/>
      <c r="IH46" s="21"/>
      <c r="II46" s="21"/>
      <c r="IJ46" s="21"/>
      <c r="IK46" s="21"/>
      <c r="IL46" s="21"/>
      <c r="IM46" s="21"/>
      <c r="IN46" s="21"/>
      <c r="IO46" s="21"/>
      <c r="IP46" s="21"/>
      <c r="IQ46" s="21"/>
      <c r="IR46" s="21"/>
      <c r="IS46" s="21"/>
      <c r="IT46" s="21"/>
      <c r="IU46" s="21"/>
      <c r="IV46" s="21"/>
      <c r="IW46" s="21"/>
    </row>
    <row r="47" customFormat="false" ht="12.75" hidden="false" customHeight="false" outlineLevel="0" collapsed="false">
      <c r="A47" s="16" t="s">
        <v>121</v>
      </c>
      <c r="B47" s="22" t="s">
        <v>122</v>
      </c>
      <c r="C47" s="18" t="s">
        <v>123</v>
      </c>
      <c r="D47" s="19" t="n">
        <v>37926</v>
      </c>
      <c r="E47" s="20" t="s">
        <v>15</v>
      </c>
      <c r="F47" s="20" t="s">
        <v>124</v>
      </c>
      <c r="G47" s="20"/>
      <c r="H47" s="8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1"/>
      <c r="CP47" s="21"/>
      <c r="CQ47" s="21"/>
      <c r="CR47" s="21"/>
      <c r="CS47" s="21"/>
      <c r="CT47" s="21"/>
      <c r="CU47" s="21"/>
      <c r="CV47" s="21"/>
      <c r="CW47" s="21"/>
      <c r="CX47" s="21"/>
      <c r="CY47" s="21"/>
      <c r="CZ47" s="21"/>
      <c r="DA47" s="21"/>
      <c r="DB47" s="21"/>
      <c r="DC47" s="21"/>
      <c r="DD47" s="21"/>
      <c r="DE47" s="21"/>
      <c r="DF47" s="21"/>
      <c r="DG47" s="21"/>
      <c r="DH47" s="21"/>
      <c r="DI47" s="21"/>
      <c r="DJ47" s="21"/>
      <c r="DK47" s="21"/>
      <c r="DL47" s="21"/>
      <c r="DM47" s="21"/>
      <c r="DN47" s="21"/>
      <c r="DO47" s="21"/>
      <c r="DP47" s="21"/>
      <c r="DQ47" s="21"/>
      <c r="DR47" s="21"/>
      <c r="DS47" s="21"/>
      <c r="DT47" s="21"/>
      <c r="DU47" s="21"/>
      <c r="DV47" s="21"/>
      <c r="DW47" s="21"/>
      <c r="DX47" s="21"/>
      <c r="DY47" s="21"/>
      <c r="DZ47" s="21"/>
      <c r="EA47" s="21"/>
      <c r="EB47" s="21"/>
      <c r="EC47" s="21"/>
      <c r="ED47" s="21"/>
      <c r="EE47" s="21"/>
      <c r="EF47" s="21"/>
      <c r="EG47" s="21"/>
      <c r="EH47" s="21"/>
      <c r="EI47" s="21"/>
      <c r="EJ47" s="21"/>
      <c r="EK47" s="21"/>
      <c r="EL47" s="21"/>
      <c r="EM47" s="21"/>
      <c r="EN47" s="21"/>
      <c r="EO47" s="21"/>
      <c r="EP47" s="21"/>
      <c r="EQ47" s="21"/>
      <c r="ER47" s="21"/>
      <c r="ES47" s="21"/>
      <c r="ET47" s="21"/>
      <c r="EU47" s="21"/>
      <c r="EV47" s="21"/>
      <c r="EW47" s="21"/>
      <c r="EX47" s="21"/>
      <c r="EY47" s="21"/>
      <c r="EZ47" s="21"/>
      <c r="FA47" s="21"/>
      <c r="FB47" s="21"/>
      <c r="FC47" s="21"/>
      <c r="FD47" s="21"/>
      <c r="FE47" s="21"/>
      <c r="FF47" s="21"/>
      <c r="FG47" s="21"/>
      <c r="FH47" s="21"/>
      <c r="FI47" s="21"/>
      <c r="FJ47" s="21"/>
      <c r="FK47" s="21"/>
      <c r="FL47" s="21"/>
      <c r="FM47" s="21"/>
      <c r="FN47" s="21"/>
      <c r="FO47" s="21"/>
      <c r="FP47" s="21"/>
      <c r="FQ47" s="21"/>
      <c r="FR47" s="21"/>
      <c r="FS47" s="21"/>
      <c r="FT47" s="21"/>
      <c r="FU47" s="21"/>
      <c r="FV47" s="21"/>
      <c r="FW47" s="21"/>
      <c r="FX47" s="21"/>
      <c r="FY47" s="21"/>
      <c r="FZ47" s="21"/>
      <c r="GA47" s="21"/>
      <c r="GB47" s="21"/>
      <c r="GC47" s="21"/>
      <c r="GD47" s="21"/>
      <c r="GE47" s="21"/>
      <c r="GF47" s="21"/>
      <c r="GG47" s="21"/>
      <c r="GH47" s="21"/>
      <c r="GI47" s="21"/>
      <c r="GJ47" s="21"/>
      <c r="GK47" s="21"/>
      <c r="GL47" s="21"/>
      <c r="GM47" s="21"/>
      <c r="GN47" s="21"/>
      <c r="GO47" s="21"/>
      <c r="GP47" s="21"/>
      <c r="GQ47" s="21"/>
      <c r="GR47" s="21"/>
      <c r="GS47" s="21"/>
      <c r="GT47" s="21"/>
      <c r="GU47" s="21"/>
      <c r="GV47" s="21"/>
      <c r="GW47" s="21"/>
      <c r="GX47" s="21"/>
      <c r="GY47" s="21"/>
      <c r="GZ47" s="21"/>
      <c r="HA47" s="21"/>
      <c r="HB47" s="21"/>
      <c r="HC47" s="21"/>
      <c r="HD47" s="21"/>
      <c r="HE47" s="21"/>
      <c r="HF47" s="21"/>
      <c r="HG47" s="21"/>
      <c r="HH47" s="21"/>
      <c r="HI47" s="21"/>
      <c r="HJ47" s="21"/>
      <c r="HK47" s="21"/>
      <c r="HL47" s="21"/>
      <c r="HM47" s="21"/>
      <c r="HN47" s="21"/>
      <c r="HO47" s="21"/>
      <c r="HP47" s="21"/>
      <c r="HQ47" s="21"/>
      <c r="HR47" s="21"/>
      <c r="HS47" s="21"/>
      <c r="HT47" s="21"/>
      <c r="HU47" s="21"/>
      <c r="HV47" s="21"/>
      <c r="HW47" s="21"/>
      <c r="HX47" s="21"/>
      <c r="HY47" s="21"/>
      <c r="HZ47" s="21"/>
      <c r="IA47" s="21"/>
      <c r="IB47" s="21"/>
      <c r="IC47" s="21"/>
      <c r="ID47" s="21"/>
      <c r="IE47" s="21"/>
      <c r="IF47" s="21"/>
      <c r="IG47" s="21"/>
      <c r="IH47" s="21"/>
      <c r="II47" s="21"/>
      <c r="IJ47" s="21"/>
      <c r="IK47" s="21"/>
      <c r="IL47" s="21"/>
      <c r="IM47" s="21"/>
      <c r="IN47" s="21"/>
      <c r="IO47" s="21"/>
      <c r="IP47" s="21"/>
      <c r="IQ47" s="21"/>
      <c r="IR47" s="21"/>
      <c r="IS47" s="21"/>
      <c r="IT47" s="21"/>
      <c r="IU47" s="21"/>
      <c r="IV47" s="21"/>
      <c r="IW47" s="21"/>
    </row>
    <row r="48" customFormat="false" ht="12.75" hidden="false" customHeight="false" outlineLevel="0" collapsed="false">
      <c r="A48" s="16" t="s">
        <v>125</v>
      </c>
      <c r="B48" s="22" t="s">
        <v>126</v>
      </c>
      <c r="C48" s="18" t="n">
        <v>95</v>
      </c>
      <c r="D48" s="19" t="n">
        <v>37591</v>
      </c>
      <c r="E48" s="20" t="s">
        <v>15</v>
      </c>
      <c r="F48" s="20" t="s">
        <v>127</v>
      </c>
      <c r="G48" s="20" t="n">
        <v>229</v>
      </c>
      <c r="H48" s="8" t="n">
        <v>60</v>
      </c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1"/>
      <c r="CP48" s="21"/>
      <c r="CQ48" s="21"/>
      <c r="CR48" s="21"/>
      <c r="CS48" s="21"/>
      <c r="CT48" s="21"/>
      <c r="CU48" s="21"/>
      <c r="CV48" s="21"/>
      <c r="CW48" s="21"/>
      <c r="CX48" s="21"/>
      <c r="CY48" s="21"/>
      <c r="CZ48" s="21"/>
      <c r="DA48" s="21"/>
      <c r="DB48" s="21"/>
      <c r="DC48" s="21"/>
      <c r="DD48" s="21"/>
      <c r="DE48" s="21"/>
      <c r="DF48" s="21"/>
      <c r="DG48" s="21"/>
      <c r="DH48" s="21"/>
      <c r="DI48" s="21"/>
      <c r="DJ48" s="21"/>
      <c r="DK48" s="21"/>
      <c r="DL48" s="21"/>
      <c r="DM48" s="21"/>
      <c r="DN48" s="21"/>
      <c r="DO48" s="21"/>
      <c r="DP48" s="21"/>
      <c r="DQ48" s="21"/>
      <c r="DR48" s="21"/>
      <c r="DS48" s="21"/>
      <c r="DT48" s="21"/>
      <c r="DU48" s="21"/>
      <c r="DV48" s="21"/>
      <c r="DW48" s="21"/>
      <c r="DX48" s="21"/>
      <c r="DY48" s="21"/>
      <c r="DZ48" s="21"/>
      <c r="EA48" s="21"/>
      <c r="EB48" s="21"/>
      <c r="EC48" s="21"/>
      <c r="ED48" s="21"/>
      <c r="EE48" s="21"/>
      <c r="EF48" s="21"/>
      <c r="EG48" s="21"/>
      <c r="EH48" s="21"/>
      <c r="EI48" s="21"/>
      <c r="EJ48" s="21"/>
      <c r="EK48" s="21"/>
      <c r="EL48" s="21"/>
      <c r="EM48" s="21"/>
      <c r="EN48" s="21"/>
      <c r="EO48" s="21"/>
      <c r="EP48" s="21"/>
      <c r="EQ48" s="21"/>
      <c r="ER48" s="21"/>
      <c r="ES48" s="21"/>
      <c r="ET48" s="21"/>
      <c r="EU48" s="21"/>
      <c r="EV48" s="21"/>
      <c r="EW48" s="21"/>
      <c r="EX48" s="21"/>
      <c r="EY48" s="21"/>
      <c r="EZ48" s="21"/>
      <c r="FA48" s="21"/>
      <c r="FB48" s="21"/>
      <c r="FC48" s="21"/>
      <c r="FD48" s="21"/>
      <c r="FE48" s="21"/>
      <c r="FF48" s="21"/>
      <c r="FG48" s="21"/>
      <c r="FH48" s="21"/>
      <c r="FI48" s="21"/>
      <c r="FJ48" s="21"/>
      <c r="FK48" s="21"/>
      <c r="FL48" s="21"/>
      <c r="FM48" s="21"/>
      <c r="FN48" s="21"/>
      <c r="FO48" s="21"/>
      <c r="FP48" s="21"/>
      <c r="FQ48" s="21"/>
      <c r="FR48" s="21"/>
      <c r="FS48" s="21"/>
      <c r="FT48" s="21"/>
      <c r="FU48" s="21"/>
      <c r="FV48" s="21"/>
      <c r="FW48" s="21"/>
      <c r="FX48" s="21"/>
      <c r="FY48" s="21"/>
      <c r="FZ48" s="21"/>
      <c r="GA48" s="21"/>
      <c r="GB48" s="21"/>
      <c r="GC48" s="21"/>
      <c r="GD48" s="21"/>
      <c r="GE48" s="21"/>
      <c r="GF48" s="21"/>
      <c r="GG48" s="21"/>
      <c r="GH48" s="21"/>
      <c r="GI48" s="21"/>
      <c r="GJ48" s="21"/>
      <c r="GK48" s="21"/>
      <c r="GL48" s="21"/>
      <c r="GM48" s="21"/>
      <c r="GN48" s="21"/>
      <c r="GO48" s="21"/>
      <c r="GP48" s="21"/>
      <c r="GQ48" s="21"/>
      <c r="GR48" s="21"/>
      <c r="GS48" s="21"/>
      <c r="GT48" s="21"/>
      <c r="GU48" s="21"/>
      <c r="GV48" s="21"/>
      <c r="GW48" s="21"/>
      <c r="GX48" s="21"/>
      <c r="GY48" s="21"/>
      <c r="GZ48" s="21"/>
      <c r="HA48" s="21"/>
      <c r="HB48" s="21"/>
      <c r="HC48" s="21"/>
      <c r="HD48" s="21"/>
      <c r="HE48" s="21"/>
      <c r="HF48" s="21"/>
      <c r="HG48" s="21"/>
      <c r="HH48" s="21"/>
      <c r="HI48" s="21"/>
      <c r="HJ48" s="21"/>
      <c r="HK48" s="21"/>
      <c r="HL48" s="21"/>
      <c r="HM48" s="21"/>
      <c r="HN48" s="21"/>
      <c r="HO48" s="21"/>
      <c r="HP48" s="21"/>
      <c r="HQ48" s="21"/>
      <c r="HR48" s="21"/>
      <c r="HS48" s="21"/>
      <c r="HT48" s="21"/>
      <c r="HU48" s="21"/>
      <c r="HV48" s="21"/>
      <c r="HW48" s="21"/>
      <c r="HX48" s="21"/>
      <c r="HY48" s="21"/>
      <c r="HZ48" s="21"/>
      <c r="IA48" s="21"/>
      <c r="IB48" s="21"/>
      <c r="IC48" s="21"/>
      <c r="ID48" s="21"/>
      <c r="IE48" s="21"/>
      <c r="IF48" s="21"/>
      <c r="IG48" s="21"/>
      <c r="IH48" s="21"/>
      <c r="II48" s="21"/>
      <c r="IJ48" s="21"/>
      <c r="IK48" s="21"/>
      <c r="IL48" s="21"/>
      <c r="IM48" s="21"/>
      <c r="IN48" s="21"/>
      <c r="IO48" s="21"/>
      <c r="IP48" s="21"/>
      <c r="IQ48" s="21"/>
      <c r="IR48" s="21"/>
      <c r="IS48" s="21"/>
      <c r="IT48" s="21"/>
      <c r="IU48" s="21"/>
      <c r="IV48" s="21"/>
      <c r="IW48" s="21"/>
    </row>
    <row r="49" customFormat="false" ht="12.75" hidden="false" customHeight="false" outlineLevel="0" collapsed="false">
      <c r="A49" s="16" t="s">
        <v>128</v>
      </c>
      <c r="B49" s="22" t="s">
        <v>114</v>
      </c>
      <c r="C49" s="18"/>
      <c r="D49" s="19"/>
      <c r="E49" s="20" t="s">
        <v>15</v>
      </c>
      <c r="F49" s="20" t="s">
        <v>129</v>
      </c>
      <c r="G49" s="20"/>
      <c r="H49" s="8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21"/>
      <c r="CN49" s="21"/>
      <c r="CO49" s="21"/>
      <c r="CP49" s="21"/>
      <c r="CQ49" s="21"/>
      <c r="CR49" s="21"/>
      <c r="CS49" s="21"/>
      <c r="CT49" s="21"/>
      <c r="CU49" s="21"/>
      <c r="CV49" s="21"/>
      <c r="CW49" s="21"/>
      <c r="CX49" s="21"/>
      <c r="CY49" s="21"/>
      <c r="CZ49" s="21"/>
      <c r="DA49" s="21"/>
      <c r="DB49" s="21"/>
      <c r="DC49" s="21"/>
      <c r="DD49" s="21"/>
      <c r="DE49" s="21"/>
      <c r="DF49" s="21"/>
      <c r="DG49" s="21"/>
      <c r="DH49" s="21"/>
      <c r="DI49" s="21"/>
      <c r="DJ49" s="21"/>
      <c r="DK49" s="21"/>
      <c r="DL49" s="21"/>
      <c r="DM49" s="21"/>
      <c r="DN49" s="21"/>
      <c r="DO49" s="21"/>
      <c r="DP49" s="21"/>
      <c r="DQ49" s="21"/>
      <c r="DR49" s="21"/>
      <c r="DS49" s="21"/>
      <c r="DT49" s="21"/>
      <c r="DU49" s="21"/>
      <c r="DV49" s="21"/>
      <c r="DW49" s="21"/>
      <c r="DX49" s="21"/>
      <c r="DY49" s="21"/>
      <c r="DZ49" s="21"/>
      <c r="EA49" s="21"/>
      <c r="EB49" s="21"/>
      <c r="EC49" s="21"/>
      <c r="ED49" s="21"/>
      <c r="EE49" s="21"/>
      <c r="EF49" s="21"/>
      <c r="EG49" s="21"/>
      <c r="EH49" s="21"/>
      <c r="EI49" s="21"/>
      <c r="EJ49" s="21"/>
      <c r="EK49" s="21"/>
      <c r="EL49" s="21"/>
      <c r="EM49" s="21"/>
      <c r="EN49" s="21"/>
      <c r="EO49" s="21"/>
      <c r="EP49" s="21"/>
      <c r="EQ49" s="21"/>
      <c r="ER49" s="21"/>
      <c r="ES49" s="21"/>
      <c r="ET49" s="21"/>
      <c r="EU49" s="21"/>
      <c r="EV49" s="21"/>
      <c r="EW49" s="21"/>
      <c r="EX49" s="21"/>
      <c r="EY49" s="21"/>
      <c r="EZ49" s="21"/>
      <c r="FA49" s="21"/>
      <c r="FB49" s="21"/>
      <c r="FC49" s="21"/>
      <c r="FD49" s="21"/>
      <c r="FE49" s="21"/>
      <c r="FF49" s="21"/>
      <c r="FG49" s="21"/>
      <c r="FH49" s="21"/>
      <c r="FI49" s="21"/>
      <c r="FJ49" s="21"/>
      <c r="FK49" s="21"/>
      <c r="FL49" s="21"/>
      <c r="FM49" s="21"/>
      <c r="FN49" s="21"/>
      <c r="FO49" s="21"/>
      <c r="FP49" s="21"/>
      <c r="FQ49" s="21"/>
      <c r="FR49" s="21"/>
      <c r="FS49" s="21"/>
      <c r="FT49" s="21"/>
      <c r="FU49" s="21"/>
      <c r="FV49" s="21"/>
      <c r="FW49" s="21"/>
      <c r="FX49" s="21"/>
      <c r="FY49" s="21"/>
      <c r="FZ49" s="21"/>
      <c r="GA49" s="21"/>
      <c r="GB49" s="21"/>
      <c r="GC49" s="21"/>
      <c r="GD49" s="21"/>
      <c r="GE49" s="21"/>
      <c r="GF49" s="21"/>
      <c r="GG49" s="21"/>
      <c r="GH49" s="21"/>
      <c r="GI49" s="21"/>
      <c r="GJ49" s="21"/>
      <c r="GK49" s="21"/>
      <c r="GL49" s="21"/>
      <c r="GM49" s="21"/>
      <c r="GN49" s="21"/>
      <c r="GO49" s="21"/>
      <c r="GP49" s="21"/>
      <c r="GQ49" s="21"/>
      <c r="GR49" s="21"/>
      <c r="GS49" s="21"/>
      <c r="GT49" s="21"/>
      <c r="GU49" s="21"/>
      <c r="GV49" s="21"/>
      <c r="GW49" s="21"/>
      <c r="GX49" s="21"/>
      <c r="GY49" s="21"/>
      <c r="GZ49" s="21"/>
      <c r="HA49" s="21"/>
      <c r="HB49" s="21"/>
      <c r="HC49" s="21"/>
      <c r="HD49" s="21"/>
      <c r="HE49" s="21"/>
      <c r="HF49" s="21"/>
      <c r="HG49" s="21"/>
      <c r="HH49" s="21"/>
      <c r="HI49" s="21"/>
      <c r="HJ49" s="21"/>
      <c r="HK49" s="21"/>
      <c r="HL49" s="21"/>
      <c r="HM49" s="21"/>
      <c r="HN49" s="21"/>
      <c r="HO49" s="21"/>
      <c r="HP49" s="21"/>
      <c r="HQ49" s="21"/>
      <c r="HR49" s="21"/>
      <c r="HS49" s="21"/>
      <c r="HT49" s="21"/>
      <c r="HU49" s="21"/>
      <c r="HV49" s="21"/>
      <c r="HW49" s="21"/>
      <c r="HX49" s="21"/>
      <c r="HY49" s="21"/>
      <c r="HZ49" s="21"/>
      <c r="IA49" s="21"/>
      <c r="IB49" s="21"/>
      <c r="IC49" s="21"/>
      <c r="ID49" s="21"/>
      <c r="IE49" s="21"/>
      <c r="IF49" s="21"/>
      <c r="IG49" s="21"/>
      <c r="IH49" s="21"/>
      <c r="II49" s="21"/>
      <c r="IJ49" s="21"/>
      <c r="IK49" s="21"/>
      <c r="IL49" s="21"/>
      <c r="IM49" s="21"/>
      <c r="IN49" s="21"/>
      <c r="IO49" s="21"/>
      <c r="IP49" s="21"/>
      <c r="IQ49" s="21"/>
      <c r="IR49" s="21"/>
      <c r="IS49" s="21"/>
      <c r="IT49" s="21"/>
      <c r="IU49" s="21"/>
      <c r="IV49" s="21"/>
      <c r="IW49" s="21"/>
    </row>
    <row r="50" customFormat="false" ht="12.75" hidden="false" customHeight="false" outlineLevel="0" collapsed="false">
      <c r="A50" s="28" t="s">
        <v>130</v>
      </c>
      <c r="C50" s="8"/>
      <c r="D50" s="7"/>
      <c r="E50" s="7"/>
      <c r="F50" s="7"/>
      <c r="G50" s="7"/>
      <c r="H50" s="8"/>
    </row>
    <row r="51" customFormat="false" ht="12.75" hidden="false" customHeight="false" outlineLevel="0" collapsed="false">
      <c r="A51" s="10" t="s">
        <v>131</v>
      </c>
      <c r="B51" s="1" t="s">
        <v>132</v>
      </c>
      <c r="C51" s="14" t="s">
        <v>133</v>
      </c>
      <c r="D51" s="11" t="n">
        <v>37926</v>
      </c>
      <c r="E51" s="12" t="s">
        <v>134</v>
      </c>
      <c r="F51" s="12" t="s">
        <v>135</v>
      </c>
      <c r="G51" s="7" t="n">
        <v>325</v>
      </c>
      <c r="H51" s="8"/>
    </row>
    <row r="52" customFormat="false" ht="12.75" hidden="false" customHeight="false" outlineLevel="0" collapsed="false">
      <c r="A52" s="10" t="s">
        <v>136</v>
      </c>
      <c r="B52" s="1" t="s">
        <v>11</v>
      </c>
      <c r="C52" s="8"/>
      <c r="D52" s="11" t="n">
        <v>36892</v>
      </c>
      <c r="E52" s="12" t="s">
        <v>134</v>
      </c>
      <c r="F52" s="12" t="s">
        <v>137</v>
      </c>
      <c r="G52" s="7" t="n">
        <v>33</v>
      </c>
      <c r="H52" s="8"/>
    </row>
    <row r="53" customFormat="false" ht="12.75" hidden="false" customHeight="false" outlineLevel="0" collapsed="false">
      <c r="A53" s="10" t="s">
        <v>138</v>
      </c>
      <c r="B53" s="1" t="s">
        <v>63</v>
      </c>
      <c r="C53" s="8" t="n">
        <v>300</v>
      </c>
      <c r="D53" s="11" t="n">
        <v>37561</v>
      </c>
      <c r="E53" s="7" t="s">
        <v>15</v>
      </c>
      <c r="F53" s="7" t="s">
        <v>139</v>
      </c>
      <c r="G53" s="7"/>
      <c r="H53" s="8"/>
    </row>
    <row r="54" customFormat="false" ht="25.5" hidden="false" customHeight="false" outlineLevel="0" collapsed="false">
      <c r="A54" s="16" t="s">
        <v>140</v>
      </c>
      <c r="B54" s="22" t="s">
        <v>141</v>
      </c>
      <c r="C54" s="18" t="n">
        <v>430</v>
      </c>
      <c r="D54" s="19" t="s">
        <v>142</v>
      </c>
      <c r="E54" s="20" t="s">
        <v>134</v>
      </c>
      <c r="F54" s="20" t="s">
        <v>143</v>
      </c>
      <c r="G54" s="20" t="n">
        <v>140</v>
      </c>
      <c r="H54" s="18" t="n">
        <v>195</v>
      </c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/>
      <c r="CV54" s="21"/>
      <c r="CW54" s="21"/>
      <c r="CX54" s="21"/>
      <c r="CY54" s="21"/>
      <c r="CZ54" s="21"/>
      <c r="DA54" s="21"/>
      <c r="DB54" s="21"/>
      <c r="DC54" s="21"/>
      <c r="DD54" s="21"/>
      <c r="DE54" s="21"/>
      <c r="DF54" s="21"/>
      <c r="DG54" s="21"/>
      <c r="DH54" s="21"/>
      <c r="DI54" s="21"/>
      <c r="DJ54" s="21"/>
      <c r="DK54" s="21"/>
      <c r="DL54" s="21"/>
      <c r="DM54" s="21"/>
      <c r="DN54" s="21"/>
      <c r="DO54" s="21"/>
      <c r="DP54" s="21"/>
      <c r="DQ54" s="21"/>
      <c r="DR54" s="21"/>
      <c r="DS54" s="21"/>
      <c r="DT54" s="21"/>
      <c r="DU54" s="21"/>
      <c r="DV54" s="21"/>
      <c r="DW54" s="21"/>
      <c r="DX54" s="21"/>
      <c r="DY54" s="21"/>
      <c r="DZ54" s="21"/>
      <c r="EA54" s="21"/>
      <c r="EB54" s="21"/>
      <c r="EC54" s="21"/>
      <c r="ED54" s="21"/>
      <c r="EE54" s="21"/>
      <c r="EF54" s="21"/>
      <c r="EG54" s="21"/>
      <c r="EH54" s="21"/>
      <c r="EI54" s="21"/>
      <c r="EJ54" s="21"/>
      <c r="EK54" s="21"/>
      <c r="EL54" s="21"/>
      <c r="EM54" s="21"/>
      <c r="EN54" s="21"/>
      <c r="EO54" s="21"/>
      <c r="EP54" s="21"/>
      <c r="EQ54" s="21"/>
      <c r="ER54" s="21"/>
      <c r="ES54" s="21"/>
      <c r="ET54" s="21"/>
      <c r="EU54" s="21"/>
      <c r="EV54" s="21"/>
      <c r="EW54" s="21"/>
      <c r="EX54" s="21"/>
      <c r="EY54" s="21"/>
      <c r="EZ54" s="21"/>
      <c r="FA54" s="21"/>
      <c r="FB54" s="21"/>
      <c r="FC54" s="21"/>
      <c r="FD54" s="21"/>
      <c r="FE54" s="21"/>
      <c r="FF54" s="21"/>
      <c r="FG54" s="21"/>
      <c r="FH54" s="21"/>
      <c r="FI54" s="21"/>
      <c r="FJ54" s="21"/>
      <c r="FK54" s="21"/>
      <c r="FL54" s="21"/>
      <c r="FM54" s="21"/>
      <c r="FN54" s="21"/>
      <c r="FO54" s="21"/>
      <c r="FP54" s="21"/>
      <c r="FQ54" s="21"/>
      <c r="FR54" s="21"/>
      <c r="FS54" s="21"/>
      <c r="FT54" s="21"/>
      <c r="FU54" s="21"/>
      <c r="FV54" s="21"/>
      <c r="FW54" s="21"/>
      <c r="FX54" s="21"/>
      <c r="FY54" s="21"/>
      <c r="FZ54" s="21"/>
      <c r="GA54" s="21"/>
      <c r="GB54" s="21"/>
      <c r="GC54" s="21"/>
      <c r="GD54" s="21"/>
      <c r="GE54" s="21"/>
      <c r="GF54" s="21"/>
      <c r="GG54" s="21"/>
      <c r="GH54" s="21"/>
      <c r="GI54" s="21"/>
      <c r="GJ54" s="21"/>
      <c r="GK54" s="21"/>
      <c r="GL54" s="21"/>
      <c r="GM54" s="21"/>
      <c r="GN54" s="21"/>
      <c r="GO54" s="21"/>
      <c r="GP54" s="21"/>
      <c r="GQ54" s="21"/>
      <c r="GR54" s="21"/>
      <c r="GS54" s="21"/>
      <c r="GT54" s="21"/>
      <c r="GU54" s="21"/>
      <c r="GV54" s="21"/>
      <c r="GW54" s="21"/>
      <c r="GX54" s="21"/>
      <c r="GY54" s="21"/>
      <c r="GZ54" s="21"/>
      <c r="HA54" s="21"/>
      <c r="HB54" s="21"/>
      <c r="HC54" s="21"/>
      <c r="HD54" s="21"/>
      <c r="HE54" s="21"/>
      <c r="HF54" s="21"/>
      <c r="HG54" s="21"/>
      <c r="HH54" s="21"/>
      <c r="HI54" s="21"/>
      <c r="HJ54" s="21"/>
      <c r="HK54" s="21"/>
      <c r="HL54" s="21"/>
      <c r="HM54" s="21"/>
      <c r="HN54" s="21"/>
      <c r="HO54" s="21"/>
      <c r="HP54" s="21"/>
      <c r="HQ54" s="21"/>
      <c r="HR54" s="21"/>
      <c r="HS54" s="21"/>
      <c r="HT54" s="21"/>
      <c r="HU54" s="21"/>
      <c r="HV54" s="21"/>
      <c r="HW54" s="21"/>
      <c r="HX54" s="21"/>
      <c r="HY54" s="21"/>
      <c r="HZ54" s="21"/>
      <c r="IA54" s="21"/>
      <c r="IB54" s="21"/>
      <c r="IC54" s="21"/>
      <c r="ID54" s="21"/>
      <c r="IE54" s="21"/>
      <c r="IF54" s="21"/>
      <c r="IG54" s="21"/>
      <c r="IH54" s="21"/>
      <c r="II54" s="21"/>
      <c r="IJ54" s="21"/>
      <c r="IK54" s="21"/>
      <c r="IL54" s="21"/>
      <c r="IM54" s="21"/>
      <c r="IN54" s="21"/>
      <c r="IO54" s="21"/>
      <c r="IP54" s="21"/>
      <c r="IQ54" s="21"/>
      <c r="IR54" s="21"/>
      <c r="IS54" s="21"/>
      <c r="IT54" s="21"/>
      <c r="IU54" s="21"/>
      <c r="IV54" s="21"/>
      <c r="IW54" s="21"/>
    </row>
    <row r="56" customFormat="false" ht="12.75" hidden="false" customHeight="false" outlineLevel="0" collapsed="false">
      <c r="A56" s="29" t="s">
        <v>144</v>
      </c>
    </row>
    <row r="57" customFormat="false" ht="12.75" hidden="false" customHeight="false" outlineLevel="0" collapsed="false">
      <c r="A57" s="29" t="s">
        <v>145</v>
      </c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&amp;LN:\NAG\general\Infrastructure\&amp;F  Sheet: &amp;A 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2001-08-02T17:22:01Z</dcterms:created>
  <dc:creator>Bryan Sanderson</dc:creator>
  <dc:description/>
  <dc:language>en-US</dc:language>
  <cp:lastModifiedBy>rhartfi</cp:lastModifiedBy>
  <dcterms:modified xsi:type="dcterms:W3CDTF">2001-09-19T19:26:07Z</dcterms:modified>
  <cp:revision>0</cp:revision>
  <dc:subject/>
  <dc:title/>
</cp:coreProperties>
</file>