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List'!$A$1:$M$223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98" authorId="0">
      <text>
        <r>
          <rPr>
            <b val="true"/>
            <sz val="8"/>
            <color rgb="FF000000"/>
            <rFont val="Tahoma"/>
            <family val="0"/>
          </rPr>
          <t xml:space="preserve">zinman:
</t>
        </r>
        <r>
          <rPr>
            <sz val="8"/>
            <color rgb="FF000000"/>
            <rFont val="Tahoma"/>
            <family val="0"/>
          </rPr>
          <t xml:space="preserve">lowered per Fred Mitro
</t>
        </r>
      </text>
      <mc:AlternateContent>
        <mc:Choice Requires="v2">
          <commentPr autoFill="true" autoScale="false" colHidden="false" locked="false" rowHidden="false" textHAlign="justify" textVAlign="top">
            <anchor moveWithCells="false" sizeWithCells="false">
              <xdr:from>
                <xdr:col>5</xdr:col>
                <xdr:colOff>16</xdr:colOff>
                <xdr:row>192</xdr:row>
                <xdr:rowOff>10</xdr:rowOff>
              </xdr:from>
              <xdr:to>
                <xdr:col>6</xdr:col>
                <xdr:colOff>-308</xdr:colOff>
                <xdr:row>193</xdr:row>
                <xdr:rowOff>-30</xdr:rowOff>
              </xdr:to>
            </anchor>
          </commentPr>
        </mc:Choice>
        <mc:Fallback/>
      </mc:AlternateContent>
    </comment>
  </commentList>
</comments>
</file>

<file path=xl/sharedStrings.xml><?xml version="1.0" encoding="utf-8"?>
<sst xmlns="http://schemas.openxmlformats.org/spreadsheetml/2006/main" count="1943" uniqueCount="918">
  <si>
    <t xml:space="preserve">East Power Group Done Deals/ Hot List</t>
  </si>
  <si>
    <t xml:space="preserve">Origination, Mid Market, Development, Generation Investments</t>
  </si>
  <si>
    <t xml:space="preserve">9/13/01-9/19/01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</si>
  <si>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</si>
  <si>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</si>
  <si>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</si>
  <si>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</si>
  <si>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</si>
  <si>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</si>
  <si>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</si>
  <si>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</si>
  <si>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</si>
  <si>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</si>
  <si>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</si>
  <si>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</si>
  <si>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</si>
  <si>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</si>
  <si>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</si>
  <si>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Valderrama</t>
  </si>
  <si>
    <t xml:space="preserve">SIGECO</t>
  </si>
  <si>
    <t xml:space="preserve">ECAR</t>
  </si>
  <si>
    <t xml:space="preserve">Done</t>
  </si>
  <si>
    <t xml:space="preserve">Buy 50 MW 5x16 into Cinergy</t>
  </si>
  <si>
    <t xml:space="preserve">Jan-Feb '02</t>
  </si>
  <si>
    <t xml:space="preserve">50 MW</t>
  </si>
  <si>
    <t xml:space="preserve">Completed</t>
  </si>
  <si>
    <t xml:space="preserve">Sell 50 MW 5x16 into Cinergy</t>
  </si>
  <si>
    <t xml:space="preserve">Valdes*</t>
  </si>
  <si>
    <t xml:space="preserve">Cinergy</t>
  </si>
  <si>
    <t xml:space="preserve">Buy 10 MW 7x16 into Cinergy  </t>
  </si>
  <si>
    <t xml:space="preserve">Oct '01</t>
  </si>
  <si>
    <t xml:space="preserve">10 MW</t>
  </si>
  <si>
    <t xml:space="preserve">Buy 60 MW 2x16 into SIGE</t>
  </si>
  <si>
    <t xml:space="preserve">Nov-Dec '01</t>
  </si>
  <si>
    <t xml:space="preserve">60 MW</t>
  </si>
  <si>
    <t xml:space="preserve">Wood</t>
  </si>
  <si>
    <t xml:space="preserve">Citizens</t>
  </si>
  <si>
    <t xml:space="preserve">Nepool</t>
  </si>
  <si>
    <t xml:space="preserve">Sell 10 MW 5x8, 7x24 into Nepool PTF</t>
  </si>
  <si>
    <t xml:space="preserve">Nov '01-Jan '02</t>
  </si>
  <si>
    <t xml:space="preserve">Mid Marketing</t>
  </si>
  <si>
    <t xml:space="preserve">Braddock</t>
  </si>
  <si>
    <t xml:space="preserve">Oglethorpe</t>
  </si>
  <si>
    <t xml:space="preserve">SERC</t>
  </si>
  <si>
    <t xml:space="preserve">ENE sells 5x16, into GTC</t>
  </si>
  <si>
    <t xml:space="preserve">Jan-Feb'02</t>
  </si>
  <si>
    <t xml:space="preserve">75MW</t>
  </si>
  <si>
    <t xml:space="preserve">Pending:</t>
  </si>
  <si>
    <t xml:space="preserve">Week Total</t>
  </si>
  <si>
    <t xml:space="preserve">Midwest</t>
  </si>
  <si>
    <t xml:space="preserve">Origination</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</si>
  <si>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</si>
  <si>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</si>
  <si>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</si>
  <si>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</si>
  <si>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</si>
  <si>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</si>
  <si>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On 9/6/01, customer advised they want to proceed to technical due dilligience and will sign a contrct with us if we can meet their criteria.  Various due dilligience matters being pursued.</t>
  </si>
  <si>
    <t xml:space="preserve">Q4</t>
  </si>
  <si>
    <t xml:space="preserve">$350k Service Fee Accrural</t>
  </si>
  <si>
    <t xml:space="preserve">Baughman/ Clynes</t>
  </si>
  <si>
    <t xml:space="preserve">Archer Daniels Midland</t>
  </si>
  <si>
    <t xml:space="preserve">Various</t>
  </si>
  <si>
    <t xml:space="preserve">Energy Services Trial at various facilities</t>
  </si>
  <si>
    <t xml:space="preserve">TBD</t>
  </si>
  <si>
    <t xml:space="preserve">Cleveland Public Power</t>
  </si>
  <si>
    <t xml:space="preserve">Services Management Opportunity</t>
  </si>
  <si>
    <t xml:space="preserve">1-3 Years</t>
  </si>
  <si>
    <t xml:space="preserve">100 Mw</t>
  </si>
  <si>
    <t xml:space="preserve">67% / 33% split on excess mw</t>
  </si>
  <si>
    <t xml:space="preserve">Proposal submitted 9/4/01.  </t>
  </si>
  <si>
    <t xml:space="preserve">Clynes</t>
  </si>
  <si>
    <t xml:space="preserve">MEAN</t>
  </si>
  <si>
    <t xml:space="preserve">MAPP</t>
  </si>
  <si>
    <t xml:space="preserve">Purchase of regulatory capacity to fill LES short</t>
  </si>
  <si>
    <t xml:space="preserve">5/1/02-10/31/02</t>
  </si>
  <si>
    <t xml:space="preserve">Counterparty will know supply situation in Sep or Oct</t>
  </si>
  <si>
    <t xml:space="preserve">MPEX</t>
  </si>
  <si>
    <t xml:space="preserve">Buy call options off of Lakefield Junction unit-2 part deal</t>
  </si>
  <si>
    <t xml:space="preserve">11/01-4/02</t>
  </si>
  <si>
    <t xml:space="preserve">embedded</t>
  </si>
  <si>
    <t xml:space="preserve">Counterpart wants to wait</t>
  </si>
  <si>
    <t xml:space="preserve">Sell winter energy-2 part deal</t>
  </si>
  <si>
    <t xml:space="preserve">$41.00 - $50 call; $43.50-$75 call</t>
  </si>
  <si>
    <t xml:space="preserve">Counterparty wants to wait</t>
  </si>
  <si>
    <t xml:space="preserve">OPPD</t>
  </si>
  <si>
    <t xml:space="preserve">Buyout of remainder of contract</t>
  </si>
  <si>
    <t xml:space="preserve">2003-2008</t>
  </si>
  <si>
    <t xml:space="preserve">Customer wants to revisit in a month or two</t>
  </si>
  <si>
    <t xml:space="preserve">Onpeak Mar-Apr 02</t>
  </si>
  <si>
    <t xml:space="preserve">Mar-Apr -02</t>
  </si>
  <si>
    <t xml:space="preserve">In discussions with counterparty</t>
  </si>
  <si>
    <t xml:space="preserve">Q3</t>
  </si>
  <si>
    <t xml:space="preserve">Looking for Jan-Feb 02 Offpeak Wrap</t>
  </si>
  <si>
    <t xml:space="preserve">Jan-Feb 02</t>
  </si>
  <si>
    <t xml:space="preserve">Looking for Cal 02 (excld Jun/Jul/Aug) Offpeak Wrap</t>
  </si>
  <si>
    <t xml:space="preserve">Cal 02</t>
  </si>
  <si>
    <t xml:space="preserve">SIPCO</t>
  </si>
  <si>
    <t xml:space="preserve">Jul-Aug-01</t>
  </si>
  <si>
    <t xml:space="preserve">Summer 02</t>
  </si>
  <si>
    <t xml:space="preserve">Counterparty waiting for mkt to rtn prior  levels</t>
  </si>
  <si>
    <t xml:space="preserve">Wabash Valley</t>
  </si>
  <si>
    <t xml:space="preserve">Oct-Dec 01</t>
  </si>
  <si>
    <t xml:space="preserve">Aquila</t>
  </si>
  <si>
    <t xml:space="preserve">MAIN</t>
  </si>
  <si>
    <t xml:space="preserve">Tolling agreement off of Raccoon Creek Energy Center</t>
  </si>
  <si>
    <t xml:space="preserve">7/10/02-6/9/07</t>
  </si>
  <si>
    <t xml:space="preserve">300-340 MW</t>
  </si>
  <si>
    <t xml:space="preserve">$3.5 kw/mo</t>
  </si>
  <si>
    <t xml:space="preserve">Counterparty reviewing other numbers</t>
  </si>
  <si>
    <t xml:space="preserve">Compressor Services</t>
  </si>
  <si>
    <t xml:space="preserve">Sale of energy </t>
  </si>
  <si>
    <t xml:space="preserve">8 MW </t>
  </si>
  <si>
    <t xml:space="preserve">Counterparty waiting for update from NICOR</t>
  </si>
  <si>
    <t xml:space="preserve">MHEB</t>
  </si>
  <si>
    <t xml:space="preserve">Longer term services agreement</t>
  </si>
  <si>
    <t xml:space="preserve">11/01-10/02</t>
  </si>
  <si>
    <t xml:space="preserve">Counterparty to draft second contract</t>
  </si>
  <si>
    <t xml:space="preserve">Clynes/Baughman</t>
  </si>
  <si>
    <t xml:space="preserve">Gas services Deal</t>
  </si>
  <si>
    <t xml:space="preserve">1/02-7/02</t>
  </si>
  <si>
    <t xml:space="preserve">Meeting to be set up in October</t>
  </si>
  <si>
    <t xml:space="preserve">Clynes/Sewell</t>
  </si>
  <si>
    <t xml:space="preserve">Purchase of winter energy-performance structure</t>
  </si>
  <si>
    <t xml:space="preserve">100-200 MW</t>
  </si>
  <si>
    <t xml:space="preserve">Counterparty to review water situation</t>
  </si>
  <si>
    <t xml:space="preserve">Sewell</t>
  </si>
  <si>
    <t xml:space="preserve">Ottertail Power </t>
  </si>
  <si>
    <t xml:space="preserve">50 MW winter energy sale</t>
  </si>
  <si>
    <t xml:space="preserve">Nov - Dec 01</t>
  </si>
  <si>
    <t xml:space="preserve">In discussions with counterpart</t>
  </si>
  <si>
    <t xml:space="preserve">Xcel Energy</t>
  </si>
  <si>
    <t xml:space="preserve">Sale of summer capacity and energy</t>
  </si>
  <si>
    <t xml:space="preserve">6/02-8/02</t>
  </si>
  <si>
    <t xml:space="preserve">200 MW</t>
  </si>
  <si>
    <t xml:space="preserve">Counterparty does not want Ameren source</t>
  </si>
  <si>
    <t xml:space="preserve">AMP-OH</t>
  </si>
  <si>
    <t xml:space="preserve">Sell 50 MW, 5x16 into Cinergy</t>
  </si>
  <si>
    <t xml:space="preserve">Constellation</t>
  </si>
  <si>
    <t xml:space="preserve">Buy 50 to 100 MWs 7x24 Cal 02 and/or 03</t>
  </si>
  <si>
    <t xml:space="preserve">1/1/02 -12/31/03</t>
  </si>
  <si>
    <t xml:space="preserve">100 MW</t>
  </si>
  <si>
    <t xml:space="preserve">DTE Energy Trading</t>
  </si>
  <si>
    <t xml:space="preserve">Sale 50 to 100 MWs 7x24 Cal 02 and/or 03</t>
  </si>
  <si>
    <t xml:space="preserve">WRI</t>
  </si>
  <si>
    <t xml:space="preserve">Energy purchase</t>
  </si>
  <si>
    <t xml:space="preserve">2003-2005</t>
  </si>
  <si>
    <t xml:space="preserve">Counterparty reviewing numbers</t>
  </si>
  <si>
    <t xml:space="preserve">Kelly</t>
  </si>
  <si>
    <t xml:space="preserve">A E Staley</t>
  </si>
  <si>
    <t xml:space="preserve">10-14 MW w/ imbedded optionality for additional 40MW</t>
  </si>
  <si>
    <t xml:space="preserve">Aug '02 -</t>
  </si>
  <si>
    <t xml:space="preserve">10-14 MW</t>
  </si>
  <si>
    <t xml:space="preserve">Indicative pricing to be submitted</t>
  </si>
  <si>
    <t xml:space="preserve">Alliant East</t>
  </si>
  <si>
    <t xml:space="preserve">Costless call spread</t>
  </si>
  <si>
    <t xml:space="preserve">Counterparty reviewing offer</t>
  </si>
  <si>
    <t xml:space="preserve">Cal 02, excluding Summer</t>
  </si>
  <si>
    <t xml:space="preserve">Ameren</t>
  </si>
  <si>
    <t xml:space="preserve">Buy into IP 5x16 (will do one of counterparties listed)</t>
  </si>
  <si>
    <t xml:space="preserve">20 MW</t>
  </si>
  <si>
    <t xml:space="preserve">Counterparty to provide offer</t>
  </si>
  <si>
    <t xml:space="preserve">Dalton</t>
  </si>
  <si>
    <t xml:space="preserve">AMPO</t>
  </si>
  <si>
    <t xml:space="preserve">Virtual or physical coal plant prospect in AEP as customer looking to either sell their 218 Mw Gorsuch Plant  in PJM-West (50 Yrs. Old) and replace with a asset in ECAR or spend capital to expand existing Gorsuch plant.  Possible load of 250 Mw.</t>
  </si>
  <si>
    <t xml:space="preserve">250 Mw</t>
  </si>
  <si>
    <t xml:space="preserve">Customer meeting with CEO scheduled  on 9/26/01</t>
  </si>
  <si>
    <t xml:space="preserve">Caterpillar</t>
  </si>
  <si>
    <t xml:space="preserve">Summer unit outage protection</t>
  </si>
  <si>
    <t xml:space="preserve">Jul '02-Aug '03</t>
  </si>
  <si>
    <t xml:space="preserve">15 MW</t>
  </si>
  <si>
    <t xml:space="preserve">Indicative proposal submitted; customer in internal review</t>
  </si>
  <si>
    <t xml:space="preserve">CILCO</t>
  </si>
  <si>
    <t xml:space="preserve">Extend Into IP position (possible gas deal included)</t>
  </si>
  <si>
    <t xml:space="preserve">Bal 02</t>
  </si>
  <si>
    <t xml:space="preserve">Jun 02 - May 04</t>
  </si>
  <si>
    <t xml:space="preserve">Sell 100 MW, 7x24 into CILCO</t>
  </si>
  <si>
    <t xml:space="preserve">Feb '02-Apr '02</t>
  </si>
  <si>
    <t xml:space="preserve">in discussions</t>
  </si>
  <si>
    <t xml:space="preserve">Sell 100 MW, 5x16 into CILCO</t>
  </si>
  <si>
    <t xml:space="preserve">Jun-Aug 03</t>
  </si>
  <si>
    <t xml:space="preserve">Jun-Aug 04</t>
  </si>
  <si>
    <t xml:space="preserve">Cognis Corporation</t>
  </si>
  <si>
    <t xml:space="preserve">monthly shaped blocks, 24x7</t>
  </si>
  <si>
    <t xml:space="preserve">1 to 3 yrs</t>
  </si>
  <si>
    <t xml:space="preserve">11-13 MW</t>
  </si>
  <si>
    <t xml:space="preserve">CA to be executed</t>
  </si>
  <si>
    <t xml:space="preserve">Dynegy</t>
  </si>
  <si>
    <t xml:space="preserve">El Paso</t>
  </si>
  <si>
    <t xml:space="preserve">Exelon</t>
  </si>
  <si>
    <t xml:space="preserve">Dalton/Abler/Robinson, et al</t>
  </si>
  <si>
    <t xml:space="preserve">IMPA</t>
  </si>
  <si>
    <t xml:space="preserve">Cover 500 Mw customer requirement as a result of large PPA termination effective 1/1/07.  Early timing is being driven by interest in coal asset structure; however, customer will consider other solutions.  Other short term prospects to cover 100 Mw peaking, et al also imbedded in this prospect</t>
  </si>
  <si>
    <t xml:space="preserve">1/1/07-12/31/27</t>
  </si>
  <si>
    <t xml:space="preserve">500 Mw</t>
  </si>
  <si>
    <t xml:space="preserve">Initial customer meeting at their request on 8/21/01 with IMPA executive management.  Follow-up meeting scheduled 9/24/01.  Internal team continues to refine value proposition.</t>
  </si>
  <si>
    <t xml:space="preserve">2Q02</t>
  </si>
  <si>
    <t xml:space="preserve">Lighthouse Energy</t>
  </si>
  <si>
    <t xml:space="preserve">5x16 delivered energy into Hutchinson</t>
  </si>
  <si>
    <t xml:space="preserve">Oct</t>
  </si>
  <si>
    <t xml:space="preserve">Purchase of long term capacity and fixed price energy</t>
  </si>
  <si>
    <t xml:space="preserve">1/1/05-12/31/14</t>
  </si>
  <si>
    <t xml:space="preserve">500 MW</t>
  </si>
  <si>
    <t xml:space="preserve">Counterparty is negotiating current agreement with Xcel Energy</t>
  </si>
  <si>
    <t xml:space="preserve">MidAmerican</t>
  </si>
  <si>
    <t xml:space="preserve">MMPA</t>
  </si>
  <si>
    <t xml:space="preserve">5x16 delivered energy</t>
  </si>
  <si>
    <t xml:space="preserve">25 MW</t>
  </si>
  <si>
    <t xml:space="preserve">Sell 5x16 into NSP</t>
  </si>
  <si>
    <t xml:space="preserve">NSP (Xcel)</t>
  </si>
  <si>
    <t xml:space="preserve">Sell 100 MW, 7x24 into NSP</t>
  </si>
  <si>
    <t xml:space="preserve">Nov '01-Mar '02</t>
  </si>
  <si>
    <t xml:space="preserve">Ontario Hydro</t>
  </si>
  <si>
    <t xml:space="preserve">Financial swap for summer 02</t>
  </si>
  <si>
    <t xml:space="preserve">Jul-Aug 02</t>
  </si>
  <si>
    <t xml:space="preserve">Counterparty still working on ISDA</t>
  </si>
  <si>
    <t xml:space="preserve">Ormet Aluminum</t>
  </si>
  <si>
    <t xml:space="preserve">Services Management Opportunity on a 500 Mw RTC aluminum smelter</t>
  </si>
  <si>
    <t xml:space="preserve">1-3 years</t>
  </si>
  <si>
    <t xml:space="preserve">Conference call  held on 9/10/10 to discuss preliminary data for Services Proposal.  Meeting and proposal presentation scheduled 9/18/01</t>
  </si>
  <si>
    <t xml:space="preserve">Owensboro</t>
  </si>
  <si>
    <t xml:space="preserve">200 mw</t>
  </si>
  <si>
    <t xml:space="preserve">Customer has generation and load inside of LG&amp;E Control area.  Customer has 50% load factor and up to 200 Mw of off-peak to unload.  Customer has legal issue with LG&amp;E that must be solved prior to pursuing contract with Enron.  Draft proposal submitted on 8/1/01.  No action until customer addresses legal issue with LG&amp;E.</t>
  </si>
  <si>
    <t xml:space="preserve">8/12001</t>
  </si>
  <si>
    <t xml:space="preserve">1Q02</t>
  </si>
  <si>
    <t xml:space="preserve">Panda Energy</t>
  </si>
  <si>
    <t xml:space="preserve">Energy purchase from Illinois and/or Ameren plants (2100 mw total)</t>
  </si>
  <si>
    <t xml:space="preserve">6/03-5/08-13</t>
  </si>
  <si>
    <t xml:space="preserve">Counterparty is reviewing indicative pricing</t>
  </si>
  <si>
    <t xml:space="preserve">Praxair</t>
  </si>
  <si>
    <t xml:space="preserve">7x24 block and shaped energy with embedded optionality</t>
  </si>
  <si>
    <t xml:space="preserve">70-80 MW</t>
  </si>
  <si>
    <t xml:space="preserve">CA executed 9/7; detailed discussions in progress</t>
  </si>
  <si>
    <t xml:space="preserve">Rouge Steel</t>
  </si>
  <si>
    <t xml:space="preserve">24x7 energy for 2+ years</t>
  </si>
  <si>
    <t xml:space="preserve">Q3 '03</t>
  </si>
  <si>
    <t xml:space="preserve">90-180 MW</t>
  </si>
  <si>
    <t xml:space="preserve">Indicative prices given 9/19; further pricing including interruptibility requested</t>
  </si>
  <si>
    <t xml:space="preserve">Q1 02</t>
  </si>
  <si>
    <t xml:space="preserve">Orgination</t>
  </si>
  <si>
    <t xml:space="preserve">Clynes/Tapscott/Abler</t>
  </si>
  <si>
    <t xml:space="preserve">SMMPA</t>
  </si>
  <si>
    <t xml:space="preserve">Sale of LM6000 for development project</t>
  </si>
  <si>
    <t xml:space="preserve">Customer will be issuing RFP within a few weeks</t>
  </si>
  <si>
    <t xml:space="preserve">TEA</t>
  </si>
  <si>
    <t xml:space="preserve">Oct-01 Monthly Call</t>
  </si>
  <si>
    <t xml:space="preserve">No Orig Granted</t>
  </si>
  <si>
    <t xml:space="preserve">Transalta</t>
  </si>
  <si>
    <t xml:space="preserve">Sell 50 MW, 7x8 into NSP</t>
  </si>
  <si>
    <t xml:space="preserve">Oct-01</t>
  </si>
  <si>
    <t xml:space="preserve">24x7 energy for 1-5 yrs</t>
  </si>
  <si>
    <t xml:space="preserve">Jan 03-</t>
  </si>
  <si>
    <t xml:space="preserve">130 MW</t>
  </si>
  <si>
    <t xml:space="preserve">$28 - $31</t>
  </si>
  <si>
    <t xml:space="preserve">RFP response submitted 9/7; WVPA to determine short list by end of week</t>
  </si>
  <si>
    <t xml:space="preserve">Kelly/Dalton</t>
  </si>
  <si>
    <t xml:space="preserve">Westlake Chemical</t>
  </si>
  <si>
    <t xml:space="preserve">Synthetic plant; also investigating Westlake buy-through</t>
  </si>
  <si>
    <t xml:space="preserve">Jan '04</t>
  </si>
  <si>
    <t xml:space="preserve">CA signed internally, awaiting customer signature</t>
  </si>
  <si>
    <t xml:space="preserve">WPS Energy Services</t>
  </si>
  <si>
    <t xml:space="preserve">Sell into ComEd 5x16</t>
  </si>
  <si>
    <t xml:space="preserve">Oct 01 - May 02</t>
  </si>
  <si>
    <t xml:space="preserve">Capacity and Energy Sale</t>
  </si>
  <si>
    <t xml:space="preserve">1/02-12/02</t>
  </si>
  <si>
    <t xml:space="preserve">Central Illinois Light Co</t>
  </si>
  <si>
    <t xml:space="preserve">Jun-Sep '02</t>
  </si>
  <si>
    <t xml:space="preserve">1200 MW</t>
  </si>
  <si>
    <t xml:space="preserve">progressing through CILCO approval review</t>
  </si>
  <si>
    <t xml:space="preserve">Dalton/Booth</t>
  </si>
  <si>
    <t xml:space="preserve">Sell Shelby County, Tn or Calvert City, Ky site to Constellation</t>
  </si>
  <si>
    <t xml:space="preserve">Customer advises they are interested in site, but on hold for plant development.  Will f/u at end of month and make final determination on this prospect</t>
  </si>
  <si>
    <t xml:space="preserve">East Kentucky Power</t>
  </si>
  <si>
    <t xml:space="preserve">Virtual Plant proposal</t>
  </si>
  <si>
    <t xml:space="preserve">1/1/06-12/31/18</t>
  </si>
  <si>
    <t xml:space="preserve">150 Mw</t>
  </si>
  <si>
    <t xml:space="preserve">Plant Economics</t>
  </si>
  <si>
    <t xml:space="preserve">Global did not receive financing for plant.  EK advised on 8/20/01 that they are focused on adding coal generation at their Spurlock Station.  Have placed calls to verify their action plan on long term baseload needs.</t>
  </si>
  <si>
    <t xml:space="preserve">Dalton/Kelly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</si>
  <si>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</si>
  <si>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</si>
  <si>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</si>
  <si>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</si>
  <si>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</si>
  <si>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  Customer advises on 9/5/01 that they are reviewing load data and will pursue at the end of September.</t>
  </si>
  <si>
    <t xml:space="preserve">Abler/Dalton</t>
  </si>
  <si>
    <t xml:space="preserve">NIPSCO</t>
  </si>
  <si>
    <t xml:space="preserve">NIPSCO has executed a CA to allow for open meeting to discuss NIPSCO's strategy in developing merchant plants adjacent to their existing coal facilities</t>
  </si>
  <si>
    <t xml:space="preserve">ERCOT</t>
  </si>
  <si>
    <t xml:space="preserve"> </t>
  </si>
  <si>
    <t xml:space="preserve">Curry</t>
  </si>
  <si>
    <t xml:space="preserve">San Antonio</t>
  </si>
  <si>
    <t xml:space="preserve">Renewable energy and credits</t>
  </si>
  <si>
    <t xml:space="preserve">20 years</t>
  </si>
  <si>
    <t xml:space="preserve">135 MW</t>
  </si>
  <si>
    <t xml:space="preserve">$25.41/MWh</t>
  </si>
  <si>
    <t xml:space="preserve">SA to get ok from purchasing this week to put contract on agenda for board approval on Sep. 24th.  Resolving congestion issue.  Working out agreement with Enron Wind.</t>
  </si>
  <si>
    <t xml:space="preserve">Q1 2002</t>
  </si>
  <si>
    <t xml:space="preserve">$2 MM</t>
  </si>
  <si>
    <t xml:space="preserve">Jester/Curry</t>
  </si>
  <si>
    <t xml:space="preserve">XERS</t>
  </si>
  <si>
    <t xml:space="preserve">QSE/Power Supply</t>
  </si>
  <si>
    <t xml:space="preserve">Cal02</t>
  </si>
  <si>
    <t xml:space="preserve">25-400 MW</t>
  </si>
  <si>
    <t xml:space="preserve">To be updated once language is agreed to</t>
  </si>
  <si>
    <t xml:space="preserve">Finalizing contracts; deal may get done this week</t>
  </si>
  <si>
    <t xml:space="preserve">Q3/Q4</t>
  </si>
  <si>
    <t xml:space="preserve">$250k</t>
  </si>
  <si>
    <t xml:space="preserve">Air Liquide</t>
  </si>
  <si>
    <t xml:space="preserve">250 MW</t>
  </si>
  <si>
    <t xml:space="preserve">~8,800 HR</t>
  </si>
  <si>
    <t xml:space="preserve">AL reviewing ISDA and EEI.  Meeting this Fri to discuss optimizing their Baytown plant and power supply.</t>
  </si>
  <si>
    <t xml:space="preserve">$500k</t>
  </si>
  <si>
    <t xml:space="preserve">Air Products</t>
  </si>
  <si>
    <t xml:space="preserve">140  MW</t>
  </si>
  <si>
    <t xml:space="preserve">$37.28/MWh</t>
  </si>
  <si>
    <t xml:space="preserve">EEI has been completed, meeting to discuss timeframe.  Meeting Thurs with AP's IT guys on communications.</t>
  </si>
  <si>
    <t xml:space="preserve">Jester</t>
  </si>
  <si>
    <t xml:space="preserve">ExxonMobil</t>
  </si>
  <si>
    <t xml:space="preserve">2 years starting Jan '01</t>
  </si>
  <si>
    <t xml:space="preserve">400 MW peak load/ 250 MW of gen</t>
  </si>
  <si>
    <t xml:space="preserve">RFP due tomorrow</t>
  </si>
  <si>
    <t xml:space="preserve">$1.1 MM</t>
  </si>
  <si>
    <t xml:space="preserve">Rohm &amp; Haas</t>
  </si>
  <si>
    <t xml:space="preserve">2 and 3 years starting Jan '02</t>
  </si>
  <si>
    <t xml:space="preserve">120 MW(7x24)</t>
  </si>
  <si>
    <t xml:space="preserve">negotiating CA and EEI</t>
  </si>
  <si>
    <t xml:space="preserve">$2MM</t>
  </si>
  <si>
    <t xml:space="preserve">Shintech</t>
  </si>
  <si>
    <t xml:space="preserve">48 MW (7x24)</t>
  </si>
  <si>
    <t xml:space="preserve">reprice went out yesterday; expect decision this week</t>
  </si>
  <si>
    <t xml:space="preserve">Sept</t>
  </si>
  <si>
    <t xml:space="preserve">$1MM</t>
  </si>
  <si>
    <t xml:space="preserve">TotalFinaElf</t>
  </si>
  <si>
    <t xml:space="preserve">Cal02-03</t>
  </si>
  <si>
    <t xml:space="preserve">170 MW (7x24)</t>
  </si>
  <si>
    <t xml:space="preserve">RFP due Friday</t>
  </si>
  <si>
    <t xml:space="preserve">$2.2MM</t>
  </si>
  <si>
    <t xml:space="preserve">Dow</t>
  </si>
  <si>
    <t xml:space="preserve">QSE/Power Marketing</t>
  </si>
  <si>
    <t xml:space="preserve">1400 MW Gen- 1800MW Load</t>
  </si>
  <si>
    <t xml:space="preserve">Proposal sent out 8/29.  Dow internal meeting this week to discuss our proposal.  Should get feedback late this week.</t>
  </si>
  <si>
    <t xml:space="preserve">accrual $500k</t>
  </si>
  <si>
    <t xml:space="preserve">Huntsman Polymers</t>
  </si>
  <si>
    <t xml:space="preserve">85 MW(7x24)</t>
  </si>
  <si>
    <t xml:space="preserve">Initial pricing sent 8/14;  RFP out in 3 weeks</t>
  </si>
  <si>
    <t xml:space="preserve">$1.2MM</t>
  </si>
  <si>
    <t xml:space="preserve">Kinder Morgan</t>
  </si>
  <si>
    <t xml:space="preserve">repricing due 9/25</t>
  </si>
  <si>
    <t xml:space="preserve">UDS</t>
  </si>
  <si>
    <t xml:space="preserve">46 MW(7x24)</t>
  </si>
  <si>
    <t xml:space="preserve">CA executed; working on EEI; RFP out end of Sept</t>
  </si>
  <si>
    <t xml:space="preserve">Abitibi-Consolidated</t>
  </si>
  <si>
    <t xml:space="preserve">165 MW (7x24)</t>
  </si>
  <si>
    <t xml:space="preserve">Consultant's meeting w/ us on the 27th</t>
  </si>
  <si>
    <t xml:space="preserve">General Motors</t>
  </si>
  <si>
    <t xml:space="preserve">Sell power at border forGM's Mexican facilities</t>
  </si>
  <si>
    <t xml:space="preserve">5 years</t>
  </si>
  <si>
    <t xml:space="preserve">CA signed.  Negotiating MOU, meeting set for 8/24 and 25th.  Sending Agenda today.</t>
  </si>
  <si>
    <t xml:space="preserve">Q4/Q1 2002</t>
  </si>
  <si>
    <t xml:space="preserve">NUCOR Steel</t>
  </si>
  <si>
    <t xml:space="preserve">95 MW (7x24)</t>
  </si>
  <si>
    <t xml:space="preserve">Waiting on load data; negotiating CA</t>
  </si>
  <si>
    <t xml:space="preserve">$1.65 M</t>
  </si>
  <si>
    <t xml:space="preserve">Oxychem</t>
  </si>
  <si>
    <t xml:space="preserve">PPA</t>
  </si>
  <si>
    <t xml:space="preserve">220 MW</t>
  </si>
  <si>
    <t xml:space="preserve">Getting a meeting setup to discuss.</t>
  </si>
  <si>
    <t xml:space="preserve">$200k</t>
  </si>
  <si>
    <t xml:space="preserve">Cal '02</t>
  </si>
  <si>
    <t xml:space="preserve">120 MW</t>
  </si>
  <si>
    <t xml:space="preserve">Negotiating CA, Praxair reviewing proposal.  </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</si>
  <si>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</si>
  <si>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</si>
  <si>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</si>
  <si>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</si>
  <si>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</si>
  <si>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Continuing negotiations with GM, Delphi, and Chrysler.  Meeting to coordinate to be sent up to discuss this Fri.</t>
  </si>
  <si>
    <t xml:space="preserve">$5 MM</t>
  </si>
  <si>
    <t xml:space="preserve">ALCOA</t>
  </si>
  <si>
    <t xml:space="preserve">Power supply and QSE.</t>
  </si>
  <si>
    <t xml:space="preserve">$35.18/MWh</t>
  </si>
  <si>
    <t xml:space="preserve">Sent proposal, ALCOA reviewing.</t>
  </si>
  <si>
    <t xml:space="preserve">Austin Energy</t>
  </si>
  <si>
    <t xml:space="preserve">10 or 20 years</t>
  </si>
  <si>
    <t xml:space="preserve">$28.50/MWh</t>
  </si>
  <si>
    <t xml:space="preserve">AE executive committee has extended their decision until November 15th.  This terminates if San Antonio closes.</t>
  </si>
  <si>
    <t xml:space="preserve">BP Amoco</t>
  </si>
  <si>
    <t xml:space="preserve">QSE</t>
  </si>
  <si>
    <t xml:space="preserve">1300 MW gen, 1500MW load</t>
  </si>
  <si>
    <t xml:space="preserve">Getting CA in place.</t>
  </si>
  <si>
    <t xml:space="preserve">accrual $200k</t>
  </si>
  <si>
    <t xml:space="preserve">LCRA</t>
  </si>
  <si>
    <t xml:space="preserve">50-100 MW</t>
  </si>
  <si>
    <t xml:space="preserve">$30.24/MWh (10 year); $28.61/MWh (20 year)</t>
  </si>
  <si>
    <t xml:space="preserve">CA signed.  LCRA working internally to determine strategy.  Delayed by LCRA rfp process.   This terminates if San Antonio closes.</t>
  </si>
  <si>
    <t xml:space="preserve">$8 MM</t>
  </si>
  <si>
    <t xml:space="preserve">Power supply</t>
  </si>
  <si>
    <t xml:space="preserve">Jun-Sep02</t>
  </si>
  <si>
    <t xml:space="preserve">up to 150MW (7x16)</t>
  </si>
  <si>
    <t xml:space="preserve">$41.90/MWh</t>
  </si>
  <si>
    <t xml:space="preserve">Sent proposal, LCRA reviewing.  Provided updated pricing on 9/10.</t>
  </si>
  <si>
    <t xml:space="preserve">LCRA Aggregate Group</t>
  </si>
  <si>
    <t xml:space="preserve">10% LCRA program.</t>
  </si>
  <si>
    <t xml:space="preserve">$37.80/MWh</t>
  </si>
  <si>
    <t xml:space="preserve">Sent proposal, Aggregate Group reviewing.</t>
  </si>
  <si>
    <t xml:space="preserve">Pedernales Coop</t>
  </si>
  <si>
    <t xml:space="preserve">70 MW</t>
  </si>
  <si>
    <t xml:space="preserve">Sent proposal, P. reviewing.  Had discussion with P regarding weather normalizing their load data.</t>
  </si>
  <si>
    <t xml:space="preserve">Curry/Jester</t>
  </si>
  <si>
    <t xml:space="preserve">Shell Oil Co.</t>
  </si>
  <si>
    <t xml:space="preserve">Proposal sent, Shell reviewing proposal.</t>
  </si>
  <si>
    <t xml:space="preserve">SOLUTIA</t>
  </si>
  <si>
    <t xml:space="preserve">30MW(7x24);  </t>
  </si>
  <si>
    <t xml:space="preserve">Getting CA in place; RFP delayed until Sept.</t>
  </si>
  <si>
    <t xml:space="preserve">$800K</t>
  </si>
  <si>
    <t xml:space="preserve">TXI-Chaparral Steel</t>
  </si>
  <si>
    <t xml:space="preserve">200MW</t>
  </si>
  <si>
    <t xml:space="preserve">$3MM</t>
  </si>
  <si>
    <t xml:space="preserve">Agrilink</t>
  </si>
  <si>
    <t xml:space="preserve">91MW(7x24)</t>
  </si>
  <si>
    <t xml:space="preserve">Getting CA in place; RFP in Sept.</t>
  </si>
  <si>
    <t xml:space="preserve">John Mansville</t>
  </si>
  <si>
    <t xml:space="preserve">20MW(7x24)</t>
  </si>
  <si>
    <t xml:space="preserve">Rec'd load data; sending initial pricing next week</t>
  </si>
  <si>
    <t xml:space="preserve">$500K</t>
  </si>
  <si>
    <t xml:space="preserve">Kimberly Clark</t>
  </si>
  <si>
    <t xml:space="preserve">QSE and power supply</t>
  </si>
  <si>
    <t xml:space="preserve">Preparing proposal for their review.</t>
  </si>
  <si>
    <t xml:space="preserve">$100K</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</si>
  <si>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</si>
  <si>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</si>
  <si>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</si>
  <si>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</si>
  <si>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</si>
  <si>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</si>
  <si>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</si>
  <si>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done.  Engineering done. Reworking customer agreements to remove TurboPark language and to extend "outs."  DASH being finalized.  Should execute with customer 1st or 2nd (latest) week Oct.  DealBench and IM are progressing.</t>
  </si>
  <si>
    <t xml:space="preserve">daily contact</t>
  </si>
  <si>
    <t xml:space="preserve">$ 2-4MM</t>
  </si>
  <si>
    <t xml:space="preserve">Fairley/Gimble/Piazze</t>
  </si>
  <si>
    <t xml:space="preserve">Tallahassee (Repowering)</t>
  </si>
  <si>
    <t xml:space="preserve">Turnkey repowering of Hopkins Plant Unit 1.  Customer will finance and own all or &gt;90% of plant, with structure similar to Austin Project.  ENA would have call for 5 years shaped from 150 MW at start reducing to 50 MW.  Transmission connected into SOCO/GA ITS and Florida.  </t>
  </si>
  <si>
    <t xml:space="preserve">Spring '04</t>
  </si>
  <si>
    <t xml:space="preserve">170 MW</t>
  </si>
  <si>
    <t xml:space="preserve">LOI completed July '01.  No RFP; city officials agreed to Enron exclusive.  Preliminary engineering far enough to finish revising proposal.  Revised proposal to be sent 9/13, next meetings 9/18 &amp; 19.  </t>
  </si>
  <si>
    <t xml:space="preserve">$ 5MM</t>
  </si>
  <si>
    <t xml:space="preserve">Kroll</t>
  </si>
  <si>
    <t xml:space="preserve">AIG Highstar</t>
  </si>
  <si>
    <t xml:space="preserve">Enron Sells interest in Ft. Pierce Repowering Project to AIG Highstar</t>
  </si>
  <si>
    <t xml:space="preserve">Awaiting LOI from AIG Highstar</t>
  </si>
  <si>
    <t xml:space="preserve">$ 2-4 MM</t>
  </si>
  <si>
    <t xml:space="preserve">Jafry</t>
  </si>
  <si>
    <t xml:space="preserve">Bob Aldrich (Biomass Generation)</t>
  </si>
  <si>
    <t xml:space="preserve">Power Purchase into FPL</t>
  </si>
  <si>
    <t xml:space="preserve">11/01 - 10/04</t>
  </si>
  <si>
    <t xml:space="preserve">15MW</t>
  </si>
  <si>
    <t xml:space="preserve">$36/MW</t>
  </si>
  <si>
    <t xml:space="preserve">Prices submitted to Bob for review.  Awaiting feedback.</t>
  </si>
  <si>
    <t xml:space="preserve">Jafry/Emmons</t>
  </si>
  <si>
    <t xml:space="preserve">Cogentrix</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</si>
  <si>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</si>
  <si>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</si>
  <si>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</si>
  <si>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</si>
  <si>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t>
  </si>
  <si>
    <t xml:space="preserve">Accrual</t>
  </si>
  <si>
    <t xml:space="preserve">Braddock/Rorschach/Hernandez</t>
  </si>
  <si>
    <t xml:space="preserve">SEPA</t>
  </si>
  <si>
    <t xml:space="preserve">Power marketing/Parking</t>
  </si>
  <si>
    <t xml:space="preserve">Q4 2001 through ?</t>
  </si>
  <si>
    <t xml:space="preserve">150MW</t>
  </si>
  <si>
    <t xml:space="preserve">Met on 8/10/01.  SEPA gets bids daily for its pool of customers for shaped power.  They would like to decrease level of effort on their part with regard to tagging, scheduling, etc.  EPMI proposing a structure through which we would day/week-ahead park a block of MWs with SEPA, sell SEPA what they need and market the balance of the parked MWs to the market hourly.  Term sheet sent on 8/31/01.  SEPA has had their legal reviewing term sheet to see if plan is feasible from legal standpoint.  SEPA has agreed to test the Parking on a limited basis for a day or 2 at a time.  Hourly desk is negotiating initial amounts.</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</si>
  <si>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</si>
  <si>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</si>
  <si>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</si>
  <si>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t>
  </si>
  <si>
    <t xml:space="preserve">5 yr</t>
  </si>
  <si>
    <t xml:space="preserve">9MW</t>
  </si>
  <si>
    <t xml:space="preserve">$34/MW</t>
  </si>
  <si>
    <t xml:space="preserve">Legal recommends not using the 1997 contract for potential extension--replace with an EEI.   Responses to Draft EEI received from ETEC.  Should have signed EEI by end of week.</t>
  </si>
  <si>
    <t xml:space="preserve">Cargill</t>
  </si>
  <si>
    <t xml:space="preserve">ENE buys firm power to meet load shape of JEA contract.</t>
  </si>
  <si>
    <t xml:space="preserve">Q4'01</t>
  </si>
  <si>
    <t xml:space="preserve">&lt; 93MW</t>
  </si>
  <si>
    <t xml:space="preserve">Cargill has indicated they can offer only for Q4'01, as they don't have transmission thereafter.  Will work on offer.</t>
  </si>
  <si>
    <t xml:space="preserve">Duke</t>
  </si>
  <si>
    <t xml:space="preserve">ENE buys TVA/Duke spread option to sell into TVA at $95 and buy into Duke at $100</t>
  </si>
  <si>
    <t xml:space="preserve">May-Sep'02</t>
  </si>
  <si>
    <t xml:space="preserve">50MW</t>
  </si>
  <si>
    <t xml:space="preserve">$2/MWh</t>
  </si>
  <si>
    <t xml:space="preserve">ENE bid $2/MWh.  Duke is evaluating.</t>
  </si>
  <si>
    <t xml:space="preserve">Electricities</t>
  </si>
  <si>
    <t xml:space="preserve">ENE sells 5x16 calls into Duke.  Structure to be determined.</t>
  </si>
  <si>
    <t xml:space="preserve">$8.50/MWh</t>
  </si>
  <si>
    <t xml:space="preserve">Electricities initially indicated they needed reg. cap. only.  They have now indicated a need for network resource, into Duke, with either a market price strike, index strike, or fixed price strike.  ENE is looking do a spread option with Duke to fill the energy portion of this request. </t>
  </si>
  <si>
    <t xml:space="preserve">JEA</t>
  </si>
  <si>
    <t xml:space="preserve">Contract buyout: ENA pays cash to terminate contract</t>
  </si>
  <si>
    <t xml:space="preserve">Oct '01 - Dec '02</t>
  </si>
  <si>
    <t xml:space="preserve">93MW</t>
  </si>
  <si>
    <t xml:space="preserve">Discussions have re-opened with progess in discussions of assigning contract to a 3rd party.  May leverage this into letting JEA buyout directly.  JEA is evaluating other avail. Capacity in the state, running economics, and will let us know.  They are still evaluating.</t>
  </si>
  <si>
    <t xml:space="preserve">Morgan Stanley</t>
  </si>
  <si>
    <t xml:space="preserve">present-Dec 31 '02</t>
  </si>
  <si>
    <t xml:space="preserve">Morgan is working on an offer.</t>
  </si>
  <si>
    <t xml:space="preserve">TEA is working on an offer.  Said it will be next week before able to show a price.</t>
  </si>
  <si>
    <t xml:space="preserve">Braddock/Acevedo</t>
  </si>
  <si>
    <t xml:space="preserve">Alabama Electric</t>
  </si>
  <si>
    <t xml:space="preserve">AEC to buy 50MW, 5x16, firm LD, at Ent/SOCO interface, Q4'01</t>
  </si>
  <si>
    <t xml:space="preserve">Oct-Dec '01</t>
  </si>
  <si>
    <t xml:space="preserve">$31/MWh</t>
  </si>
  <si>
    <t xml:space="preserve">AEC has firm trans. inside Ent and from Ent. to SOCO and across SOCO.  He can re-direct his Ent. Trans. If we can find a source for 50MW of Q4 power.  He is more concerned with firm trans. than with Firm LD power.  ENE working on source behind Ent.  AEC only has contracts with Associated and Entergy, so ENE has an advantage for market coverage.  Other opportunity is to market off of Mobile the 25MW excess they have (ENE has services agmt. with Mobile).  </t>
  </si>
  <si>
    <t xml:space="preserve">Braddock/Kroll</t>
  </si>
  <si>
    <t xml:space="preserve">FP&amp;L</t>
  </si>
  <si>
    <t xml:space="preserve">FPL to provide system firm power to meet load shape of JEA contract.  Power would be subordinate to all native load except water heaters and pool pumps (giving ENE 160MW extra to complete native load subordination)</t>
  </si>
  <si>
    <t xml:space="preserve">FPL unable to accept assignment of JEA contract as previously discussed due to a sale of 100MW they made.  They are willing to offer a shaped, system firm power schedule to fill JEA.  FPL is working on an offer and said it will be ready by 9/19/01.</t>
  </si>
  <si>
    <t xml:space="preserve">Fairley</t>
  </si>
  <si>
    <t xml:space="preserve">Enron Transportation Services (ETS) (Pipeline Group)</t>
  </si>
  <si>
    <t xml:space="preserve">Sell Ft. Pierce and/or Midway Projects to ETS.</t>
  </si>
  <si>
    <t xml:space="preserve">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t>
  </si>
  <si>
    <t xml:space="preserve">$2.5 MM</t>
  </si>
  <si>
    <t xml:space="preserve">FMPA</t>
  </si>
  <si>
    <t xml:space="preserve">Sell Ft. Pierce project to FMPA.</t>
  </si>
  <si>
    <t xml:space="preserve">FMPA deal would displace FMPA's Vero Beach proposed repowering project.</t>
  </si>
  <si>
    <t xml:space="preserve">TECO</t>
  </si>
  <si>
    <t xml:space="preserve">Asset management service and/or tolling deal for Dell and McAllen plants in Entergy.</t>
  </si>
  <si>
    <t xml:space="preserve">3 years starting 6-2003</t>
  </si>
  <si>
    <t xml:space="preserve">(2) 500 MW</t>
  </si>
  <si>
    <t xml:space="preserve">Waiting for TECO to make project decisions.  This will enable TECO to re-start discussions with us.   Services Group has proposed rolling this deal into the Frontera restructure.</t>
  </si>
  <si>
    <t xml:space="preserve">Tallahassee (LM6000 Project)</t>
  </si>
  <si>
    <t xml:space="preserve">Proposal for turnkey installation of 2-LM6000 peaker plant.</t>
  </si>
  <si>
    <t xml:space="preserve">Spring '03</t>
  </si>
  <si>
    <t xml:space="preserve">90 MW</t>
  </si>
  <si>
    <t xml:space="preserve">Tallahassee looking for (2) LM6000s; used for transmission system support.  Currently proposing a turbine sale and EPC contract between Tallahassee and ENA/NEPCO.</t>
  </si>
  <si>
    <t xml:space="preserve">weekly contact at minimum</t>
  </si>
  <si>
    <t xml:space="preserve">Fairley/Wood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</si>
  <si>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</si>
  <si>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</si>
  <si>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</si>
  <si>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</si>
  <si>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</si>
  <si>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</si>
  <si>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</si>
  <si>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</si>
  <si>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</si>
  <si>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</si>
  <si>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</si>
  <si>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</si>
  <si>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</si>
  <si>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</si>
  <si>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</si>
  <si>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Q1 '02</t>
  </si>
  <si>
    <t xml:space="preserve">Johnston/Piazze</t>
  </si>
  <si>
    <t xml:space="preserve">SPSA</t>
  </si>
  <si>
    <t xml:space="preserve">Enron to market power off of a trash burning unit</t>
  </si>
  <si>
    <t xml:space="preserve">July-Oct '01</t>
  </si>
  <si>
    <t xml:space="preserve">30-60 MW</t>
  </si>
  <si>
    <t xml:space="preserve">Interconnect agreement being settled b/t SPSA and Virginia Power.  </t>
  </si>
  <si>
    <t xml:space="preserve">Kroll/Emmons</t>
  </si>
  <si>
    <t xml:space="preserve">CVEC</t>
  </si>
  <si>
    <t xml:space="preserve">RFP for all requirements supply to co-op in Virginia.  150 MW peak load.</t>
  </si>
  <si>
    <t xml:space="preserve">5 year (Q2 '02)</t>
  </si>
  <si>
    <t xml:space="preserve">Made Short list -- Meeting w/ CVEC on 10/10/01</t>
  </si>
  <si>
    <t xml:space="preserve">Kroll/Jafry</t>
  </si>
  <si>
    <t xml:space="preserve">Silver Oak Fuel Cells</t>
  </si>
  <si>
    <t xml:space="preserve">NEPOOL</t>
  </si>
  <si>
    <t xml:space="preserve">Fuel cell project in CT to supply renewable portfolio standard to competitive suppliers.  Enron is project developer only.</t>
  </si>
  <si>
    <t xml:space="preserve">starts Q2 '03</t>
  </si>
  <si>
    <t xml:space="preserve">26MW</t>
  </si>
  <si>
    <t xml:space="preserve">$4.5 MM</t>
  </si>
  <si>
    <t xml:space="preserve">Fuel cell project in Connecticut.  Awaiting final decision from DPUC, scheduling meeting with CT Governor</t>
  </si>
  <si>
    <t xml:space="preserve">$2 mm</t>
  </si>
  <si>
    <t xml:space="preserve">Kroll/Rorschach/Acevedo</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</si>
  <si>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</si>
  <si>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</si>
  <si>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</si>
  <si>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</si>
  <si>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Woring with structuring and London metals desk to create several structures resulting in &lt;$30 power.  EPMI and Noranda will schedule a meeting with Associated Electric Coop to discuss delivery point benefits to Associated.  Meeting with Associated may be expanded to include potentialtransmission line project.  </t>
  </si>
  <si>
    <t xml:space="preserve">Q2 '02</t>
  </si>
  <si>
    <t xml:space="preserve">Rorschach/Acevedo</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</si>
  <si>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</si>
  <si>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</si>
  <si>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</si>
  <si>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t>
  </si>
  <si>
    <t xml:space="preserve">MDEA</t>
  </si>
  <si>
    <t xml:space="preserve">MDEA is interested in evaluating purchasing 20MW for Cal '02 </t>
  </si>
  <si>
    <t xml:space="preserve">20MW</t>
  </si>
  <si>
    <t xml:space="preserve">Creating presentation with Services Desk to present to MDEA week of 9/8/01</t>
  </si>
  <si>
    <t xml:space="preserve">OneOK</t>
  </si>
  <si>
    <t xml:space="preserve">Buy firm LD call into Entergy </t>
  </si>
  <si>
    <t xml:space="preserve">summer '02</t>
  </si>
  <si>
    <t xml:space="preserve">OneOk thinks the price will drop more.  They are waiting.  They want to buy at $4 EPMI is at $6.50.</t>
  </si>
  <si>
    <t xml:space="preserve">\</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</si>
  <si>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</si>
  <si>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</si>
  <si>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</si>
  <si>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  Regulatory uncertainty has slowed this project.</t>
  </si>
  <si>
    <t xml:space="preserve">Rorschach/May</t>
  </si>
  <si>
    <t xml:space="preserve">Intergen</t>
  </si>
  <si>
    <t xml:space="preserve">Intergen has 2 peakers in construction: 900MW and 1200MW.  They are soliciting proposals for energy management services for the 1200MW plant in Oklahoma.</t>
  </si>
  <si>
    <t xml:space="preserve">10yr</t>
  </si>
  <si>
    <t xml:space="preserve">1200MW</t>
  </si>
  <si>
    <t xml:space="preserve">2% gen. margin</t>
  </si>
  <si>
    <t xml:space="preserve">Intergen is committed to contracting an energy manager other than Coral.  EPMI and Intergen have been negotiating contract terms.  Outstanding issues include credit and determining the value of the plant.  Credit issues are the major hurdle.  Competition has established a credit limit of $110MM.  EPMI evaluating credit need and limit.</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</si>
  <si>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</si>
  <si>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</si>
  <si>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</si>
  <si>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</si>
  <si>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</si>
  <si>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</si>
  <si>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</si>
  <si>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</si>
  <si>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Now more interested in other possibility to bid for summer'02, contingent upon cancelling remaining $143M/mo. payment for embedded option to extend existing deal.  As term of initial agreement approached (Oct. 01), liklihood of restructuring diminishes.</t>
  </si>
  <si>
    <t xml:space="preserve">TVA</t>
  </si>
  <si>
    <t xml:space="preserve">TVA interested in weather protection against a mild summer next summer.  Initial discussions leaning toward ENE selling a CDD swap or put.</t>
  </si>
  <si>
    <t xml:space="preserve">ENE sent information on weather products on 9/14/01.  In process of deciding which city (Memphis is preference) for reference weather station.  TVA is tying to hedge risk of reduced power revenues that result from mild temperatures in the summer months.</t>
  </si>
  <si>
    <t xml:space="preserve">Braddock/Jafry</t>
  </si>
  <si>
    <t xml:space="preserve">FPC</t>
  </si>
  <si>
    <t xml:space="preserve">FPC selling 150MW, 7x24, into FPC beginning 1/1/02.  Power is system firm (equiv. To FPC's native load).  Their ideal structure calls for a floating energy price based upon average fuel price for system.</t>
  </si>
  <si>
    <t xml:space="preserve">1/1/02 through?</t>
  </si>
  <si>
    <t xml:space="preserve">ENE submitted list of questions, including whether FPC would entertain altnernate structures (such as a Heat Rate call), for at least a portion of the offering.  They indicated they will entertain alternate structures, but only if proposed as an alternative to their proposal.  ENE actually proposed using this system intermediate power to fill JEA position thru 12/31/02.  FPC is evaluating their offer for this shaped schedule.  </t>
  </si>
  <si>
    <t xml:space="preserve">Jafry/Braddock/Emmons</t>
  </si>
  <si>
    <t xml:space="preserve">Supply baseload power to NCEMC</t>
  </si>
  <si>
    <t xml:space="preserve">Starting '06</t>
  </si>
  <si>
    <t xml:space="preserve">800MW</t>
  </si>
  <si>
    <t xml:space="preserve">Kroll/Rorschach/Emmons</t>
  </si>
  <si>
    <t xml:space="preserve">Entergy</t>
  </si>
  <si>
    <t xml:space="preserve">RFP for supply  into LA </t>
  </si>
  <si>
    <t xml:space="preserve">Starting '04 + 10 years</t>
  </si>
  <si>
    <t xml:space="preserve">Minimum of 50  - 150 MW</t>
  </si>
  <si>
    <t xml:space="preserve">$31.704 /MW</t>
  </si>
  <si>
    <t xml:space="preserve">Submitted RFP on Sept. 12, 2001 Waiting to hear on results.  No date given in RFP, but bid is to be effective thru Oct. 2001</t>
  </si>
  <si>
    <t xml:space="preserve">RFP for 10% of PTB Load into Entergy TX (70-80 MW peak load)</t>
  </si>
  <si>
    <t xml:space="preserve">4/02 for 3 years</t>
  </si>
  <si>
    <t xml:space="preserve">app $40.56</t>
  </si>
  <si>
    <t xml:space="preserve">RFP due on Monday Sept. 24, 2001.  Will Fax copy on Friday.  Short list to be determined in late Oct early Noc</t>
  </si>
  <si>
    <t xml:space="preserve">Northeast</t>
  </si>
  <si>
    <t xml:space="preserve">Llodra/Wood</t>
  </si>
  <si>
    <t xml:space="preserve">CMP</t>
  </si>
  <si>
    <t xml:space="preserve">Working both wholesale deal with CMP and a retailer which is shortlisted in the retail process.</t>
  </si>
  <si>
    <t xml:space="preserve">3 yrs starting 3/02</t>
  </si>
  <si>
    <t xml:space="preserve">11 million PV MWh</t>
  </si>
  <si>
    <t xml:space="preserve">Refreshed pricing next week</t>
  </si>
  <si>
    <t xml:space="preserve">Finanlizing contract terms.  Final firm pricing to be submitted next week</t>
  </si>
  <si>
    <t xml:space="preserve">$30 MM</t>
  </si>
  <si>
    <t xml:space="preserve">Scheuer</t>
  </si>
  <si>
    <t xml:space="preserve">NJBGS</t>
  </si>
  <si>
    <t xml:space="preserve">PJM</t>
  </si>
  <si>
    <t xml:space="preserve">Set up intermediation auction in piecing together bids for all requirement NJBGS auction and back to back transactions</t>
  </si>
  <si>
    <t xml:space="preserve">1yr</t>
  </si>
  <si>
    <t xml:space="preserve">1000MWS</t>
  </si>
  <si>
    <t xml:space="preserve">Developing ideas to extract value fron this tranaction.  Attended NJBGS info session 9/10/01</t>
  </si>
  <si>
    <t xml:space="preserve">Blend and extend asset management, where we will tear up current asset management arrangement , and instead offer them a bundled deal with their PJM plant along with Frontera</t>
  </si>
  <si>
    <t xml:space="preserve">2 yrs, option to expend</t>
  </si>
  <si>
    <t xml:space="preserve">450+315 = 765MW for 2 plants</t>
  </si>
  <si>
    <t xml:space="preserve">7% generation margin or 20,000 monthly the monthly bunus when generation margin exceeds predetermined threshold</t>
  </si>
  <si>
    <t xml:space="preserve">Submitted presentation 9/7, waiting response and  comments</t>
  </si>
  <si>
    <t xml:space="preserve">1,000,000, per year on accrual + trading information</t>
  </si>
  <si>
    <t xml:space="preserve">Wheeler</t>
  </si>
  <si>
    <t xml:space="preserve">Consolidated Edison</t>
  </si>
  <si>
    <t xml:space="preserve">NY</t>
  </si>
  <si>
    <t xml:space="preserve">RFP for winter load Zone J and G</t>
  </si>
  <si>
    <t xml:space="preserve">150 MW</t>
  </si>
  <si>
    <t xml:space="preserve">in progress</t>
  </si>
  <si>
    <t xml:space="preserve">awaiting RFp</t>
  </si>
  <si>
    <t xml:space="preserve">Wood/Llodra</t>
  </si>
  <si>
    <t xml:space="preserve">Reading Muni</t>
  </si>
  <si>
    <t xml:space="preserve">ENA sell fixed load shape</t>
  </si>
  <si>
    <t xml:space="preserve">6/02-10/07</t>
  </si>
  <si>
    <t xml:space="preserve">shortlisted .  Negotiating contract</t>
  </si>
  <si>
    <t xml:space="preserve">American Ref-Fuel</t>
  </si>
  <si>
    <t xml:space="preserve">Enron would develop expansion and lease to American Ref-Fuel, with payments netted with a tolling arrangement</t>
  </si>
  <si>
    <t xml:space="preserve">15 yr</t>
  </si>
  <si>
    <t xml:space="preserve">80MW</t>
  </si>
  <si>
    <t xml:space="preserve">Checking on QF status implications, price estimates, and structure to meet finance criteria.  Amer Ref delay in confirming interest with UAE selling share</t>
  </si>
  <si>
    <t xml:space="preserve">Llodra/Keeney</t>
  </si>
  <si>
    <t xml:space="preserve">Provide long-term replacement Enegry and ICAP  to El Paso to faciliate a PURPA contract restructuring they are working behidn NU's system</t>
  </si>
  <si>
    <t xml:space="preserve">11/01-10/08</t>
  </si>
  <si>
    <t xml:space="preserve">45 MW peak, 35 MW off-peak</t>
  </si>
  <si>
    <t xml:space="preserve">submitted indicative pricing 7/31/01</t>
  </si>
  <si>
    <t xml:space="preserve">Received PPA doc for review.  El Paso want refreshed pricing by mid Sept and xaction closing by end of Sept</t>
  </si>
  <si>
    <t xml:space="preserve">$2 million</t>
  </si>
  <si>
    <t xml:space="preserve">Keyspan Energy Services</t>
  </si>
  <si>
    <t xml:space="preserve">Looking at load shape for Zone J</t>
  </si>
  <si>
    <t xml:space="preserve">Jan-Dec02</t>
  </si>
  <si>
    <t xml:space="preserve">75 MW</t>
  </si>
  <si>
    <t xml:space="preserve">due next week</t>
  </si>
  <si>
    <t xml:space="preserve">Omya/Vermont Marble</t>
  </si>
  <si>
    <t xml:space="preserve">Using FreeMarket</t>
  </si>
  <si>
    <t xml:space="preserve">17 MW</t>
  </si>
  <si>
    <t xml:space="preserve">They reviewing our EEI currently</t>
  </si>
  <si>
    <t xml:space="preserve">Q4 '01</t>
  </si>
  <si>
    <t xml:space="preserve">Politis</t>
  </si>
  <si>
    <t xml:space="preserve">Allegheny Energy</t>
  </si>
  <si>
    <t xml:space="preserve">2-3 Year Spark Spread Call Option</t>
  </si>
  <si>
    <t xml:space="preserve">Jan02-Dec04</t>
  </si>
  <si>
    <t xml:space="preserve">Awaiting response from Allegheny</t>
  </si>
  <si>
    <t xml:space="preserve">Scheuer/Politis</t>
  </si>
  <si>
    <t xml:space="preserve">NJ BGS</t>
  </si>
  <si>
    <t xml:space="preserve">All NJ utilities in NJ to jointly auction default load.  </t>
  </si>
  <si>
    <t xml:space="preserve">1000 MW</t>
  </si>
  <si>
    <t xml:space="preserve">Includes Capacity and ancillaries, which will probably make Enron uncompetitive</t>
  </si>
  <si>
    <t xml:space="preserve">Burlington Elec</t>
  </si>
  <si>
    <t xml:space="preserve">ENA sell energy and ICAP</t>
  </si>
  <si>
    <t xml:space="preserve">100 MW+/-</t>
  </si>
  <si>
    <t xml:space="preserve">none yet</t>
  </si>
  <si>
    <t xml:space="preserve">reviewing term sheet</t>
  </si>
  <si>
    <t xml:space="preserve">General Electric</t>
  </si>
  <si>
    <t xml:space="preserve">Looking at 7x24 swap zone F</t>
  </si>
  <si>
    <t xml:space="preserve">20-40 MW</t>
  </si>
  <si>
    <t xml:space="preserve">waiting corporate approval</t>
  </si>
  <si>
    <t xml:space="preserve">As Keyspan will not make their budget, we are pursuing ideas to "shift" profit from next year to this year, including Keysapn selling a call, a tilted swap, etc.</t>
  </si>
  <si>
    <t xml:space="preserve">submitting ideas next week,</t>
  </si>
  <si>
    <t xml:space="preserve">Keyspan Energy Trading</t>
  </si>
  <si>
    <t xml:space="preserve">Coral Asset mgt expires in March 2002</t>
  </si>
  <si>
    <t xml:space="preserve">2 yr</t>
  </si>
  <si>
    <t xml:space="preserve">Keyspan has option to extend Coral deal.  Waiting to determine interest</t>
  </si>
  <si>
    <t xml:space="preserve">1,000,000 per year accrual</t>
  </si>
  <si>
    <t xml:space="preserve">Looking at satructures to achieve better than index</t>
  </si>
  <si>
    <t xml:space="preserve">3 yr</t>
  </si>
  <si>
    <t xml:space="preserve">Waiting on definitive answer on merger from NJ BPU.  If merger does proceed, we will pursue with First Energy. Discussed with First Energy 7/18. Desk may not be interest in capacity and ancillaries.</t>
  </si>
  <si>
    <t xml:space="preserve">Philly Gas Works/PECO</t>
  </si>
  <si>
    <t xml:space="preserve">Optimize LGN facility, Possible dual fuel changeover or expansion of PECO plant, or development of Philadelphia location.</t>
  </si>
  <si>
    <t xml:space="preserve">looking into economics using both Enron and ICF curves; also researching PECO plants for opportunity.</t>
  </si>
  <si>
    <t xml:space="preserve">Rochester Gas  Electric</t>
  </si>
  <si>
    <t xml:space="preserve">Unit outage Insurance</t>
  </si>
  <si>
    <t xml:space="preserve">Jul02-jun03</t>
  </si>
  <si>
    <t xml:space="preserve">WPS</t>
  </si>
  <si>
    <t xml:space="preserve">ENA sell energy</t>
  </si>
  <si>
    <t xml:space="preserve">5 MW</t>
  </si>
  <si>
    <t xml:space="preserve">waiting</t>
  </si>
  <si>
    <t xml:space="preserve">Partnership where then can mitigate risks, while growing in both Retail and wholesale.  Working with Mauren Smith on gas desk</t>
  </si>
  <si>
    <t xml:space="preserve">first priority is hedging retail risk, since ancillaries and capacity is not a risk Enron wants to take on, we are stressing the services M.O.</t>
  </si>
  <si>
    <t xml:space="preserve">1000000 per year accrual</t>
  </si>
  <si>
    <t xml:space="preserve">Bangor Hydro</t>
  </si>
  <si>
    <t xml:space="preserve">ENA selling all requirements for Small class </t>
  </si>
  <si>
    <t xml:space="preserve">1-3 yrs starting 3/02</t>
  </si>
  <si>
    <t xml:space="preserve">Up to 200 MW; 788,000 MWhs, 100,000 customers</t>
  </si>
  <si>
    <t xml:space="preserve">Final pricng due next week</t>
  </si>
  <si>
    <t xml:space="preserve">Negotiating contract terms</t>
  </si>
  <si>
    <t xml:space="preserve">up to $7 million</t>
  </si>
  <si>
    <t xml:space="preserve">Conectiv</t>
  </si>
  <si>
    <t xml:space="preserve">Cal02 East/West basis swap</t>
  </si>
  <si>
    <t xml:space="preserve">1 yr</t>
  </si>
  <si>
    <t xml:space="preserve">They are working a customer deal</t>
  </si>
  <si>
    <t xml:space="preserve">CVPS</t>
  </si>
  <si>
    <t xml:space="preserve">ENA provide range of Services</t>
  </si>
  <si>
    <t xml:space="preserve">450 MW</t>
  </si>
  <si>
    <t xml:space="preserve">Visited and send initial "range of services" letter; awaiting internal discussions on next steps</t>
  </si>
  <si>
    <t xml:space="preserve">9/110/01</t>
  </si>
  <si>
    <t xml:space="preserve">500000+</t>
  </si>
  <si>
    <t xml:space="preserve">Duke sell slice of NEPOOL hourly load</t>
  </si>
  <si>
    <t xml:space="preserve">Cal '02 and/or cal '03</t>
  </si>
  <si>
    <t xml:space="preserve">They are looking to get bids w/in next week or two</t>
  </si>
  <si>
    <t xml:space="preserve">On hold.  Waiting for feedback from ANP </t>
  </si>
  <si>
    <t xml:space="preserve">Energetix</t>
  </si>
  <si>
    <t xml:space="preserve">waiting for ISDA next week</t>
  </si>
  <si>
    <t xml:space="preserve">First Energy GPU</t>
  </si>
  <si>
    <t xml:space="preserve">Enron to take a slice of their full requirement load.</t>
  </si>
  <si>
    <t xml:space="preserve">Waiting for NJ BPU final approval of merger</t>
  </si>
  <si>
    <t xml:space="preserve">Georgetown Muni</t>
  </si>
  <si>
    <t xml:space="preserve">ENA sell energy only - 7x24</t>
  </si>
  <si>
    <t xml:space="preserve">New Brunswick Power</t>
  </si>
  <si>
    <t xml:space="preserve">ENA buy ICAP off units in NB owned by Enron Canada</t>
  </si>
  <si>
    <t xml:space="preserve">100 to 200 MW</t>
  </si>
  <si>
    <t xml:space="preserve">Preliminary discussions</t>
  </si>
  <si>
    <t xml:space="preserve">Visited in Aug. - awaiting Enron Canada's progress on possible sale of units</t>
  </si>
  <si>
    <t xml:space="preserve">Marks/ Scheuer</t>
  </si>
  <si>
    <t xml:space="preserve">NRG</t>
  </si>
  <si>
    <t xml:space="preserve">NY/NEPOOL</t>
  </si>
  <si>
    <t xml:space="preserve">Asset Management for in-city NY plants and Conn. Plants</t>
  </si>
  <si>
    <t xml:space="preserve">NE generation</t>
  </si>
  <si>
    <t xml:space="preserve">visit keeps getting delayed, now scheduled for 9/28</t>
  </si>
  <si>
    <t xml:space="preserve">Tolling off of Norwalk Harbor</t>
  </si>
  <si>
    <t xml:space="preserve">Waiting  load and weather data</t>
  </si>
  <si>
    <t xml:space="preserve">Valero/Foxhall Energy</t>
  </si>
  <si>
    <t xml:space="preserve">Enron to participate (either turnkey, asset mgt, or other arrangement) in expansion of 60 MW plant to a 285 ME plant in PJM</t>
  </si>
  <si>
    <t xml:space="preserve">tbd</t>
  </si>
  <si>
    <t xml:space="preserve">285MW</t>
  </si>
  <si>
    <t xml:space="preserve">signing CA</t>
  </si>
  <si>
    <t xml:space="preserve">VEC</t>
  </si>
  <si>
    <t xml:space="preserve">ENA sell all requirements </t>
  </si>
  <si>
    <t xml:space="preserve">2002-2006</t>
  </si>
  <si>
    <t xml:space="preserve">8-10 MW</t>
  </si>
  <si>
    <t xml:space="preserve">bid at $33-34</t>
  </si>
  <si>
    <t xml:space="preserve">Looks way off our mid</t>
  </si>
  <si>
    <t xml:space="preserve">WPS Energy</t>
  </si>
  <si>
    <t xml:space="preserve">Spread Feb-May02 vs. Nov-Dec02</t>
  </si>
  <si>
    <t xml:space="preserve">Nov02-Apr03</t>
  </si>
  <si>
    <t xml:space="preserve">We are $2.25 apart on price</t>
  </si>
  <si>
    <t xml:space="preserve">Keyspan Ravenswood</t>
  </si>
  <si>
    <t xml:space="preserve">Zone K Spark Spread 9 HR</t>
  </si>
  <si>
    <t xml:space="preserve">2004-2008</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</si>
  <si>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</si>
  <si>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</si>
  <si>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MATEP</t>
  </si>
  <si>
    <t xml:space="preserve">Buy energy and ancillaries off of new 60 MW in development</t>
  </si>
  <si>
    <t xml:space="preserve">Up to 200 MW</t>
  </si>
  <si>
    <t xml:space="preserve">Indicative due 8/7/01</t>
  </si>
  <si>
    <t xml:space="preserve">788,000 MWhs, 100,000 customers</t>
  </si>
  <si>
    <t xml:space="preserve">Development</t>
  </si>
  <si>
    <t xml:space="preserve">Keenan/Grube</t>
  </si>
  <si>
    <t xml:space="preserve">FPLE/ Calpine</t>
  </si>
  <si>
    <t xml:space="preserve">Develop for site flip, additional MWs, or customer deal.  In discussions with FPL, Calpine, and TECO on site sale. </t>
  </si>
  <si>
    <t xml:space="preserve"> Signed LOI w/ FPLE.  Calpine LOI signed -- milestone payments through Q2 of '02 should total an additional $3MM  -  Athens</t>
  </si>
  <si>
    <t xml:space="preserve"> Signed LOI w/ FPLE.  Calpine LOI signed. -- milestone payments through Q2 of '02 should total an additional $3MM  -  Hartwell</t>
  </si>
  <si>
    <t xml:space="preserve">Booth</t>
  </si>
  <si>
    <t xml:space="preserve">AES</t>
  </si>
  <si>
    <t xml:space="preserve">AES Haywood Deal</t>
  </si>
  <si>
    <t xml:space="preserve">540MW</t>
  </si>
  <si>
    <t xml:space="preserve">$2MM upside payment expected for Q3</t>
  </si>
  <si>
    <t xml:space="preserve">Mitro/Booth</t>
  </si>
  <si>
    <t xml:space="preserve">Enron sells D5A turbine ($1.5 MM split 50% with West Power).</t>
  </si>
  <si>
    <t xml:space="preserve">119 MW</t>
  </si>
  <si>
    <t xml:space="preserve">Working with Navigant to find potential customers/talking to equipment brokers. (income from Montana power exclusivity agreement retained)</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</si>
  <si>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</si>
  <si>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</si>
  <si>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</si>
  <si>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</si>
  <si>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</si>
  <si>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Jacoby</t>
  </si>
  <si>
    <t xml:space="preserve">Enron flips Midway, FL development site to TECO.</t>
  </si>
  <si>
    <t xml:space="preserve">In discussions with TECO.  Preparing a prospectus to be sent to other potential customers</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</si>
  <si>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</si>
  <si>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</si>
  <si>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</si>
  <si>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</si>
  <si>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</si>
  <si>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</si>
  <si>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</si>
  <si>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</si>
  <si>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</si>
  <si>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</si>
  <si>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</si>
  <si>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</si>
  <si>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</si>
  <si>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</si>
  <si>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</si>
  <si>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</si>
  <si>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</si>
  <si>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Generation Investmests</t>
  </si>
  <si>
    <t xml:space="preserve">Florida Crystals</t>
  </si>
  <si>
    <t xml:space="preserve">Asset purchase and Development of expansion</t>
  </si>
  <si>
    <t xml:space="preserve">64MW</t>
  </si>
  <si>
    <t xml:space="preserve">met with Fanjul Brothers on 9/07/01.  Decision expected 9/17/01</t>
  </si>
  <si>
    <t xml:space="preserve">Q102</t>
  </si>
  <si>
    <t xml:space="preserve">Clifford/Munoz/Grace</t>
  </si>
  <si>
    <t xml:space="preserve">Indeck</t>
  </si>
  <si>
    <t xml:space="preserve">Potential Seller's Choice contract on 128 MW Corinth Project in NY.  PPA to Con ED</t>
  </si>
  <si>
    <t xml:space="preserve"> Seller's Choice presented 8/13. Tolling valuation presented 9/06. Contract restructure valuations promised mid-September</t>
  </si>
  <si>
    <t xml:space="preserve">Tricoli/HendersonGrace/Kiani</t>
  </si>
  <si>
    <t xml:space="preserve">Calpine</t>
  </si>
  <si>
    <t xml:space="preserve">MPA for plants in ERCOT, FRCC, NEPOOOL, NYPP and PJM - our pick</t>
  </si>
  <si>
    <t xml:space="preserve">Proposal to be sent week of 9/17/01</t>
  </si>
  <si>
    <t xml:space="preserve">Q402</t>
  </si>
  <si>
    <t xml:space="preserve">Tricoli/Henderson/Munoz</t>
  </si>
  <si>
    <t xml:space="preserve">Expansion financing/off take for NY plant (and KIAC)</t>
  </si>
  <si>
    <t xml:space="preserve">Developing proposal</t>
  </si>
  <si>
    <t xml:space="preserve">Tricoli/Henderson/Heintzelman</t>
  </si>
  <si>
    <t xml:space="preserve">Syn plant proposal to optimize devel. Plants in OH,IN and MI</t>
  </si>
  <si>
    <t xml:space="preserve">Henderson/Grace/Gurrola/Sprott</t>
  </si>
  <si>
    <t xml:space="preserve">American Refuel</t>
  </si>
  <si>
    <t xml:space="preserve">80MW trash burner - sleaving PPA (like CRRA) </t>
  </si>
  <si>
    <t xml:space="preserve">negotiating CA - developing deal structure-ARF needs to reach agreement with ACE</t>
  </si>
  <si>
    <t xml:space="preserve">$100,000,000 funds flow</t>
  </si>
  <si>
    <t xml:space="preserve">Blair/Heintzelman/Gonzalez/Sprott</t>
  </si>
  <si>
    <t xml:space="preserve">Various Syn-Plant Deals</t>
  </si>
  <si>
    <t xml:space="preserve">Indicative pricing delivered 9/11</t>
  </si>
  <si>
    <t xml:space="preserve">Clifford/Marks/Munoz/McCracken</t>
  </si>
  <si>
    <t xml:space="preserve">American National Power</t>
  </si>
  <si>
    <t xml:space="preserve">Purchase 50% interest in 424 MW Oyster Creek, TX and 300 MW Hartwell, GA projects</t>
  </si>
  <si>
    <t xml:space="preserve">Oyster Creek value $60 mm, Hartwell may be of less Interest. Earnings-driven structure to be presented mid-Sept.</t>
  </si>
  <si>
    <t xml:space="preserve">Tricoli/Clifford/Marks</t>
  </si>
  <si>
    <t xml:space="preserve">GE Capital Services</t>
  </si>
  <si>
    <t xml:space="preserve">Acquire interests in 3-4 projects: Chambers, NJ (coal, Mass Power (gas), Lake, FL (gas), possible Saranac, NY (gas)</t>
  </si>
  <si>
    <t xml:space="preserve"> CA signed. Meeting set for 9/13 in Stamford.</t>
  </si>
  <si>
    <t xml:space="preserve">Ward/Clifford/Hill</t>
  </si>
  <si>
    <t xml:space="preserve">Delta Power</t>
  </si>
  <si>
    <t xml:space="preserve">Sale of Motown - MPLP to Delta Power, possibly retaining restructuring upside.  Potential later sale of Motown - Ada. </t>
  </si>
  <si>
    <t xml:space="preserve">Bid received, reviewing possible structures and approaches for Dynegy's 50% interest. Meeting set for 9/12 in Dallas.</t>
  </si>
  <si>
    <t xml:space="preserve">Tricoli/Clifford/Heintzelman/Gurrolla/Quinn</t>
  </si>
  <si>
    <t xml:space="preserve">FPL</t>
  </si>
  <si>
    <t xml:space="preserve">Various financing and risk management</t>
  </si>
  <si>
    <t xml:space="preserve">Collecting information and formulating proposal</t>
  </si>
  <si>
    <t xml:space="preserve">Clifford/Munoz/Grace/Wang</t>
  </si>
  <si>
    <t xml:space="preserve">Panda</t>
  </si>
  <si>
    <t xml:space="preserve">Seller's Choice contract on 240 MW Brandywine project in MD. PPA to PEPco. ^</t>
  </si>
  <si>
    <t xml:space="preserve">New proposal for $27mm, straight purchase sent 9/13/01.  Meeting set for 9/19/01</t>
  </si>
  <si>
    <t xml:space="preserve">Blair/Heintzelman/McCracken/Czuppon</t>
  </si>
  <si>
    <t xml:space="preserve">AES Synthetic Plant</t>
  </si>
  <si>
    <t xml:space="preserve">500 MW Synthetic Peaker in TVA</t>
  </si>
  <si>
    <t xml:space="preserve">Indicative numbers got interest.  Refining cost numbers with help from engineering.  Refining pitch to rolling four year strip w/option to extend if mutually agreeable to all parties</t>
  </si>
  <si>
    <t xml:space="preserve">Blair/Heintzelman</t>
  </si>
  <si>
    <t xml:space="preserve">Dominion Resources</t>
  </si>
  <si>
    <t xml:space="preserve">1100 MW combined cycle synthetic in TVA</t>
  </si>
  <si>
    <t xml:space="preserve">Pitched Syn-Plant deal.  Waiting for better plant economic data to structure cost metrics at optimum level for ENE.</t>
  </si>
  <si>
    <t xml:space="preserve">200MW Peaker</t>
  </si>
  <si>
    <t xml:space="preserve">Indicative pricing on curves to be sent 9/17/01</t>
  </si>
  <si>
    <t xml:space="preserve">Tricoli/Clifford/Munoz/McCracken</t>
  </si>
  <si>
    <t xml:space="preserve">PGE National Energy</t>
  </si>
  <si>
    <t xml:space="preserve">Purchase 64% of 250 MW Cedar Bay Project (coal) in Florida.  PPA to FP&amp;L</t>
  </si>
  <si>
    <t xml:space="preserve">Partial documents received. Others to come this week. Conference call week of 9/18. Coal supplier bankrupt.</t>
  </si>
  <si>
    <t xml:space="preserve">Tricoli/Heintzelman/Gonzalez</t>
  </si>
  <si>
    <t xml:space="preserve">CH Resources</t>
  </si>
  <si>
    <t xml:space="preserve">Acquisition</t>
  </si>
  <si>
    <t xml:space="preserve">Obtaining sale package</t>
  </si>
  <si>
    <t xml:space="preserve">Duran/Tricoli/Clifford</t>
  </si>
  <si>
    <t xml:space="preserve">FPL Energy/Tractabel</t>
  </si>
  <si>
    <t xml:space="preserve">Purchase Tractabel's interest in 300 MW Bellingham, MA project</t>
  </si>
  <si>
    <t xml:space="preserve">FPL to meet with utility next week.  ENA trying to get short-listed on utility RFB for contract</t>
  </si>
  <si>
    <t xml:space="preserve">Miller/Clifford/Bartlett</t>
  </si>
  <si>
    <t xml:space="preserve">United American Energy</t>
  </si>
  <si>
    <t xml:space="preserve">Auction of UAE: 464 net MW of existing QFs (40% waste-to-energy), 1,536 MW in development.</t>
  </si>
  <si>
    <t xml:space="preserve">CA signed. Met with prospective bidding partner, Ogden, on 9/05. Response next week.</t>
  </si>
  <si>
    <t xml:space="preserve">Tricoli/Heintzelman</t>
  </si>
  <si>
    <t xml:space="preserve">Q401</t>
  </si>
  <si>
    <t xml:space="preserve">*Transacted by the cash desk</t>
  </si>
  <si>
    <t xml:space="preserve">Red qualifies as a services deal</t>
  </si>
  <si>
    <t xml:space="preserve">~Values listed as estimated gross margin</t>
  </si>
</sst>
</file>

<file path=xl/styles.xml><?xml version="1.0" encoding="utf-8"?>
<styleSheet xmlns="http://schemas.openxmlformats.org/spreadsheetml/2006/main">
  <numFmts count="20">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409]d\-mmm"/>
    <numFmt numFmtId="176" formatCode="#,##0"/>
    <numFmt numFmtId="177" formatCode="\$#,##0_);[RED]&quot;($&quot;#,##0\)"/>
    <numFmt numFmtId="178" formatCode="[$-409]mmm\-yy"/>
    <numFmt numFmtId="179" formatCode="\$#,##0"/>
    <numFmt numFmtId="180" formatCode="[$-409]#,##0_);\(#,##0\)"/>
    <numFmt numFmtId="181" formatCode="m/d"/>
    <numFmt numFmtId="182" formatCode="\$#,##0_);&quot;($&quot;#,##0\)"/>
    <numFmt numFmtId="183" formatCode="_(\$* #,##0_);_(\$* \(#,##0\);_(\$* \-_);_(@_)"/>
  </numFmts>
  <fonts count="20">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sz val="10"/>
      <name val="Times New Roman"/>
      <family val="1"/>
    </font>
    <font>
      <u val="single"/>
      <sz val="10"/>
      <color rgb="FF0000FF"/>
      <name val="Arial"/>
      <family val="0"/>
    </font>
    <font>
      <b val="true"/>
      <sz val="10"/>
      <color rgb="FF000000"/>
      <name val="Arial"/>
      <family val="2"/>
    </font>
    <font>
      <b val="true"/>
      <u val="single"/>
      <sz val="10"/>
      <color rgb="FF800000"/>
      <name val="Arial"/>
      <family val="2"/>
    </font>
    <font>
      <sz val="10"/>
      <color rgb="FFFF0000"/>
      <name val="Arial"/>
      <family val="2"/>
    </font>
    <font>
      <sz val="10"/>
      <color rgb="FF000000"/>
      <name val="Arial"/>
      <family val="0"/>
    </font>
    <font>
      <i val="true"/>
      <sz val="10"/>
      <color rgb="FF800000"/>
      <name val="Arial"/>
      <family val="0"/>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12">
    <border diagonalUp="false" diagonalDown="false">
      <left/>
      <right/>
      <top/>
      <bottom/>
      <diagonal/>
    </border>
    <border diagonalUp="false" diagonalDown="false">
      <left/>
      <right style="thin"/>
      <top/>
      <botto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4" fontId="12" fillId="0" borderId="0" applyFont="true" applyBorder="false" applyAlignment="false" applyProtection="false"/>
  </cellStyleXfs>
  <cellXfs count="2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1"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5"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6"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0" fillId="0" borderId="5"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2" fontId="0" fillId="0" borderId="1" xfId="0" applyFont="fals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right" vertical="bottom" textRotation="0" wrapText="false" indent="0" shrinkToFit="false"/>
      <protection locked="true" hidden="false"/>
    </xf>
    <xf numFmtId="173" fontId="4" fillId="0" borderId="1" xfId="0" applyFont="true" applyBorder="true" applyAlignment="true" applyProtection="false">
      <alignment horizontal="right" vertical="bottom" textRotation="0" wrapText="false" indent="0" shrinkToFit="false"/>
      <protection locked="true" hidden="false"/>
    </xf>
    <xf numFmtId="171" fontId="0" fillId="0" borderId="6" xfId="17" applyFont="true" applyBorder="true" applyAlignment="true" applyProtection="true">
      <alignment horizontal="right" vertical="bottom" textRotation="0" wrapText="false" indent="0" shrinkToFit="false"/>
      <protection locked="true" hidden="false"/>
    </xf>
    <xf numFmtId="164" fontId="0" fillId="2" borderId="5" xfId="0" applyFont="true" applyBorder="true" applyAlignment="true" applyProtection="false">
      <alignment horizontal="general" vertical="bottom" textRotation="0" wrapText="false" indent="0" shrinkToFit="false"/>
      <protection locked="true" hidden="false"/>
    </xf>
    <xf numFmtId="164" fontId="0" fillId="2" borderId="1" xfId="0" applyFont="true" applyBorder="true" applyAlignment="true" applyProtection="false">
      <alignment horizontal="general" vertical="bottom" textRotation="0" wrapText="false" indent="0" shrinkToFit="false"/>
      <protection locked="true" hidden="false"/>
    </xf>
    <xf numFmtId="164" fontId="0"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2" fontId="0" fillId="2" borderId="1" xfId="0" applyFont="false" applyBorder="true" applyAlignment="true" applyProtection="false">
      <alignment horizontal="left" vertical="bottom" textRotation="0" wrapText="true" indent="0" shrinkToFit="false"/>
      <protection locked="true" hidden="false"/>
    </xf>
    <xf numFmtId="164" fontId="0" fillId="2" borderId="1" xfId="0" applyFont="false" applyBorder="true" applyAlignment="true" applyProtection="false">
      <alignment horizontal="right"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false" indent="0" shrinkToFit="false"/>
      <protection locked="true" hidden="false"/>
    </xf>
    <xf numFmtId="171" fontId="0" fillId="2" borderId="6" xfId="17" applyFont="true" applyBorder="true" applyAlignment="true" applyProtection="true">
      <alignment horizontal="right" vertical="bottom" textRotation="0" wrapText="false" indent="0" shrinkToFit="false"/>
      <protection locked="true" hidden="false"/>
    </xf>
    <xf numFmtId="164" fontId="11" fillId="2" borderId="5" xfId="0" applyFont="true" applyBorder="true" applyAlignment="true" applyProtection="false">
      <alignment horizontal="general" vertical="bottom" textRotation="0" wrapText="tru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68"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74"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72" fontId="4" fillId="2" borderId="1" xfId="20" applyFont="true" applyBorder="true" applyAlignment="true" applyProtection="true">
      <alignment horizontal="left" vertical="bottom" textRotation="0" wrapText="true" indent="0" shrinkToFit="false"/>
      <protection locked="true" hidden="false"/>
    </xf>
    <xf numFmtId="164" fontId="8" fillId="2" borderId="1" xfId="0" applyFont="true" applyBorder="true" applyAlignment="true" applyProtection="false">
      <alignment horizontal="right" vertical="bottom" textRotation="0" wrapText="true" indent="0" shrinkToFit="false"/>
      <protection locked="true" hidden="false"/>
    </xf>
    <xf numFmtId="171" fontId="11" fillId="2" borderId="6" xfId="17" applyFont="true" applyBorder="true" applyAlignment="true" applyProtection="true">
      <alignment horizontal="right"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73" fontId="8" fillId="2" borderId="1" xfId="0" applyFont="true" applyBorder="true" applyAlignment="true" applyProtection="false">
      <alignment horizontal="right" vertical="bottom" textRotation="0" wrapText="true" indent="0" shrinkToFit="false"/>
      <protection locked="true" hidden="false"/>
    </xf>
    <xf numFmtId="171" fontId="13" fillId="2" borderId="6"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4" fillId="0" borderId="5"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1" fontId="10" fillId="0"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5" fillId="2" borderId="5" xfId="0" applyFont="true" applyBorder="true" applyAlignment="true" applyProtection="false">
      <alignment horizontal="general" vertical="bottom" textRotation="0" wrapText="true" indent="0" shrinkToFit="false"/>
      <protection locked="true" hidden="false"/>
    </xf>
    <xf numFmtId="168" fontId="15" fillId="2" borderId="1" xfId="0" applyFont="true" applyBorder="true" applyAlignment="true" applyProtection="false">
      <alignment horizontal="general" vertical="bottom" textRotation="0" wrapText="true" indent="0" shrinkToFit="false"/>
      <protection locked="true" hidden="false"/>
    </xf>
    <xf numFmtId="168" fontId="15" fillId="2" borderId="1" xfId="0" applyFont="true" applyBorder="true" applyAlignment="true" applyProtection="false">
      <alignment horizontal="left" vertical="bottom" textRotation="0" wrapText="true" indent="0" shrinkToFit="false"/>
      <protection locked="true" hidden="false"/>
    </xf>
    <xf numFmtId="164" fontId="15" fillId="2" borderId="1" xfId="0" applyFont="true" applyBorder="true" applyAlignment="true" applyProtection="false">
      <alignment horizontal="general" vertical="bottom" textRotation="0" wrapText="true" indent="0" shrinkToFit="false"/>
      <protection locked="true" hidden="false"/>
    </xf>
    <xf numFmtId="174" fontId="15" fillId="2" borderId="1" xfId="0" applyFont="true" applyBorder="true" applyAlignment="true" applyProtection="false">
      <alignment horizontal="left" vertical="bottom" textRotation="0" wrapText="true" indent="0" shrinkToFit="false"/>
      <protection locked="true" hidden="false"/>
    </xf>
    <xf numFmtId="164" fontId="15" fillId="2" borderId="1" xfId="0" applyFont="true" applyBorder="true" applyAlignment="true" applyProtection="false">
      <alignment horizontal="left" vertical="bottom" textRotation="0" wrapText="true" indent="0" shrinkToFit="false"/>
      <protection locked="true" hidden="false"/>
    </xf>
    <xf numFmtId="169" fontId="15" fillId="2" borderId="1" xfId="0" applyFont="true" applyBorder="true" applyAlignment="true" applyProtection="false">
      <alignment horizontal="right" vertical="bottom" textRotation="0" wrapText="true" indent="0" shrinkToFit="false"/>
      <protection locked="true" hidden="false"/>
    </xf>
    <xf numFmtId="164" fontId="15" fillId="2" borderId="1" xfId="0" applyFont="true" applyBorder="true" applyAlignment="true" applyProtection="false">
      <alignment horizontal="right" vertical="bottom" textRotation="0" wrapText="true" indent="0" shrinkToFit="false"/>
      <protection locked="true" hidden="false"/>
    </xf>
    <xf numFmtId="171" fontId="15" fillId="2" borderId="6" xfId="17" applyFont="true" applyBorder="true" applyAlignment="true" applyProtection="true">
      <alignment horizontal="right" vertical="bottom" textRotation="0" wrapText="true" indent="0" shrinkToFit="false"/>
      <protection locked="true" hidden="false"/>
    </xf>
    <xf numFmtId="164" fontId="15" fillId="0" borderId="5" xfId="0" applyFont="true" applyBorder="true" applyAlignment="true" applyProtection="false">
      <alignment horizontal="general" vertical="bottom" textRotation="0" wrapText="true" indent="0" shrinkToFit="false"/>
      <protection locked="true" hidden="false"/>
    </xf>
    <xf numFmtId="168" fontId="15" fillId="0" borderId="1" xfId="0" applyFont="true" applyBorder="true" applyAlignment="true" applyProtection="false">
      <alignment horizontal="general" vertical="bottom" textRotation="0" wrapText="true" indent="0" shrinkToFit="false"/>
      <protection locked="true" hidden="false"/>
    </xf>
    <xf numFmtId="168" fontId="15" fillId="0" borderId="1" xfId="0" applyFont="true" applyBorder="true" applyAlignment="true" applyProtection="false">
      <alignment horizontal="left" vertical="bottom" textRotation="0" wrapText="true" indent="0" shrinkToFit="false"/>
      <protection locked="true" hidden="false"/>
    </xf>
    <xf numFmtId="164" fontId="15" fillId="0" borderId="1" xfId="0" applyFont="true" applyBorder="true" applyAlignment="true" applyProtection="false">
      <alignment horizontal="general" vertical="bottom" textRotation="0" wrapText="true" indent="0" shrinkToFit="false"/>
      <protection locked="true" hidden="false"/>
    </xf>
    <xf numFmtId="174" fontId="15" fillId="0" borderId="1" xfId="0" applyFont="true" applyBorder="true" applyAlignment="true" applyProtection="false">
      <alignment horizontal="left" vertical="bottom"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9" fontId="15" fillId="0" borderId="1" xfId="0" applyFont="true" applyBorder="true" applyAlignment="true" applyProtection="false">
      <alignment horizontal="right" vertical="bottom" textRotation="0" wrapText="true" indent="0" shrinkToFit="false"/>
      <protection locked="true" hidden="false"/>
    </xf>
    <xf numFmtId="164" fontId="15" fillId="0" borderId="1" xfId="0" applyFont="true" applyBorder="true" applyAlignment="true" applyProtection="false">
      <alignment horizontal="right" vertical="bottom" textRotation="0" wrapText="true" indent="0" shrinkToFit="false"/>
      <protection locked="true" hidden="false"/>
    </xf>
    <xf numFmtId="171" fontId="15" fillId="0" borderId="6" xfId="17" applyFont="true" applyBorder="true" applyAlignment="true" applyProtection="true">
      <alignment horizontal="right" vertical="bottom" textRotation="0" wrapText="true" indent="0" shrinkToFit="false"/>
      <protection locked="true" hidden="false"/>
    </xf>
    <xf numFmtId="172" fontId="15" fillId="2" borderId="1"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76" fontId="4" fillId="2" borderId="6" xfId="0" applyFont="true" applyBorder="true" applyAlignment="true" applyProtection="false">
      <alignment horizontal="right" vertical="bottom" textRotation="0" wrapText="true" indent="0" shrinkToFit="false"/>
      <protection locked="true" hidden="false"/>
    </xf>
    <xf numFmtId="176" fontId="4" fillId="0" borderId="6" xfId="0" applyFont="true" applyBorder="true" applyAlignment="true" applyProtection="false">
      <alignment horizontal="right"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77" fontId="4" fillId="0" borderId="6" xfId="0" applyFont="true" applyBorder="true" applyAlignment="true" applyProtection="false">
      <alignment horizontal="right"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77" fontId="4" fillId="2" borderId="6" xfId="0" applyFont="true" applyBorder="true" applyAlignment="true" applyProtection="false">
      <alignment horizontal="right"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65" fontId="15" fillId="2" borderId="1" xfId="0" applyFont="true" applyBorder="true" applyAlignment="true" applyProtection="false">
      <alignment horizontal="right" vertical="bottom" textRotation="0" wrapText="true" indent="0" shrinkToFit="false"/>
      <protection locked="true" hidden="false"/>
    </xf>
    <xf numFmtId="165" fontId="15" fillId="0" borderId="1" xfId="0" applyFont="true" applyBorder="true" applyAlignment="true" applyProtection="false">
      <alignment horizontal="right" vertical="bottom" textRotation="0" wrapText="tru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70" fontId="4" fillId="2" borderId="6" xfId="17" applyFont="true" applyBorder="true" applyAlignment="true" applyProtection="true">
      <alignment horizontal="right" vertical="bottom" textRotation="0" wrapText="true" indent="0" shrinkToFit="false"/>
      <protection locked="true" hidden="false"/>
    </xf>
    <xf numFmtId="178" fontId="4" fillId="0" borderId="1" xfId="0" applyFont="true" applyBorder="true" applyAlignment="true" applyProtection="false">
      <alignment horizontal="left" vertical="bottom" textRotation="0" wrapText="true" indent="0" shrinkToFit="false"/>
      <protection locked="true" hidden="false"/>
    </xf>
    <xf numFmtId="170" fontId="4" fillId="0" borderId="6" xfId="17" applyFont="true" applyBorder="true" applyAlignment="true" applyProtection="true">
      <alignment horizontal="right" vertical="bottom" textRotation="0" wrapText="tru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79" fontId="4" fillId="2" borderId="6" xfId="0" applyFont="true" applyBorder="true" applyAlignment="true" applyProtection="false">
      <alignment horizontal="right" vertical="bottom" textRotation="0" wrapText="true" indent="0" shrinkToFit="false"/>
      <protection locked="true" hidden="false"/>
    </xf>
    <xf numFmtId="174" fontId="10" fillId="0" borderId="1" xfId="19" applyFont="true" applyBorder="true" applyAlignment="true" applyProtection="true">
      <alignment horizontal="left" vertical="bottom" textRotation="0" wrapText="true" indent="0" shrinkToFit="false"/>
      <protection locked="true" hidden="false"/>
    </xf>
    <xf numFmtId="178" fontId="10" fillId="0" borderId="1" xfId="0" applyFont="true" applyBorder="true" applyAlignment="true" applyProtection="false">
      <alignment horizontal="left" vertical="bottom" textRotation="0" wrapText="true" indent="0" shrinkToFit="false"/>
      <protection locked="true" hidden="false"/>
    </xf>
    <xf numFmtId="177"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6" fillId="2" borderId="5" xfId="0" applyFont="true" applyBorder="true" applyAlignment="true" applyProtection="false">
      <alignment horizontal="general" vertical="bottom" textRotation="0" wrapText="true" indent="0" shrinkToFit="false"/>
      <protection locked="true" hidden="false"/>
    </xf>
    <xf numFmtId="168" fontId="16" fillId="2" borderId="1" xfId="0" applyFont="true" applyBorder="true" applyAlignment="true" applyProtection="false">
      <alignment horizontal="general" vertical="bottom" textRotation="0" wrapText="true" indent="0" shrinkToFit="false"/>
      <protection locked="true" hidden="false"/>
    </xf>
    <xf numFmtId="168" fontId="16" fillId="2" borderId="1" xfId="0" applyFont="true" applyBorder="true" applyAlignment="true" applyProtection="false">
      <alignment horizontal="left" vertical="bottom" textRotation="0" wrapText="true" indent="0" shrinkToFit="false"/>
      <protection locked="true" hidden="false"/>
    </xf>
    <xf numFmtId="164" fontId="16" fillId="2" borderId="1" xfId="0" applyFont="true" applyBorder="true" applyAlignment="true" applyProtection="false">
      <alignment horizontal="general"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64" fontId="16" fillId="2" borderId="1"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80" fontId="10" fillId="2" borderId="6"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general"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false" indent="0" shrinkToFit="false"/>
      <protection locked="true" hidden="false"/>
    </xf>
    <xf numFmtId="168" fontId="16" fillId="0" borderId="1" xfId="0" applyFont="true" applyBorder="true" applyAlignment="true" applyProtection="false">
      <alignment horizontal="general"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1" fillId="2" borderId="5" xfId="0" applyFont="true" applyBorder="true" applyAlignment="tru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left" vertical="bottom" textRotation="0" wrapText="false" indent="0" shrinkToFit="false"/>
      <protection locked="true" hidden="false"/>
    </xf>
    <xf numFmtId="174" fontId="4" fillId="2" borderId="1" xfId="0" applyFont="true" applyBorder="true" applyAlignment="true" applyProtection="false">
      <alignment horizontal="left" vertical="bottom" textRotation="0" wrapText="false" indent="0" shrinkToFit="false"/>
      <protection locked="true" hidden="false"/>
    </xf>
    <xf numFmtId="173" fontId="11" fillId="2" borderId="1" xfId="0" applyFont="true" applyBorder="true" applyAlignment="true" applyProtection="false">
      <alignment horizontal="right" vertical="bottom" textRotation="0" wrapText="false" indent="0" shrinkToFit="false"/>
      <protection locked="true" hidden="false"/>
    </xf>
    <xf numFmtId="164" fontId="11" fillId="2" borderId="1" xfId="0" applyFont="true" applyBorder="true" applyAlignment="true" applyProtection="false">
      <alignment horizontal="right" vertical="bottom" textRotation="0" wrapText="false" indent="0" shrinkToFit="false"/>
      <protection locked="true" hidden="false"/>
    </xf>
    <xf numFmtId="164" fontId="11" fillId="2" borderId="6" xfId="0" applyFont="true" applyBorder="true" applyAlignment="true" applyProtection="false">
      <alignment horizontal="right" vertical="bottom" textRotation="0" wrapText="false" indent="0" shrinkToFit="false"/>
      <protection locked="true" hidden="false"/>
    </xf>
    <xf numFmtId="164" fontId="16" fillId="0" borderId="5" xfId="0" applyFont="true" applyBorder="true" applyAlignment="true" applyProtection="false">
      <alignment horizontal="general" vertical="bottom" textRotation="0" wrapText="true" indent="0" shrinkToFit="false"/>
      <protection locked="true" hidden="false"/>
    </xf>
    <xf numFmtId="168" fontId="16"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true" indent="0" shrinkToFit="false"/>
      <protection locked="true" hidden="false"/>
    </xf>
    <xf numFmtId="168" fontId="16" fillId="0" borderId="1" xfId="0" applyFont="true" applyBorder="true" applyAlignment="true" applyProtection="false">
      <alignment horizontal="right" vertical="bottom" textRotation="0" wrapText="true" indent="0" shrinkToFit="false"/>
      <protection locked="true" hidden="false"/>
    </xf>
    <xf numFmtId="180" fontId="16"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74" fontId="16" fillId="2" borderId="1" xfId="0" applyFont="true" applyBorder="true" applyAlignment="true" applyProtection="false">
      <alignment horizontal="left" vertical="bottom" textRotation="0" wrapText="true" indent="0" shrinkToFit="false"/>
      <protection locked="true" hidden="false"/>
    </xf>
    <xf numFmtId="180" fontId="16"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false" indent="0" shrinkToFit="false"/>
      <protection locked="true" hidden="false"/>
    </xf>
    <xf numFmtId="164" fontId="4" fillId="2" borderId="6"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5" fillId="2" borderId="5" xfId="0" applyFont="true" applyBorder="true" applyAlignment="true" applyProtection="false">
      <alignment horizontal="general" vertical="bottom" textRotation="0" wrapText="false" indent="0" shrinkToFit="false"/>
      <protection locked="true" hidden="false"/>
    </xf>
    <xf numFmtId="164" fontId="15" fillId="2" borderId="1" xfId="0" applyFont="true" applyBorder="true" applyAlignment="true" applyProtection="false">
      <alignment horizontal="general" vertical="bottom" textRotation="0" wrapText="false" indent="0" shrinkToFit="false"/>
      <protection locked="true" hidden="false"/>
    </xf>
    <xf numFmtId="164" fontId="15" fillId="2" borderId="1" xfId="0" applyFont="true" applyBorder="true" applyAlignment="true" applyProtection="false">
      <alignment horizontal="left" vertical="bottom" textRotation="0" wrapText="false" indent="0" shrinkToFit="false"/>
      <protection locked="true" hidden="false"/>
    </xf>
    <xf numFmtId="174" fontId="15" fillId="2" borderId="1" xfId="0" applyFont="true" applyBorder="true" applyAlignment="true" applyProtection="false">
      <alignment horizontal="left" vertical="bottom" textRotation="0" wrapText="false" indent="0" shrinkToFit="false"/>
      <protection locked="true" hidden="false"/>
    </xf>
    <xf numFmtId="173" fontId="15" fillId="2" borderId="1" xfId="0" applyFont="true" applyBorder="true" applyAlignment="true" applyProtection="false">
      <alignment horizontal="right" vertical="bottom" textRotation="0" wrapText="false" indent="0" shrinkToFit="false"/>
      <protection locked="true" hidden="false"/>
    </xf>
    <xf numFmtId="164" fontId="15" fillId="2" borderId="1" xfId="0" applyFont="true" applyBorder="true" applyAlignment="true" applyProtection="false">
      <alignment horizontal="right" vertical="bottom" textRotation="0" wrapText="false" indent="0" shrinkToFit="false"/>
      <protection locked="true" hidden="false"/>
    </xf>
    <xf numFmtId="164" fontId="15" fillId="2" borderId="6" xfId="0" applyFont="true" applyBorder="true" applyAlignment="true" applyProtection="false">
      <alignment horizontal="right" vertical="bottom" textRotation="0" wrapText="true" indent="0" shrinkToFit="false"/>
      <protection locked="true" hidden="false"/>
    </xf>
    <xf numFmtId="164" fontId="16" fillId="0" borderId="1" xfId="0" applyFont="true" applyBorder="true" applyAlignment="true" applyProtection="false">
      <alignment horizontal="general" vertical="bottom" textRotation="0" wrapText="false" indent="0" shrinkToFit="false"/>
      <protection locked="true" hidden="false"/>
    </xf>
    <xf numFmtId="180" fontId="4" fillId="0" borderId="6" xfId="0" applyFont="true" applyBorder="true" applyAlignment="true" applyProtection="false">
      <alignment horizontal="right" vertical="bottom" textRotation="0" wrapText="true" indent="0" shrinkToFit="false"/>
      <protection locked="true" hidden="false"/>
    </xf>
    <xf numFmtId="164" fontId="16" fillId="2" borderId="1" xfId="0" applyFont="true" applyBorder="true" applyAlignment="true" applyProtection="false">
      <alignment horizontal="general" vertical="bottom" textRotation="0" wrapText="false" indent="0" shrinkToFit="false"/>
      <protection locked="true" hidden="false"/>
    </xf>
    <xf numFmtId="164" fontId="17" fillId="2" borderId="1"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16" fillId="0" borderId="5" xfId="0" applyFont="true" applyBorder="true" applyAlignment="tru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false" indent="0" shrinkToFit="false"/>
      <protection locked="true" hidden="false"/>
    </xf>
    <xf numFmtId="174" fontId="16"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73" fontId="10" fillId="0" borderId="1" xfId="0" applyFont="true" applyBorder="true" applyAlignment="true" applyProtection="false">
      <alignment horizontal="right" vertical="bottom" textRotation="0" wrapText="fals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64" fontId="16" fillId="0" borderId="6" xfId="0" applyFont="true" applyBorder="true" applyAlignment="true" applyProtection="false">
      <alignment horizontal="right" vertical="bottom" textRotation="0" wrapText="false" indent="0" shrinkToFit="false"/>
      <protection locked="true" hidden="false"/>
    </xf>
    <xf numFmtId="164" fontId="16" fillId="2" borderId="5" xfId="0" applyFont="true" applyBorder="true" applyAlignment="true" applyProtection="false">
      <alignment horizontal="general" vertical="bottom" textRotation="0" wrapText="false" indent="0" shrinkToFit="false"/>
      <protection locked="true" hidden="false"/>
    </xf>
    <xf numFmtId="164" fontId="16" fillId="2" borderId="1" xfId="0" applyFont="true" applyBorder="true" applyAlignment="true" applyProtection="false">
      <alignment horizontal="left" vertical="bottom" textRotation="0" wrapText="false" indent="0" shrinkToFit="false"/>
      <protection locked="true" hidden="false"/>
    </xf>
    <xf numFmtId="174" fontId="16"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73" fontId="10" fillId="2" borderId="1" xfId="0" applyFont="true" applyBorder="true" applyAlignment="true" applyProtection="false">
      <alignment horizontal="right" vertical="bottom" textRotation="0" wrapText="false" indent="0" shrinkToFit="false"/>
      <protection locked="true" hidden="false"/>
    </xf>
    <xf numFmtId="180" fontId="11" fillId="2" borderId="6" xfId="0" applyFont="true" applyBorder="true" applyAlignment="true" applyProtection="false">
      <alignment horizontal="right"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68" fontId="16" fillId="2" borderId="1" xfId="0" applyFont="true" applyBorder="true" applyAlignment="true" applyProtection="false">
      <alignment horizontal="right" vertical="bottom" textRotation="0" wrapText="true" indent="0" shrinkToFit="false"/>
      <protection locked="true" hidden="false"/>
    </xf>
    <xf numFmtId="174" fontId="16" fillId="0" borderId="1" xfId="0" applyFont="true" applyBorder="true" applyAlignment="true" applyProtection="false">
      <alignment horizontal="left" vertical="bottom" textRotation="0" wrapText="true" indent="0" shrinkToFit="false"/>
      <protection locked="true" hidden="false"/>
    </xf>
    <xf numFmtId="173" fontId="16" fillId="0" borderId="1" xfId="0" applyFont="true" applyBorder="true" applyAlignment="true" applyProtection="false">
      <alignment horizontal="right" vertical="bottom" textRotation="0" wrapText="true" indent="0" shrinkToFit="false"/>
      <protection locked="true" hidden="false"/>
    </xf>
    <xf numFmtId="180" fontId="10" fillId="0" borderId="6"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73" fontId="15" fillId="2" borderId="1" xfId="0" applyFont="true" applyBorder="true" applyAlignment="true" applyProtection="false">
      <alignment horizontal="right" vertical="bottom" textRotation="0" wrapText="true" indent="0" shrinkToFit="false"/>
      <protection locked="true" hidden="false"/>
    </xf>
    <xf numFmtId="168" fontId="15" fillId="2" borderId="1" xfId="0" applyFont="true" applyBorder="true" applyAlignment="true" applyProtection="false">
      <alignment horizontal="right" vertical="bottom" textRotation="0" wrapText="true" indent="0" shrinkToFit="false"/>
      <protection locked="true" hidden="false"/>
    </xf>
    <xf numFmtId="180" fontId="15" fillId="2" borderId="6" xfId="0" applyFont="true" applyBorder="true" applyAlignment="true" applyProtection="false">
      <alignment horizontal="right" vertical="bottom" textRotation="0" wrapText="true" indent="0" shrinkToFit="false"/>
      <protection locked="true" hidden="false"/>
    </xf>
    <xf numFmtId="173" fontId="15" fillId="0" borderId="1" xfId="0" applyFont="true" applyBorder="true" applyAlignment="true" applyProtection="false">
      <alignment horizontal="right" vertical="bottom" textRotation="0" wrapText="true" indent="0" shrinkToFit="false"/>
      <protection locked="true" hidden="false"/>
    </xf>
    <xf numFmtId="168" fontId="15" fillId="0" borderId="1" xfId="0" applyFont="true" applyBorder="true" applyAlignment="true" applyProtection="false">
      <alignment horizontal="right" vertical="bottom" textRotation="0" wrapText="true" indent="0" shrinkToFit="false"/>
      <protection locked="true" hidden="false"/>
    </xf>
    <xf numFmtId="180" fontId="15" fillId="0" borderId="6" xfId="0" applyFont="true" applyBorder="true" applyAlignment="true" applyProtection="false">
      <alignment horizontal="right" vertical="bottom" textRotation="0" wrapText="true" indent="0" shrinkToFit="false"/>
      <protection locked="true" hidden="false"/>
    </xf>
    <xf numFmtId="164" fontId="0" fillId="2" borderId="1" xfId="0" applyFont="true" applyBorder="true" applyAlignment="true" applyProtection="false">
      <alignment horizontal="general" vertical="bottom" textRotation="0" wrapText="true" indent="0" shrinkToFit="false"/>
      <protection locked="true" hidden="false"/>
    </xf>
    <xf numFmtId="173" fontId="0" fillId="2" borderId="1" xfId="0" applyFont="true" applyBorder="true" applyAlignment="true" applyProtection="false">
      <alignment horizontal="right" vertical="bottom" textRotation="0" wrapText="false" indent="0" shrinkToFit="false"/>
      <protection locked="true" hidden="false"/>
    </xf>
    <xf numFmtId="173" fontId="4" fillId="0" borderId="1" xfId="0" applyFont="true" applyBorder="true" applyAlignment="true" applyProtection="false">
      <alignment horizontal="general" vertical="bottom" textRotation="0" wrapText="tru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71" fontId="4"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righ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78" fontId="4" fillId="2" borderId="1"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true" applyProtection="false">
      <alignment horizontal="righ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72" fontId="15" fillId="0" borderId="1" xfId="0" applyFont="true" applyBorder="true" applyAlignment="true" applyProtection="false">
      <alignment horizontal="left" vertical="bottom" textRotation="0" wrapText="true" indent="0" shrinkToFit="false"/>
      <protection locked="true" hidden="false"/>
    </xf>
    <xf numFmtId="164" fontId="14" fillId="2" borderId="5" xfId="0" applyFont="true" applyBorder="true" applyAlignment="true" applyProtection="false">
      <alignment horizontal="general" vertical="bottom" textRotation="0" wrapText="true" indent="0" shrinkToFit="false"/>
      <protection locked="true" hidden="false"/>
    </xf>
    <xf numFmtId="174" fontId="4" fillId="2" borderId="1" xfId="19" applyFont="true" applyBorder="true" applyAlignment="true" applyProtection="true">
      <alignment horizontal="left" vertical="bottom" textRotation="0" wrapText="true" indent="0" shrinkToFit="false"/>
      <protection locked="true" hidden="false"/>
    </xf>
    <xf numFmtId="174" fontId="4" fillId="0" borderId="1" xfId="19" applyFont="true" applyBorder="true" applyAlignment="true" applyProtection="true">
      <alignment horizontal="left" vertical="bottom" textRotation="0" wrapText="true" indent="0" shrinkToFit="false"/>
      <protection locked="true" hidden="false"/>
    </xf>
    <xf numFmtId="181" fontId="4" fillId="0" borderId="1" xfId="0" applyFont="true" applyBorder="true" applyAlignment="true" applyProtection="false">
      <alignment horizontal="right" vertical="bottom" textRotation="0" wrapText="true" indent="0" shrinkToFit="false"/>
      <protection locked="true" hidden="false"/>
    </xf>
    <xf numFmtId="170" fontId="10" fillId="0" borderId="6" xfId="17" applyFont="true" applyBorder="true" applyAlignment="true" applyProtection="true">
      <alignment horizontal="right" vertical="bottom" textRotation="0" wrapText="true" indent="0" shrinkToFit="false"/>
      <protection locked="true" hidden="false"/>
    </xf>
    <xf numFmtId="181"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8" fontId="15" fillId="0" borderId="6" xfId="0" applyFont="true" applyBorder="true" applyAlignment="true" applyProtection="false">
      <alignment horizontal="right"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82" fontId="10" fillId="2" borderId="6" xfId="17" applyFont="true" applyBorder="true" applyAlignment="true" applyProtection="true">
      <alignment horizontal="right" vertical="bottom" textRotation="0" wrapText="true" indent="0" shrinkToFit="false"/>
      <protection locked="true" hidden="false"/>
    </xf>
    <xf numFmtId="164" fontId="15" fillId="2" borderId="0" xfId="0" applyFont="true" applyBorder="true" applyAlignment="true" applyProtection="false">
      <alignment horizontal="general" vertical="bottom" textRotation="0" wrapText="true" indent="0" shrinkToFit="false"/>
      <protection locked="true" hidden="false"/>
    </xf>
    <xf numFmtId="170" fontId="10" fillId="2" borderId="6" xfId="17" applyFont="true" applyBorder="true" applyAlignment="true" applyProtection="true">
      <alignment horizontal="right" vertical="bottom" textRotation="0" wrapText="true" indent="0" shrinkToFit="false"/>
      <protection locked="true" hidden="false"/>
    </xf>
    <xf numFmtId="179" fontId="10" fillId="0" borderId="6" xfId="17" applyFont="true" applyBorder="true" applyAlignment="true" applyProtection="true">
      <alignment horizontal="right" vertical="bottom" textRotation="0" wrapText="true" indent="0" shrinkToFit="false"/>
      <protection locked="true" hidden="false"/>
    </xf>
    <xf numFmtId="166" fontId="15" fillId="2" borderId="1" xfId="0" applyFont="true" applyBorder="true" applyAlignment="true" applyProtection="false">
      <alignment horizontal="left" vertical="bottom" textRotation="0" wrapText="true" indent="0" shrinkToFit="false"/>
      <protection locked="true" hidden="false"/>
    </xf>
    <xf numFmtId="182" fontId="10" fillId="0" borderId="6" xfId="17" applyFont="true" applyBorder="true" applyAlignment="true" applyProtection="true">
      <alignment horizontal="right" vertical="bottom" textRotation="0" wrapText="true" indent="0" shrinkToFit="false"/>
      <protection locked="true" hidden="false"/>
    </xf>
    <xf numFmtId="174" fontId="15" fillId="2" borderId="1" xfId="19" applyFont="true" applyBorder="true" applyAlignment="true" applyProtection="true">
      <alignment horizontal="left" vertical="bottom" textRotation="0" wrapText="true" indent="0" shrinkToFit="false"/>
      <protection locked="true" hidden="false"/>
    </xf>
    <xf numFmtId="178" fontId="15" fillId="2" borderId="1" xfId="0" applyFont="true" applyBorder="true" applyAlignment="true" applyProtection="false">
      <alignment horizontal="left" vertical="bottom" textRotation="0" wrapText="true" indent="0" shrinkToFit="false"/>
      <protection locked="true" hidden="false"/>
    </xf>
    <xf numFmtId="181" fontId="15" fillId="2" borderId="1" xfId="0" applyFont="true" applyBorder="true" applyAlignment="true" applyProtection="false">
      <alignment horizontal="right" vertical="bottom" textRotation="0" wrapText="true" indent="0" shrinkToFit="false"/>
      <protection locked="true" hidden="false"/>
    </xf>
    <xf numFmtId="179" fontId="15" fillId="2" borderId="6" xfId="17" applyFont="true" applyBorder="true" applyAlignment="true" applyProtection="true">
      <alignment horizontal="right" vertical="bottom" textRotation="0" wrapText="true" indent="0" shrinkToFit="false"/>
      <protection locked="true" hidden="false"/>
    </xf>
    <xf numFmtId="166" fontId="4" fillId="0" borderId="1" xfId="0" applyFont="true" applyBorder="true" applyAlignment="true" applyProtection="false">
      <alignment horizontal="general" vertical="bottom" textRotation="0" wrapText="true" indent="0" shrinkToFit="false"/>
      <protection locked="true" hidden="false"/>
    </xf>
    <xf numFmtId="166" fontId="4" fillId="0" borderId="1" xfId="0" applyFont="true" applyBorder="true" applyAlignment="true" applyProtection="false">
      <alignment horizontal="right" vertical="bottom" textRotation="0" wrapText="true" indent="0" shrinkToFit="false"/>
      <protection locked="true" hidden="false"/>
    </xf>
    <xf numFmtId="166" fontId="4" fillId="0" borderId="6"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79" fontId="4" fillId="2" borderId="1" xfId="0" applyFont="true" applyBorder="true" applyAlignment="true" applyProtection="false">
      <alignment horizontal="left" vertical="bottom" textRotation="0" wrapText="true" indent="0" shrinkToFit="false"/>
      <protection locked="true" hidden="false"/>
    </xf>
    <xf numFmtId="183" fontId="10" fillId="0" borderId="6" xfId="17" applyFont="true" applyBorder="true" applyAlignment="true" applyProtection="true">
      <alignment horizontal="right" vertical="bottom" textRotation="0" wrapText="true" indent="0" shrinkToFit="false"/>
      <protection locked="true" hidden="false"/>
    </xf>
    <xf numFmtId="181" fontId="15" fillId="0" borderId="1" xfId="0" applyFont="true" applyBorder="true" applyAlignment="true" applyProtection="false">
      <alignment horizontal="right" vertical="bottom" textRotation="0" wrapText="true" indent="0" shrinkToFit="false"/>
      <protection locked="true" hidden="false"/>
    </xf>
    <xf numFmtId="182" fontId="15" fillId="0" borderId="6" xfId="17" applyFont="true" applyBorder="true" applyAlignment="true" applyProtection="true">
      <alignment horizontal="right" vertical="bottom" textRotation="0" wrapText="true" indent="0" shrinkToFit="false"/>
      <protection locked="true" hidden="false"/>
    </xf>
    <xf numFmtId="183" fontId="10" fillId="2" borderId="6" xfId="17" applyFont="true" applyBorder="true" applyAlignment="true" applyProtection="true">
      <alignment horizontal="right" vertical="bottom" textRotation="0" wrapText="true" indent="0" shrinkToFit="false"/>
      <protection locked="true" hidden="false"/>
    </xf>
    <xf numFmtId="179" fontId="4"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4" fontId="10" fillId="0" borderId="1" xfId="0" applyFont="true" applyBorder="true" applyAlignment="true" applyProtection="false">
      <alignment horizontal="general" vertical="bottom" textRotation="0" wrapText="true" indent="0" shrinkToFit="false"/>
      <protection locked="true" hidden="false"/>
    </xf>
    <xf numFmtId="181" fontId="10" fillId="0" borderId="1" xfId="0" applyFont="true" applyBorder="true" applyAlignment="true" applyProtection="false">
      <alignment horizontal="right" vertical="bottom" textRotation="0" wrapText="true" indent="0" shrinkToFit="false"/>
      <protection locked="true" hidden="false"/>
    </xf>
    <xf numFmtId="174" fontId="10" fillId="0" borderId="1" xfId="0" applyFont="true" applyBorder="true" applyAlignment="true" applyProtection="false">
      <alignment horizontal="right"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4" fontId="10" fillId="2" borderId="1" xfId="0" applyFont="true" applyBorder="true" applyAlignment="true" applyProtection="false">
      <alignment horizontal="general" vertical="bottom" textRotation="0" wrapText="true" indent="0" shrinkToFit="false"/>
      <protection locked="true" hidden="false"/>
    </xf>
    <xf numFmtId="181" fontId="10" fillId="2" borderId="1" xfId="0" applyFont="true" applyBorder="true" applyAlignment="true" applyProtection="false">
      <alignment horizontal="right"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77" fontId="4" fillId="0" borderId="1" xfId="0" applyFont="true" applyBorder="true" applyAlignment="true" applyProtection="false">
      <alignment horizontal="general" vertical="bottom" textRotation="0" wrapText="true" indent="0" shrinkToFit="false"/>
      <protection locked="true" hidden="false"/>
    </xf>
    <xf numFmtId="181" fontId="0" fillId="2" borderId="1" xfId="0" applyFont="false" applyBorder="true" applyAlignment="true" applyProtection="false">
      <alignment horizontal="right" vertical="bottom" textRotation="0" wrapText="false" indent="0" shrinkToFit="false"/>
      <protection locked="true" hidden="false"/>
    </xf>
    <xf numFmtId="174" fontId="10" fillId="2" borderId="1" xfId="19" applyFont="true" applyBorder="true" applyAlignment="true" applyProtection="true">
      <alignment horizontal="left" vertical="bottom" textRotation="0" wrapText="true" indent="0" shrinkToFit="false"/>
      <protection locked="true" hidden="false"/>
    </xf>
    <xf numFmtId="181" fontId="4" fillId="2"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64" fontId="15" fillId="0" borderId="8" xfId="0" applyFont="true" applyBorder="true" applyAlignment="true" applyProtection="false">
      <alignment horizontal="left" vertical="bottom" textRotation="0" wrapText="true" indent="0" shrinkToFit="false"/>
      <protection locked="true" hidden="false"/>
    </xf>
    <xf numFmtId="164" fontId="4" fillId="0" borderId="9"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true" applyProtection="false">
      <alignment horizontal="general" vertical="bottom" textRotation="0" wrapText="true" indent="0" shrinkToFit="false"/>
      <protection locked="true" hidden="false"/>
    </xf>
    <xf numFmtId="164" fontId="4" fillId="0" borderId="11" xfId="0" applyFont="true" applyBorder="true" applyAlignment="true" applyProtection="false">
      <alignment horizontal="left" vertical="bottom" textRotation="0" wrapText="true" indent="0" shrinkToFit="false"/>
      <protection locked="true" hidden="false"/>
    </xf>
    <xf numFmtId="164" fontId="4" fillId="0" borderId="11" xfId="0" applyFont="true" applyBorder="true" applyAlignment="true" applyProtection="false">
      <alignment horizontal="general"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true" indent="0" shrinkToFit="false"/>
      <protection locked="true" hidden="false"/>
    </xf>
    <xf numFmtId="164" fontId="4" fillId="0" borderId="11" xfId="0" applyFont="true" applyBorder="true" applyAlignment="true" applyProtection="false">
      <alignment horizontal="right" vertical="bottom" textRotation="0" wrapText="true" indent="0" shrinkToFit="false"/>
      <protection locked="true" hidden="false"/>
    </xf>
    <xf numFmtId="171" fontId="10" fillId="0" borderId="10" xfId="17" applyFont="true" applyBorder="true" applyAlignment="true" applyProtection="true">
      <alignment horizontal="righ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18.56"/>
    <col collapsed="false" customWidth="true" hidden="false" outlineLevel="0" max="3" min="3" style="2" width="22.28"/>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5.7"/>
    <col collapsed="false" customWidth="true" hidden="false" outlineLevel="0" max="8" min="8" style="1" width="17.85"/>
    <col collapsed="false" customWidth="true" hidden="false" outlineLevel="0" max="9" min="9" style="2" width="21.7"/>
    <col collapsed="false" customWidth="true" hidden="false" outlineLevel="0" max="10" min="10" style="1"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2" t="s">
        <v>5</v>
      </c>
      <c r="D4" s="11" t="s">
        <v>6</v>
      </c>
      <c r="E4" s="12" t="s">
        <v>7</v>
      </c>
      <c r="F4" s="11" t="s">
        <v>8</v>
      </c>
      <c r="G4" s="12" t="s">
        <v>9</v>
      </c>
      <c r="H4" s="11" t="s">
        <v>10</v>
      </c>
      <c r="I4" s="12" t="s">
        <v>11</v>
      </c>
      <c r="J4" s="11"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2.75" hidden="false" customHeight="false" outlineLevel="0" collapsed="false">
      <c r="A5" s="17" t="s">
        <v>16</v>
      </c>
      <c r="B5" s="18"/>
      <c r="C5" s="19"/>
      <c r="D5" s="18"/>
      <c r="E5" s="19"/>
      <c r="F5" s="18"/>
      <c r="G5" s="19"/>
      <c r="H5" s="18"/>
      <c r="I5" s="19"/>
      <c r="J5" s="18"/>
      <c r="K5" s="20"/>
      <c r="L5" s="21"/>
      <c r="M5" s="2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2.75" hidden="false" customHeight="false" outlineLevel="0" collapsed="false">
      <c r="A6" s="24" t="s">
        <v>17</v>
      </c>
      <c r="B6" s="25" t="s">
        <v>18</v>
      </c>
      <c r="C6" s="26" t="s">
        <v>19</v>
      </c>
      <c r="D6" s="25" t="s">
        <v>20</v>
      </c>
      <c r="E6" s="26" t="s">
        <v>21</v>
      </c>
      <c r="F6" s="25" t="s">
        <v>22</v>
      </c>
      <c r="G6" s="27" t="s">
        <v>23</v>
      </c>
      <c r="H6" s="25" t="s">
        <v>24</v>
      </c>
      <c r="I6" s="28" t="n">
        <v>33.5</v>
      </c>
      <c r="J6" s="25" t="s">
        <v>25</v>
      </c>
      <c r="K6" s="29"/>
      <c r="L6" s="30" t="n">
        <v>37148</v>
      </c>
      <c r="M6" s="31" t="n">
        <v>0</v>
      </c>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2.75" hidden="false" customHeight="false" outlineLevel="0" collapsed="false">
      <c r="A7" s="32" t="s">
        <v>17</v>
      </c>
      <c r="B7" s="33" t="s">
        <v>18</v>
      </c>
      <c r="C7" s="34" t="s">
        <v>19</v>
      </c>
      <c r="D7" s="33" t="s">
        <v>20</v>
      </c>
      <c r="E7" s="34" t="s">
        <v>21</v>
      </c>
      <c r="F7" s="33" t="s">
        <v>26</v>
      </c>
      <c r="G7" s="35" t="s">
        <v>23</v>
      </c>
      <c r="H7" s="33" t="s">
        <v>24</v>
      </c>
      <c r="I7" s="36" t="n">
        <v>32</v>
      </c>
      <c r="J7" s="33" t="s">
        <v>25</v>
      </c>
      <c r="K7" s="37"/>
      <c r="L7" s="38" t="n">
        <v>37151</v>
      </c>
      <c r="M7" s="39" t="n">
        <v>0</v>
      </c>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2.75" hidden="false" customHeight="false" outlineLevel="0" collapsed="false">
      <c r="A8" s="24" t="s">
        <v>17</v>
      </c>
      <c r="B8" s="25" t="s">
        <v>27</v>
      </c>
      <c r="C8" s="26" t="s">
        <v>28</v>
      </c>
      <c r="D8" s="25" t="s">
        <v>20</v>
      </c>
      <c r="E8" s="26" t="s">
        <v>21</v>
      </c>
      <c r="F8" s="25" t="s">
        <v>29</v>
      </c>
      <c r="G8" s="27" t="s">
        <v>30</v>
      </c>
      <c r="H8" s="25" t="s">
        <v>31</v>
      </c>
      <c r="I8" s="28" t="n">
        <v>25</v>
      </c>
      <c r="J8" s="25" t="s">
        <v>25</v>
      </c>
      <c r="K8" s="29"/>
      <c r="L8" s="30" t="n">
        <v>37152</v>
      </c>
      <c r="M8" s="31" t="n">
        <v>0</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32" t="s">
        <v>17</v>
      </c>
      <c r="B9" s="33" t="s">
        <v>18</v>
      </c>
      <c r="C9" s="34" t="s">
        <v>19</v>
      </c>
      <c r="D9" s="33" t="s">
        <v>20</v>
      </c>
      <c r="E9" s="34" t="s">
        <v>21</v>
      </c>
      <c r="F9" s="33" t="s">
        <v>32</v>
      </c>
      <c r="G9" s="35" t="s">
        <v>33</v>
      </c>
      <c r="H9" s="33" t="s">
        <v>34</v>
      </c>
      <c r="I9" s="36" t="n">
        <v>23.5</v>
      </c>
      <c r="J9" s="33" t="s">
        <v>25</v>
      </c>
      <c r="K9" s="37"/>
      <c r="L9" s="38" t="n">
        <v>37152</v>
      </c>
      <c r="M9" s="39" t="n">
        <v>0</v>
      </c>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12.75" hidden="false" customHeight="false" outlineLevel="0" collapsed="false">
      <c r="A10" s="24" t="s">
        <v>17</v>
      </c>
      <c r="B10" s="25" t="s">
        <v>35</v>
      </c>
      <c r="C10" s="26" t="s">
        <v>36</v>
      </c>
      <c r="D10" s="25" t="s">
        <v>37</v>
      </c>
      <c r="E10" s="26" t="s">
        <v>21</v>
      </c>
      <c r="F10" s="25" t="s">
        <v>38</v>
      </c>
      <c r="G10" s="27" t="s">
        <v>39</v>
      </c>
      <c r="H10" s="25" t="s">
        <v>31</v>
      </c>
      <c r="I10" s="28" t="n">
        <v>35.75</v>
      </c>
      <c r="J10" s="25" t="s">
        <v>25</v>
      </c>
      <c r="K10" s="29"/>
      <c r="L10" s="30" t="n">
        <v>37153</v>
      </c>
      <c r="M10" s="31" t="n">
        <v>6000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row>
    <row r="11" customFormat="false" ht="12.75" hidden="false" customHeight="false" outlineLevel="0" collapsed="false">
      <c r="A11" s="40" t="s">
        <v>40</v>
      </c>
      <c r="B11" s="41" t="s">
        <v>41</v>
      </c>
      <c r="C11" s="42" t="s">
        <v>42</v>
      </c>
      <c r="D11" s="43" t="s">
        <v>43</v>
      </c>
      <c r="E11" s="44" t="s">
        <v>21</v>
      </c>
      <c r="F11" s="41" t="s">
        <v>44</v>
      </c>
      <c r="G11" s="45" t="s">
        <v>45</v>
      </c>
      <c r="H11" s="43" t="s">
        <v>46</v>
      </c>
      <c r="I11" s="46" t="n">
        <v>32.75</v>
      </c>
      <c r="J11" s="41" t="s">
        <v>25</v>
      </c>
      <c r="K11" s="47"/>
      <c r="L11" s="38" t="n">
        <v>37153</v>
      </c>
      <c r="M11" s="48" t="n">
        <v>12600</v>
      </c>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12.75" hidden="false" customHeight="false" outlineLevel="0" collapsed="false">
      <c r="A12" s="24"/>
      <c r="B12" s="25"/>
      <c r="C12" s="26"/>
      <c r="D12" s="25"/>
      <c r="E12" s="26"/>
      <c r="F12" s="25"/>
      <c r="G12" s="27"/>
      <c r="H12" s="25"/>
      <c r="I12" s="28"/>
      <c r="J12" s="25"/>
      <c r="K12" s="29"/>
      <c r="L12" s="30"/>
      <c r="M12" s="31"/>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row>
    <row r="13" customFormat="false" ht="12.75" hidden="false" customHeight="false" outlineLevel="0" collapsed="false">
      <c r="A13" s="17" t="s">
        <v>47</v>
      </c>
      <c r="B13" s="49"/>
      <c r="C13" s="35"/>
      <c r="D13" s="49"/>
      <c r="E13" s="35"/>
      <c r="F13" s="49"/>
      <c r="G13" s="35"/>
      <c r="H13" s="49"/>
      <c r="I13" s="50"/>
      <c r="J13" s="49"/>
      <c r="K13" s="20"/>
      <c r="L13" s="51" t="s">
        <v>48</v>
      </c>
      <c r="M13" s="52" t="n">
        <f aca="false">SUM(M6:M11)</f>
        <v>18600</v>
      </c>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row>
    <row r="14" customFormat="false" ht="12.75" hidden="false" customHeight="false" outlineLevel="0" collapsed="false">
      <c r="A14" s="54" t="s">
        <v>49</v>
      </c>
      <c r="B14" s="55"/>
      <c r="C14" s="27"/>
      <c r="D14" s="55"/>
      <c r="E14" s="56"/>
      <c r="F14" s="55"/>
      <c r="G14" s="27"/>
      <c r="H14" s="55"/>
      <c r="I14" s="57"/>
      <c r="J14" s="55"/>
      <c r="K14" s="58"/>
      <c r="L14" s="59"/>
      <c r="M14" s="60"/>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c r="IW14" s="61"/>
    </row>
    <row r="15" customFormat="false" ht="63.75" hidden="false" customHeight="false" outlineLevel="0" collapsed="false">
      <c r="A15" s="62" t="s">
        <v>50</v>
      </c>
      <c r="B15" s="63" t="s">
        <v>51</v>
      </c>
      <c r="C15" s="64" t="s">
        <v>52</v>
      </c>
      <c r="D15" s="65" t="s">
        <v>20</v>
      </c>
      <c r="E15" s="66" t="n">
        <v>0.75</v>
      </c>
      <c r="F15" s="63" t="s">
        <v>53</v>
      </c>
      <c r="G15" s="67" t="s">
        <v>54</v>
      </c>
      <c r="H15" s="65" t="s">
        <v>55</v>
      </c>
      <c r="I15" s="67" t="s">
        <v>56</v>
      </c>
      <c r="J15" s="63" t="s">
        <v>57</v>
      </c>
      <c r="K15" s="68" t="n">
        <v>37140</v>
      </c>
      <c r="L15" s="69" t="s">
        <v>58</v>
      </c>
      <c r="M15" s="70" t="s">
        <v>59</v>
      </c>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row>
    <row r="16" customFormat="false" ht="12.75" hidden="false" customHeight="false" outlineLevel="0" collapsed="false">
      <c r="A16" s="71" t="s">
        <v>50</v>
      </c>
      <c r="B16" s="72" t="s">
        <v>60</v>
      </c>
      <c r="C16" s="73" t="s">
        <v>61</v>
      </c>
      <c r="D16" s="74" t="s">
        <v>62</v>
      </c>
      <c r="E16" s="75" t="n">
        <v>0.5</v>
      </c>
      <c r="F16" s="72" t="s">
        <v>63</v>
      </c>
      <c r="G16" s="76" t="s">
        <v>64</v>
      </c>
      <c r="H16" s="74" t="s">
        <v>64</v>
      </c>
      <c r="I16" s="76"/>
      <c r="J16" s="72"/>
      <c r="K16" s="77" t="n">
        <v>37118</v>
      </c>
      <c r="L16" s="78" t="s">
        <v>58</v>
      </c>
      <c r="M16" s="79" t="n">
        <v>50000</v>
      </c>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row>
    <row r="17" customFormat="false" ht="25.5" hidden="false" customHeight="false" outlineLevel="0" collapsed="false">
      <c r="A17" s="62" t="s">
        <v>50</v>
      </c>
      <c r="B17" s="63" t="s">
        <v>51</v>
      </c>
      <c r="C17" s="64" t="s">
        <v>65</v>
      </c>
      <c r="D17" s="65" t="s">
        <v>20</v>
      </c>
      <c r="E17" s="66" t="n">
        <v>0.45</v>
      </c>
      <c r="F17" s="63" t="s">
        <v>66</v>
      </c>
      <c r="G17" s="67" t="s">
        <v>67</v>
      </c>
      <c r="H17" s="65" t="s">
        <v>68</v>
      </c>
      <c r="I17" s="80" t="s">
        <v>69</v>
      </c>
      <c r="J17" s="63" t="s">
        <v>70</v>
      </c>
      <c r="K17" s="68" t="n">
        <v>37138</v>
      </c>
      <c r="L17" s="69" t="s">
        <v>58</v>
      </c>
      <c r="M17" s="70" t="n">
        <v>1000000</v>
      </c>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row>
    <row r="18" customFormat="false" ht="25.5" hidden="false" customHeight="false" outlineLevel="0" collapsed="false">
      <c r="A18" s="81" t="s">
        <v>17</v>
      </c>
      <c r="B18" s="82" t="s">
        <v>71</v>
      </c>
      <c r="C18" s="83" t="s">
        <v>72</v>
      </c>
      <c r="D18" s="55" t="s">
        <v>73</v>
      </c>
      <c r="E18" s="56" t="n">
        <v>0.4</v>
      </c>
      <c r="F18" s="82" t="s">
        <v>74</v>
      </c>
      <c r="G18" s="27" t="s">
        <v>75</v>
      </c>
      <c r="H18" s="55" t="s">
        <v>31</v>
      </c>
      <c r="I18" s="27" t="s">
        <v>64</v>
      </c>
      <c r="J18" s="82" t="s">
        <v>76</v>
      </c>
      <c r="K18" s="59" t="n">
        <v>37117</v>
      </c>
      <c r="L18" s="84" t="s">
        <v>58</v>
      </c>
      <c r="M18" s="60" t="n">
        <v>25000</v>
      </c>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c r="IW18" s="85"/>
    </row>
    <row r="19" customFormat="false" ht="12.75" hidden="false" customHeight="false" outlineLevel="0" collapsed="false">
      <c r="A19" s="86" t="s">
        <v>17</v>
      </c>
      <c r="B19" s="18" t="s">
        <v>71</v>
      </c>
      <c r="C19" s="19" t="s">
        <v>77</v>
      </c>
      <c r="D19" s="49" t="s">
        <v>73</v>
      </c>
      <c r="E19" s="87" t="n">
        <v>0.3</v>
      </c>
      <c r="F19" s="18" t="s">
        <v>78</v>
      </c>
      <c r="G19" s="35" t="s">
        <v>79</v>
      </c>
      <c r="H19" s="49" t="s">
        <v>24</v>
      </c>
      <c r="I19" s="35" t="s">
        <v>80</v>
      </c>
      <c r="J19" s="18" t="s">
        <v>81</v>
      </c>
      <c r="K19" s="21" t="n">
        <v>37113</v>
      </c>
      <c r="L19" s="88" t="s">
        <v>58</v>
      </c>
      <c r="M19" s="22" t="n">
        <v>25000</v>
      </c>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89"/>
      <c r="DJ19" s="89"/>
      <c r="DK19" s="89"/>
      <c r="DL19" s="89"/>
      <c r="DM19" s="89"/>
      <c r="DN19" s="89"/>
      <c r="DO19" s="89"/>
      <c r="DP19" s="89"/>
      <c r="DQ19" s="89"/>
      <c r="DR19" s="89"/>
      <c r="DS19" s="89"/>
      <c r="DT19" s="89"/>
      <c r="DU19" s="89"/>
      <c r="DV19" s="89"/>
      <c r="DW19" s="89"/>
      <c r="DX19" s="89"/>
      <c r="DY19" s="89"/>
      <c r="DZ19" s="89"/>
      <c r="EA19" s="89"/>
      <c r="EB19" s="89"/>
      <c r="EC19" s="89"/>
      <c r="ED19" s="89"/>
      <c r="EE19" s="89"/>
      <c r="EF19" s="89"/>
      <c r="EG19" s="89"/>
      <c r="EH19" s="89"/>
      <c r="EI19" s="89"/>
      <c r="EJ19" s="89"/>
      <c r="EK19" s="89"/>
      <c r="EL19" s="89"/>
      <c r="EM19" s="89"/>
      <c r="EN19" s="89"/>
      <c r="EO19" s="89"/>
      <c r="EP19" s="89"/>
      <c r="EQ19" s="89"/>
      <c r="ER19" s="89"/>
      <c r="ES19" s="89"/>
      <c r="ET19" s="89"/>
      <c r="EU19" s="89"/>
      <c r="EV19" s="89"/>
      <c r="EW19" s="89"/>
      <c r="EX19" s="89"/>
      <c r="EY19" s="89"/>
      <c r="EZ19" s="89"/>
      <c r="FA19" s="89"/>
      <c r="FB19" s="89"/>
      <c r="FC19" s="89"/>
      <c r="FD19" s="89"/>
      <c r="FE19" s="89"/>
      <c r="FF19" s="89"/>
      <c r="FG19" s="89"/>
      <c r="FH19" s="89"/>
      <c r="FI19" s="89"/>
      <c r="FJ19" s="89"/>
      <c r="FK19" s="89"/>
      <c r="FL19" s="89"/>
      <c r="FM19" s="89"/>
      <c r="FN19" s="89"/>
      <c r="FO19" s="89"/>
      <c r="FP19" s="89"/>
      <c r="FQ19" s="89"/>
      <c r="FR19" s="89"/>
      <c r="FS19" s="89"/>
      <c r="FT19" s="89"/>
      <c r="FU19" s="89"/>
      <c r="FV19" s="89"/>
      <c r="FW19" s="89"/>
      <c r="FX19" s="89"/>
      <c r="FY19" s="89"/>
      <c r="FZ19" s="89"/>
      <c r="GA19" s="89"/>
      <c r="GB19" s="89"/>
      <c r="GC19" s="89"/>
      <c r="GD19" s="89"/>
      <c r="GE19" s="89"/>
      <c r="GF19" s="89"/>
      <c r="GG19" s="89"/>
      <c r="GH19" s="89"/>
      <c r="GI19" s="89"/>
      <c r="GJ19" s="89"/>
      <c r="GK19" s="89"/>
      <c r="GL19" s="89"/>
      <c r="GM19" s="89"/>
      <c r="GN19" s="89"/>
      <c r="GO19" s="89"/>
      <c r="GP19" s="89"/>
      <c r="GQ19" s="89"/>
      <c r="GR19" s="89"/>
      <c r="GS19" s="89"/>
      <c r="GT19" s="89"/>
      <c r="GU19" s="89"/>
      <c r="GV19" s="89"/>
      <c r="GW19" s="89"/>
      <c r="GX19" s="89"/>
      <c r="GY19" s="89"/>
      <c r="GZ19" s="89"/>
      <c r="HA19" s="89"/>
      <c r="HB19" s="89"/>
      <c r="HC19" s="89"/>
      <c r="HD19" s="89"/>
      <c r="HE19" s="89"/>
      <c r="HF19" s="89"/>
      <c r="HG19" s="89"/>
      <c r="HH19" s="89"/>
      <c r="HI19" s="89"/>
      <c r="HJ19" s="89"/>
      <c r="HK19" s="89"/>
      <c r="HL19" s="89"/>
      <c r="HM19" s="89"/>
      <c r="HN19" s="89"/>
      <c r="HO19" s="89"/>
      <c r="HP19" s="89"/>
      <c r="HQ19" s="89"/>
      <c r="HR19" s="89"/>
      <c r="HS19" s="89"/>
      <c r="HT19" s="89"/>
      <c r="HU19" s="89"/>
      <c r="HV19" s="89"/>
      <c r="HW19" s="89"/>
      <c r="HX19" s="89"/>
      <c r="HY19" s="89"/>
      <c r="HZ19" s="89"/>
      <c r="IA19" s="89"/>
      <c r="IB19" s="89"/>
      <c r="IC19" s="89"/>
      <c r="ID19" s="89"/>
      <c r="IE19" s="89"/>
      <c r="IF19" s="89"/>
      <c r="IG19" s="89"/>
      <c r="IH19" s="89"/>
      <c r="II19" s="89"/>
      <c r="IJ19" s="89"/>
      <c r="IK19" s="89"/>
      <c r="IL19" s="89"/>
      <c r="IM19" s="89"/>
      <c r="IN19" s="89"/>
      <c r="IO19" s="89"/>
      <c r="IP19" s="89"/>
      <c r="IQ19" s="89"/>
      <c r="IR19" s="89"/>
      <c r="IS19" s="89"/>
      <c r="IT19" s="89"/>
      <c r="IU19" s="89"/>
      <c r="IV19" s="89"/>
      <c r="IW19" s="89"/>
    </row>
    <row r="20" customFormat="false" ht="25.5" hidden="false" customHeight="false" outlineLevel="0" collapsed="false">
      <c r="A20" s="81" t="s">
        <v>17</v>
      </c>
      <c r="B20" s="82" t="s">
        <v>71</v>
      </c>
      <c r="C20" s="83" t="s">
        <v>77</v>
      </c>
      <c r="D20" s="55" t="s">
        <v>73</v>
      </c>
      <c r="E20" s="56" t="n">
        <v>0.3</v>
      </c>
      <c r="F20" s="82" t="s">
        <v>82</v>
      </c>
      <c r="G20" s="27" t="s">
        <v>79</v>
      </c>
      <c r="H20" s="55" t="s">
        <v>24</v>
      </c>
      <c r="I20" s="27" t="s">
        <v>83</v>
      </c>
      <c r="J20" s="82" t="s">
        <v>84</v>
      </c>
      <c r="K20" s="59" t="n">
        <v>37113</v>
      </c>
      <c r="L20" s="84" t="s">
        <v>58</v>
      </c>
      <c r="M20" s="60" t="n">
        <v>100000</v>
      </c>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c r="IW20" s="85"/>
    </row>
    <row r="21" customFormat="false" ht="12.75" hidden="false" customHeight="false" outlineLevel="0" collapsed="false">
      <c r="A21" s="86" t="s">
        <v>50</v>
      </c>
      <c r="B21" s="18" t="s">
        <v>71</v>
      </c>
      <c r="C21" s="19" t="s">
        <v>85</v>
      </c>
      <c r="D21" s="49" t="s">
        <v>73</v>
      </c>
      <c r="E21" s="87" t="n">
        <v>0.25</v>
      </c>
      <c r="F21" s="18" t="s">
        <v>86</v>
      </c>
      <c r="G21" s="90" t="s">
        <v>87</v>
      </c>
      <c r="H21" s="49" t="s">
        <v>62</v>
      </c>
      <c r="I21" s="35" t="s">
        <v>64</v>
      </c>
      <c r="J21" s="18" t="s">
        <v>88</v>
      </c>
      <c r="K21" s="21" t="n">
        <v>37152</v>
      </c>
      <c r="L21" s="88" t="s">
        <v>58</v>
      </c>
      <c r="M21" s="22" t="n">
        <v>3000000</v>
      </c>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c r="DE21" s="89"/>
      <c r="DF21" s="89"/>
      <c r="DG21" s="89"/>
      <c r="DH21" s="89"/>
      <c r="DI21" s="89"/>
      <c r="DJ21" s="89"/>
      <c r="DK21" s="89"/>
      <c r="DL21" s="89"/>
      <c r="DM21" s="89"/>
      <c r="DN21" s="89"/>
      <c r="DO21" s="89"/>
      <c r="DP21" s="89"/>
      <c r="DQ21" s="89"/>
      <c r="DR21" s="89"/>
      <c r="DS21" s="89"/>
      <c r="DT21" s="89"/>
      <c r="DU21" s="89"/>
      <c r="DV21" s="89"/>
      <c r="DW21" s="89"/>
      <c r="DX21" s="89"/>
      <c r="DY21" s="89"/>
      <c r="DZ21" s="89"/>
      <c r="EA21" s="89"/>
      <c r="EB21" s="89"/>
      <c r="EC21" s="89"/>
      <c r="ED21" s="89"/>
      <c r="EE21" s="89"/>
      <c r="EF21" s="89"/>
      <c r="EG21" s="89"/>
      <c r="EH21" s="89"/>
      <c r="EI21" s="89"/>
      <c r="EJ21" s="89"/>
      <c r="EK21" s="89"/>
      <c r="EL21" s="89"/>
      <c r="EM21" s="89"/>
      <c r="EN21" s="89"/>
      <c r="EO21" s="89"/>
      <c r="EP21" s="89"/>
      <c r="EQ21" s="89"/>
      <c r="ER21" s="89"/>
      <c r="ES21" s="89"/>
      <c r="ET21" s="89"/>
      <c r="EU21" s="89"/>
      <c r="EV21" s="89"/>
      <c r="EW21" s="89"/>
      <c r="EX21" s="89"/>
      <c r="EY21" s="89"/>
      <c r="EZ21" s="89"/>
      <c r="FA21" s="89"/>
      <c r="FB21" s="89"/>
      <c r="FC21" s="89"/>
      <c r="FD21" s="89"/>
      <c r="FE21" s="89"/>
      <c r="FF21" s="89"/>
      <c r="FG21" s="89"/>
      <c r="FH21" s="89"/>
      <c r="FI21" s="89"/>
      <c r="FJ21" s="89"/>
      <c r="FK21" s="89"/>
      <c r="FL21" s="89"/>
      <c r="FM21" s="89"/>
      <c r="FN21" s="89"/>
      <c r="FO21" s="89"/>
      <c r="FP21" s="89"/>
      <c r="FQ21" s="89"/>
      <c r="FR21" s="89"/>
      <c r="FS21" s="89"/>
      <c r="FT21" s="89"/>
      <c r="FU21" s="89"/>
      <c r="FV21" s="89"/>
      <c r="FW21" s="89"/>
      <c r="FX21" s="89"/>
      <c r="FY21" s="89"/>
      <c r="FZ21" s="89"/>
      <c r="GA21" s="89"/>
      <c r="GB21" s="89"/>
      <c r="GC21" s="89"/>
      <c r="GD21" s="89"/>
      <c r="GE21" s="89"/>
      <c r="GF21" s="89"/>
      <c r="GG21" s="89"/>
      <c r="GH21" s="89"/>
      <c r="GI21" s="89"/>
      <c r="GJ21" s="89"/>
      <c r="GK21" s="89"/>
      <c r="GL21" s="89"/>
      <c r="GM21" s="89"/>
      <c r="GN21" s="89"/>
      <c r="GO21" s="89"/>
      <c r="GP21" s="89"/>
      <c r="GQ21" s="89"/>
      <c r="GR21" s="89"/>
      <c r="GS21" s="89"/>
      <c r="GT21" s="89"/>
      <c r="GU21" s="89"/>
      <c r="GV21" s="89"/>
      <c r="GW21" s="89"/>
      <c r="GX21" s="89"/>
      <c r="GY21" s="89"/>
      <c r="GZ21" s="89"/>
      <c r="HA21" s="89"/>
      <c r="HB21" s="89"/>
      <c r="HC21" s="89"/>
      <c r="HD21" s="89"/>
      <c r="HE21" s="89"/>
      <c r="HF21" s="89"/>
      <c r="HG21" s="89"/>
      <c r="HH21" s="89"/>
      <c r="HI21" s="89"/>
      <c r="HJ21" s="89"/>
      <c r="HK21" s="89"/>
      <c r="HL21" s="89"/>
      <c r="HM21" s="89"/>
      <c r="HN21" s="89"/>
      <c r="HO21" s="89"/>
      <c r="HP21" s="89"/>
      <c r="HQ21" s="89"/>
      <c r="HR21" s="89"/>
      <c r="HS21" s="89"/>
      <c r="HT21" s="89"/>
      <c r="HU21" s="89"/>
      <c r="HV21" s="89"/>
      <c r="HW21" s="89"/>
      <c r="HX21" s="89"/>
      <c r="HY21" s="89"/>
      <c r="HZ21" s="89"/>
      <c r="IA21" s="89"/>
      <c r="IB21" s="89"/>
      <c r="IC21" s="89"/>
      <c r="ID21" s="89"/>
      <c r="IE21" s="89"/>
      <c r="IF21" s="89"/>
      <c r="IG21" s="89"/>
      <c r="IH21" s="89"/>
      <c r="II21" s="89"/>
      <c r="IJ21" s="89"/>
      <c r="IK21" s="89"/>
      <c r="IL21" s="89"/>
      <c r="IM21" s="89"/>
      <c r="IN21" s="89"/>
      <c r="IO21" s="89"/>
      <c r="IP21" s="89"/>
      <c r="IQ21" s="89"/>
      <c r="IR21" s="89"/>
      <c r="IS21" s="89"/>
      <c r="IT21" s="89"/>
      <c r="IU21" s="89"/>
      <c r="IV21" s="89"/>
      <c r="IW21" s="89"/>
    </row>
    <row r="22" customFormat="false" ht="12.75" hidden="false" customHeight="false" outlineLevel="0" collapsed="false">
      <c r="A22" s="91" t="s">
        <v>17</v>
      </c>
      <c r="B22" s="82" t="s">
        <v>18</v>
      </c>
      <c r="C22" s="83" t="s">
        <v>19</v>
      </c>
      <c r="D22" s="55" t="s">
        <v>20</v>
      </c>
      <c r="E22" s="56" t="n">
        <v>0.25</v>
      </c>
      <c r="F22" s="82" t="s">
        <v>89</v>
      </c>
      <c r="G22" s="27" t="s">
        <v>90</v>
      </c>
      <c r="H22" s="55" t="s">
        <v>24</v>
      </c>
      <c r="I22" s="27"/>
      <c r="J22" s="82" t="s">
        <v>91</v>
      </c>
      <c r="K22" s="59" t="n">
        <v>37517</v>
      </c>
      <c r="L22" s="84" t="s">
        <v>92</v>
      </c>
      <c r="M22" s="60" t="n">
        <v>5000</v>
      </c>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c r="IW22" s="16"/>
    </row>
    <row r="23" customFormat="false" ht="12.75" hidden="false" customHeight="false" outlineLevel="0" collapsed="false">
      <c r="A23" s="92" t="s">
        <v>17</v>
      </c>
      <c r="B23" s="18" t="s">
        <v>18</v>
      </c>
      <c r="C23" s="19" t="s">
        <v>19</v>
      </c>
      <c r="D23" s="49" t="s">
        <v>20</v>
      </c>
      <c r="E23" s="87" t="n">
        <v>0.25</v>
      </c>
      <c r="F23" s="18" t="s">
        <v>93</v>
      </c>
      <c r="G23" s="35" t="s">
        <v>94</v>
      </c>
      <c r="H23" s="49" t="s">
        <v>24</v>
      </c>
      <c r="I23" s="35"/>
      <c r="J23" s="18" t="s">
        <v>91</v>
      </c>
      <c r="K23" s="21" t="n">
        <v>37517</v>
      </c>
      <c r="L23" s="88" t="s">
        <v>92</v>
      </c>
      <c r="M23" s="22" t="n">
        <v>5000</v>
      </c>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c r="CL23" s="89"/>
      <c r="CM23" s="89"/>
      <c r="CN23" s="89"/>
      <c r="CO23" s="89"/>
      <c r="CP23" s="89"/>
      <c r="CQ23" s="89"/>
      <c r="CR23" s="89"/>
      <c r="CS23" s="89"/>
      <c r="CT23" s="89"/>
      <c r="CU23" s="89"/>
      <c r="CV23" s="89"/>
      <c r="CW23" s="89"/>
      <c r="CX23" s="89"/>
      <c r="CY23" s="89"/>
      <c r="CZ23" s="89"/>
      <c r="DA23" s="89"/>
      <c r="DB23" s="89"/>
      <c r="DC23" s="89"/>
      <c r="DD23" s="89"/>
      <c r="DE23" s="89"/>
      <c r="DF23" s="89"/>
      <c r="DG23" s="89"/>
      <c r="DH23" s="89"/>
      <c r="DI23" s="89"/>
      <c r="DJ23" s="89"/>
      <c r="DK23" s="89"/>
      <c r="DL23" s="89"/>
      <c r="DM23" s="89"/>
      <c r="DN23" s="89"/>
      <c r="DO23" s="89"/>
      <c r="DP23" s="89"/>
      <c r="DQ23" s="89"/>
      <c r="DR23" s="89"/>
      <c r="DS23" s="89"/>
      <c r="DT23" s="89"/>
      <c r="DU23" s="89"/>
      <c r="DV23" s="89"/>
      <c r="DW23" s="89"/>
      <c r="DX23" s="89"/>
      <c r="DY23" s="89"/>
      <c r="DZ23" s="89"/>
      <c r="EA23" s="89"/>
      <c r="EB23" s="89"/>
      <c r="EC23" s="89"/>
      <c r="ED23" s="89"/>
      <c r="EE23" s="89"/>
      <c r="EF23" s="89"/>
      <c r="EG23" s="89"/>
      <c r="EH23" s="89"/>
      <c r="EI23" s="89"/>
      <c r="EJ23" s="89"/>
      <c r="EK23" s="89"/>
      <c r="EL23" s="89"/>
      <c r="EM23" s="89"/>
      <c r="EN23" s="89"/>
      <c r="EO23" s="89"/>
      <c r="EP23" s="89"/>
      <c r="EQ23" s="89"/>
      <c r="ER23" s="89"/>
      <c r="ES23" s="89"/>
      <c r="ET23" s="89"/>
      <c r="EU23" s="89"/>
      <c r="EV23" s="89"/>
      <c r="EW23" s="89"/>
      <c r="EX23" s="89"/>
      <c r="EY23" s="89"/>
      <c r="EZ23" s="89"/>
      <c r="FA23" s="89"/>
      <c r="FB23" s="89"/>
      <c r="FC23" s="89"/>
      <c r="FD23" s="89"/>
      <c r="FE23" s="89"/>
      <c r="FF23" s="89"/>
      <c r="FG23" s="89"/>
      <c r="FH23" s="89"/>
      <c r="FI23" s="89"/>
      <c r="FJ23" s="89"/>
      <c r="FK23" s="89"/>
      <c r="FL23" s="89"/>
      <c r="FM23" s="89"/>
      <c r="FN23" s="89"/>
      <c r="FO23" s="89"/>
      <c r="FP23" s="89"/>
      <c r="FQ23" s="89"/>
      <c r="FR23" s="89"/>
      <c r="FS23" s="89"/>
      <c r="FT23" s="89"/>
      <c r="FU23" s="89"/>
      <c r="FV23" s="89"/>
      <c r="FW23" s="89"/>
      <c r="FX23" s="89"/>
      <c r="FY23" s="89"/>
      <c r="FZ23" s="89"/>
      <c r="GA23" s="89"/>
      <c r="GB23" s="89"/>
      <c r="GC23" s="89"/>
      <c r="GD23" s="89"/>
      <c r="GE23" s="89"/>
      <c r="GF23" s="89"/>
      <c r="GG23" s="89"/>
      <c r="GH23" s="89"/>
      <c r="GI23" s="89"/>
      <c r="GJ23" s="89"/>
      <c r="GK23" s="89"/>
      <c r="GL23" s="89"/>
      <c r="GM23" s="89"/>
      <c r="GN23" s="89"/>
      <c r="GO23" s="89"/>
      <c r="GP23" s="89"/>
      <c r="GQ23" s="89"/>
      <c r="GR23" s="89"/>
      <c r="GS23" s="89"/>
      <c r="GT23" s="89"/>
      <c r="GU23" s="89"/>
      <c r="GV23" s="89"/>
      <c r="GW23" s="89"/>
      <c r="GX23" s="89"/>
      <c r="GY23" s="89"/>
      <c r="GZ23" s="89"/>
      <c r="HA23" s="89"/>
      <c r="HB23" s="89"/>
      <c r="HC23" s="89"/>
      <c r="HD23" s="89"/>
      <c r="HE23" s="89"/>
      <c r="HF23" s="89"/>
      <c r="HG23" s="89"/>
      <c r="HH23" s="89"/>
      <c r="HI23" s="89"/>
      <c r="HJ23" s="89"/>
      <c r="HK23" s="89"/>
      <c r="HL23" s="89"/>
      <c r="HM23" s="89"/>
      <c r="HN23" s="89"/>
      <c r="HO23" s="89"/>
      <c r="HP23" s="89"/>
      <c r="HQ23" s="89"/>
      <c r="HR23" s="89"/>
      <c r="HS23" s="89"/>
      <c r="HT23" s="89"/>
      <c r="HU23" s="89"/>
      <c r="HV23" s="89"/>
      <c r="HW23" s="89"/>
      <c r="HX23" s="89"/>
      <c r="HY23" s="89"/>
      <c r="HZ23" s="89"/>
      <c r="IA23" s="89"/>
      <c r="IB23" s="89"/>
      <c r="IC23" s="89"/>
      <c r="ID23" s="89"/>
      <c r="IE23" s="89"/>
      <c r="IF23" s="89"/>
      <c r="IG23" s="89"/>
      <c r="IH23" s="89"/>
      <c r="II23" s="89"/>
      <c r="IJ23" s="89"/>
      <c r="IK23" s="89"/>
      <c r="IL23" s="89"/>
      <c r="IM23" s="89"/>
      <c r="IN23" s="89"/>
      <c r="IO23" s="89"/>
      <c r="IP23" s="89"/>
      <c r="IQ23" s="89"/>
      <c r="IR23" s="89"/>
      <c r="IS23" s="89"/>
      <c r="IT23" s="89"/>
      <c r="IU23" s="89"/>
      <c r="IV23" s="89"/>
      <c r="IW23" s="89"/>
    </row>
    <row r="24" customFormat="false" ht="12.75" hidden="false" customHeight="false" outlineLevel="0" collapsed="false">
      <c r="A24" s="91" t="s">
        <v>17</v>
      </c>
      <c r="B24" s="82" t="s">
        <v>18</v>
      </c>
      <c r="C24" s="83" t="s">
        <v>19</v>
      </c>
      <c r="D24" s="55" t="s">
        <v>20</v>
      </c>
      <c r="E24" s="56" t="n">
        <v>0.25</v>
      </c>
      <c r="F24" s="82" t="s">
        <v>95</v>
      </c>
      <c r="G24" s="27" t="s">
        <v>96</v>
      </c>
      <c r="H24" s="55" t="s">
        <v>24</v>
      </c>
      <c r="I24" s="27"/>
      <c r="J24" s="82" t="s">
        <v>91</v>
      </c>
      <c r="K24" s="59" t="n">
        <v>37517</v>
      </c>
      <c r="L24" s="84" t="s">
        <v>92</v>
      </c>
      <c r="M24" s="60" t="n">
        <v>5000</v>
      </c>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c r="IW24" s="85"/>
    </row>
    <row r="25" customFormat="false" ht="25.5" hidden="false" customHeight="false" outlineLevel="0" collapsed="false">
      <c r="A25" s="92" t="s">
        <v>17</v>
      </c>
      <c r="B25" s="18" t="s">
        <v>18</v>
      </c>
      <c r="C25" s="93" t="s">
        <v>97</v>
      </c>
      <c r="D25" s="94" t="s">
        <v>20</v>
      </c>
      <c r="E25" s="87" t="n">
        <v>0.25</v>
      </c>
      <c r="F25" s="94" t="s">
        <v>98</v>
      </c>
      <c r="G25" s="93" t="s">
        <v>99</v>
      </c>
      <c r="H25" s="49" t="s">
        <v>24</v>
      </c>
      <c r="I25" s="93"/>
      <c r="J25" s="18" t="s">
        <v>100</v>
      </c>
      <c r="K25" s="38" t="n">
        <v>37151</v>
      </c>
      <c r="L25" s="88" t="s">
        <v>92</v>
      </c>
      <c r="M25" s="22" t="n">
        <v>5000</v>
      </c>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c r="DM25" s="89"/>
      <c r="DN25" s="89"/>
      <c r="DO25" s="89"/>
      <c r="DP25" s="89"/>
      <c r="DQ25" s="89"/>
      <c r="DR25" s="89"/>
      <c r="DS25" s="89"/>
      <c r="DT25" s="89"/>
      <c r="DU25" s="89"/>
      <c r="DV25" s="89"/>
      <c r="DW25" s="89"/>
      <c r="DX25" s="89"/>
      <c r="DY25" s="89"/>
      <c r="DZ25" s="89"/>
      <c r="EA25" s="89"/>
      <c r="EB25" s="89"/>
      <c r="EC25" s="89"/>
      <c r="ED25" s="89"/>
      <c r="EE25" s="89"/>
      <c r="EF25" s="89"/>
      <c r="EG25" s="89"/>
      <c r="EH25" s="89"/>
      <c r="EI25" s="89"/>
      <c r="EJ25" s="89"/>
      <c r="EK25" s="89"/>
      <c r="EL25" s="89"/>
      <c r="EM25" s="89"/>
      <c r="EN25" s="89"/>
      <c r="EO25" s="89"/>
      <c r="EP25" s="89"/>
      <c r="EQ25" s="89"/>
      <c r="ER25" s="89"/>
      <c r="ES25" s="89"/>
      <c r="ET25" s="89"/>
      <c r="EU25" s="89"/>
      <c r="EV25" s="89"/>
      <c r="EW25" s="89"/>
      <c r="EX25" s="89"/>
      <c r="EY25" s="89"/>
      <c r="EZ25" s="89"/>
      <c r="FA25" s="89"/>
      <c r="FB25" s="89"/>
      <c r="FC25" s="89"/>
      <c r="FD25" s="89"/>
      <c r="FE25" s="89"/>
      <c r="FF25" s="89"/>
      <c r="FG25" s="89"/>
      <c r="FH25" s="89"/>
      <c r="FI25" s="89"/>
      <c r="FJ25" s="89"/>
      <c r="FK25" s="89"/>
      <c r="FL25" s="89"/>
      <c r="FM25" s="89"/>
      <c r="FN25" s="89"/>
      <c r="FO25" s="89"/>
      <c r="FP25" s="89"/>
      <c r="FQ25" s="89"/>
      <c r="FR25" s="89"/>
      <c r="FS25" s="89"/>
      <c r="FT25" s="89"/>
      <c r="FU25" s="89"/>
      <c r="FV25" s="89"/>
      <c r="FW25" s="89"/>
      <c r="FX25" s="89"/>
      <c r="FY25" s="89"/>
      <c r="FZ25" s="89"/>
      <c r="GA25" s="89"/>
      <c r="GB25" s="89"/>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c r="HB25" s="89"/>
      <c r="HC25" s="89"/>
      <c r="HD25" s="89"/>
      <c r="HE25" s="89"/>
      <c r="HF25" s="89"/>
      <c r="HG25" s="89"/>
      <c r="HH25" s="89"/>
      <c r="HI25" s="89"/>
      <c r="HJ25" s="89"/>
      <c r="HK25" s="89"/>
      <c r="HL25" s="89"/>
      <c r="HM25" s="89"/>
      <c r="HN25" s="89"/>
      <c r="HO25" s="89"/>
      <c r="HP25" s="89"/>
      <c r="HQ25" s="89"/>
      <c r="HR25" s="89"/>
      <c r="HS25" s="89"/>
      <c r="HT25" s="89"/>
      <c r="HU25" s="89"/>
      <c r="HV25" s="89"/>
      <c r="HW25" s="89"/>
      <c r="HX25" s="89"/>
      <c r="HY25" s="89"/>
      <c r="HZ25" s="89"/>
      <c r="IA25" s="89"/>
      <c r="IB25" s="89"/>
      <c r="IC25" s="89"/>
      <c r="ID25" s="89"/>
      <c r="IE25" s="89"/>
      <c r="IF25" s="89"/>
      <c r="IG25" s="89"/>
      <c r="IH25" s="89"/>
      <c r="II25" s="89"/>
      <c r="IJ25" s="89"/>
      <c r="IK25" s="89"/>
      <c r="IL25" s="89"/>
      <c r="IM25" s="89"/>
      <c r="IN25" s="89"/>
      <c r="IO25" s="89"/>
      <c r="IP25" s="89"/>
      <c r="IQ25" s="89"/>
      <c r="IR25" s="89"/>
      <c r="IS25" s="89"/>
      <c r="IT25" s="89"/>
      <c r="IU25" s="89"/>
      <c r="IV25" s="89"/>
      <c r="IW25" s="89"/>
    </row>
    <row r="26" customFormat="false" ht="12.75" hidden="false" customHeight="false" outlineLevel="0" collapsed="false">
      <c r="A26" s="91" t="s">
        <v>17</v>
      </c>
      <c r="B26" s="82" t="s">
        <v>18</v>
      </c>
      <c r="C26" s="83" t="s">
        <v>101</v>
      </c>
      <c r="D26" s="55" t="s">
        <v>20</v>
      </c>
      <c r="E26" s="56" t="n">
        <v>0.25</v>
      </c>
      <c r="F26" s="82" t="s">
        <v>58</v>
      </c>
      <c r="G26" s="27" t="s">
        <v>102</v>
      </c>
      <c r="H26" s="55" t="s">
        <v>24</v>
      </c>
      <c r="I26" s="27"/>
      <c r="J26" s="82" t="s">
        <v>91</v>
      </c>
      <c r="K26" s="59" t="n">
        <v>37132</v>
      </c>
      <c r="L26" s="84" t="s">
        <v>92</v>
      </c>
      <c r="M26" s="60" t="n">
        <v>5000</v>
      </c>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85"/>
      <c r="IU26" s="85"/>
      <c r="IV26" s="85"/>
      <c r="IW26" s="85"/>
    </row>
    <row r="27" customFormat="false" ht="12.75" hidden="false" customHeight="false" outlineLevel="0" collapsed="false">
      <c r="A27" s="86" t="s">
        <v>17</v>
      </c>
      <c r="B27" s="18" t="s">
        <v>71</v>
      </c>
      <c r="C27" s="19" t="s">
        <v>103</v>
      </c>
      <c r="D27" s="49" t="s">
        <v>104</v>
      </c>
      <c r="E27" s="87" t="n">
        <v>0.2</v>
      </c>
      <c r="F27" s="18" t="s">
        <v>105</v>
      </c>
      <c r="G27" s="35" t="s">
        <v>106</v>
      </c>
      <c r="H27" s="49" t="s">
        <v>107</v>
      </c>
      <c r="I27" s="35" t="s">
        <v>108</v>
      </c>
      <c r="J27" s="18" t="s">
        <v>109</v>
      </c>
      <c r="K27" s="20" t="n">
        <v>37147</v>
      </c>
      <c r="L27" s="88" t="s">
        <v>58</v>
      </c>
      <c r="M27" s="22" t="n">
        <v>1000000</v>
      </c>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c r="IV27" s="95"/>
      <c r="IW27" s="95"/>
    </row>
    <row r="28" customFormat="false" ht="12.75" hidden="false" customHeight="false" outlineLevel="0" collapsed="false">
      <c r="A28" s="81" t="s">
        <v>17</v>
      </c>
      <c r="B28" s="82" t="s">
        <v>71</v>
      </c>
      <c r="C28" s="83" t="s">
        <v>110</v>
      </c>
      <c r="D28" s="55" t="s">
        <v>104</v>
      </c>
      <c r="E28" s="56" t="n">
        <v>0.2</v>
      </c>
      <c r="F28" s="82" t="s">
        <v>111</v>
      </c>
      <c r="G28" s="27" t="s">
        <v>64</v>
      </c>
      <c r="H28" s="55" t="s">
        <v>112</v>
      </c>
      <c r="I28" s="27" t="s">
        <v>64</v>
      </c>
      <c r="J28" s="82" t="s">
        <v>113</v>
      </c>
      <c r="K28" s="59" t="n">
        <v>37152</v>
      </c>
      <c r="L28" s="84" t="s">
        <v>58</v>
      </c>
      <c r="M28" s="60" t="n">
        <v>200000</v>
      </c>
    </row>
    <row r="29" customFormat="false" ht="12.75" hidden="false" customHeight="false" outlineLevel="0" collapsed="false">
      <c r="A29" s="62" t="s">
        <v>50</v>
      </c>
      <c r="B29" s="63" t="s">
        <v>71</v>
      </c>
      <c r="C29" s="64" t="s">
        <v>114</v>
      </c>
      <c r="D29" s="65" t="s">
        <v>73</v>
      </c>
      <c r="E29" s="66" t="n">
        <v>0.2</v>
      </c>
      <c r="F29" s="63" t="s">
        <v>115</v>
      </c>
      <c r="G29" s="67" t="s">
        <v>116</v>
      </c>
      <c r="H29" s="65" t="s">
        <v>64</v>
      </c>
      <c r="I29" s="67" t="s">
        <v>64</v>
      </c>
      <c r="J29" s="63" t="s">
        <v>117</v>
      </c>
      <c r="K29" s="68" t="n">
        <v>37132</v>
      </c>
      <c r="L29" s="69" t="s">
        <v>58</v>
      </c>
      <c r="M29" s="70" t="n">
        <v>250000</v>
      </c>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c r="IR29" s="95"/>
      <c r="IS29" s="95"/>
      <c r="IT29" s="95"/>
      <c r="IU29" s="95"/>
      <c r="IV29" s="95"/>
      <c r="IW29" s="95"/>
    </row>
    <row r="30" customFormat="false" ht="12.75" hidden="false" customHeight="false" outlineLevel="0" collapsed="false">
      <c r="A30" s="81" t="s">
        <v>50</v>
      </c>
      <c r="B30" s="82" t="s">
        <v>118</v>
      </c>
      <c r="C30" s="83" t="s">
        <v>114</v>
      </c>
      <c r="D30" s="55" t="s">
        <v>73</v>
      </c>
      <c r="E30" s="56" t="n">
        <v>0.2</v>
      </c>
      <c r="F30" s="82" t="s">
        <v>119</v>
      </c>
      <c r="G30" s="27" t="s">
        <v>120</v>
      </c>
      <c r="H30" s="55" t="s">
        <v>64</v>
      </c>
      <c r="I30" s="27" t="s">
        <v>64</v>
      </c>
      <c r="J30" s="82" t="s">
        <v>121</v>
      </c>
      <c r="K30" s="59" t="n">
        <v>37134</v>
      </c>
      <c r="L30" s="84" t="s">
        <v>58</v>
      </c>
      <c r="M30" s="60" t="n">
        <v>100000</v>
      </c>
    </row>
    <row r="31" customFormat="false" ht="12.75" hidden="false" customHeight="false" outlineLevel="0" collapsed="false">
      <c r="A31" s="86" t="s">
        <v>17</v>
      </c>
      <c r="B31" s="18" t="s">
        <v>122</v>
      </c>
      <c r="C31" s="19" t="s">
        <v>114</v>
      </c>
      <c r="D31" s="49" t="s">
        <v>73</v>
      </c>
      <c r="E31" s="87" t="n">
        <v>0.2</v>
      </c>
      <c r="F31" s="18" t="s">
        <v>123</v>
      </c>
      <c r="G31" s="35" t="s">
        <v>79</v>
      </c>
      <c r="H31" s="49" t="s">
        <v>124</v>
      </c>
      <c r="I31" s="35" t="s">
        <v>64</v>
      </c>
      <c r="J31" s="18" t="s">
        <v>125</v>
      </c>
      <c r="K31" s="21" t="n">
        <v>37144</v>
      </c>
      <c r="L31" s="88" t="s">
        <v>58</v>
      </c>
      <c r="M31" s="22" t="n">
        <v>50000</v>
      </c>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c r="IU31" s="95"/>
      <c r="IV31" s="95"/>
      <c r="IW31" s="95"/>
    </row>
    <row r="32" customFormat="false" ht="12.75" hidden="false" customHeight="false" outlineLevel="0" collapsed="false">
      <c r="A32" s="81" t="s">
        <v>17</v>
      </c>
      <c r="B32" s="82" t="s">
        <v>126</v>
      </c>
      <c r="C32" s="83" t="s">
        <v>127</v>
      </c>
      <c r="D32" s="55" t="s">
        <v>73</v>
      </c>
      <c r="E32" s="56" t="n">
        <v>0.2</v>
      </c>
      <c r="F32" s="82" t="s">
        <v>128</v>
      </c>
      <c r="G32" s="96" t="s">
        <v>129</v>
      </c>
      <c r="H32" s="55" t="s">
        <v>24</v>
      </c>
      <c r="I32" s="27"/>
      <c r="J32" s="82" t="s">
        <v>130</v>
      </c>
      <c r="K32" s="59" t="n">
        <v>37125</v>
      </c>
      <c r="L32" s="84" t="s">
        <v>92</v>
      </c>
      <c r="M32" s="60" t="n">
        <v>3000</v>
      </c>
    </row>
    <row r="33" customFormat="false" ht="12.75" hidden="false" customHeight="false" outlineLevel="0" collapsed="false">
      <c r="A33" s="86" t="s">
        <v>17</v>
      </c>
      <c r="B33" s="18" t="s">
        <v>71</v>
      </c>
      <c r="C33" s="19" t="s">
        <v>131</v>
      </c>
      <c r="D33" s="49" t="s">
        <v>73</v>
      </c>
      <c r="E33" s="87" t="n">
        <v>0.2</v>
      </c>
      <c r="F33" s="18" t="s">
        <v>132</v>
      </c>
      <c r="G33" s="35" t="s">
        <v>133</v>
      </c>
      <c r="H33" s="49" t="s">
        <v>134</v>
      </c>
      <c r="I33" s="35" t="s">
        <v>64</v>
      </c>
      <c r="J33" s="18" t="s">
        <v>135</v>
      </c>
      <c r="K33" s="21" t="n">
        <v>37147</v>
      </c>
      <c r="L33" s="88" t="s">
        <v>58</v>
      </c>
      <c r="M33" s="22" t="n">
        <v>100000</v>
      </c>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c r="IV33" s="95"/>
      <c r="IW33" s="95"/>
    </row>
    <row r="34" customFormat="false" ht="12.75" hidden="false" customHeight="false" outlineLevel="0" collapsed="false">
      <c r="A34" s="91" t="s">
        <v>17</v>
      </c>
      <c r="B34" s="82" t="s">
        <v>18</v>
      </c>
      <c r="C34" s="83" t="s">
        <v>136</v>
      </c>
      <c r="D34" s="55" t="s">
        <v>20</v>
      </c>
      <c r="E34" s="56" t="n">
        <v>0.15</v>
      </c>
      <c r="F34" s="82" t="s">
        <v>137</v>
      </c>
      <c r="G34" s="27" t="s">
        <v>96</v>
      </c>
      <c r="H34" s="55" t="s">
        <v>24</v>
      </c>
      <c r="I34" s="27" t="s">
        <v>64</v>
      </c>
      <c r="J34" s="82" t="s">
        <v>91</v>
      </c>
      <c r="K34" s="59" t="n">
        <v>37151</v>
      </c>
      <c r="L34" s="84" t="s">
        <v>92</v>
      </c>
      <c r="M34" s="60" t="n">
        <v>50000</v>
      </c>
    </row>
    <row r="35" customFormat="false" ht="12.75" hidden="false" customHeight="false" outlineLevel="0" collapsed="false">
      <c r="A35" s="92" t="s">
        <v>17</v>
      </c>
      <c r="B35" s="18" t="s">
        <v>18</v>
      </c>
      <c r="C35" s="19" t="s">
        <v>138</v>
      </c>
      <c r="D35" s="49" t="s">
        <v>20</v>
      </c>
      <c r="E35" s="87" t="n">
        <v>0.15</v>
      </c>
      <c r="F35" s="49" t="s">
        <v>139</v>
      </c>
      <c r="G35" s="90" t="s">
        <v>140</v>
      </c>
      <c r="H35" s="49" t="s">
        <v>141</v>
      </c>
      <c r="I35" s="35"/>
      <c r="J35" s="18" t="s">
        <v>100</v>
      </c>
      <c r="K35" s="21" t="n">
        <v>37148</v>
      </c>
      <c r="L35" s="88" t="s">
        <v>92</v>
      </c>
      <c r="M35" s="97" t="n">
        <v>100000</v>
      </c>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c r="IV35" s="95"/>
      <c r="IW35" s="95"/>
    </row>
    <row r="36" customFormat="false" ht="12.75" hidden="false" customHeight="false" outlineLevel="0" collapsed="false">
      <c r="A36" s="91" t="s">
        <v>17</v>
      </c>
      <c r="B36" s="82" t="s">
        <v>18</v>
      </c>
      <c r="C36" s="83" t="s">
        <v>142</v>
      </c>
      <c r="D36" s="55" t="s">
        <v>20</v>
      </c>
      <c r="E36" s="56" t="n">
        <v>0.15</v>
      </c>
      <c r="F36" s="55" t="s">
        <v>143</v>
      </c>
      <c r="G36" s="96" t="s">
        <v>140</v>
      </c>
      <c r="H36" s="55" t="s">
        <v>141</v>
      </c>
      <c r="I36" s="27"/>
      <c r="J36" s="82" t="s">
        <v>100</v>
      </c>
      <c r="K36" s="59" t="n">
        <v>37148</v>
      </c>
      <c r="L36" s="84" t="s">
        <v>92</v>
      </c>
      <c r="M36" s="98" t="n">
        <v>100000</v>
      </c>
    </row>
    <row r="37" customFormat="false" ht="12.75" hidden="false" customHeight="false" outlineLevel="0" collapsed="false">
      <c r="A37" s="86" t="s">
        <v>17</v>
      </c>
      <c r="B37" s="18" t="s">
        <v>71</v>
      </c>
      <c r="C37" s="19" t="s">
        <v>144</v>
      </c>
      <c r="D37" s="49" t="s">
        <v>73</v>
      </c>
      <c r="E37" s="87" t="n">
        <v>0.15</v>
      </c>
      <c r="F37" s="18" t="s">
        <v>145</v>
      </c>
      <c r="G37" s="90" t="s">
        <v>146</v>
      </c>
      <c r="H37" s="49" t="s">
        <v>24</v>
      </c>
      <c r="I37" s="99" t="n">
        <v>26.5</v>
      </c>
      <c r="J37" s="18" t="s">
        <v>147</v>
      </c>
      <c r="K37" s="21" t="n">
        <v>37131</v>
      </c>
      <c r="L37" s="88" t="s">
        <v>58</v>
      </c>
      <c r="M37" s="22" t="n">
        <v>150000</v>
      </c>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c r="IV37" s="95"/>
      <c r="IW37" s="95"/>
    </row>
    <row r="38" customFormat="false" ht="12.75" hidden="false" customHeight="false" outlineLevel="0" collapsed="false">
      <c r="A38" s="81" t="s">
        <v>17</v>
      </c>
      <c r="B38" s="55" t="s">
        <v>148</v>
      </c>
      <c r="C38" s="27" t="s">
        <v>149</v>
      </c>
      <c r="D38" s="55" t="s">
        <v>104</v>
      </c>
      <c r="E38" s="56" t="n">
        <v>0.1</v>
      </c>
      <c r="F38" s="55" t="s">
        <v>150</v>
      </c>
      <c r="G38" s="27" t="s">
        <v>151</v>
      </c>
      <c r="H38" s="55" t="s">
        <v>152</v>
      </c>
      <c r="I38" s="27" t="s">
        <v>64</v>
      </c>
      <c r="J38" s="55" t="s">
        <v>153</v>
      </c>
      <c r="K38" s="100" t="n">
        <v>37125</v>
      </c>
      <c r="L38" s="84" t="s">
        <v>58</v>
      </c>
      <c r="M38" s="101" t="n">
        <v>50000</v>
      </c>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c r="IR38" s="61"/>
      <c r="IS38" s="61"/>
      <c r="IT38" s="61"/>
      <c r="IU38" s="61"/>
      <c r="IV38" s="61"/>
      <c r="IW38" s="61"/>
    </row>
    <row r="39" customFormat="false" ht="12.75" hidden="false" customHeight="false" outlineLevel="0" collapsed="false">
      <c r="A39" s="92" t="s">
        <v>17</v>
      </c>
      <c r="B39" s="102" t="s">
        <v>126</v>
      </c>
      <c r="C39" s="19" t="s">
        <v>154</v>
      </c>
      <c r="D39" s="49" t="s">
        <v>104</v>
      </c>
      <c r="E39" s="87" t="n">
        <v>0.1</v>
      </c>
      <c r="F39" s="18" t="s">
        <v>155</v>
      </c>
      <c r="G39" s="35" t="s">
        <v>58</v>
      </c>
      <c r="H39" s="49" t="s">
        <v>24</v>
      </c>
      <c r="I39" s="35"/>
      <c r="J39" s="18" t="s">
        <v>156</v>
      </c>
      <c r="K39" s="21" t="n">
        <v>37151</v>
      </c>
      <c r="L39" s="88" t="s">
        <v>92</v>
      </c>
      <c r="M39" s="22" t="n">
        <v>5000</v>
      </c>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c r="IV39" s="95"/>
      <c r="IW39" s="95"/>
    </row>
    <row r="40" customFormat="false" ht="25.5" hidden="false" customHeight="false" outlineLevel="0" collapsed="false">
      <c r="A40" s="91" t="s">
        <v>17</v>
      </c>
      <c r="B40" s="103" t="s">
        <v>126</v>
      </c>
      <c r="C40" s="83" t="s">
        <v>154</v>
      </c>
      <c r="D40" s="55" t="s">
        <v>104</v>
      </c>
      <c r="E40" s="56" t="n">
        <v>0.1</v>
      </c>
      <c r="F40" s="82" t="s">
        <v>155</v>
      </c>
      <c r="G40" s="27" t="s">
        <v>157</v>
      </c>
      <c r="H40" s="55" t="s">
        <v>24</v>
      </c>
      <c r="I40" s="27"/>
      <c r="J40" s="82" t="s">
        <v>156</v>
      </c>
      <c r="K40" s="59" t="n">
        <v>37151</v>
      </c>
      <c r="L40" s="84" t="s">
        <v>58</v>
      </c>
      <c r="M40" s="60" t="n">
        <v>30000</v>
      </c>
    </row>
    <row r="41" customFormat="false" ht="12.75" hidden="false" customHeight="false" outlineLevel="0" collapsed="false">
      <c r="A41" s="92" t="s">
        <v>17</v>
      </c>
      <c r="B41" s="102" t="s">
        <v>126</v>
      </c>
      <c r="C41" s="19" t="s">
        <v>158</v>
      </c>
      <c r="D41" s="49" t="s">
        <v>104</v>
      </c>
      <c r="E41" s="87" t="n">
        <v>0.1</v>
      </c>
      <c r="F41" s="18" t="s">
        <v>159</v>
      </c>
      <c r="G41" s="35" t="s">
        <v>58</v>
      </c>
      <c r="H41" s="49" t="s">
        <v>160</v>
      </c>
      <c r="I41" s="35"/>
      <c r="J41" s="18" t="s">
        <v>161</v>
      </c>
      <c r="K41" s="21" t="n">
        <v>37152</v>
      </c>
      <c r="L41" s="88" t="s">
        <v>92</v>
      </c>
      <c r="M41" s="22" t="n">
        <v>2000</v>
      </c>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c r="IV41" s="95"/>
      <c r="IW41" s="95"/>
    </row>
    <row r="42" customFormat="false" ht="51" hidden="false" customHeight="false" outlineLevel="0" collapsed="false">
      <c r="A42" s="81" t="s">
        <v>50</v>
      </c>
      <c r="B42" s="55" t="s">
        <v>162</v>
      </c>
      <c r="C42" s="27" t="s">
        <v>163</v>
      </c>
      <c r="D42" s="55" t="s">
        <v>20</v>
      </c>
      <c r="E42" s="56" t="n">
        <v>0.1</v>
      </c>
      <c r="F42" s="55" t="s">
        <v>164</v>
      </c>
      <c r="G42" s="96" t="s">
        <v>64</v>
      </c>
      <c r="H42" s="55" t="s">
        <v>165</v>
      </c>
      <c r="I42" s="27" t="s">
        <v>64</v>
      </c>
      <c r="J42" s="55" t="s">
        <v>166</v>
      </c>
      <c r="K42" s="58" t="n">
        <v>37139</v>
      </c>
      <c r="L42" s="84" t="s">
        <v>58</v>
      </c>
      <c r="M42" s="60" t="n">
        <v>5000000</v>
      </c>
    </row>
    <row r="43" customFormat="false" ht="25.5" hidden="false" customHeight="false" outlineLevel="0" collapsed="false">
      <c r="A43" s="86" t="s">
        <v>17</v>
      </c>
      <c r="B43" s="49" t="s">
        <v>148</v>
      </c>
      <c r="C43" s="35" t="s">
        <v>167</v>
      </c>
      <c r="D43" s="49" t="s">
        <v>20</v>
      </c>
      <c r="E43" s="87" t="n">
        <v>0.1</v>
      </c>
      <c r="F43" s="49" t="s">
        <v>168</v>
      </c>
      <c r="G43" s="35" t="s">
        <v>169</v>
      </c>
      <c r="H43" s="49" t="s">
        <v>170</v>
      </c>
      <c r="I43" s="35" t="n">
        <v>110000</v>
      </c>
      <c r="J43" s="49" t="s">
        <v>171</v>
      </c>
      <c r="K43" s="104" t="n">
        <v>37153</v>
      </c>
      <c r="L43" s="88" t="s">
        <v>58</v>
      </c>
      <c r="M43" s="105" t="n">
        <v>10000</v>
      </c>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c r="GH43" s="95"/>
      <c r="GI43" s="95"/>
      <c r="GJ43" s="95"/>
      <c r="GK43" s="95"/>
      <c r="GL43" s="95"/>
      <c r="GM43" s="95"/>
      <c r="GN43" s="95"/>
      <c r="GO43" s="95"/>
      <c r="GP43" s="95"/>
      <c r="GQ43" s="95"/>
      <c r="GR43" s="95"/>
      <c r="GS43" s="95"/>
      <c r="GT43" s="95"/>
      <c r="GU43" s="95"/>
      <c r="GV43" s="95"/>
      <c r="GW43" s="95"/>
      <c r="GX43" s="95"/>
      <c r="GY43" s="95"/>
      <c r="GZ43" s="95"/>
      <c r="HA43" s="95"/>
      <c r="HB43" s="95"/>
      <c r="HC43" s="95"/>
      <c r="HD43" s="95"/>
      <c r="HE43" s="95"/>
      <c r="HF43" s="95"/>
      <c r="HG43" s="95"/>
      <c r="HH43" s="95"/>
      <c r="HI43" s="95"/>
      <c r="HJ43" s="95"/>
      <c r="HK43" s="95"/>
      <c r="HL43" s="95"/>
      <c r="HM43" s="95"/>
      <c r="HN43" s="95"/>
      <c r="HO43" s="95"/>
      <c r="HP43" s="95"/>
      <c r="HQ43" s="95"/>
      <c r="HR43" s="95"/>
      <c r="HS43" s="95"/>
      <c r="HT43" s="95"/>
      <c r="HU43" s="95"/>
      <c r="HV43" s="95"/>
      <c r="HW43" s="95"/>
      <c r="HX43" s="95"/>
      <c r="HY43" s="95"/>
      <c r="HZ43" s="95"/>
      <c r="IA43" s="95"/>
      <c r="IB43" s="95"/>
      <c r="IC43" s="95"/>
      <c r="ID43" s="95"/>
      <c r="IE43" s="95"/>
      <c r="IF43" s="95"/>
      <c r="IG43" s="95"/>
      <c r="IH43" s="95"/>
      <c r="II43" s="95"/>
      <c r="IJ43" s="95"/>
      <c r="IK43" s="95"/>
      <c r="IL43" s="95"/>
      <c r="IM43" s="95"/>
      <c r="IN43" s="95"/>
      <c r="IO43" s="95"/>
      <c r="IP43" s="95"/>
      <c r="IQ43" s="95"/>
      <c r="IR43" s="95"/>
      <c r="IS43" s="95"/>
      <c r="IT43" s="95"/>
      <c r="IU43" s="95"/>
      <c r="IV43" s="95"/>
      <c r="IW43" s="95"/>
    </row>
    <row r="44" customFormat="false" ht="12.75" hidden="false" customHeight="false" outlineLevel="0" collapsed="false">
      <c r="A44" s="91" t="s">
        <v>17</v>
      </c>
      <c r="B44" s="103" t="s">
        <v>126</v>
      </c>
      <c r="C44" s="27" t="s">
        <v>172</v>
      </c>
      <c r="D44" s="55" t="s">
        <v>104</v>
      </c>
      <c r="E44" s="56" t="n">
        <v>0.1</v>
      </c>
      <c r="F44" s="55" t="s">
        <v>173</v>
      </c>
      <c r="G44" s="27" t="s">
        <v>174</v>
      </c>
      <c r="H44" s="55" t="s">
        <v>160</v>
      </c>
      <c r="I44" s="27"/>
      <c r="J44" s="82" t="s">
        <v>130</v>
      </c>
      <c r="K44" s="100" t="n">
        <v>37148</v>
      </c>
      <c r="L44" s="84" t="s">
        <v>58</v>
      </c>
      <c r="M44" s="98" t="n">
        <v>35000</v>
      </c>
    </row>
    <row r="45" customFormat="false" ht="12.75" hidden="false" customHeight="false" outlineLevel="0" collapsed="false">
      <c r="A45" s="92" t="s">
        <v>17</v>
      </c>
      <c r="B45" s="102" t="s">
        <v>126</v>
      </c>
      <c r="C45" s="35" t="s">
        <v>172</v>
      </c>
      <c r="D45" s="49" t="s">
        <v>104</v>
      </c>
      <c r="E45" s="87" t="n">
        <v>0.1</v>
      </c>
      <c r="F45" s="49" t="s">
        <v>173</v>
      </c>
      <c r="G45" s="35" t="s">
        <v>175</v>
      </c>
      <c r="H45" s="49" t="s">
        <v>160</v>
      </c>
      <c r="I45" s="35"/>
      <c r="J45" s="18" t="s">
        <v>130</v>
      </c>
      <c r="K45" s="104" t="n">
        <v>37148</v>
      </c>
      <c r="L45" s="88" t="s">
        <v>58</v>
      </c>
      <c r="M45" s="97" t="n">
        <v>80000</v>
      </c>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c r="GH45" s="95"/>
      <c r="GI45" s="95"/>
      <c r="GJ45" s="95"/>
      <c r="GK45" s="95"/>
      <c r="GL45" s="95"/>
      <c r="GM45" s="95"/>
      <c r="GN45" s="95"/>
      <c r="GO45" s="95"/>
      <c r="GP45" s="95"/>
      <c r="GQ45" s="95"/>
      <c r="GR45" s="95"/>
      <c r="GS45" s="95"/>
      <c r="GT45" s="95"/>
      <c r="GU45" s="95"/>
      <c r="GV45" s="95"/>
      <c r="GW45" s="95"/>
      <c r="GX45" s="95"/>
      <c r="GY45" s="95"/>
      <c r="GZ45" s="95"/>
      <c r="HA45" s="95"/>
      <c r="HB45" s="95"/>
      <c r="HC45" s="95"/>
      <c r="HD45" s="95"/>
      <c r="HE45" s="95"/>
      <c r="HF45" s="95"/>
      <c r="HG45" s="95"/>
      <c r="HH45" s="95"/>
      <c r="HI45" s="95"/>
      <c r="HJ45" s="95"/>
      <c r="HK45" s="95"/>
      <c r="HL45" s="95"/>
      <c r="HM45" s="95"/>
      <c r="HN45" s="95"/>
      <c r="HO45" s="95"/>
      <c r="HP45" s="95"/>
      <c r="HQ45" s="95"/>
      <c r="HR45" s="95"/>
      <c r="HS45" s="95"/>
      <c r="HT45" s="95"/>
      <c r="HU45" s="95"/>
      <c r="HV45" s="95"/>
      <c r="HW45" s="95"/>
      <c r="HX45" s="95"/>
      <c r="HY45" s="95"/>
      <c r="HZ45" s="95"/>
      <c r="IA45" s="95"/>
      <c r="IB45" s="95"/>
      <c r="IC45" s="95"/>
      <c r="ID45" s="95"/>
      <c r="IE45" s="95"/>
      <c r="IF45" s="95"/>
      <c r="IG45" s="95"/>
      <c r="IH45" s="95"/>
      <c r="II45" s="95"/>
      <c r="IJ45" s="95"/>
      <c r="IK45" s="95"/>
      <c r="IL45" s="95"/>
      <c r="IM45" s="95"/>
      <c r="IN45" s="95"/>
      <c r="IO45" s="95"/>
      <c r="IP45" s="95"/>
      <c r="IQ45" s="95"/>
      <c r="IR45" s="95"/>
      <c r="IS45" s="95"/>
      <c r="IT45" s="95"/>
      <c r="IU45" s="95"/>
      <c r="IV45" s="95"/>
      <c r="IW45" s="95"/>
    </row>
    <row r="46" customFormat="false" ht="12.75" hidden="false" customHeight="false" outlineLevel="0" collapsed="false">
      <c r="A46" s="81" t="s">
        <v>17</v>
      </c>
      <c r="B46" s="82" t="s">
        <v>126</v>
      </c>
      <c r="C46" s="83" t="s">
        <v>172</v>
      </c>
      <c r="D46" s="55" t="s">
        <v>104</v>
      </c>
      <c r="E46" s="56" t="n">
        <v>0.1</v>
      </c>
      <c r="F46" s="82" t="s">
        <v>176</v>
      </c>
      <c r="G46" s="27" t="s">
        <v>177</v>
      </c>
      <c r="H46" s="55" t="s">
        <v>141</v>
      </c>
      <c r="I46" s="27"/>
      <c r="J46" s="82" t="s">
        <v>178</v>
      </c>
      <c r="K46" s="59" t="n">
        <v>37152</v>
      </c>
      <c r="L46" s="84" t="s">
        <v>92</v>
      </c>
      <c r="M46" s="60" t="n">
        <v>5000</v>
      </c>
    </row>
    <row r="47" customFormat="false" ht="12.75" hidden="false" customHeight="false" outlineLevel="0" collapsed="false">
      <c r="A47" s="92" t="s">
        <v>17</v>
      </c>
      <c r="B47" s="102" t="s">
        <v>126</v>
      </c>
      <c r="C47" s="35" t="s">
        <v>172</v>
      </c>
      <c r="D47" s="49" t="s">
        <v>104</v>
      </c>
      <c r="E47" s="87" t="n">
        <v>0.1</v>
      </c>
      <c r="F47" s="18" t="s">
        <v>179</v>
      </c>
      <c r="G47" s="35" t="s">
        <v>180</v>
      </c>
      <c r="H47" s="49" t="s">
        <v>24</v>
      </c>
      <c r="I47" s="35"/>
      <c r="J47" s="18" t="s">
        <v>178</v>
      </c>
      <c r="K47" s="21" t="n">
        <v>37152</v>
      </c>
      <c r="L47" s="88" t="s">
        <v>92</v>
      </c>
      <c r="M47" s="22" t="n">
        <v>20000</v>
      </c>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c r="GH47" s="95"/>
      <c r="GI47" s="95"/>
      <c r="GJ47" s="95"/>
      <c r="GK47" s="95"/>
      <c r="GL47" s="95"/>
      <c r="GM47" s="95"/>
      <c r="GN47" s="95"/>
      <c r="GO47" s="95"/>
      <c r="GP47" s="95"/>
      <c r="GQ47" s="95"/>
      <c r="GR47" s="95"/>
      <c r="GS47" s="95"/>
      <c r="GT47" s="95"/>
      <c r="GU47" s="95"/>
      <c r="GV47" s="95"/>
      <c r="GW47" s="95"/>
      <c r="GX47" s="95"/>
      <c r="GY47" s="95"/>
      <c r="GZ47" s="95"/>
      <c r="HA47" s="95"/>
      <c r="HB47" s="95"/>
      <c r="HC47" s="95"/>
      <c r="HD47" s="95"/>
      <c r="HE47" s="95"/>
      <c r="HF47" s="95"/>
      <c r="HG47" s="95"/>
      <c r="HH47" s="95"/>
      <c r="HI47" s="95"/>
      <c r="HJ47" s="95"/>
      <c r="HK47" s="95"/>
      <c r="HL47" s="95"/>
      <c r="HM47" s="95"/>
      <c r="HN47" s="95"/>
      <c r="HO47" s="95"/>
      <c r="HP47" s="95"/>
      <c r="HQ47" s="95"/>
      <c r="HR47" s="95"/>
      <c r="HS47" s="95"/>
      <c r="HT47" s="95"/>
      <c r="HU47" s="95"/>
      <c r="HV47" s="95"/>
      <c r="HW47" s="95"/>
      <c r="HX47" s="95"/>
      <c r="HY47" s="95"/>
      <c r="HZ47" s="95"/>
      <c r="IA47" s="95"/>
      <c r="IB47" s="95"/>
      <c r="IC47" s="95"/>
      <c r="ID47" s="95"/>
      <c r="IE47" s="95"/>
      <c r="IF47" s="95"/>
      <c r="IG47" s="95"/>
      <c r="IH47" s="95"/>
      <c r="II47" s="95"/>
      <c r="IJ47" s="95"/>
      <c r="IK47" s="95"/>
      <c r="IL47" s="95"/>
      <c r="IM47" s="95"/>
      <c r="IN47" s="95"/>
      <c r="IO47" s="95"/>
      <c r="IP47" s="95"/>
      <c r="IQ47" s="95"/>
      <c r="IR47" s="95"/>
      <c r="IS47" s="95"/>
      <c r="IT47" s="95"/>
      <c r="IU47" s="95"/>
      <c r="IV47" s="95"/>
      <c r="IW47" s="95"/>
    </row>
    <row r="48" customFormat="false" ht="12.75" hidden="false" customHeight="false" outlineLevel="0" collapsed="false">
      <c r="A48" s="81" t="s">
        <v>17</v>
      </c>
      <c r="B48" s="82" t="s">
        <v>126</v>
      </c>
      <c r="C48" s="83" t="s">
        <v>172</v>
      </c>
      <c r="D48" s="55" t="s">
        <v>104</v>
      </c>
      <c r="E48" s="56" t="n">
        <v>0.1</v>
      </c>
      <c r="F48" s="82" t="s">
        <v>179</v>
      </c>
      <c r="G48" s="27" t="s">
        <v>181</v>
      </c>
      <c r="H48" s="55" t="s">
        <v>24</v>
      </c>
      <c r="I48" s="27"/>
      <c r="J48" s="82" t="s">
        <v>178</v>
      </c>
      <c r="K48" s="59" t="n">
        <v>37152</v>
      </c>
      <c r="L48" s="84" t="s">
        <v>92</v>
      </c>
      <c r="M48" s="60" t="n">
        <v>20000</v>
      </c>
    </row>
    <row r="49" customFormat="false" ht="12.75" hidden="false" customHeight="false" outlineLevel="0" collapsed="false">
      <c r="A49" s="86" t="s">
        <v>17</v>
      </c>
      <c r="B49" s="49" t="s">
        <v>148</v>
      </c>
      <c r="C49" s="35" t="s">
        <v>182</v>
      </c>
      <c r="D49" s="49" t="s">
        <v>20</v>
      </c>
      <c r="E49" s="87" t="n">
        <v>0.1</v>
      </c>
      <c r="F49" s="49" t="s">
        <v>183</v>
      </c>
      <c r="G49" s="35" t="s">
        <v>184</v>
      </c>
      <c r="H49" s="49" t="s">
        <v>185</v>
      </c>
      <c r="I49" s="106" t="s">
        <v>64</v>
      </c>
      <c r="J49" s="49" t="s">
        <v>186</v>
      </c>
      <c r="K49" s="104" t="n">
        <v>37146</v>
      </c>
      <c r="L49" s="88" t="s">
        <v>58</v>
      </c>
      <c r="M49" s="105" t="n">
        <v>100000</v>
      </c>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c r="GW49" s="95"/>
      <c r="GX49" s="95"/>
      <c r="GY49" s="95"/>
      <c r="GZ49" s="95"/>
      <c r="HA49" s="95"/>
      <c r="HB49" s="95"/>
      <c r="HC49" s="95"/>
      <c r="HD49" s="95"/>
      <c r="HE49" s="95"/>
      <c r="HF49" s="95"/>
      <c r="HG49" s="95"/>
      <c r="HH49" s="95"/>
      <c r="HI49" s="95"/>
      <c r="HJ49" s="95"/>
      <c r="HK49" s="95"/>
      <c r="HL49" s="95"/>
      <c r="HM49" s="95"/>
      <c r="HN49" s="95"/>
      <c r="HO49" s="95"/>
      <c r="HP49" s="95"/>
      <c r="HQ49" s="95"/>
      <c r="HR49" s="95"/>
      <c r="HS49" s="95"/>
      <c r="HT49" s="95"/>
      <c r="HU49" s="95"/>
      <c r="HV49" s="95"/>
      <c r="HW49" s="95"/>
      <c r="HX49" s="95"/>
      <c r="HY49" s="95"/>
      <c r="HZ49" s="95"/>
      <c r="IA49" s="95"/>
      <c r="IB49" s="95"/>
      <c r="IC49" s="95"/>
      <c r="ID49" s="95"/>
      <c r="IE49" s="95"/>
      <c r="IF49" s="95"/>
      <c r="IG49" s="95"/>
      <c r="IH49" s="95"/>
      <c r="II49" s="95"/>
      <c r="IJ49" s="95"/>
      <c r="IK49" s="95"/>
      <c r="IL49" s="95"/>
      <c r="IM49" s="95"/>
      <c r="IN49" s="95"/>
      <c r="IO49" s="95"/>
      <c r="IP49" s="95"/>
      <c r="IQ49" s="95"/>
      <c r="IR49" s="95"/>
      <c r="IS49" s="95"/>
      <c r="IT49" s="95"/>
      <c r="IU49" s="95"/>
      <c r="IV49" s="95"/>
      <c r="IW49" s="95"/>
    </row>
    <row r="50" customFormat="false" ht="12.75" hidden="false" customHeight="false" outlineLevel="0" collapsed="false">
      <c r="A50" s="91" t="s">
        <v>17</v>
      </c>
      <c r="B50" s="103" t="s">
        <v>126</v>
      </c>
      <c r="C50" s="83" t="s">
        <v>187</v>
      </c>
      <c r="D50" s="55" t="s">
        <v>104</v>
      </c>
      <c r="E50" s="56" t="n">
        <v>0.1</v>
      </c>
      <c r="F50" s="82" t="s">
        <v>159</v>
      </c>
      <c r="G50" s="27" t="s">
        <v>58</v>
      </c>
      <c r="H50" s="55" t="s">
        <v>160</v>
      </c>
      <c r="I50" s="27"/>
      <c r="J50" s="82" t="s">
        <v>161</v>
      </c>
      <c r="K50" s="59" t="n">
        <v>37151</v>
      </c>
      <c r="L50" s="84" t="s">
        <v>92</v>
      </c>
      <c r="M50" s="60" t="n">
        <v>2000</v>
      </c>
    </row>
    <row r="51" customFormat="false" ht="12.75" hidden="false" customHeight="false" outlineLevel="0" collapsed="false">
      <c r="A51" s="92" t="s">
        <v>17</v>
      </c>
      <c r="B51" s="102" t="s">
        <v>126</v>
      </c>
      <c r="C51" s="19" t="s">
        <v>188</v>
      </c>
      <c r="D51" s="49" t="s">
        <v>104</v>
      </c>
      <c r="E51" s="87" t="n">
        <v>0.1</v>
      </c>
      <c r="F51" s="18" t="s">
        <v>159</v>
      </c>
      <c r="G51" s="35" t="s">
        <v>58</v>
      </c>
      <c r="H51" s="49" t="s">
        <v>160</v>
      </c>
      <c r="I51" s="35"/>
      <c r="J51" s="18" t="s">
        <v>161</v>
      </c>
      <c r="K51" s="21" t="n">
        <v>37152</v>
      </c>
      <c r="L51" s="88" t="s">
        <v>92</v>
      </c>
      <c r="M51" s="22" t="n">
        <v>2000</v>
      </c>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5"/>
      <c r="IP51" s="95"/>
      <c r="IQ51" s="95"/>
      <c r="IR51" s="95"/>
      <c r="IS51" s="95"/>
      <c r="IT51" s="95"/>
      <c r="IU51" s="95"/>
      <c r="IV51" s="95"/>
      <c r="IW51" s="95"/>
    </row>
    <row r="52" customFormat="false" ht="12.75" hidden="false" customHeight="false" outlineLevel="0" collapsed="false">
      <c r="A52" s="91" t="s">
        <v>17</v>
      </c>
      <c r="B52" s="103" t="s">
        <v>126</v>
      </c>
      <c r="C52" s="83" t="s">
        <v>189</v>
      </c>
      <c r="D52" s="55" t="s">
        <v>104</v>
      </c>
      <c r="E52" s="56" t="n">
        <v>0.1</v>
      </c>
      <c r="F52" s="82" t="s">
        <v>159</v>
      </c>
      <c r="G52" s="27" t="s">
        <v>58</v>
      </c>
      <c r="H52" s="55" t="s">
        <v>160</v>
      </c>
      <c r="I52" s="27"/>
      <c r="J52" s="82" t="s">
        <v>161</v>
      </c>
      <c r="K52" s="59" t="n">
        <v>37151</v>
      </c>
      <c r="L52" s="84" t="s">
        <v>92</v>
      </c>
      <c r="M52" s="60" t="n">
        <v>2000</v>
      </c>
    </row>
    <row r="53" customFormat="false" ht="63.75" hidden="false" customHeight="false" outlineLevel="0" collapsed="false">
      <c r="A53" s="86" t="s">
        <v>50</v>
      </c>
      <c r="B53" s="18" t="s">
        <v>190</v>
      </c>
      <c r="C53" s="19" t="s">
        <v>191</v>
      </c>
      <c r="D53" s="49" t="s">
        <v>20</v>
      </c>
      <c r="E53" s="87" t="n">
        <v>0.1</v>
      </c>
      <c r="F53" s="18" t="s">
        <v>192</v>
      </c>
      <c r="G53" s="35" t="s">
        <v>193</v>
      </c>
      <c r="H53" s="49" t="s">
        <v>194</v>
      </c>
      <c r="I53" s="35" t="s">
        <v>64</v>
      </c>
      <c r="J53" s="18" t="s">
        <v>195</v>
      </c>
      <c r="K53" s="21" t="n">
        <v>37133</v>
      </c>
      <c r="L53" s="88" t="s">
        <v>196</v>
      </c>
      <c r="M53" s="22" t="n">
        <v>5000000</v>
      </c>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c r="IU53" s="95"/>
      <c r="IV53" s="95"/>
      <c r="IW53" s="95"/>
    </row>
    <row r="54" customFormat="false" ht="12.75" hidden="false" customHeight="false" outlineLevel="0" collapsed="false">
      <c r="A54" s="91" t="s">
        <v>17</v>
      </c>
      <c r="B54" s="103" t="s">
        <v>126</v>
      </c>
      <c r="C54" s="107" t="s">
        <v>197</v>
      </c>
      <c r="D54" s="103" t="s">
        <v>73</v>
      </c>
      <c r="E54" s="56" t="n">
        <v>0.1</v>
      </c>
      <c r="F54" s="82" t="s">
        <v>198</v>
      </c>
      <c r="G54" s="27" t="s">
        <v>199</v>
      </c>
      <c r="H54" s="55" t="s">
        <v>24</v>
      </c>
      <c r="I54" s="27"/>
      <c r="J54" s="82" t="s">
        <v>156</v>
      </c>
      <c r="K54" s="59" t="n">
        <v>37152</v>
      </c>
      <c r="L54" s="84" t="s">
        <v>92</v>
      </c>
      <c r="M54" s="60" t="n">
        <v>3000</v>
      </c>
    </row>
    <row r="55" customFormat="false" ht="25.5" hidden="false" customHeight="false" outlineLevel="0" collapsed="false">
      <c r="A55" s="86" t="s">
        <v>17</v>
      </c>
      <c r="B55" s="18" t="s">
        <v>71</v>
      </c>
      <c r="C55" s="19" t="s">
        <v>114</v>
      </c>
      <c r="D55" s="49" t="s">
        <v>73</v>
      </c>
      <c r="E55" s="87" t="n">
        <v>0.1</v>
      </c>
      <c r="F55" s="18" t="s">
        <v>200</v>
      </c>
      <c r="G55" s="35" t="s">
        <v>201</v>
      </c>
      <c r="H55" s="49" t="s">
        <v>202</v>
      </c>
      <c r="I55" s="35" t="s">
        <v>64</v>
      </c>
      <c r="J55" s="18" t="s">
        <v>203</v>
      </c>
      <c r="K55" s="21" t="n">
        <v>37126</v>
      </c>
      <c r="L55" s="88" t="s">
        <v>58</v>
      </c>
      <c r="M55" s="22" t="n">
        <v>3500000</v>
      </c>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c r="IC55" s="95"/>
      <c r="ID55" s="95"/>
      <c r="IE55" s="95"/>
      <c r="IF55" s="95"/>
      <c r="IG55" s="95"/>
      <c r="IH55" s="95"/>
      <c r="II55" s="95"/>
      <c r="IJ55" s="95"/>
      <c r="IK55" s="95"/>
      <c r="IL55" s="95"/>
      <c r="IM55" s="95"/>
      <c r="IN55" s="95"/>
      <c r="IO55" s="95"/>
      <c r="IP55" s="95"/>
      <c r="IQ55" s="95"/>
      <c r="IR55" s="95"/>
      <c r="IS55" s="95"/>
      <c r="IT55" s="95"/>
      <c r="IU55" s="95"/>
      <c r="IV55" s="95"/>
      <c r="IW55" s="95"/>
    </row>
    <row r="56" customFormat="false" ht="12.75" hidden="false" customHeight="false" outlineLevel="0" collapsed="false">
      <c r="A56" s="91" t="s">
        <v>17</v>
      </c>
      <c r="B56" s="103" t="s">
        <v>126</v>
      </c>
      <c r="C56" s="83" t="s">
        <v>204</v>
      </c>
      <c r="D56" s="55" t="s">
        <v>104</v>
      </c>
      <c r="E56" s="56" t="n">
        <v>0.1</v>
      </c>
      <c r="F56" s="82" t="s">
        <v>159</v>
      </c>
      <c r="G56" s="27" t="s">
        <v>58</v>
      </c>
      <c r="H56" s="55" t="s">
        <v>160</v>
      </c>
      <c r="I56" s="27"/>
      <c r="J56" s="82" t="s">
        <v>161</v>
      </c>
      <c r="K56" s="59" t="n">
        <v>37152</v>
      </c>
      <c r="L56" s="84" t="s">
        <v>92</v>
      </c>
      <c r="M56" s="60" t="n">
        <v>2000</v>
      </c>
    </row>
    <row r="57" customFormat="false" ht="12.75" hidden="false" customHeight="false" outlineLevel="0" collapsed="false">
      <c r="A57" s="92" t="s">
        <v>17</v>
      </c>
      <c r="B57" s="102" t="s">
        <v>126</v>
      </c>
      <c r="C57" s="108" t="s">
        <v>205</v>
      </c>
      <c r="D57" s="102" t="s">
        <v>73</v>
      </c>
      <c r="E57" s="87" t="n">
        <v>0.1</v>
      </c>
      <c r="F57" s="18" t="s">
        <v>206</v>
      </c>
      <c r="G57" s="35" t="s">
        <v>199</v>
      </c>
      <c r="H57" s="49" t="s">
        <v>207</v>
      </c>
      <c r="I57" s="35"/>
      <c r="J57" s="18" t="s">
        <v>156</v>
      </c>
      <c r="K57" s="21" t="n">
        <v>37123</v>
      </c>
      <c r="L57" s="88" t="s">
        <v>92</v>
      </c>
      <c r="M57" s="22" t="n">
        <v>3000</v>
      </c>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5"/>
      <c r="IP57" s="95"/>
      <c r="IQ57" s="95"/>
      <c r="IR57" s="95"/>
      <c r="IS57" s="95"/>
      <c r="IT57" s="95"/>
      <c r="IU57" s="95"/>
      <c r="IV57" s="95"/>
      <c r="IW57" s="95"/>
    </row>
    <row r="58" customFormat="false" ht="12.75" hidden="false" customHeight="false" outlineLevel="0" collapsed="false">
      <c r="A58" s="81" t="s">
        <v>17</v>
      </c>
      <c r="B58" s="82" t="s">
        <v>126</v>
      </c>
      <c r="C58" s="83" t="s">
        <v>205</v>
      </c>
      <c r="D58" s="55" t="s">
        <v>73</v>
      </c>
      <c r="E58" s="56" t="n">
        <v>0.1</v>
      </c>
      <c r="F58" s="82" t="s">
        <v>208</v>
      </c>
      <c r="G58" s="27" t="s">
        <v>58</v>
      </c>
      <c r="H58" s="55" t="s">
        <v>207</v>
      </c>
      <c r="I58" s="27"/>
      <c r="J58" s="82" t="s">
        <v>156</v>
      </c>
      <c r="K58" s="59" t="n">
        <v>37123</v>
      </c>
      <c r="L58" s="84" t="s">
        <v>92</v>
      </c>
      <c r="M58" s="60" t="n">
        <v>2500</v>
      </c>
    </row>
    <row r="59" customFormat="false" ht="12.75" hidden="false" customHeight="false" outlineLevel="0" collapsed="false">
      <c r="A59" s="92" t="s">
        <v>17</v>
      </c>
      <c r="B59" s="102" t="s">
        <v>126</v>
      </c>
      <c r="C59" s="19" t="s">
        <v>209</v>
      </c>
      <c r="D59" s="49" t="s">
        <v>73</v>
      </c>
      <c r="E59" s="87" t="n">
        <v>0.1</v>
      </c>
      <c r="F59" s="18" t="s">
        <v>210</v>
      </c>
      <c r="G59" s="35" t="s">
        <v>211</v>
      </c>
      <c r="H59" s="49" t="s">
        <v>141</v>
      </c>
      <c r="I59" s="35"/>
      <c r="J59" s="18" t="s">
        <v>130</v>
      </c>
      <c r="K59" s="21" t="n">
        <v>37148</v>
      </c>
      <c r="L59" s="88" t="s">
        <v>92</v>
      </c>
      <c r="M59" s="22" t="n">
        <v>10000</v>
      </c>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c r="EO59" s="95"/>
      <c r="EP59" s="95"/>
      <c r="EQ59" s="95"/>
      <c r="ER59" s="95"/>
      <c r="ES59" s="95"/>
      <c r="ET59" s="95"/>
      <c r="EU59" s="95"/>
      <c r="EV59" s="95"/>
      <c r="EW59" s="95"/>
      <c r="EX59" s="95"/>
      <c r="EY59" s="95"/>
      <c r="EZ59" s="95"/>
      <c r="FA59" s="95"/>
      <c r="FB59" s="95"/>
      <c r="FC59" s="95"/>
      <c r="FD59" s="95"/>
      <c r="FE59" s="95"/>
      <c r="FF59" s="95"/>
      <c r="FG59" s="95"/>
      <c r="FH59" s="95"/>
      <c r="FI59" s="95"/>
      <c r="FJ59" s="95"/>
      <c r="FK59" s="95"/>
      <c r="FL59" s="95"/>
      <c r="FM59" s="95"/>
      <c r="FN59" s="95"/>
      <c r="FO59" s="95"/>
      <c r="FP59" s="95"/>
      <c r="FQ59" s="95"/>
      <c r="FR59" s="95"/>
      <c r="FS59" s="95"/>
      <c r="FT59" s="95"/>
      <c r="FU59" s="95"/>
      <c r="FV59" s="95"/>
      <c r="FW59" s="95"/>
      <c r="FX59" s="95"/>
      <c r="FY59" s="95"/>
      <c r="FZ59" s="95"/>
      <c r="GA59" s="95"/>
      <c r="GB59" s="95"/>
      <c r="GC59" s="95"/>
      <c r="GD59" s="95"/>
      <c r="GE59" s="95"/>
      <c r="GF59" s="95"/>
      <c r="GG59" s="95"/>
      <c r="GH59" s="95"/>
      <c r="GI59" s="95"/>
      <c r="GJ59" s="95"/>
      <c r="GK59" s="95"/>
      <c r="GL59" s="95"/>
      <c r="GM59" s="95"/>
      <c r="GN59" s="95"/>
      <c r="GO59" s="95"/>
      <c r="GP59" s="95"/>
      <c r="GQ59" s="95"/>
      <c r="GR59" s="95"/>
      <c r="GS59" s="95"/>
      <c r="GT59" s="95"/>
      <c r="GU59" s="95"/>
      <c r="GV59" s="95"/>
      <c r="GW59" s="95"/>
      <c r="GX59" s="95"/>
      <c r="GY59" s="95"/>
      <c r="GZ59" s="95"/>
      <c r="HA59" s="95"/>
      <c r="HB59" s="95"/>
      <c r="HC59" s="95"/>
      <c r="HD59" s="95"/>
      <c r="HE59" s="95"/>
      <c r="HF59" s="95"/>
      <c r="HG59" s="95"/>
      <c r="HH59" s="95"/>
      <c r="HI59" s="95"/>
      <c r="HJ59" s="95"/>
      <c r="HK59" s="95"/>
      <c r="HL59" s="95"/>
      <c r="HM59" s="95"/>
      <c r="HN59" s="95"/>
      <c r="HO59" s="95"/>
      <c r="HP59" s="95"/>
      <c r="HQ59" s="95"/>
      <c r="HR59" s="95"/>
      <c r="HS59" s="95"/>
      <c r="HT59" s="95"/>
      <c r="HU59" s="95"/>
      <c r="HV59" s="95"/>
      <c r="HW59" s="95"/>
      <c r="HX59" s="95"/>
      <c r="HY59" s="95"/>
      <c r="HZ59" s="95"/>
      <c r="IA59" s="95"/>
      <c r="IB59" s="95"/>
      <c r="IC59" s="95"/>
      <c r="ID59" s="95"/>
      <c r="IE59" s="95"/>
      <c r="IF59" s="95"/>
      <c r="IG59" s="95"/>
      <c r="IH59" s="95"/>
      <c r="II59" s="95"/>
      <c r="IJ59" s="95"/>
      <c r="IK59" s="95"/>
      <c r="IL59" s="95"/>
      <c r="IM59" s="95"/>
      <c r="IN59" s="95"/>
      <c r="IO59" s="95"/>
      <c r="IP59" s="95"/>
      <c r="IQ59" s="95"/>
      <c r="IR59" s="95"/>
      <c r="IS59" s="95"/>
      <c r="IT59" s="95"/>
      <c r="IU59" s="95"/>
      <c r="IV59" s="95"/>
      <c r="IW59" s="95"/>
    </row>
    <row r="60" customFormat="false" ht="12.75" hidden="false" customHeight="false" outlineLevel="0" collapsed="false">
      <c r="A60" s="81" t="s">
        <v>17</v>
      </c>
      <c r="B60" s="82" t="s">
        <v>126</v>
      </c>
      <c r="C60" s="83" t="s">
        <v>212</v>
      </c>
      <c r="D60" s="55" t="s">
        <v>73</v>
      </c>
      <c r="E60" s="56" t="n">
        <v>0.1</v>
      </c>
      <c r="F60" s="82" t="s">
        <v>213</v>
      </c>
      <c r="G60" s="27" t="s">
        <v>214</v>
      </c>
      <c r="H60" s="55" t="s">
        <v>24</v>
      </c>
      <c r="I60" s="27"/>
      <c r="J60" s="82" t="s">
        <v>215</v>
      </c>
      <c r="K60" s="59" t="n">
        <v>37124</v>
      </c>
      <c r="L60" s="84" t="s">
        <v>58</v>
      </c>
      <c r="M60" s="60" t="n">
        <v>10000</v>
      </c>
    </row>
    <row r="61" customFormat="false" ht="51" hidden="false" customHeight="false" outlineLevel="0" collapsed="false">
      <c r="A61" s="62" t="s">
        <v>50</v>
      </c>
      <c r="B61" s="65" t="s">
        <v>51</v>
      </c>
      <c r="C61" s="67" t="s">
        <v>216</v>
      </c>
      <c r="D61" s="65" t="s">
        <v>20</v>
      </c>
      <c r="E61" s="66" t="n">
        <v>0.1</v>
      </c>
      <c r="F61" s="65" t="s">
        <v>217</v>
      </c>
      <c r="G61" s="67" t="s">
        <v>218</v>
      </c>
      <c r="H61" s="65" t="s">
        <v>194</v>
      </c>
      <c r="I61" s="67" t="s">
        <v>64</v>
      </c>
      <c r="J61" s="65" t="s">
        <v>219</v>
      </c>
      <c r="K61" s="109" t="n">
        <v>37144</v>
      </c>
      <c r="L61" s="69" t="s">
        <v>58</v>
      </c>
      <c r="M61" s="70" t="n">
        <v>1000000</v>
      </c>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c r="EO61" s="95"/>
      <c r="EP61" s="95"/>
      <c r="EQ61" s="95"/>
      <c r="ER61" s="95"/>
      <c r="ES61" s="95"/>
      <c r="ET61" s="95"/>
      <c r="EU61" s="95"/>
      <c r="EV61" s="95"/>
      <c r="EW61" s="95"/>
      <c r="EX61" s="95"/>
      <c r="EY61" s="95"/>
      <c r="EZ61" s="95"/>
      <c r="FA61" s="95"/>
      <c r="FB61" s="95"/>
      <c r="FC61" s="95"/>
      <c r="FD61" s="95"/>
      <c r="FE61" s="95"/>
      <c r="FF61" s="95"/>
      <c r="FG61" s="95"/>
      <c r="FH61" s="95"/>
      <c r="FI61" s="95"/>
      <c r="FJ61" s="95"/>
      <c r="FK61" s="95"/>
      <c r="FL61" s="95"/>
      <c r="FM61" s="95"/>
      <c r="FN61" s="95"/>
      <c r="FO61" s="95"/>
      <c r="FP61" s="95"/>
      <c r="FQ61" s="95"/>
      <c r="FR61" s="95"/>
      <c r="FS61" s="95"/>
      <c r="FT61" s="95"/>
      <c r="FU61" s="95"/>
      <c r="FV61" s="95"/>
      <c r="FW61" s="95"/>
      <c r="FX61" s="95"/>
      <c r="FY61" s="95"/>
      <c r="FZ61" s="95"/>
      <c r="GA61" s="95"/>
      <c r="GB61" s="95"/>
      <c r="GC61" s="95"/>
      <c r="GD61" s="95"/>
      <c r="GE61" s="95"/>
      <c r="GF61" s="95"/>
      <c r="GG61" s="95"/>
      <c r="GH61" s="95"/>
      <c r="GI61" s="95"/>
      <c r="GJ61" s="95"/>
      <c r="GK61" s="95"/>
      <c r="GL61" s="95"/>
      <c r="GM61" s="95"/>
      <c r="GN61" s="95"/>
      <c r="GO61" s="95"/>
      <c r="GP61" s="95"/>
      <c r="GQ61" s="95"/>
      <c r="GR61" s="95"/>
      <c r="GS61" s="95"/>
      <c r="GT61" s="95"/>
      <c r="GU61" s="95"/>
      <c r="GV61" s="95"/>
      <c r="GW61" s="95"/>
      <c r="GX61" s="95"/>
      <c r="GY61" s="95"/>
      <c r="GZ61" s="95"/>
      <c r="HA61" s="95"/>
      <c r="HB61" s="95"/>
      <c r="HC61" s="95"/>
      <c r="HD61" s="95"/>
      <c r="HE61" s="95"/>
      <c r="HF61" s="95"/>
      <c r="HG61" s="95"/>
      <c r="HH61" s="95"/>
      <c r="HI61" s="95"/>
      <c r="HJ61" s="95"/>
      <c r="HK61" s="95"/>
      <c r="HL61" s="95"/>
      <c r="HM61" s="95"/>
      <c r="HN61" s="95"/>
      <c r="HO61" s="95"/>
      <c r="HP61" s="95"/>
      <c r="HQ61" s="95"/>
      <c r="HR61" s="95"/>
      <c r="HS61" s="95"/>
      <c r="HT61" s="95"/>
      <c r="HU61" s="95"/>
      <c r="HV61" s="95"/>
      <c r="HW61" s="95"/>
      <c r="HX61" s="95"/>
      <c r="HY61" s="95"/>
      <c r="HZ61" s="95"/>
      <c r="IA61" s="95"/>
      <c r="IB61" s="95"/>
      <c r="IC61" s="95"/>
      <c r="ID61" s="95"/>
      <c r="IE61" s="95"/>
      <c r="IF61" s="95"/>
      <c r="IG61" s="95"/>
      <c r="IH61" s="95"/>
      <c r="II61" s="95"/>
      <c r="IJ61" s="95"/>
      <c r="IK61" s="95"/>
      <c r="IL61" s="95"/>
      <c r="IM61" s="95"/>
      <c r="IN61" s="95"/>
      <c r="IO61" s="95"/>
      <c r="IP61" s="95"/>
      <c r="IQ61" s="95"/>
      <c r="IR61" s="95"/>
      <c r="IS61" s="95"/>
      <c r="IT61" s="95"/>
      <c r="IU61" s="95"/>
      <c r="IV61" s="95"/>
      <c r="IW61" s="95"/>
    </row>
    <row r="62" customFormat="false" ht="102" hidden="false" customHeight="false" outlineLevel="0" collapsed="false">
      <c r="A62" s="71" t="s">
        <v>50</v>
      </c>
      <c r="B62" s="72" t="s">
        <v>51</v>
      </c>
      <c r="C62" s="73" t="s">
        <v>220</v>
      </c>
      <c r="D62" s="74" t="s">
        <v>20</v>
      </c>
      <c r="E62" s="75" t="n">
        <v>0.1</v>
      </c>
      <c r="F62" s="72" t="s">
        <v>66</v>
      </c>
      <c r="G62" s="76" t="s">
        <v>64</v>
      </c>
      <c r="H62" s="74" t="s">
        <v>221</v>
      </c>
      <c r="I62" s="76" t="s">
        <v>64</v>
      </c>
      <c r="J62" s="72" t="s">
        <v>222</v>
      </c>
      <c r="K62" s="110" t="s">
        <v>223</v>
      </c>
      <c r="L62" s="78" t="s">
        <v>224</v>
      </c>
      <c r="M62" s="79" t="n">
        <v>1000000</v>
      </c>
    </row>
    <row r="63" customFormat="false" ht="12.75" hidden="false" customHeight="false" outlineLevel="0" collapsed="false">
      <c r="A63" s="86" t="s">
        <v>17</v>
      </c>
      <c r="B63" s="18" t="s">
        <v>71</v>
      </c>
      <c r="C63" s="19" t="s">
        <v>225</v>
      </c>
      <c r="D63" s="49" t="s">
        <v>104</v>
      </c>
      <c r="E63" s="87" t="n">
        <v>0.1</v>
      </c>
      <c r="F63" s="18" t="s">
        <v>226</v>
      </c>
      <c r="G63" s="90" t="s">
        <v>227</v>
      </c>
      <c r="H63" s="49" t="s">
        <v>62</v>
      </c>
      <c r="I63" s="35" t="s">
        <v>64</v>
      </c>
      <c r="J63" s="18" t="s">
        <v>228</v>
      </c>
      <c r="K63" s="21" t="n">
        <v>37131</v>
      </c>
      <c r="L63" s="88" t="s">
        <v>58</v>
      </c>
      <c r="M63" s="22" t="n">
        <v>2000000</v>
      </c>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row>
    <row r="64" customFormat="false" ht="25.5" hidden="false" customHeight="false" outlineLevel="0" collapsed="false">
      <c r="A64" s="81" t="s">
        <v>17</v>
      </c>
      <c r="B64" s="55" t="s">
        <v>148</v>
      </c>
      <c r="C64" s="27" t="s">
        <v>229</v>
      </c>
      <c r="D64" s="55" t="s">
        <v>20</v>
      </c>
      <c r="E64" s="56" t="n">
        <v>0.1</v>
      </c>
      <c r="F64" s="55" t="s">
        <v>230</v>
      </c>
      <c r="G64" s="27" t="s">
        <v>184</v>
      </c>
      <c r="H64" s="55" t="s">
        <v>231</v>
      </c>
      <c r="I64" s="111" t="s">
        <v>64</v>
      </c>
      <c r="J64" s="55" t="s">
        <v>232</v>
      </c>
      <c r="K64" s="100" t="n">
        <v>37153</v>
      </c>
      <c r="L64" s="84" t="s">
        <v>58</v>
      </c>
      <c r="M64" s="101" t="n">
        <v>125000</v>
      </c>
    </row>
    <row r="65" customFormat="false" ht="25.5" hidden="false" customHeight="false" outlineLevel="0" collapsed="false">
      <c r="A65" s="86" t="s">
        <v>17</v>
      </c>
      <c r="B65" s="49" t="s">
        <v>148</v>
      </c>
      <c r="C65" s="35" t="s">
        <v>233</v>
      </c>
      <c r="D65" s="49" t="s">
        <v>20</v>
      </c>
      <c r="E65" s="87" t="n">
        <v>0.1</v>
      </c>
      <c r="F65" s="49" t="s">
        <v>234</v>
      </c>
      <c r="G65" s="35" t="s">
        <v>235</v>
      </c>
      <c r="H65" s="49" t="s">
        <v>236</v>
      </c>
      <c r="I65" s="106" t="n">
        <v>46</v>
      </c>
      <c r="J65" s="49" t="s">
        <v>237</v>
      </c>
      <c r="K65" s="104" t="n">
        <v>37153</v>
      </c>
      <c r="L65" s="88" t="s">
        <v>238</v>
      </c>
      <c r="M65" s="105" t="n">
        <v>150000</v>
      </c>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53"/>
      <c r="FA65" s="53"/>
      <c r="FB65" s="53"/>
      <c r="FC65" s="53"/>
      <c r="FD65" s="53"/>
      <c r="FE65" s="53"/>
      <c r="FF65" s="53"/>
      <c r="FG65" s="53"/>
      <c r="FH65" s="53"/>
      <c r="FI65" s="53"/>
      <c r="FJ65" s="53"/>
      <c r="FK65" s="53"/>
      <c r="FL65" s="53"/>
      <c r="FM65" s="53"/>
      <c r="FN65" s="53"/>
      <c r="FO65" s="53"/>
      <c r="FP65" s="53"/>
      <c r="FQ65" s="53"/>
      <c r="FR65" s="53"/>
      <c r="FS65" s="53"/>
      <c r="FT65" s="53"/>
      <c r="FU65" s="53"/>
      <c r="FV65" s="53"/>
      <c r="FW65" s="53"/>
      <c r="FX65" s="53"/>
      <c r="FY65" s="53"/>
      <c r="FZ65" s="53"/>
      <c r="GA65" s="53"/>
      <c r="GB65" s="53"/>
      <c r="GC65" s="53"/>
      <c r="GD65" s="53"/>
      <c r="GE65" s="53"/>
      <c r="GF65" s="53"/>
      <c r="GG65" s="53"/>
      <c r="GH65" s="53"/>
      <c r="GI65" s="53"/>
      <c r="GJ65" s="53"/>
      <c r="GK65" s="53"/>
      <c r="GL65" s="53"/>
      <c r="GM65" s="53"/>
      <c r="GN65" s="53"/>
      <c r="GO65" s="53"/>
      <c r="GP65" s="53"/>
      <c r="GQ65" s="53"/>
      <c r="GR65" s="53"/>
      <c r="GS65" s="53"/>
      <c r="GT65" s="53"/>
      <c r="GU65" s="53"/>
      <c r="GV65" s="53"/>
      <c r="GW65" s="53"/>
      <c r="GX65" s="53"/>
      <c r="GY65" s="53"/>
      <c r="GZ65" s="53"/>
      <c r="HA65" s="53"/>
      <c r="HB65" s="53"/>
      <c r="HC65" s="53"/>
      <c r="HD65" s="53"/>
      <c r="HE65" s="53"/>
      <c r="HF65" s="53"/>
      <c r="HG65" s="53"/>
      <c r="HH65" s="53"/>
      <c r="HI65" s="53"/>
      <c r="HJ65" s="53"/>
      <c r="HK65" s="53"/>
      <c r="HL65" s="53"/>
      <c r="HM65" s="53"/>
      <c r="HN65" s="53"/>
      <c r="HO65" s="53"/>
      <c r="HP65" s="53"/>
      <c r="HQ65" s="53"/>
      <c r="HR65" s="53"/>
      <c r="HS65" s="53"/>
      <c r="HT65" s="53"/>
      <c r="HU65" s="53"/>
      <c r="HV65" s="53"/>
      <c r="HW65" s="53"/>
      <c r="HX65" s="53"/>
      <c r="HY65" s="53"/>
      <c r="HZ65" s="53"/>
      <c r="IA65" s="53"/>
      <c r="IB65" s="53"/>
      <c r="IC65" s="53"/>
      <c r="ID65" s="53"/>
      <c r="IE65" s="53"/>
      <c r="IF65" s="53"/>
      <c r="IG65" s="53"/>
      <c r="IH65" s="53"/>
      <c r="II65" s="53"/>
      <c r="IJ65" s="53"/>
      <c r="IK65" s="53"/>
      <c r="IL65" s="53"/>
      <c r="IM65" s="53"/>
      <c r="IN65" s="53"/>
      <c r="IO65" s="53"/>
      <c r="IP65" s="53"/>
      <c r="IQ65" s="53"/>
      <c r="IR65" s="53"/>
      <c r="IS65" s="53"/>
      <c r="IT65" s="53"/>
      <c r="IU65" s="53"/>
      <c r="IV65" s="53"/>
      <c r="IW65" s="53"/>
    </row>
    <row r="66" customFormat="false" ht="25.5" hidden="false" customHeight="false" outlineLevel="0" collapsed="false">
      <c r="A66" s="81" t="s">
        <v>239</v>
      </c>
      <c r="B66" s="82" t="s">
        <v>240</v>
      </c>
      <c r="C66" s="83" t="s">
        <v>241</v>
      </c>
      <c r="D66" s="55" t="s">
        <v>73</v>
      </c>
      <c r="E66" s="56" t="n">
        <v>0.1</v>
      </c>
      <c r="F66" s="82" t="s">
        <v>242</v>
      </c>
      <c r="G66" s="96"/>
      <c r="H66" s="55"/>
      <c r="I66" s="27"/>
      <c r="J66" s="82" t="s">
        <v>243</v>
      </c>
      <c r="K66" s="59" t="n">
        <v>37151</v>
      </c>
      <c r="L66" s="84" t="s">
        <v>58</v>
      </c>
      <c r="M66" s="60" t="n">
        <v>1000000</v>
      </c>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c r="DW66" s="85"/>
      <c r="DX66" s="85"/>
      <c r="DY66" s="85"/>
      <c r="DZ66" s="85"/>
      <c r="EA66" s="85"/>
      <c r="EB66" s="85"/>
      <c r="EC66" s="85"/>
      <c r="ED66" s="85"/>
      <c r="EE66" s="85"/>
      <c r="EF66" s="85"/>
      <c r="EG66" s="85"/>
      <c r="EH66" s="85"/>
      <c r="EI66" s="85"/>
      <c r="EJ66" s="85"/>
      <c r="EK66" s="85"/>
      <c r="EL66" s="85"/>
      <c r="EM66" s="85"/>
      <c r="EN66" s="85"/>
      <c r="EO66" s="85"/>
      <c r="EP66" s="85"/>
      <c r="EQ66" s="85"/>
      <c r="ER66" s="85"/>
      <c r="ES66" s="85"/>
      <c r="ET66" s="85"/>
      <c r="EU66" s="85"/>
      <c r="EV66" s="85"/>
      <c r="EW66" s="85"/>
      <c r="EX66" s="85"/>
      <c r="EY66" s="85"/>
      <c r="EZ66" s="85"/>
      <c r="FA66" s="85"/>
      <c r="FB66" s="85"/>
      <c r="FC66" s="85"/>
      <c r="FD66" s="85"/>
      <c r="FE66" s="85"/>
      <c r="FF66" s="85"/>
      <c r="FG66" s="85"/>
      <c r="FH66" s="85"/>
      <c r="FI66" s="85"/>
      <c r="FJ66" s="85"/>
      <c r="FK66" s="85"/>
      <c r="FL66" s="85"/>
      <c r="FM66" s="85"/>
      <c r="FN66" s="85"/>
      <c r="FO66" s="85"/>
      <c r="FP66" s="85"/>
      <c r="FQ66" s="85"/>
      <c r="FR66" s="85"/>
      <c r="FS66" s="85"/>
      <c r="FT66" s="85"/>
      <c r="FU66" s="85"/>
      <c r="FV66" s="85"/>
      <c r="FW66" s="85"/>
      <c r="FX66" s="85"/>
      <c r="FY66" s="85"/>
      <c r="FZ66" s="85"/>
      <c r="GA66" s="85"/>
      <c r="GB66" s="85"/>
      <c r="GC66" s="85"/>
      <c r="GD66" s="85"/>
      <c r="GE66" s="85"/>
      <c r="GF66" s="85"/>
      <c r="GG66" s="85"/>
      <c r="GH66" s="85"/>
      <c r="GI66" s="85"/>
      <c r="GJ66" s="85"/>
      <c r="GK66" s="85"/>
      <c r="GL66" s="85"/>
      <c r="GM66" s="85"/>
      <c r="GN66" s="85"/>
      <c r="GO66" s="85"/>
      <c r="GP66" s="85"/>
      <c r="GQ66" s="85"/>
      <c r="GR66" s="85"/>
      <c r="GS66" s="85"/>
      <c r="GT66" s="85"/>
      <c r="GU66" s="85"/>
      <c r="GV66" s="85"/>
      <c r="GW66" s="85"/>
      <c r="GX66" s="85"/>
      <c r="GY66" s="85"/>
      <c r="GZ66" s="85"/>
      <c r="HA66" s="85"/>
      <c r="HB66" s="85"/>
      <c r="HC66" s="85"/>
      <c r="HD66" s="85"/>
      <c r="HE66" s="85"/>
      <c r="HF66" s="85"/>
      <c r="HG66" s="85"/>
      <c r="HH66" s="85"/>
      <c r="HI66" s="85"/>
      <c r="HJ66" s="85"/>
      <c r="HK66" s="85"/>
      <c r="HL66" s="85"/>
      <c r="HM66" s="85"/>
      <c r="HN66" s="85"/>
      <c r="HO66" s="85"/>
      <c r="HP66" s="85"/>
      <c r="HQ66" s="85"/>
      <c r="HR66" s="85"/>
      <c r="HS66" s="85"/>
      <c r="HT66" s="85"/>
      <c r="HU66" s="85"/>
      <c r="HV66" s="85"/>
      <c r="HW66" s="85"/>
      <c r="HX66" s="85"/>
      <c r="HY66" s="85"/>
      <c r="HZ66" s="85"/>
      <c r="IA66" s="85"/>
      <c r="IB66" s="85"/>
      <c r="IC66" s="85"/>
      <c r="ID66" s="85"/>
      <c r="IE66" s="85"/>
      <c r="IF66" s="85"/>
      <c r="IG66" s="85"/>
      <c r="IH66" s="85"/>
      <c r="II66" s="85"/>
      <c r="IJ66" s="85"/>
      <c r="IK66" s="85"/>
      <c r="IL66" s="85"/>
      <c r="IM66" s="85"/>
      <c r="IN66" s="85"/>
      <c r="IO66" s="85"/>
      <c r="IP66" s="85"/>
      <c r="IQ66" s="85"/>
      <c r="IR66" s="85"/>
      <c r="IS66" s="85"/>
      <c r="IT66" s="85"/>
      <c r="IU66" s="85"/>
      <c r="IV66" s="85"/>
      <c r="IW66" s="85"/>
    </row>
    <row r="67" customFormat="false" ht="25.5" hidden="false" customHeight="false" outlineLevel="0" collapsed="false">
      <c r="A67" s="92" t="s">
        <v>17</v>
      </c>
      <c r="B67" s="18" t="s">
        <v>18</v>
      </c>
      <c r="C67" s="19" t="s">
        <v>244</v>
      </c>
      <c r="D67" s="49" t="s">
        <v>20</v>
      </c>
      <c r="E67" s="87" t="n">
        <v>0.1</v>
      </c>
      <c r="F67" s="18" t="s">
        <v>245</v>
      </c>
      <c r="G67" s="90" t="n">
        <v>37165</v>
      </c>
      <c r="H67" s="49" t="s">
        <v>24</v>
      </c>
      <c r="I67" s="35"/>
      <c r="J67" s="18" t="s">
        <v>91</v>
      </c>
      <c r="K67" s="21" t="n">
        <v>37151</v>
      </c>
      <c r="L67" s="88" t="s">
        <v>92</v>
      </c>
      <c r="M67" s="112" t="s">
        <v>246</v>
      </c>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c r="IW67" s="89"/>
    </row>
    <row r="68" customFormat="false" ht="12.75" hidden="false" customHeight="false" outlineLevel="0" collapsed="false">
      <c r="A68" s="81" t="s">
        <v>17</v>
      </c>
      <c r="B68" s="82" t="s">
        <v>126</v>
      </c>
      <c r="C68" s="83" t="s">
        <v>247</v>
      </c>
      <c r="D68" s="55" t="s">
        <v>73</v>
      </c>
      <c r="E68" s="56" t="n">
        <v>0.1</v>
      </c>
      <c r="F68" s="82" t="s">
        <v>248</v>
      </c>
      <c r="G68" s="113" t="n">
        <v>37165</v>
      </c>
      <c r="H68" s="55" t="s">
        <v>24</v>
      </c>
      <c r="I68" s="27"/>
      <c r="J68" s="82" t="s">
        <v>130</v>
      </c>
      <c r="K68" s="59" t="n">
        <v>37131</v>
      </c>
      <c r="L68" s="84" t="s">
        <v>92</v>
      </c>
      <c r="M68" s="60" t="n">
        <v>2500</v>
      </c>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c r="FD68" s="85"/>
      <c r="FE68" s="85"/>
      <c r="FF68" s="85"/>
      <c r="FG68" s="85"/>
      <c r="FH68" s="85"/>
      <c r="FI68" s="85"/>
      <c r="FJ68" s="85"/>
      <c r="FK68" s="85"/>
      <c r="FL68" s="85"/>
      <c r="FM68" s="85"/>
      <c r="FN68" s="85"/>
      <c r="FO68" s="85"/>
      <c r="FP68" s="85"/>
      <c r="FQ68" s="85"/>
      <c r="FR68" s="85"/>
      <c r="FS68" s="85"/>
      <c r="FT68" s="85"/>
      <c r="FU68" s="85"/>
      <c r="FV68" s="85"/>
      <c r="FW68" s="85"/>
      <c r="FX68" s="85"/>
      <c r="FY68" s="85"/>
      <c r="FZ68" s="85"/>
      <c r="GA68" s="85"/>
      <c r="GB68" s="85"/>
      <c r="GC68" s="85"/>
      <c r="GD68" s="85"/>
      <c r="GE68" s="85"/>
      <c r="GF68" s="85"/>
      <c r="GG68" s="85"/>
      <c r="GH68" s="85"/>
      <c r="GI68" s="85"/>
      <c r="GJ68" s="85"/>
      <c r="GK68" s="85"/>
      <c r="GL68" s="85"/>
      <c r="GM68" s="85"/>
      <c r="GN68" s="85"/>
      <c r="GO68" s="85"/>
      <c r="GP68" s="85"/>
      <c r="GQ68" s="85"/>
      <c r="GR68" s="85"/>
      <c r="GS68" s="85"/>
      <c r="GT68" s="85"/>
      <c r="GU68" s="85"/>
      <c r="GV68" s="85"/>
      <c r="GW68" s="85"/>
      <c r="GX68" s="85"/>
      <c r="GY68" s="85"/>
      <c r="GZ68" s="85"/>
      <c r="HA68" s="85"/>
      <c r="HB68" s="85"/>
      <c r="HC68" s="85"/>
      <c r="HD68" s="85"/>
      <c r="HE68" s="85"/>
      <c r="HF68" s="85"/>
      <c r="HG68" s="85"/>
      <c r="HH68" s="85"/>
      <c r="HI68" s="85"/>
      <c r="HJ68" s="85"/>
      <c r="HK68" s="85"/>
      <c r="HL68" s="85"/>
      <c r="HM68" s="85"/>
      <c r="HN68" s="85"/>
      <c r="HO68" s="85"/>
      <c r="HP68" s="85"/>
      <c r="HQ68" s="85"/>
      <c r="HR68" s="85"/>
      <c r="HS68" s="85"/>
      <c r="HT68" s="85"/>
      <c r="HU68" s="85"/>
      <c r="HV68" s="85"/>
      <c r="HW68" s="85"/>
      <c r="HX68" s="85"/>
      <c r="HY68" s="85"/>
      <c r="HZ68" s="85"/>
      <c r="IA68" s="85"/>
      <c r="IB68" s="85"/>
      <c r="IC68" s="85"/>
      <c r="ID68" s="85"/>
      <c r="IE68" s="85"/>
      <c r="IF68" s="85"/>
      <c r="IG68" s="85"/>
      <c r="IH68" s="85"/>
      <c r="II68" s="85"/>
      <c r="IJ68" s="85"/>
      <c r="IK68" s="85"/>
      <c r="IL68" s="85"/>
      <c r="IM68" s="85"/>
      <c r="IN68" s="85"/>
      <c r="IO68" s="85"/>
      <c r="IP68" s="85"/>
      <c r="IQ68" s="85"/>
      <c r="IR68" s="85"/>
      <c r="IS68" s="85"/>
      <c r="IT68" s="85"/>
      <c r="IU68" s="85"/>
      <c r="IV68" s="85"/>
      <c r="IW68" s="85"/>
    </row>
    <row r="69" customFormat="false" ht="12.75" hidden="false" customHeight="false" outlineLevel="0" collapsed="false">
      <c r="A69" s="86" t="s">
        <v>17</v>
      </c>
      <c r="B69" s="18" t="s">
        <v>126</v>
      </c>
      <c r="C69" s="19" t="s">
        <v>247</v>
      </c>
      <c r="D69" s="49" t="s">
        <v>104</v>
      </c>
      <c r="E69" s="87" t="n">
        <v>0.1</v>
      </c>
      <c r="F69" s="18" t="s">
        <v>210</v>
      </c>
      <c r="G69" s="35" t="s">
        <v>211</v>
      </c>
      <c r="H69" s="49" t="s">
        <v>141</v>
      </c>
      <c r="I69" s="35"/>
      <c r="J69" s="18" t="s">
        <v>130</v>
      </c>
      <c r="K69" s="21" t="n">
        <v>37131</v>
      </c>
      <c r="L69" s="88" t="s">
        <v>92</v>
      </c>
      <c r="M69" s="22" t="n">
        <v>10000</v>
      </c>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c r="IW69" s="89"/>
    </row>
    <row r="70" customFormat="false" ht="25.5" hidden="false" customHeight="false" outlineLevel="0" collapsed="false">
      <c r="A70" s="91" t="s">
        <v>17</v>
      </c>
      <c r="B70" s="82" t="s">
        <v>18</v>
      </c>
      <c r="C70" s="83" t="s">
        <v>247</v>
      </c>
      <c r="D70" s="55" t="s">
        <v>20</v>
      </c>
      <c r="E70" s="56" t="n">
        <v>0.1</v>
      </c>
      <c r="F70" s="82" t="s">
        <v>249</v>
      </c>
      <c r="G70" s="96" t="n">
        <v>37165</v>
      </c>
      <c r="H70" s="55" t="s">
        <v>141</v>
      </c>
      <c r="I70" s="27"/>
      <c r="J70" s="82" t="s">
        <v>91</v>
      </c>
      <c r="K70" s="59" t="n">
        <v>37139</v>
      </c>
      <c r="L70" s="84" t="s">
        <v>92</v>
      </c>
      <c r="M70" s="114" t="s">
        <v>246</v>
      </c>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5"/>
      <c r="FF70" s="85"/>
      <c r="FG70" s="85"/>
      <c r="FH70" s="85"/>
      <c r="FI70" s="85"/>
      <c r="FJ70" s="85"/>
      <c r="FK70" s="85"/>
      <c r="FL70" s="85"/>
      <c r="FM70" s="85"/>
      <c r="FN70" s="85"/>
      <c r="FO70" s="85"/>
      <c r="FP70" s="85"/>
      <c r="FQ70" s="85"/>
      <c r="FR70" s="85"/>
      <c r="FS70" s="85"/>
      <c r="FT70" s="85"/>
      <c r="FU70" s="85"/>
      <c r="FV70" s="85"/>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c r="IK70" s="85"/>
      <c r="IL70" s="85"/>
      <c r="IM70" s="85"/>
      <c r="IN70" s="85"/>
      <c r="IO70" s="85"/>
      <c r="IP70" s="85"/>
      <c r="IQ70" s="85"/>
      <c r="IR70" s="85"/>
      <c r="IS70" s="85"/>
      <c r="IT70" s="85"/>
      <c r="IU70" s="85"/>
      <c r="IV70" s="85"/>
      <c r="IW70" s="85"/>
    </row>
    <row r="71" customFormat="false" ht="25.5" hidden="false" customHeight="false" outlineLevel="0" collapsed="false">
      <c r="A71" s="86" t="s">
        <v>17</v>
      </c>
      <c r="B71" s="49" t="s">
        <v>148</v>
      </c>
      <c r="C71" s="35" t="s">
        <v>101</v>
      </c>
      <c r="D71" s="49" t="s">
        <v>20</v>
      </c>
      <c r="E71" s="87" t="n">
        <v>0.1</v>
      </c>
      <c r="F71" s="49" t="s">
        <v>250</v>
      </c>
      <c r="G71" s="35" t="s">
        <v>251</v>
      </c>
      <c r="H71" s="49" t="s">
        <v>252</v>
      </c>
      <c r="I71" s="106" t="s">
        <v>253</v>
      </c>
      <c r="J71" s="49" t="s">
        <v>254</v>
      </c>
      <c r="K71" s="104" t="n">
        <v>37152</v>
      </c>
      <c r="L71" s="88" t="s">
        <v>58</v>
      </c>
      <c r="M71" s="105" t="n">
        <v>200000</v>
      </c>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c r="IW71" s="89"/>
    </row>
    <row r="72" customFormat="false" ht="25.5" hidden="false" customHeight="false" outlineLevel="0" collapsed="false">
      <c r="A72" s="81" t="s">
        <v>17</v>
      </c>
      <c r="B72" s="55" t="s">
        <v>255</v>
      </c>
      <c r="C72" s="27" t="s">
        <v>256</v>
      </c>
      <c r="D72" s="55" t="s">
        <v>20</v>
      </c>
      <c r="E72" s="56" t="n">
        <v>0.1</v>
      </c>
      <c r="F72" s="55" t="s">
        <v>257</v>
      </c>
      <c r="G72" s="27" t="s">
        <v>258</v>
      </c>
      <c r="H72" s="55" t="s">
        <v>134</v>
      </c>
      <c r="I72" s="111" t="s">
        <v>64</v>
      </c>
      <c r="J72" s="55" t="s">
        <v>259</v>
      </c>
      <c r="K72" s="100" t="n">
        <v>37152</v>
      </c>
      <c r="L72" s="84" t="s">
        <v>238</v>
      </c>
      <c r="M72" s="101" t="n">
        <v>3000000</v>
      </c>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c r="FE72" s="85"/>
      <c r="FF72" s="85"/>
      <c r="FG72" s="85"/>
      <c r="FH72" s="85"/>
      <c r="FI72" s="85"/>
      <c r="FJ72" s="85"/>
      <c r="FK72" s="85"/>
      <c r="FL72" s="85"/>
      <c r="FM72" s="85"/>
      <c r="FN72" s="85"/>
      <c r="FO72" s="85"/>
      <c r="FP72" s="85"/>
      <c r="FQ72" s="85"/>
      <c r="FR72" s="85"/>
      <c r="FS72" s="85"/>
      <c r="FT72" s="85"/>
      <c r="FU72" s="85"/>
      <c r="FV72" s="85"/>
      <c r="FW72" s="85"/>
      <c r="FX72" s="85"/>
      <c r="FY72" s="85"/>
      <c r="FZ72" s="85"/>
      <c r="GA72" s="85"/>
      <c r="GB72" s="85"/>
      <c r="GC72" s="85"/>
      <c r="GD72" s="85"/>
      <c r="GE72" s="85"/>
      <c r="GF72" s="85"/>
      <c r="GG72" s="85"/>
      <c r="GH72" s="85"/>
      <c r="GI72" s="85"/>
      <c r="GJ72" s="85"/>
      <c r="GK72" s="85"/>
      <c r="GL72" s="85"/>
      <c r="GM72" s="85"/>
      <c r="GN72" s="85"/>
      <c r="GO72" s="85"/>
      <c r="GP72" s="85"/>
      <c r="GQ72" s="85"/>
      <c r="GR72" s="85"/>
      <c r="GS72" s="85"/>
      <c r="GT72" s="85"/>
      <c r="GU72" s="85"/>
      <c r="GV72" s="85"/>
      <c r="GW72" s="85"/>
      <c r="GX72" s="85"/>
      <c r="GY72" s="85"/>
      <c r="GZ72" s="85"/>
      <c r="HA72" s="85"/>
      <c r="HB72" s="85"/>
      <c r="HC72" s="85"/>
      <c r="HD72" s="85"/>
      <c r="HE72" s="85"/>
      <c r="HF72" s="85"/>
      <c r="HG72" s="85"/>
      <c r="HH72" s="85"/>
      <c r="HI72" s="85"/>
      <c r="HJ72" s="85"/>
      <c r="HK72" s="85"/>
      <c r="HL72" s="85"/>
      <c r="HM72" s="85"/>
      <c r="HN72" s="85"/>
      <c r="HO72" s="85"/>
      <c r="HP72" s="85"/>
      <c r="HQ72" s="85"/>
      <c r="HR72" s="85"/>
      <c r="HS72" s="85"/>
      <c r="HT72" s="85"/>
      <c r="HU72" s="85"/>
      <c r="HV72" s="85"/>
      <c r="HW72" s="85"/>
      <c r="HX72" s="85"/>
      <c r="HY72" s="85"/>
      <c r="HZ72" s="85"/>
      <c r="IA72" s="85"/>
      <c r="IB72" s="85"/>
      <c r="IC72" s="85"/>
      <c r="ID72" s="85"/>
      <c r="IE72" s="85"/>
      <c r="IF72" s="85"/>
      <c r="IG72" s="85"/>
      <c r="IH72" s="85"/>
      <c r="II72" s="85"/>
      <c r="IJ72" s="85"/>
      <c r="IK72" s="85"/>
      <c r="IL72" s="85"/>
      <c r="IM72" s="85"/>
      <c r="IN72" s="85"/>
      <c r="IO72" s="85"/>
      <c r="IP72" s="85"/>
      <c r="IQ72" s="85"/>
      <c r="IR72" s="85"/>
      <c r="IS72" s="85"/>
      <c r="IT72" s="85"/>
      <c r="IU72" s="85"/>
      <c r="IV72" s="85"/>
      <c r="IW72" s="85"/>
    </row>
    <row r="73" customFormat="false" ht="12.75" hidden="false" customHeight="false" outlineLevel="0" collapsed="false">
      <c r="A73" s="92" t="s">
        <v>17</v>
      </c>
      <c r="B73" s="102" t="s">
        <v>126</v>
      </c>
      <c r="C73" s="19" t="s">
        <v>260</v>
      </c>
      <c r="D73" s="49" t="s">
        <v>104</v>
      </c>
      <c r="E73" s="87" t="n">
        <v>0.1</v>
      </c>
      <c r="F73" s="18" t="s">
        <v>261</v>
      </c>
      <c r="G73" s="35" t="s">
        <v>262</v>
      </c>
      <c r="H73" s="49" t="s">
        <v>24</v>
      </c>
      <c r="I73" s="35"/>
      <c r="J73" s="18" t="s">
        <v>156</v>
      </c>
      <c r="K73" s="21" t="n">
        <v>37124</v>
      </c>
      <c r="L73" s="88" t="s">
        <v>92</v>
      </c>
      <c r="M73" s="22" t="n">
        <v>14000</v>
      </c>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c r="IW73" s="89"/>
    </row>
    <row r="74" customFormat="false" ht="12.75" hidden="false" customHeight="false" outlineLevel="0" collapsed="false">
      <c r="A74" s="81" t="s">
        <v>17</v>
      </c>
      <c r="B74" s="82" t="s">
        <v>71</v>
      </c>
      <c r="C74" s="83" t="s">
        <v>131</v>
      </c>
      <c r="D74" s="55" t="s">
        <v>73</v>
      </c>
      <c r="E74" s="56" t="n">
        <v>0.1</v>
      </c>
      <c r="F74" s="82" t="s">
        <v>263</v>
      </c>
      <c r="G74" s="27" t="s">
        <v>264</v>
      </c>
      <c r="H74" s="55" t="s">
        <v>24</v>
      </c>
      <c r="I74" s="27" t="s">
        <v>64</v>
      </c>
      <c r="J74" s="82" t="s">
        <v>135</v>
      </c>
      <c r="K74" s="59" t="n">
        <v>37147</v>
      </c>
      <c r="L74" s="84" t="s">
        <v>58</v>
      </c>
      <c r="M74" s="60" t="n">
        <v>300000</v>
      </c>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c r="EZ74" s="85"/>
      <c r="FA74" s="85"/>
      <c r="FB74" s="85"/>
      <c r="FC74" s="85"/>
      <c r="FD74" s="85"/>
      <c r="FE74" s="85"/>
      <c r="FF74" s="85"/>
      <c r="FG74" s="85"/>
      <c r="FH74" s="85"/>
      <c r="FI74" s="85"/>
      <c r="FJ74" s="85"/>
      <c r="FK74" s="85"/>
      <c r="FL74" s="85"/>
      <c r="FM74" s="85"/>
      <c r="FN74" s="85"/>
      <c r="FO74" s="85"/>
      <c r="FP74" s="85"/>
      <c r="FQ74" s="85"/>
      <c r="FR74" s="85"/>
      <c r="FS74" s="85"/>
      <c r="FT74" s="85"/>
      <c r="FU74" s="85"/>
      <c r="FV74" s="85"/>
      <c r="FW74" s="85"/>
      <c r="FX74" s="85"/>
      <c r="FY74" s="85"/>
      <c r="FZ74" s="85"/>
      <c r="GA74" s="85"/>
      <c r="GB74" s="85"/>
      <c r="GC74" s="85"/>
      <c r="GD74" s="85"/>
      <c r="GE74" s="85"/>
      <c r="GF74" s="85"/>
      <c r="GG74" s="85"/>
      <c r="GH74" s="85"/>
      <c r="GI74" s="85"/>
      <c r="GJ74" s="85"/>
      <c r="GK74" s="85"/>
      <c r="GL74" s="85"/>
      <c r="GM74" s="85"/>
      <c r="GN74" s="85"/>
      <c r="GO74" s="85"/>
      <c r="GP74" s="85"/>
      <c r="GQ74" s="85"/>
      <c r="GR74" s="85"/>
      <c r="GS74" s="85"/>
      <c r="GT74" s="85"/>
      <c r="GU74" s="85"/>
      <c r="GV74" s="85"/>
      <c r="GW74" s="85"/>
      <c r="GX74" s="85"/>
      <c r="GY74" s="85"/>
      <c r="GZ74" s="85"/>
      <c r="HA74" s="85"/>
      <c r="HB74" s="85"/>
      <c r="HC74" s="85"/>
      <c r="HD74" s="85"/>
      <c r="HE74" s="85"/>
      <c r="HF74" s="85"/>
      <c r="HG74" s="85"/>
      <c r="HH74" s="85"/>
      <c r="HI74" s="85"/>
      <c r="HJ74" s="85"/>
      <c r="HK74" s="85"/>
      <c r="HL74" s="85"/>
      <c r="HM74" s="85"/>
      <c r="HN74" s="85"/>
      <c r="HO74" s="85"/>
      <c r="HP74" s="85"/>
      <c r="HQ74" s="85"/>
      <c r="HR74" s="85"/>
      <c r="HS74" s="85"/>
      <c r="HT74" s="85"/>
      <c r="HU74" s="85"/>
      <c r="HV74" s="85"/>
      <c r="HW74" s="85"/>
      <c r="HX74" s="85"/>
      <c r="HY74" s="85"/>
      <c r="HZ74" s="85"/>
      <c r="IA74" s="85"/>
      <c r="IB74" s="85"/>
      <c r="IC74" s="85"/>
      <c r="ID74" s="85"/>
      <c r="IE74" s="85"/>
      <c r="IF74" s="85"/>
      <c r="IG74" s="85"/>
      <c r="IH74" s="85"/>
      <c r="II74" s="85"/>
      <c r="IJ74" s="85"/>
      <c r="IK74" s="85"/>
      <c r="IL74" s="85"/>
      <c r="IM74" s="85"/>
      <c r="IN74" s="85"/>
      <c r="IO74" s="85"/>
      <c r="IP74" s="85"/>
      <c r="IQ74" s="85"/>
      <c r="IR74" s="85"/>
      <c r="IS74" s="85"/>
      <c r="IT74" s="85"/>
      <c r="IU74" s="85"/>
      <c r="IV74" s="85"/>
      <c r="IW74" s="85"/>
    </row>
    <row r="75" customFormat="false" ht="12.75" hidden="false" customHeight="false" outlineLevel="0" collapsed="false">
      <c r="A75" s="86" t="s">
        <v>17</v>
      </c>
      <c r="B75" s="49" t="s">
        <v>148</v>
      </c>
      <c r="C75" s="35" t="s">
        <v>265</v>
      </c>
      <c r="D75" s="49" t="s">
        <v>104</v>
      </c>
      <c r="E75" s="87" t="n">
        <v>0.05</v>
      </c>
      <c r="F75" s="49" t="s">
        <v>168</v>
      </c>
      <c r="G75" s="35" t="s">
        <v>266</v>
      </c>
      <c r="H75" s="49" t="s">
        <v>267</v>
      </c>
      <c r="I75" s="35" t="n">
        <v>900000</v>
      </c>
      <c r="J75" s="49" t="s">
        <v>268</v>
      </c>
      <c r="K75" s="104" t="n">
        <v>37152</v>
      </c>
      <c r="L75" s="88" t="s">
        <v>92</v>
      </c>
      <c r="M75" s="105" t="n">
        <v>100000</v>
      </c>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c r="IW75" s="89"/>
    </row>
    <row r="76" customFormat="false" ht="51" hidden="false" customHeight="false" outlineLevel="0" collapsed="false">
      <c r="A76" s="81" t="s">
        <v>50</v>
      </c>
      <c r="B76" s="82" t="s">
        <v>269</v>
      </c>
      <c r="C76" s="83" t="s">
        <v>138</v>
      </c>
      <c r="D76" s="55" t="s">
        <v>20</v>
      </c>
      <c r="E76" s="56" t="n">
        <v>0.05</v>
      </c>
      <c r="F76" s="82" t="s">
        <v>270</v>
      </c>
      <c r="G76" s="27" t="s">
        <v>64</v>
      </c>
      <c r="H76" s="55" t="s">
        <v>64</v>
      </c>
      <c r="I76" s="27" t="s">
        <v>64</v>
      </c>
      <c r="J76" s="82" t="s">
        <v>271</v>
      </c>
      <c r="K76" s="58" t="n">
        <v>37144</v>
      </c>
      <c r="L76" s="84" t="s">
        <v>58</v>
      </c>
      <c r="M76" s="60" t="n">
        <v>1000000</v>
      </c>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c r="IW76" s="85"/>
    </row>
    <row r="77" customFormat="false" ht="63.75" hidden="false" customHeight="false" outlineLevel="0" collapsed="false">
      <c r="A77" s="86" t="s">
        <v>50</v>
      </c>
      <c r="B77" s="18" t="s">
        <v>162</v>
      </c>
      <c r="C77" s="19" t="s">
        <v>272</v>
      </c>
      <c r="D77" s="49" t="s">
        <v>20</v>
      </c>
      <c r="E77" s="87" t="n">
        <v>0.05</v>
      </c>
      <c r="F77" s="18" t="s">
        <v>273</v>
      </c>
      <c r="G77" s="35" t="s">
        <v>274</v>
      </c>
      <c r="H77" s="49" t="s">
        <v>275</v>
      </c>
      <c r="I77" s="35" t="s">
        <v>276</v>
      </c>
      <c r="J77" s="18" t="s">
        <v>277</v>
      </c>
      <c r="K77" s="21" t="n">
        <v>37123</v>
      </c>
      <c r="L77" s="88" t="s">
        <v>58</v>
      </c>
      <c r="M77" s="22" t="n">
        <v>2500000</v>
      </c>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c r="IW77" s="89"/>
    </row>
    <row r="78" customFormat="false" ht="38.25" hidden="false" customHeight="false" outlineLevel="0" collapsed="false">
      <c r="A78" s="81" t="s">
        <v>17</v>
      </c>
      <c r="B78" s="55" t="s">
        <v>278</v>
      </c>
      <c r="C78" s="27" t="s">
        <v>279</v>
      </c>
      <c r="D78" s="55" t="s">
        <v>20</v>
      </c>
      <c r="E78" s="56" t="n">
        <v>0.05</v>
      </c>
      <c r="F78" s="55" t="s">
        <v>280</v>
      </c>
      <c r="G78" s="27" t="s">
        <v>281</v>
      </c>
      <c r="H78" s="55" t="s">
        <v>282</v>
      </c>
      <c r="I78" s="27" t="s">
        <v>283</v>
      </c>
      <c r="J78" s="55" t="s">
        <v>284</v>
      </c>
      <c r="K78" s="58" t="n">
        <v>37139</v>
      </c>
      <c r="L78" s="84" t="s">
        <v>58</v>
      </c>
      <c r="M78" s="60" t="n">
        <v>500000</v>
      </c>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5"/>
      <c r="FF78" s="85"/>
      <c r="FG78" s="85"/>
      <c r="FH78" s="85"/>
      <c r="FI78" s="85"/>
      <c r="FJ78" s="85"/>
      <c r="FK78" s="85"/>
      <c r="FL78" s="85"/>
      <c r="FM78" s="85"/>
      <c r="FN78" s="85"/>
      <c r="FO78" s="85"/>
      <c r="FP78" s="85"/>
      <c r="FQ78" s="85"/>
      <c r="FR78" s="85"/>
      <c r="FS78" s="85"/>
      <c r="FT78" s="85"/>
      <c r="FU78" s="85"/>
      <c r="FV78" s="85"/>
      <c r="FW78" s="85"/>
      <c r="FX78" s="85"/>
      <c r="FY78" s="85"/>
      <c r="FZ78" s="85"/>
      <c r="GA78" s="85"/>
      <c r="GB78" s="85"/>
      <c r="GC78" s="85"/>
      <c r="GD78" s="85"/>
      <c r="GE78" s="85"/>
      <c r="GF78" s="85"/>
      <c r="GG78" s="85"/>
      <c r="GH78" s="85"/>
      <c r="GI78" s="85"/>
      <c r="GJ78" s="85"/>
      <c r="GK78" s="85"/>
      <c r="GL78" s="85"/>
      <c r="GM78" s="85"/>
      <c r="GN78" s="85"/>
      <c r="GO78" s="85"/>
      <c r="GP78" s="85"/>
      <c r="GQ78" s="85"/>
      <c r="GR78" s="85"/>
      <c r="GS78" s="85"/>
      <c r="GT78" s="85"/>
      <c r="GU78" s="85"/>
      <c r="GV78" s="85"/>
      <c r="GW78" s="85"/>
      <c r="GX78" s="85"/>
      <c r="GY78" s="85"/>
      <c r="GZ78" s="85"/>
      <c r="HA78" s="85"/>
      <c r="HB78" s="85"/>
      <c r="HC78" s="85"/>
      <c r="HD78" s="85"/>
      <c r="HE78" s="85"/>
      <c r="HF78" s="85"/>
      <c r="HG78" s="85"/>
      <c r="HH78" s="85"/>
      <c r="HI78" s="85"/>
      <c r="HJ78" s="85"/>
      <c r="HK78" s="85"/>
      <c r="HL78" s="85"/>
      <c r="HM78" s="85"/>
      <c r="HN78" s="85"/>
      <c r="HO78" s="85"/>
      <c r="HP78" s="85"/>
      <c r="HQ78" s="85"/>
      <c r="HR78" s="85"/>
      <c r="HS78" s="85"/>
      <c r="HT78" s="85"/>
      <c r="HU78" s="85"/>
      <c r="HV78" s="85"/>
      <c r="HW78" s="85"/>
      <c r="HX78" s="85"/>
      <c r="HY78" s="85"/>
      <c r="HZ78" s="85"/>
      <c r="IA78" s="85"/>
      <c r="IB78" s="85"/>
      <c r="IC78" s="85"/>
      <c r="ID78" s="85"/>
      <c r="IE78" s="85"/>
      <c r="IF78" s="85"/>
      <c r="IG78" s="85"/>
      <c r="IH78" s="85"/>
      <c r="II78" s="85"/>
      <c r="IJ78" s="85"/>
      <c r="IK78" s="85"/>
      <c r="IL78" s="85"/>
      <c r="IM78" s="85"/>
      <c r="IN78" s="85"/>
      <c r="IO78" s="85"/>
      <c r="IP78" s="85"/>
      <c r="IQ78" s="85"/>
      <c r="IR78" s="85"/>
      <c r="IS78" s="85"/>
      <c r="IT78" s="85"/>
      <c r="IU78" s="85"/>
      <c r="IV78" s="85"/>
      <c r="IW78" s="85"/>
    </row>
    <row r="79" customFormat="false" ht="38.25" hidden="false" customHeight="false" outlineLevel="0" collapsed="false">
      <c r="A79" s="86" t="s">
        <v>50</v>
      </c>
      <c r="B79" s="18" t="s">
        <v>285</v>
      </c>
      <c r="C79" s="19" t="s">
        <v>286</v>
      </c>
      <c r="D79" s="18" t="s">
        <v>20</v>
      </c>
      <c r="E79" s="87" t="n">
        <v>0.05</v>
      </c>
      <c r="F79" s="18" t="s">
        <v>287</v>
      </c>
      <c r="G79" s="19" t="s">
        <v>64</v>
      </c>
      <c r="H79" s="18" t="s">
        <v>64</v>
      </c>
      <c r="I79" s="19" t="s">
        <v>64</v>
      </c>
      <c r="J79" s="18"/>
      <c r="K79" s="21" t="n">
        <v>37104</v>
      </c>
      <c r="L79" s="115" t="s">
        <v>58</v>
      </c>
      <c r="M79" s="116" t="n">
        <v>5000000</v>
      </c>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c r="IW79" s="89"/>
    </row>
    <row r="80" customFormat="false" ht="12.75" hidden="false" customHeight="false" outlineLevel="0" collapsed="false">
      <c r="A80" s="54" t="s">
        <v>288</v>
      </c>
      <c r="B80" s="82" t="s">
        <v>289</v>
      </c>
      <c r="C80" s="107"/>
      <c r="D80" s="103"/>
      <c r="E80" s="117"/>
      <c r="F80" s="103"/>
      <c r="G80" s="118"/>
      <c r="H80" s="103"/>
      <c r="I80" s="119"/>
      <c r="J80" s="103"/>
      <c r="K80" s="58"/>
      <c r="L80" s="120"/>
      <c r="M80" s="60"/>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121"/>
      <c r="CS80" s="121"/>
      <c r="CT80" s="121"/>
      <c r="CU80" s="121"/>
      <c r="CV80" s="121"/>
      <c r="CW80" s="121"/>
      <c r="CX80" s="121"/>
      <c r="CY80" s="121"/>
      <c r="CZ80" s="121"/>
      <c r="DA80" s="121"/>
      <c r="DB80" s="121"/>
      <c r="DC80" s="121"/>
      <c r="DD80" s="121"/>
      <c r="DE80" s="121"/>
      <c r="DF80" s="121"/>
      <c r="DG80" s="121"/>
      <c r="DH80" s="121"/>
      <c r="DI80" s="121"/>
      <c r="DJ80" s="121"/>
      <c r="DK80" s="121"/>
      <c r="DL80" s="121"/>
      <c r="DM80" s="121"/>
      <c r="DN80" s="121"/>
      <c r="DO80" s="121"/>
      <c r="DP80" s="121"/>
      <c r="DQ80" s="121"/>
      <c r="DR80" s="121"/>
      <c r="DS80" s="121"/>
      <c r="DT80" s="121"/>
      <c r="DU80" s="121"/>
      <c r="DV80" s="121"/>
      <c r="DW80" s="121"/>
      <c r="DX80" s="121"/>
      <c r="DY80" s="121"/>
      <c r="DZ80" s="121"/>
      <c r="EA80" s="121"/>
      <c r="EB80" s="121"/>
      <c r="EC80" s="121"/>
      <c r="ED80" s="121"/>
      <c r="EE80" s="121"/>
      <c r="EF80" s="121"/>
      <c r="EG80" s="121"/>
      <c r="EH80" s="121"/>
      <c r="EI80" s="121"/>
      <c r="EJ80" s="121"/>
      <c r="EK80" s="121"/>
      <c r="EL80" s="121"/>
      <c r="EM80" s="121"/>
      <c r="EN80" s="121"/>
      <c r="EO80" s="121"/>
      <c r="EP80" s="121"/>
      <c r="EQ80" s="121"/>
      <c r="ER80" s="121"/>
      <c r="ES80" s="121"/>
      <c r="ET80" s="121"/>
      <c r="EU80" s="121"/>
      <c r="EV80" s="121"/>
      <c r="EW80" s="121"/>
      <c r="EX80" s="121"/>
      <c r="EY80" s="121"/>
      <c r="EZ80" s="121"/>
      <c r="FA80" s="121"/>
      <c r="FB80" s="121"/>
      <c r="FC80" s="121"/>
      <c r="FD80" s="121"/>
      <c r="FE80" s="121"/>
      <c r="FF80" s="121"/>
      <c r="FG80" s="121"/>
      <c r="FH80" s="121"/>
      <c r="FI80" s="121"/>
      <c r="FJ80" s="121"/>
      <c r="FK80" s="121"/>
      <c r="FL80" s="121"/>
      <c r="FM80" s="121"/>
      <c r="FN80" s="121"/>
      <c r="FO80" s="121"/>
      <c r="FP80" s="121"/>
      <c r="FQ80" s="121"/>
      <c r="FR80" s="121"/>
      <c r="FS80" s="121"/>
      <c r="FT80" s="121"/>
      <c r="FU80" s="121"/>
      <c r="FV80" s="121"/>
      <c r="FW80" s="121"/>
      <c r="FX80" s="121"/>
      <c r="FY80" s="121"/>
      <c r="FZ80" s="121"/>
      <c r="GA80" s="121"/>
      <c r="GB80" s="121"/>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row>
    <row r="81" customFormat="false" ht="51" hidden="false" customHeight="false" outlineLevel="0" collapsed="false">
      <c r="A81" s="122" t="s">
        <v>50</v>
      </c>
      <c r="B81" s="123" t="s">
        <v>290</v>
      </c>
      <c r="C81" s="124" t="s">
        <v>291</v>
      </c>
      <c r="D81" s="125" t="s">
        <v>288</v>
      </c>
      <c r="E81" s="126" t="n">
        <v>0.75</v>
      </c>
      <c r="F81" s="123" t="s">
        <v>292</v>
      </c>
      <c r="G81" s="127" t="s">
        <v>293</v>
      </c>
      <c r="H81" s="125" t="s">
        <v>294</v>
      </c>
      <c r="I81" s="127" t="s">
        <v>295</v>
      </c>
      <c r="J81" s="128" t="s">
        <v>296</v>
      </c>
      <c r="K81" s="129" t="n">
        <v>37146</v>
      </c>
      <c r="L81" s="130" t="s">
        <v>297</v>
      </c>
      <c r="M81" s="131" t="s">
        <v>298</v>
      </c>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c r="AU81" s="132"/>
      <c r="AV81" s="132"/>
      <c r="AW81" s="132"/>
      <c r="AX81" s="132"/>
      <c r="AY81" s="132"/>
      <c r="AZ81" s="132"/>
      <c r="BA81" s="132"/>
      <c r="BB81" s="132"/>
      <c r="BC81" s="132"/>
      <c r="BD81" s="132"/>
      <c r="BE81" s="132"/>
      <c r="BF81" s="132"/>
      <c r="BG81" s="132"/>
      <c r="BH81" s="132"/>
      <c r="BI81" s="132"/>
      <c r="BJ81" s="132"/>
      <c r="BK81" s="132"/>
      <c r="BL81" s="132"/>
      <c r="BM81" s="132"/>
      <c r="BN81" s="132"/>
      <c r="BO81" s="132"/>
      <c r="BP81" s="132"/>
      <c r="BQ81" s="132"/>
      <c r="BR81" s="132"/>
      <c r="BS81" s="132"/>
      <c r="BT81" s="132"/>
      <c r="BU81" s="132"/>
      <c r="BV81" s="132"/>
      <c r="BW81" s="132"/>
      <c r="BX81" s="132"/>
      <c r="BY81" s="132"/>
      <c r="BZ81" s="132"/>
      <c r="CA81" s="132"/>
      <c r="CB81" s="132"/>
      <c r="CC81" s="132"/>
      <c r="CD81" s="132"/>
      <c r="CE81" s="132"/>
      <c r="CF81" s="132"/>
      <c r="CG81" s="132"/>
      <c r="CH81" s="132"/>
      <c r="CI81" s="132"/>
      <c r="CJ81" s="132"/>
      <c r="CK81" s="132"/>
      <c r="CL81" s="132"/>
      <c r="CM81" s="132"/>
      <c r="CN81" s="132"/>
      <c r="CO81" s="132"/>
      <c r="CP81" s="132"/>
      <c r="CQ81" s="132"/>
      <c r="CR81" s="132"/>
      <c r="CS81" s="132"/>
      <c r="CT81" s="132"/>
      <c r="CU81" s="132"/>
      <c r="CV81" s="132"/>
      <c r="CW81" s="132"/>
      <c r="CX81" s="132"/>
      <c r="CY81" s="132"/>
      <c r="CZ81" s="132"/>
      <c r="DA81" s="132"/>
      <c r="DB81" s="132"/>
      <c r="DC81" s="132"/>
      <c r="DD81" s="132"/>
      <c r="DE81" s="132"/>
      <c r="DF81" s="132"/>
      <c r="DG81" s="132"/>
      <c r="DH81" s="132"/>
      <c r="DI81" s="132"/>
      <c r="DJ81" s="132"/>
      <c r="DK81" s="132"/>
      <c r="DL81" s="132"/>
      <c r="DM81" s="132"/>
      <c r="DN81" s="132"/>
      <c r="DO81" s="132"/>
      <c r="DP81" s="132"/>
      <c r="DQ81" s="132"/>
      <c r="DR81" s="132"/>
      <c r="DS81" s="132"/>
      <c r="DT81" s="132"/>
      <c r="DU81" s="132"/>
      <c r="DV81" s="132"/>
      <c r="DW81" s="132"/>
      <c r="DX81" s="132"/>
      <c r="DY81" s="132"/>
      <c r="DZ81" s="132"/>
      <c r="EA81" s="132"/>
      <c r="EB81" s="132"/>
      <c r="EC81" s="132"/>
      <c r="ED81" s="132"/>
      <c r="EE81" s="132"/>
      <c r="EF81" s="132"/>
      <c r="EG81" s="132"/>
      <c r="EH81" s="132"/>
      <c r="EI81" s="132"/>
      <c r="EJ81" s="132"/>
      <c r="EK81" s="132"/>
      <c r="EL81" s="132"/>
      <c r="EM81" s="132"/>
      <c r="EN81" s="132"/>
      <c r="EO81" s="132"/>
      <c r="EP81" s="132"/>
      <c r="EQ81" s="132"/>
      <c r="ER81" s="132"/>
      <c r="ES81" s="132"/>
      <c r="ET81" s="132"/>
      <c r="EU81" s="132"/>
      <c r="EV81" s="132"/>
      <c r="EW81" s="132"/>
      <c r="EX81" s="132"/>
      <c r="EY81" s="132"/>
      <c r="EZ81" s="132"/>
      <c r="FA81" s="132"/>
      <c r="FB81" s="132"/>
      <c r="FC81" s="132"/>
      <c r="FD81" s="132"/>
      <c r="FE81" s="132"/>
      <c r="FF81" s="132"/>
      <c r="FG81" s="132"/>
      <c r="FH81" s="132"/>
      <c r="FI81" s="132"/>
      <c r="FJ81" s="132"/>
      <c r="FK81" s="132"/>
      <c r="FL81" s="132"/>
      <c r="FM81" s="132"/>
      <c r="FN81" s="132"/>
      <c r="FO81" s="132"/>
      <c r="FP81" s="132"/>
      <c r="FQ81" s="132"/>
      <c r="FR81" s="132"/>
      <c r="FS81" s="132"/>
      <c r="FT81" s="132"/>
      <c r="FU81" s="132"/>
      <c r="FV81" s="132"/>
      <c r="FW81" s="132"/>
      <c r="FX81" s="132"/>
      <c r="FY81" s="132"/>
      <c r="FZ81" s="132"/>
      <c r="GA81" s="132"/>
      <c r="GB81" s="132"/>
      <c r="GC81" s="132"/>
      <c r="GD81" s="132"/>
      <c r="GE81" s="132"/>
      <c r="GF81" s="132"/>
      <c r="GG81" s="132"/>
      <c r="GH81" s="132"/>
      <c r="GI81" s="132"/>
      <c r="GJ81" s="132"/>
      <c r="GK81" s="132"/>
      <c r="GL81" s="132"/>
      <c r="GM81" s="132"/>
      <c r="GN81" s="132"/>
      <c r="GO81" s="132"/>
      <c r="GP81" s="132"/>
      <c r="GQ81" s="132"/>
      <c r="GR81" s="132"/>
      <c r="GS81" s="132"/>
      <c r="GT81" s="132"/>
      <c r="GU81" s="132"/>
      <c r="GV81" s="132"/>
      <c r="GW81" s="132"/>
      <c r="GX81" s="132"/>
      <c r="GY81" s="132"/>
      <c r="GZ81" s="132"/>
      <c r="HA81" s="132"/>
      <c r="HB81" s="132"/>
      <c r="HC81" s="132"/>
      <c r="HD81" s="132"/>
      <c r="HE81" s="132"/>
      <c r="HF81" s="132"/>
      <c r="HG81" s="132"/>
      <c r="HH81" s="132"/>
      <c r="HI81" s="132"/>
      <c r="HJ81" s="132"/>
      <c r="HK81" s="132"/>
      <c r="HL81" s="132"/>
      <c r="HM81" s="132"/>
      <c r="HN81" s="132"/>
      <c r="HO81" s="132"/>
      <c r="HP81" s="132"/>
      <c r="HQ81" s="132"/>
      <c r="HR81" s="132"/>
      <c r="HS81" s="132"/>
      <c r="HT81" s="132"/>
      <c r="HU81" s="132"/>
      <c r="HV81" s="132"/>
      <c r="HW81" s="132"/>
      <c r="HX81" s="132"/>
      <c r="HY81" s="132"/>
      <c r="HZ81" s="132"/>
      <c r="IA81" s="132"/>
      <c r="IB81" s="132"/>
      <c r="IC81" s="132"/>
      <c r="ID81" s="132"/>
      <c r="IE81" s="132"/>
      <c r="IF81" s="132"/>
      <c r="IG81" s="132"/>
      <c r="IH81" s="132"/>
      <c r="II81" s="132"/>
      <c r="IJ81" s="132"/>
      <c r="IK81" s="132"/>
      <c r="IL81" s="132"/>
      <c r="IM81" s="132"/>
      <c r="IN81" s="132"/>
      <c r="IO81" s="132"/>
      <c r="IP81" s="132"/>
      <c r="IQ81" s="132"/>
      <c r="IR81" s="132"/>
      <c r="IS81" s="132"/>
      <c r="IT81" s="132"/>
      <c r="IU81" s="132"/>
      <c r="IV81" s="132"/>
      <c r="IW81" s="132"/>
    </row>
    <row r="82" customFormat="false" ht="25.5" hidden="false" customHeight="false" outlineLevel="0" collapsed="false">
      <c r="A82" s="133" t="s">
        <v>50</v>
      </c>
      <c r="B82" s="1" t="s">
        <v>299</v>
      </c>
      <c r="C82" s="2" t="s">
        <v>300</v>
      </c>
      <c r="D82" s="134" t="s">
        <v>288</v>
      </c>
      <c r="E82" s="135" t="n">
        <v>0.7</v>
      </c>
      <c r="F82" s="136" t="s">
        <v>301</v>
      </c>
      <c r="G82" s="27" t="s">
        <v>302</v>
      </c>
      <c r="H82" s="1" t="s">
        <v>303</v>
      </c>
      <c r="I82" s="27" t="s">
        <v>304</v>
      </c>
      <c r="J82" s="55" t="s">
        <v>305</v>
      </c>
      <c r="K82" s="30" t="n">
        <v>37153</v>
      </c>
      <c r="L82" s="4" t="s">
        <v>306</v>
      </c>
      <c r="M82" s="137" t="s">
        <v>307</v>
      </c>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c r="CN82" s="138"/>
      <c r="CO82" s="138"/>
      <c r="CP82" s="138"/>
      <c r="CQ82" s="138"/>
      <c r="CR82" s="138"/>
      <c r="CS82" s="138"/>
      <c r="CT82" s="138"/>
      <c r="CU82" s="138"/>
      <c r="CV82" s="138"/>
      <c r="CW82" s="138"/>
      <c r="CX82" s="138"/>
      <c r="CY82" s="138"/>
      <c r="CZ82" s="138"/>
      <c r="DA82" s="138"/>
      <c r="DB82" s="138"/>
      <c r="DC82" s="138"/>
      <c r="DD82" s="138"/>
      <c r="DE82" s="138"/>
      <c r="DF82" s="138"/>
      <c r="DG82" s="138"/>
      <c r="DH82" s="138"/>
      <c r="DI82" s="138"/>
      <c r="DJ82" s="138"/>
      <c r="DK82" s="138"/>
      <c r="DL82" s="138"/>
      <c r="DM82" s="138"/>
      <c r="DN82" s="138"/>
      <c r="DO82" s="138"/>
      <c r="DP82" s="138"/>
      <c r="DQ82" s="138"/>
      <c r="DR82" s="138"/>
      <c r="DS82" s="138"/>
      <c r="DT82" s="138"/>
      <c r="DU82" s="138"/>
      <c r="DV82" s="138"/>
      <c r="DW82" s="138"/>
      <c r="DX82" s="138"/>
      <c r="DY82" s="138"/>
      <c r="DZ82" s="138"/>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138"/>
      <c r="IK82" s="138"/>
      <c r="IL82" s="138"/>
      <c r="IM82" s="138"/>
      <c r="IN82" s="138"/>
      <c r="IO82" s="138"/>
      <c r="IP82" s="138"/>
      <c r="IQ82" s="138"/>
      <c r="IR82" s="138"/>
      <c r="IS82" s="138"/>
      <c r="IT82" s="138"/>
      <c r="IU82" s="138"/>
      <c r="IV82" s="138"/>
      <c r="IW82" s="138"/>
    </row>
    <row r="83" customFormat="false" ht="38.25" hidden="false" customHeight="false" outlineLevel="0" collapsed="false">
      <c r="A83" s="139" t="s">
        <v>50</v>
      </c>
      <c r="B83" s="140" t="s">
        <v>290</v>
      </c>
      <c r="C83" s="141" t="s">
        <v>308</v>
      </c>
      <c r="D83" s="125" t="s">
        <v>288</v>
      </c>
      <c r="E83" s="142" t="n">
        <v>0.3</v>
      </c>
      <c r="F83" s="123" t="s">
        <v>301</v>
      </c>
      <c r="G83" s="141" t="s">
        <v>302</v>
      </c>
      <c r="H83" s="140" t="s">
        <v>309</v>
      </c>
      <c r="I83" s="141" t="s">
        <v>310</v>
      </c>
      <c r="J83" s="43" t="s">
        <v>311</v>
      </c>
      <c r="K83" s="143" t="n">
        <v>37144</v>
      </c>
      <c r="L83" s="144" t="s">
        <v>58</v>
      </c>
      <c r="M83" s="145" t="s">
        <v>312</v>
      </c>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c r="CE83" s="132"/>
      <c r="CF83" s="132"/>
      <c r="CG83" s="132"/>
      <c r="CH83" s="132"/>
      <c r="CI83" s="132"/>
      <c r="CJ83" s="132"/>
      <c r="CK83" s="132"/>
      <c r="CL83" s="132"/>
      <c r="CM83" s="132"/>
      <c r="CN83" s="132"/>
      <c r="CO83" s="132"/>
      <c r="CP83" s="132"/>
      <c r="CQ83" s="132"/>
      <c r="CR83" s="132"/>
      <c r="CS83" s="132"/>
      <c r="CT83" s="132"/>
      <c r="CU83" s="132"/>
      <c r="CV83" s="132"/>
      <c r="CW83" s="132"/>
      <c r="CX83" s="132"/>
      <c r="CY83" s="132"/>
      <c r="CZ83" s="132"/>
      <c r="DA83" s="132"/>
      <c r="DB83" s="132"/>
      <c r="DC83" s="132"/>
      <c r="DD83" s="132"/>
      <c r="DE83" s="132"/>
      <c r="DF83" s="132"/>
      <c r="DG83" s="132"/>
      <c r="DH83" s="132"/>
      <c r="DI83" s="132"/>
      <c r="DJ83" s="132"/>
      <c r="DK83" s="132"/>
      <c r="DL83" s="132"/>
      <c r="DM83" s="132"/>
      <c r="DN83" s="132"/>
      <c r="DO83" s="132"/>
      <c r="DP83" s="132"/>
      <c r="DQ83" s="132"/>
      <c r="DR83" s="132"/>
      <c r="DS83" s="132"/>
      <c r="DT83" s="132"/>
      <c r="DU83" s="132"/>
      <c r="DV83" s="132"/>
      <c r="DW83" s="132"/>
      <c r="DX83" s="132"/>
      <c r="DY83" s="13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132"/>
      <c r="IK83" s="132"/>
      <c r="IL83" s="132"/>
      <c r="IM83" s="132"/>
      <c r="IN83" s="132"/>
      <c r="IO83" s="132"/>
      <c r="IP83" s="132"/>
      <c r="IQ83" s="132"/>
      <c r="IR83" s="132"/>
      <c r="IS83" s="132"/>
      <c r="IT83" s="132"/>
      <c r="IU83" s="132"/>
      <c r="IV83" s="132"/>
      <c r="IW83" s="132"/>
    </row>
    <row r="84" customFormat="false" ht="38.25" hidden="false" customHeight="false" outlineLevel="0" collapsed="false">
      <c r="A84" s="146" t="s">
        <v>50</v>
      </c>
      <c r="B84" s="136" t="s">
        <v>290</v>
      </c>
      <c r="C84" s="147" t="s">
        <v>313</v>
      </c>
      <c r="D84" s="134" t="s">
        <v>288</v>
      </c>
      <c r="E84" s="148" t="n">
        <v>0.3</v>
      </c>
      <c r="F84" s="136" t="s">
        <v>301</v>
      </c>
      <c r="G84" s="149" t="s">
        <v>302</v>
      </c>
      <c r="H84" s="134" t="s">
        <v>314</v>
      </c>
      <c r="I84" s="149" t="s">
        <v>315</v>
      </c>
      <c r="J84" s="150" t="s">
        <v>316</v>
      </c>
      <c r="K84" s="151" t="n">
        <v>37146</v>
      </c>
      <c r="L84" s="152" t="s">
        <v>58</v>
      </c>
      <c r="M84" s="153" t="s">
        <v>312</v>
      </c>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c r="AW84" s="154"/>
      <c r="AX84" s="154"/>
      <c r="AY84" s="154"/>
      <c r="AZ84" s="154"/>
      <c r="BA84" s="154"/>
      <c r="BB84" s="154"/>
      <c r="BC84" s="154"/>
      <c r="BD84" s="154"/>
      <c r="BE84" s="154"/>
      <c r="BF84" s="154"/>
      <c r="BG84" s="154"/>
      <c r="BH84" s="154"/>
      <c r="BI84" s="154"/>
      <c r="BJ84" s="154"/>
      <c r="BK84" s="154"/>
      <c r="BL84" s="154"/>
      <c r="BM84" s="154"/>
      <c r="BN84" s="154"/>
      <c r="BO84" s="154"/>
      <c r="BP84" s="154"/>
      <c r="BQ84" s="154"/>
      <c r="BR84" s="154"/>
      <c r="BS84" s="154"/>
      <c r="BT84" s="154"/>
      <c r="BU84" s="154"/>
      <c r="BV84" s="154"/>
      <c r="BW84" s="154"/>
      <c r="BX84" s="154"/>
      <c r="BY84" s="154"/>
      <c r="BZ84" s="154"/>
      <c r="CA84" s="154"/>
      <c r="CB84" s="154"/>
      <c r="CC84" s="154"/>
      <c r="CD84" s="154"/>
      <c r="CE84" s="154"/>
      <c r="CF84" s="154"/>
      <c r="CG84" s="154"/>
      <c r="CH84" s="154"/>
      <c r="CI84" s="154"/>
      <c r="CJ84" s="154"/>
      <c r="CK84" s="154"/>
      <c r="CL84" s="154"/>
      <c r="CM84" s="154"/>
      <c r="CN84" s="154"/>
      <c r="CO84" s="154"/>
      <c r="CP84" s="154"/>
      <c r="CQ84" s="154"/>
      <c r="CR84" s="154"/>
      <c r="CS84" s="154"/>
      <c r="CT84" s="154"/>
      <c r="CU84" s="154"/>
      <c r="CV84" s="154"/>
      <c r="CW84" s="154"/>
      <c r="CX84" s="154"/>
      <c r="CY84" s="154"/>
      <c r="CZ84" s="154"/>
      <c r="DA84" s="154"/>
      <c r="DB84" s="154"/>
      <c r="DC84" s="154"/>
      <c r="DD84" s="154"/>
      <c r="DE84" s="154"/>
      <c r="DF84" s="154"/>
      <c r="DG84" s="154"/>
      <c r="DH84" s="154"/>
      <c r="DI84" s="154"/>
      <c r="DJ84" s="154"/>
      <c r="DK84" s="154"/>
      <c r="DL84" s="154"/>
      <c r="DM84" s="154"/>
      <c r="DN84" s="154"/>
      <c r="DO84" s="154"/>
      <c r="DP84" s="154"/>
      <c r="DQ84" s="154"/>
      <c r="DR84" s="154"/>
      <c r="DS84" s="154"/>
      <c r="DT84" s="154"/>
      <c r="DU84" s="154"/>
      <c r="DV84" s="154"/>
      <c r="DW84" s="154"/>
      <c r="DX84" s="154"/>
      <c r="DY84" s="154"/>
      <c r="DZ84" s="154"/>
      <c r="EA84" s="154"/>
      <c r="EB84" s="154"/>
      <c r="EC84" s="154"/>
      <c r="ED84" s="154"/>
      <c r="EE84" s="154"/>
      <c r="EF84" s="154"/>
      <c r="EG84" s="154"/>
      <c r="EH84" s="154"/>
      <c r="EI84" s="154"/>
      <c r="EJ84" s="154"/>
      <c r="EK84" s="154"/>
      <c r="EL84" s="154"/>
      <c r="EM84" s="154"/>
      <c r="EN84" s="154"/>
      <c r="EO84" s="154"/>
      <c r="EP84" s="154"/>
      <c r="EQ84" s="154"/>
      <c r="ER84" s="154"/>
      <c r="ES84" s="154"/>
      <c r="ET84" s="154"/>
      <c r="EU84" s="154"/>
      <c r="EV84" s="154"/>
      <c r="EW84" s="154"/>
      <c r="EX84" s="154"/>
      <c r="EY84" s="154"/>
      <c r="EZ84" s="154"/>
      <c r="FA84" s="154"/>
      <c r="FB84" s="154"/>
      <c r="FC84" s="154"/>
      <c r="FD84" s="154"/>
      <c r="FE84" s="154"/>
      <c r="FF84" s="154"/>
      <c r="FG84" s="154"/>
      <c r="FH84" s="154"/>
      <c r="FI84" s="154"/>
      <c r="FJ84" s="154"/>
      <c r="FK84" s="154"/>
      <c r="FL84" s="154"/>
      <c r="FM84" s="154"/>
      <c r="FN84" s="154"/>
      <c r="FO84" s="154"/>
      <c r="FP84" s="154"/>
      <c r="FQ84" s="154"/>
      <c r="FR84" s="154"/>
      <c r="FS84" s="154"/>
      <c r="FT84" s="154"/>
      <c r="FU84" s="154"/>
      <c r="FV84" s="154"/>
      <c r="FW84" s="154"/>
      <c r="FX84" s="154"/>
      <c r="FY84" s="154"/>
      <c r="FZ84" s="154"/>
      <c r="GA84" s="154"/>
      <c r="GB84" s="154"/>
      <c r="GC84" s="154"/>
      <c r="GD84" s="154"/>
      <c r="GE84" s="154"/>
      <c r="GF84" s="154"/>
      <c r="GG84" s="154"/>
      <c r="GH84" s="154"/>
      <c r="GI84" s="154"/>
      <c r="GJ84" s="154"/>
      <c r="GK84" s="154"/>
      <c r="GL84" s="154"/>
      <c r="GM84" s="154"/>
      <c r="GN84" s="154"/>
      <c r="GO84" s="154"/>
      <c r="GP84" s="154"/>
      <c r="GQ84" s="154"/>
      <c r="GR84" s="154"/>
      <c r="GS84" s="154"/>
      <c r="GT84" s="154"/>
      <c r="GU84" s="154"/>
      <c r="GV84" s="154"/>
      <c r="GW84" s="154"/>
      <c r="GX84" s="154"/>
      <c r="GY84" s="154"/>
      <c r="GZ84" s="154"/>
      <c r="HA84" s="154"/>
      <c r="HB84" s="154"/>
      <c r="HC84" s="154"/>
      <c r="HD84" s="154"/>
      <c r="HE84" s="154"/>
      <c r="HF84" s="154"/>
      <c r="HG84" s="154"/>
      <c r="HH84" s="154"/>
      <c r="HI84" s="154"/>
      <c r="HJ84" s="154"/>
      <c r="HK84" s="154"/>
      <c r="HL84" s="154"/>
      <c r="HM84" s="154"/>
      <c r="HN84" s="154"/>
      <c r="HO84" s="154"/>
      <c r="HP84" s="154"/>
      <c r="HQ84" s="154"/>
      <c r="HR84" s="154"/>
      <c r="HS84" s="154"/>
      <c r="HT84" s="154"/>
      <c r="HU84" s="154"/>
      <c r="HV84" s="154"/>
      <c r="HW84" s="154"/>
      <c r="HX84" s="154"/>
      <c r="HY84" s="154"/>
      <c r="HZ84" s="154"/>
      <c r="IA84" s="154"/>
      <c r="IB84" s="154"/>
      <c r="IC84" s="154"/>
      <c r="ID84" s="154"/>
      <c r="IE84" s="154"/>
      <c r="IF84" s="154"/>
      <c r="IG84" s="154"/>
      <c r="IH84" s="154"/>
      <c r="II84" s="154"/>
      <c r="IJ84" s="154"/>
      <c r="IK84" s="154"/>
      <c r="IL84" s="154"/>
      <c r="IM84" s="154"/>
      <c r="IN84" s="154"/>
      <c r="IO84" s="154"/>
      <c r="IP84" s="154"/>
      <c r="IQ84" s="154"/>
      <c r="IR84" s="154"/>
      <c r="IS84" s="154"/>
      <c r="IT84" s="154"/>
      <c r="IU84" s="154"/>
      <c r="IV84" s="154"/>
      <c r="IW84" s="154"/>
    </row>
    <row r="85" customFormat="false" ht="25.5" hidden="false" customHeight="false" outlineLevel="0" collapsed="false">
      <c r="A85" s="122" t="s">
        <v>50</v>
      </c>
      <c r="B85" s="128" t="s">
        <v>317</v>
      </c>
      <c r="C85" s="124" t="s">
        <v>318</v>
      </c>
      <c r="D85" s="125" t="s">
        <v>288</v>
      </c>
      <c r="E85" s="155" t="n">
        <v>0.3</v>
      </c>
      <c r="F85" s="123" t="s">
        <v>301</v>
      </c>
      <c r="G85" s="127" t="s">
        <v>319</v>
      </c>
      <c r="H85" s="125" t="s">
        <v>320</v>
      </c>
      <c r="I85" s="127"/>
      <c r="J85" s="128" t="s">
        <v>321</v>
      </c>
      <c r="K85" s="129" t="n">
        <v>37150</v>
      </c>
      <c r="L85" s="115" t="s">
        <v>199</v>
      </c>
      <c r="M85" s="156" t="s">
        <v>322</v>
      </c>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c r="CC85" s="157"/>
      <c r="CD85" s="157"/>
      <c r="CE85" s="157"/>
      <c r="CF85" s="157"/>
      <c r="CG85" s="157"/>
      <c r="CH85" s="157"/>
      <c r="CI85" s="157"/>
      <c r="CJ85" s="157"/>
      <c r="CK85" s="157"/>
      <c r="CL85" s="157"/>
      <c r="CM85" s="157"/>
      <c r="CN85" s="157"/>
      <c r="CO85" s="157"/>
      <c r="CP85" s="157"/>
      <c r="CQ85" s="157"/>
      <c r="CR85" s="157"/>
      <c r="CS85" s="157"/>
      <c r="CT85" s="157"/>
      <c r="CU85" s="157"/>
      <c r="CV85" s="157"/>
      <c r="CW85" s="157"/>
      <c r="CX85" s="157"/>
      <c r="CY85" s="157"/>
      <c r="CZ85" s="157"/>
      <c r="DA85" s="157"/>
      <c r="DB85" s="157"/>
      <c r="DC85" s="157"/>
      <c r="DD85" s="157"/>
      <c r="DE85" s="157"/>
      <c r="DF85" s="157"/>
      <c r="DG85" s="157"/>
      <c r="DH85" s="157"/>
      <c r="DI85" s="157"/>
      <c r="DJ85" s="157"/>
      <c r="DK85" s="157"/>
      <c r="DL85" s="157"/>
      <c r="DM85" s="157"/>
      <c r="DN85" s="157"/>
      <c r="DO85" s="157"/>
      <c r="DP85" s="157"/>
      <c r="DQ85" s="157"/>
      <c r="DR85" s="157"/>
      <c r="DS85" s="157"/>
      <c r="DT85" s="157"/>
      <c r="DU85" s="157"/>
      <c r="DV85" s="157"/>
      <c r="DW85" s="157"/>
      <c r="DX85" s="157"/>
      <c r="DY85" s="157"/>
      <c r="DZ85" s="157"/>
      <c r="EA85" s="157"/>
      <c r="EB85" s="157"/>
      <c r="EC85" s="157"/>
      <c r="ED85" s="157"/>
      <c r="EE85" s="157"/>
      <c r="EF85" s="157"/>
      <c r="EG85" s="157"/>
      <c r="EH85" s="157"/>
      <c r="EI85" s="157"/>
      <c r="EJ85" s="157"/>
      <c r="EK85" s="157"/>
      <c r="EL85" s="157"/>
      <c r="EM85" s="157"/>
      <c r="EN85" s="157"/>
      <c r="EO85" s="157"/>
      <c r="EP85" s="157"/>
      <c r="EQ85" s="157"/>
      <c r="ER85" s="157"/>
      <c r="ES85" s="157"/>
      <c r="ET85" s="157"/>
      <c r="EU85" s="157"/>
      <c r="EV85" s="157"/>
      <c r="EW85" s="157"/>
      <c r="EX85" s="157"/>
      <c r="EY85" s="157"/>
      <c r="EZ85" s="157"/>
      <c r="FA85" s="157"/>
      <c r="FB85" s="157"/>
      <c r="FC85" s="157"/>
      <c r="FD85" s="157"/>
      <c r="FE85" s="157"/>
      <c r="FF85" s="157"/>
      <c r="FG85" s="157"/>
      <c r="FH85" s="157"/>
      <c r="FI85" s="157"/>
      <c r="FJ85" s="157"/>
      <c r="FK85" s="157"/>
      <c r="FL85" s="157"/>
      <c r="FM85" s="157"/>
      <c r="FN85" s="157"/>
      <c r="FO85" s="157"/>
      <c r="FP85" s="157"/>
      <c r="FQ85" s="157"/>
      <c r="FR85" s="157"/>
      <c r="FS85" s="157"/>
      <c r="FT85" s="157"/>
      <c r="FU85" s="157"/>
      <c r="FV85" s="157"/>
      <c r="FW85" s="157"/>
      <c r="FX85" s="157"/>
      <c r="FY85" s="157"/>
      <c r="FZ85" s="157"/>
      <c r="GA85" s="157"/>
      <c r="GB85" s="157"/>
      <c r="GC85" s="157"/>
      <c r="GD85" s="157"/>
      <c r="GE85" s="157"/>
      <c r="GF85" s="157"/>
      <c r="GG85" s="157"/>
      <c r="GH85" s="157"/>
      <c r="GI85" s="157"/>
      <c r="GJ85" s="157"/>
      <c r="GK85" s="157"/>
      <c r="GL85" s="157"/>
      <c r="GM85" s="157"/>
      <c r="GN85" s="157"/>
      <c r="GO85" s="157"/>
      <c r="GP85" s="157"/>
      <c r="GQ85" s="157"/>
      <c r="GR85" s="157"/>
      <c r="GS85" s="157"/>
      <c r="GT85" s="157"/>
      <c r="GU85" s="157"/>
      <c r="GV85" s="157"/>
      <c r="GW85" s="157"/>
      <c r="GX85" s="157"/>
      <c r="GY85" s="157"/>
      <c r="GZ85" s="157"/>
      <c r="HA85" s="157"/>
      <c r="HB85" s="157"/>
      <c r="HC85" s="157"/>
      <c r="HD85" s="157"/>
      <c r="HE85" s="157"/>
      <c r="HF85" s="157"/>
      <c r="HG85" s="157"/>
      <c r="HH85" s="157"/>
      <c r="HI85" s="157"/>
      <c r="HJ85" s="157"/>
      <c r="HK85" s="157"/>
      <c r="HL85" s="157"/>
      <c r="HM85" s="157"/>
      <c r="HN85" s="157"/>
      <c r="HO85" s="157"/>
      <c r="HP85" s="157"/>
      <c r="HQ85" s="157"/>
      <c r="HR85" s="157"/>
      <c r="HS85" s="157"/>
      <c r="HT85" s="157"/>
      <c r="HU85" s="157"/>
      <c r="HV85" s="157"/>
      <c r="HW85" s="157"/>
      <c r="HX85" s="157"/>
      <c r="HY85" s="157"/>
      <c r="HZ85" s="157"/>
      <c r="IA85" s="157"/>
      <c r="IB85" s="157"/>
      <c r="IC85" s="157"/>
      <c r="ID85" s="157"/>
      <c r="IE85" s="157"/>
      <c r="IF85" s="157"/>
      <c r="IG85" s="157"/>
      <c r="IH85" s="157"/>
      <c r="II85" s="157"/>
      <c r="IJ85" s="157"/>
      <c r="IK85" s="157"/>
      <c r="IL85" s="157"/>
      <c r="IM85" s="157"/>
      <c r="IN85" s="157"/>
      <c r="IO85" s="157"/>
      <c r="IP85" s="157"/>
      <c r="IQ85" s="157"/>
      <c r="IR85" s="157"/>
      <c r="IS85" s="157"/>
      <c r="IT85" s="157"/>
      <c r="IU85" s="157"/>
      <c r="IV85" s="157"/>
      <c r="IW85" s="157"/>
    </row>
    <row r="86" customFormat="false" ht="25.5" hidden="false" customHeight="false" outlineLevel="0" collapsed="false">
      <c r="A86" s="133" t="s">
        <v>50</v>
      </c>
      <c r="B86" s="1" t="s">
        <v>317</v>
      </c>
      <c r="C86" s="83" t="s">
        <v>323</v>
      </c>
      <c r="D86" s="134" t="s">
        <v>288</v>
      </c>
      <c r="E86" s="135" t="n">
        <v>0.3</v>
      </c>
      <c r="F86" s="136" t="s">
        <v>301</v>
      </c>
      <c r="G86" s="107" t="s">
        <v>324</v>
      </c>
      <c r="H86" s="55" t="s">
        <v>325</v>
      </c>
      <c r="I86" s="158"/>
      <c r="J86" s="55" t="s">
        <v>326</v>
      </c>
      <c r="K86" s="30" t="n">
        <v>37151</v>
      </c>
      <c r="L86" s="159" t="s">
        <v>199</v>
      </c>
      <c r="M86" s="137" t="s">
        <v>327</v>
      </c>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4"/>
      <c r="BC86" s="154"/>
      <c r="BD86" s="154"/>
      <c r="BE86" s="154"/>
      <c r="BF86" s="154"/>
      <c r="BG86" s="154"/>
      <c r="BH86" s="154"/>
      <c r="BI86" s="154"/>
      <c r="BJ86" s="154"/>
      <c r="BK86" s="154"/>
      <c r="BL86" s="154"/>
      <c r="BM86" s="154"/>
      <c r="BN86" s="154"/>
      <c r="BO86" s="154"/>
      <c r="BP86" s="154"/>
      <c r="BQ86" s="154"/>
      <c r="BR86" s="154"/>
      <c r="BS86" s="154"/>
      <c r="BT86" s="154"/>
      <c r="BU86" s="154"/>
      <c r="BV86" s="154"/>
      <c r="BW86" s="154"/>
      <c r="BX86" s="154"/>
      <c r="BY86" s="154"/>
      <c r="BZ86" s="154"/>
      <c r="CA86" s="154"/>
      <c r="CB86" s="154"/>
      <c r="CC86" s="154"/>
      <c r="CD86" s="154"/>
      <c r="CE86" s="154"/>
      <c r="CF86" s="154"/>
      <c r="CG86" s="154"/>
      <c r="CH86" s="154"/>
      <c r="CI86" s="154"/>
      <c r="CJ86" s="154"/>
      <c r="CK86" s="154"/>
      <c r="CL86" s="154"/>
      <c r="CM86" s="154"/>
      <c r="CN86" s="154"/>
      <c r="CO86" s="154"/>
      <c r="CP86" s="154"/>
      <c r="CQ86" s="154"/>
      <c r="CR86" s="154"/>
      <c r="CS86" s="154"/>
      <c r="CT86" s="154"/>
      <c r="CU86" s="154"/>
      <c r="CV86" s="154"/>
      <c r="CW86" s="154"/>
      <c r="CX86" s="154"/>
      <c r="CY86" s="154"/>
      <c r="CZ86" s="154"/>
      <c r="DA86" s="154"/>
      <c r="DB86" s="154"/>
      <c r="DC86" s="154"/>
      <c r="DD86" s="154"/>
      <c r="DE86" s="154"/>
      <c r="DF86" s="154"/>
      <c r="DG86" s="154"/>
      <c r="DH86" s="154"/>
      <c r="DI86" s="154"/>
      <c r="DJ86" s="154"/>
      <c r="DK86" s="154"/>
      <c r="DL86" s="154"/>
      <c r="DM86" s="154"/>
      <c r="DN86" s="154"/>
      <c r="DO86" s="154"/>
      <c r="DP86" s="154"/>
      <c r="DQ86" s="154"/>
      <c r="DR86" s="154"/>
      <c r="DS86" s="154"/>
      <c r="DT86" s="154"/>
      <c r="DU86" s="154"/>
      <c r="DV86" s="154"/>
      <c r="DW86" s="154"/>
      <c r="DX86" s="154"/>
      <c r="DY86" s="154"/>
      <c r="DZ86" s="154"/>
      <c r="EA86" s="154"/>
      <c r="EB86" s="154"/>
      <c r="EC86" s="154"/>
      <c r="ED86" s="154"/>
      <c r="EE86" s="154"/>
      <c r="EF86" s="154"/>
      <c r="EG86" s="154"/>
      <c r="EH86" s="154"/>
      <c r="EI86" s="154"/>
      <c r="EJ86" s="154"/>
      <c r="EK86" s="154"/>
      <c r="EL86" s="154"/>
      <c r="EM86" s="154"/>
      <c r="EN86" s="154"/>
      <c r="EO86" s="154"/>
      <c r="EP86" s="154"/>
      <c r="EQ86" s="154"/>
      <c r="ER86" s="154"/>
      <c r="ES86" s="154"/>
      <c r="ET86" s="154"/>
      <c r="EU86" s="154"/>
      <c r="EV86" s="154"/>
      <c r="EW86" s="154"/>
      <c r="EX86" s="154"/>
      <c r="EY86" s="154"/>
      <c r="EZ86" s="154"/>
      <c r="FA86" s="154"/>
      <c r="FB86" s="154"/>
      <c r="FC86" s="154"/>
      <c r="FD86" s="154"/>
      <c r="FE86" s="154"/>
      <c r="FF86" s="154"/>
      <c r="FG86" s="154"/>
      <c r="FH86" s="154"/>
      <c r="FI86" s="154"/>
      <c r="FJ86" s="154"/>
      <c r="FK86" s="154"/>
      <c r="FL86" s="154"/>
      <c r="FM86" s="154"/>
      <c r="FN86" s="154"/>
      <c r="FO86" s="154"/>
      <c r="FP86" s="154"/>
      <c r="FQ86" s="154"/>
      <c r="FR86" s="154"/>
      <c r="FS86" s="154"/>
      <c r="FT86" s="154"/>
      <c r="FU86" s="154"/>
      <c r="FV86" s="154"/>
      <c r="FW86" s="154"/>
      <c r="FX86" s="154"/>
      <c r="FY86" s="154"/>
      <c r="FZ86" s="154"/>
      <c r="GA86" s="154"/>
      <c r="GB86" s="154"/>
      <c r="GC86" s="154"/>
      <c r="GD86" s="154"/>
      <c r="GE86" s="154"/>
      <c r="GF86" s="154"/>
      <c r="GG86" s="154"/>
      <c r="GH86" s="154"/>
      <c r="GI86" s="154"/>
      <c r="GJ86" s="154"/>
      <c r="GK86" s="154"/>
      <c r="GL86" s="154"/>
      <c r="GM86" s="154"/>
      <c r="GN86" s="154"/>
      <c r="GO86" s="154"/>
      <c r="GP86" s="154"/>
      <c r="GQ86" s="154"/>
      <c r="GR86" s="154"/>
      <c r="GS86" s="154"/>
      <c r="GT86" s="154"/>
      <c r="GU86" s="154"/>
      <c r="GV86" s="154"/>
      <c r="GW86" s="154"/>
      <c r="GX86" s="154"/>
      <c r="GY86" s="154"/>
      <c r="GZ86" s="154"/>
      <c r="HA86" s="154"/>
      <c r="HB86" s="154"/>
      <c r="HC86" s="154"/>
      <c r="HD86" s="154"/>
      <c r="HE86" s="154"/>
      <c r="HF86" s="154"/>
      <c r="HG86" s="154"/>
      <c r="HH86" s="154"/>
      <c r="HI86" s="154"/>
      <c r="HJ86" s="154"/>
      <c r="HK86" s="154"/>
      <c r="HL86" s="154"/>
      <c r="HM86" s="154"/>
      <c r="HN86" s="154"/>
      <c r="HO86" s="154"/>
      <c r="HP86" s="154"/>
      <c r="HQ86" s="154"/>
      <c r="HR86" s="154"/>
      <c r="HS86" s="154"/>
      <c r="HT86" s="154"/>
      <c r="HU86" s="154"/>
      <c r="HV86" s="154"/>
      <c r="HW86" s="154"/>
      <c r="HX86" s="154"/>
      <c r="HY86" s="154"/>
      <c r="HZ86" s="154"/>
      <c r="IA86" s="154"/>
      <c r="IB86" s="154"/>
      <c r="IC86" s="154"/>
      <c r="ID86" s="154"/>
      <c r="IE86" s="154"/>
      <c r="IF86" s="154"/>
      <c r="IG86" s="154"/>
      <c r="IH86" s="154"/>
      <c r="II86" s="154"/>
      <c r="IJ86" s="154"/>
      <c r="IK86" s="154"/>
      <c r="IL86" s="154"/>
      <c r="IM86" s="154"/>
      <c r="IN86" s="154"/>
      <c r="IO86" s="154"/>
      <c r="IP86" s="154"/>
      <c r="IQ86" s="154"/>
      <c r="IR86" s="154"/>
      <c r="IS86" s="154"/>
      <c r="IT86" s="154"/>
      <c r="IU86" s="154"/>
      <c r="IV86" s="154"/>
      <c r="IW86" s="154"/>
    </row>
    <row r="87" customFormat="false" ht="25.5" hidden="false" customHeight="false" outlineLevel="0" collapsed="false">
      <c r="A87" s="160" t="s">
        <v>50</v>
      </c>
      <c r="B87" s="94" t="s">
        <v>317</v>
      </c>
      <c r="C87" s="93" t="s">
        <v>328</v>
      </c>
      <c r="D87" s="125" t="s">
        <v>288</v>
      </c>
      <c r="E87" s="142" t="n">
        <v>0.3</v>
      </c>
      <c r="F87" s="123" t="s">
        <v>301</v>
      </c>
      <c r="G87" s="108" t="s">
        <v>324</v>
      </c>
      <c r="H87" s="94" t="s">
        <v>329</v>
      </c>
      <c r="I87" s="93"/>
      <c r="J87" s="49" t="s">
        <v>330</v>
      </c>
      <c r="K87" s="38" t="n">
        <v>37153</v>
      </c>
      <c r="L87" s="115" t="s">
        <v>331</v>
      </c>
      <c r="M87" s="161" t="s">
        <v>332</v>
      </c>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c r="AY87" s="162"/>
      <c r="AZ87" s="162"/>
      <c r="BA87" s="162"/>
      <c r="BB87" s="162"/>
      <c r="BC87" s="162"/>
      <c r="BD87" s="162"/>
      <c r="BE87" s="162"/>
      <c r="BF87" s="162"/>
      <c r="BG87" s="162"/>
      <c r="BH87" s="162"/>
      <c r="BI87" s="162"/>
      <c r="BJ87" s="162"/>
      <c r="BK87" s="162"/>
      <c r="BL87" s="162"/>
      <c r="BM87" s="162"/>
      <c r="BN87" s="162"/>
      <c r="BO87" s="162"/>
      <c r="BP87" s="162"/>
      <c r="BQ87" s="162"/>
      <c r="BR87" s="162"/>
      <c r="BS87" s="162"/>
      <c r="BT87" s="162"/>
      <c r="BU87" s="162"/>
      <c r="BV87" s="162"/>
      <c r="BW87" s="162"/>
      <c r="BX87" s="162"/>
      <c r="BY87" s="162"/>
      <c r="BZ87" s="162"/>
      <c r="CA87" s="162"/>
      <c r="CB87" s="162"/>
      <c r="CC87" s="162"/>
      <c r="CD87" s="162"/>
      <c r="CE87" s="162"/>
      <c r="CF87" s="162"/>
      <c r="CG87" s="162"/>
      <c r="CH87" s="162"/>
      <c r="CI87" s="162"/>
      <c r="CJ87" s="162"/>
      <c r="CK87" s="162"/>
      <c r="CL87" s="162"/>
      <c r="CM87" s="162"/>
      <c r="CN87" s="162"/>
      <c r="CO87" s="162"/>
      <c r="CP87" s="162"/>
      <c r="CQ87" s="162"/>
      <c r="CR87" s="162"/>
      <c r="CS87" s="162"/>
      <c r="CT87" s="162"/>
      <c r="CU87" s="162"/>
      <c r="CV87" s="162"/>
      <c r="CW87" s="162"/>
      <c r="CX87" s="162"/>
      <c r="CY87" s="162"/>
      <c r="CZ87" s="162"/>
      <c r="DA87" s="162"/>
      <c r="DB87" s="162"/>
      <c r="DC87" s="162"/>
      <c r="DD87" s="162"/>
      <c r="DE87" s="162"/>
      <c r="DF87" s="162"/>
      <c r="DG87" s="162"/>
      <c r="DH87" s="162"/>
      <c r="DI87" s="162"/>
      <c r="DJ87" s="162"/>
      <c r="DK87" s="162"/>
      <c r="DL87" s="162"/>
      <c r="DM87" s="162"/>
      <c r="DN87" s="162"/>
      <c r="DO87" s="162"/>
      <c r="DP87" s="162"/>
      <c r="DQ87" s="162"/>
      <c r="DR87" s="162"/>
      <c r="DS87" s="162"/>
      <c r="DT87" s="162"/>
      <c r="DU87" s="162"/>
      <c r="DV87" s="162"/>
      <c r="DW87" s="162"/>
      <c r="DX87" s="162"/>
      <c r="DY87" s="162"/>
      <c r="DZ87" s="162"/>
      <c r="EA87" s="162"/>
      <c r="EB87" s="162"/>
      <c r="EC87" s="162"/>
      <c r="ED87" s="162"/>
      <c r="EE87" s="162"/>
      <c r="EF87" s="162"/>
      <c r="EG87" s="162"/>
      <c r="EH87" s="162"/>
      <c r="EI87" s="162"/>
      <c r="EJ87" s="162"/>
      <c r="EK87" s="162"/>
      <c r="EL87" s="162"/>
      <c r="EM87" s="162"/>
      <c r="EN87" s="162"/>
      <c r="EO87" s="162"/>
      <c r="EP87" s="162"/>
      <c r="EQ87" s="162"/>
      <c r="ER87" s="162"/>
      <c r="ES87" s="162"/>
      <c r="ET87" s="162"/>
      <c r="EU87" s="162"/>
      <c r="EV87" s="162"/>
      <c r="EW87" s="162"/>
      <c r="EX87" s="162"/>
      <c r="EY87" s="162"/>
      <c r="EZ87" s="162"/>
      <c r="FA87" s="162"/>
      <c r="FB87" s="162"/>
      <c r="FC87" s="162"/>
      <c r="FD87" s="162"/>
      <c r="FE87" s="162"/>
      <c r="FF87" s="162"/>
      <c r="FG87" s="162"/>
      <c r="FH87" s="162"/>
      <c r="FI87" s="162"/>
      <c r="FJ87" s="162"/>
      <c r="FK87" s="162"/>
      <c r="FL87" s="162"/>
      <c r="FM87" s="162"/>
      <c r="FN87" s="162"/>
      <c r="FO87" s="162"/>
      <c r="FP87" s="162"/>
      <c r="FQ87" s="162"/>
      <c r="FR87" s="162"/>
      <c r="FS87" s="162"/>
      <c r="FT87" s="162"/>
      <c r="FU87" s="162"/>
      <c r="FV87" s="162"/>
      <c r="FW87" s="162"/>
      <c r="FX87" s="162"/>
      <c r="FY87" s="162"/>
      <c r="FZ87" s="162"/>
      <c r="GA87" s="162"/>
      <c r="GB87" s="162"/>
      <c r="GC87" s="162"/>
      <c r="GD87" s="162"/>
      <c r="GE87" s="162"/>
      <c r="GF87" s="162"/>
      <c r="GG87" s="162"/>
      <c r="GH87" s="162"/>
      <c r="GI87" s="162"/>
      <c r="GJ87" s="162"/>
      <c r="GK87" s="162"/>
      <c r="GL87" s="162"/>
      <c r="GM87" s="162"/>
      <c r="GN87" s="162"/>
      <c r="GO87" s="162"/>
      <c r="GP87" s="162"/>
      <c r="GQ87" s="162"/>
      <c r="GR87" s="162"/>
      <c r="GS87" s="162"/>
      <c r="GT87" s="162"/>
      <c r="GU87" s="162"/>
      <c r="GV87" s="162"/>
      <c r="GW87" s="162"/>
      <c r="GX87" s="162"/>
      <c r="GY87" s="162"/>
      <c r="GZ87" s="162"/>
      <c r="HA87" s="162"/>
      <c r="HB87" s="162"/>
      <c r="HC87" s="162"/>
      <c r="HD87" s="162"/>
      <c r="HE87" s="162"/>
      <c r="HF87" s="162"/>
      <c r="HG87" s="162"/>
      <c r="HH87" s="162"/>
      <c r="HI87" s="162"/>
      <c r="HJ87" s="162"/>
      <c r="HK87" s="162"/>
      <c r="HL87" s="162"/>
      <c r="HM87" s="162"/>
      <c r="HN87" s="162"/>
      <c r="HO87" s="162"/>
      <c r="HP87" s="162"/>
      <c r="HQ87" s="162"/>
      <c r="HR87" s="162"/>
      <c r="HS87" s="162"/>
      <c r="HT87" s="162"/>
      <c r="HU87" s="162"/>
      <c r="HV87" s="162"/>
      <c r="HW87" s="162"/>
      <c r="HX87" s="162"/>
      <c r="HY87" s="162"/>
      <c r="HZ87" s="162"/>
      <c r="IA87" s="162"/>
      <c r="IB87" s="162"/>
      <c r="IC87" s="162"/>
      <c r="ID87" s="162"/>
      <c r="IE87" s="162"/>
      <c r="IF87" s="162"/>
      <c r="IG87" s="162"/>
      <c r="IH87" s="162"/>
      <c r="II87" s="162"/>
      <c r="IJ87" s="162"/>
      <c r="IK87" s="162"/>
      <c r="IL87" s="162"/>
      <c r="IM87" s="162"/>
      <c r="IN87" s="162"/>
      <c r="IO87" s="162"/>
      <c r="IP87" s="162"/>
      <c r="IQ87" s="162"/>
      <c r="IR87" s="162"/>
      <c r="IS87" s="162"/>
      <c r="IT87" s="162"/>
      <c r="IU87" s="162"/>
      <c r="IV87" s="162"/>
      <c r="IW87" s="162"/>
    </row>
    <row r="88" customFormat="false" ht="12.75" hidden="false" customHeight="false" outlineLevel="0" collapsed="false">
      <c r="A88" s="133" t="s">
        <v>50</v>
      </c>
      <c r="B88" s="1" t="s">
        <v>317</v>
      </c>
      <c r="C88" s="2" t="s">
        <v>333</v>
      </c>
      <c r="D88" s="134" t="s">
        <v>288</v>
      </c>
      <c r="E88" s="135" t="n">
        <v>0.3</v>
      </c>
      <c r="F88" s="136" t="s">
        <v>301</v>
      </c>
      <c r="G88" s="2" t="s">
        <v>334</v>
      </c>
      <c r="H88" s="1" t="s">
        <v>335</v>
      </c>
      <c r="J88" s="55" t="s">
        <v>336</v>
      </c>
      <c r="K88" s="30" t="n">
        <v>37150</v>
      </c>
      <c r="L88" s="159" t="s">
        <v>199</v>
      </c>
      <c r="M88" s="153" t="s">
        <v>337</v>
      </c>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c r="BR88" s="163"/>
      <c r="BS88" s="163"/>
      <c r="BT88" s="163"/>
      <c r="BU88" s="163"/>
      <c r="BV88" s="163"/>
      <c r="BW88" s="163"/>
      <c r="BX88" s="163"/>
      <c r="BY88" s="163"/>
      <c r="BZ88" s="163"/>
      <c r="CA88" s="163"/>
      <c r="CB88" s="163"/>
      <c r="CC88" s="163"/>
      <c r="CD88" s="163"/>
      <c r="CE88" s="163"/>
      <c r="CF88" s="163"/>
      <c r="CG88" s="163"/>
      <c r="CH88" s="163"/>
      <c r="CI88" s="163"/>
      <c r="CJ88" s="163"/>
      <c r="CK88" s="163"/>
      <c r="CL88" s="163"/>
      <c r="CM88" s="163"/>
      <c r="CN88" s="163"/>
      <c r="CO88" s="163"/>
      <c r="CP88" s="163"/>
      <c r="CQ88" s="163"/>
      <c r="CR88" s="163"/>
      <c r="CS88" s="163"/>
      <c r="CT88" s="163"/>
      <c r="CU88" s="163"/>
      <c r="CV88" s="163"/>
      <c r="CW88" s="163"/>
      <c r="CX88" s="163"/>
      <c r="CY88" s="163"/>
      <c r="CZ88" s="163"/>
      <c r="DA88" s="163"/>
      <c r="DB88" s="163"/>
      <c r="DC88" s="163"/>
      <c r="DD88" s="163"/>
      <c r="DE88" s="163"/>
      <c r="DF88" s="163"/>
      <c r="DG88" s="163"/>
      <c r="DH88" s="163"/>
      <c r="DI88" s="163"/>
      <c r="DJ88" s="163"/>
      <c r="DK88" s="163"/>
      <c r="DL88" s="163"/>
      <c r="DM88" s="163"/>
      <c r="DN88" s="163"/>
      <c r="DO88" s="163"/>
      <c r="DP88" s="163"/>
      <c r="DQ88" s="163"/>
      <c r="DR88" s="163"/>
      <c r="DS88" s="163"/>
      <c r="DT88" s="163"/>
      <c r="DU88" s="163"/>
      <c r="DV88" s="163"/>
      <c r="DW88" s="163"/>
      <c r="DX88" s="163"/>
      <c r="DY88" s="163"/>
      <c r="DZ88" s="163"/>
      <c r="EA88" s="163"/>
      <c r="EB88" s="163"/>
      <c r="EC88" s="163"/>
      <c r="ED88" s="163"/>
      <c r="EE88" s="163"/>
      <c r="EF88" s="163"/>
      <c r="EG88" s="163"/>
      <c r="EH88" s="163"/>
      <c r="EI88" s="163"/>
      <c r="EJ88" s="163"/>
      <c r="EK88" s="163"/>
      <c r="EL88" s="163"/>
      <c r="EM88" s="163"/>
      <c r="EN88" s="163"/>
      <c r="EO88" s="163"/>
      <c r="EP88" s="163"/>
      <c r="EQ88" s="163"/>
      <c r="ER88" s="163"/>
      <c r="ES88" s="163"/>
      <c r="ET88" s="163"/>
      <c r="EU88" s="163"/>
      <c r="EV88" s="163"/>
      <c r="EW88" s="163"/>
      <c r="EX88" s="163"/>
      <c r="EY88" s="163"/>
      <c r="EZ88" s="163"/>
      <c r="FA88" s="163"/>
      <c r="FB88" s="163"/>
      <c r="FC88" s="163"/>
      <c r="FD88" s="163"/>
      <c r="FE88" s="163"/>
      <c r="FF88" s="163"/>
      <c r="FG88" s="163"/>
      <c r="FH88" s="163"/>
      <c r="FI88" s="163"/>
      <c r="FJ88" s="163"/>
      <c r="FK88" s="163"/>
      <c r="FL88" s="163"/>
      <c r="FM88" s="163"/>
      <c r="FN88" s="163"/>
      <c r="FO88" s="163"/>
      <c r="FP88" s="163"/>
      <c r="FQ88" s="163"/>
      <c r="FR88" s="163"/>
      <c r="FS88" s="163"/>
      <c r="FT88" s="163"/>
      <c r="FU88" s="163"/>
      <c r="FV88" s="163"/>
      <c r="FW88" s="163"/>
      <c r="FX88" s="163"/>
      <c r="FY88" s="163"/>
      <c r="FZ88" s="163"/>
      <c r="GA88" s="163"/>
      <c r="GB88" s="163"/>
      <c r="GC88" s="163"/>
      <c r="GD88" s="163"/>
      <c r="GE88" s="163"/>
      <c r="GF88" s="163"/>
      <c r="GG88" s="163"/>
      <c r="GH88" s="163"/>
      <c r="GI88" s="163"/>
      <c r="GJ88" s="163"/>
      <c r="GK88" s="163"/>
      <c r="GL88" s="163"/>
      <c r="GM88" s="163"/>
      <c r="GN88" s="163"/>
      <c r="GO88" s="163"/>
      <c r="GP88" s="163"/>
      <c r="GQ88" s="163"/>
      <c r="GR88" s="163"/>
      <c r="GS88" s="163"/>
      <c r="GT88" s="163"/>
      <c r="GU88" s="163"/>
      <c r="GV88" s="163"/>
      <c r="GW88" s="163"/>
      <c r="GX88" s="163"/>
      <c r="GY88" s="163"/>
      <c r="GZ88" s="163"/>
      <c r="HA88" s="163"/>
      <c r="HB88" s="163"/>
      <c r="HC88" s="163"/>
      <c r="HD88" s="163"/>
      <c r="HE88" s="163"/>
      <c r="HF88" s="163"/>
      <c r="HG88" s="163"/>
      <c r="HH88" s="163"/>
      <c r="HI88" s="163"/>
      <c r="HJ88" s="163"/>
      <c r="HK88" s="163"/>
      <c r="HL88" s="163"/>
      <c r="HM88" s="163"/>
      <c r="HN88" s="163"/>
      <c r="HO88" s="163"/>
      <c r="HP88" s="163"/>
      <c r="HQ88" s="163"/>
      <c r="HR88" s="163"/>
      <c r="HS88" s="163"/>
      <c r="HT88" s="163"/>
      <c r="HU88" s="163"/>
      <c r="HV88" s="163"/>
      <c r="HW88" s="163"/>
      <c r="HX88" s="163"/>
      <c r="HY88" s="163"/>
      <c r="HZ88" s="163"/>
      <c r="IA88" s="163"/>
      <c r="IB88" s="163"/>
      <c r="IC88" s="163"/>
      <c r="ID88" s="163"/>
      <c r="IE88" s="163"/>
      <c r="IF88" s="163"/>
      <c r="IG88" s="163"/>
      <c r="IH88" s="163"/>
      <c r="II88" s="163"/>
      <c r="IJ88" s="163"/>
      <c r="IK88" s="163"/>
      <c r="IL88" s="163"/>
      <c r="IM88" s="163"/>
      <c r="IN88" s="163"/>
      <c r="IO88" s="163"/>
      <c r="IP88" s="163"/>
      <c r="IQ88" s="163"/>
      <c r="IR88" s="163"/>
      <c r="IS88" s="163"/>
      <c r="IT88" s="163"/>
      <c r="IU88" s="163"/>
      <c r="IV88" s="163"/>
      <c r="IW88" s="163"/>
    </row>
    <row r="89" customFormat="false" ht="38.25" hidden="false" customHeight="false" outlineLevel="0" collapsed="false">
      <c r="A89" s="164" t="s">
        <v>50</v>
      </c>
      <c r="B89" s="165" t="s">
        <v>290</v>
      </c>
      <c r="C89" s="166" t="s">
        <v>338</v>
      </c>
      <c r="D89" s="165" t="s">
        <v>288</v>
      </c>
      <c r="E89" s="167" t="n">
        <v>0.2</v>
      </c>
      <c r="F89" s="165" t="s">
        <v>339</v>
      </c>
      <c r="G89" s="166" t="s">
        <v>334</v>
      </c>
      <c r="H89" s="65" t="s">
        <v>340</v>
      </c>
      <c r="I89" s="166"/>
      <c r="J89" s="65" t="s">
        <v>341</v>
      </c>
      <c r="K89" s="168" t="n">
        <v>37138</v>
      </c>
      <c r="L89" s="169" t="s">
        <v>58</v>
      </c>
      <c r="M89" s="170" t="s">
        <v>342</v>
      </c>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C89" s="132"/>
      <c r="BD89" s="132"/>
      <c r="BE89" s="132"/>
      <c r="BF89" s="132"/>
      <c r="BG89" s="132"/>
      <c r="BH89" s="132"/>
      <c r="BI89" s="132"/>
      <c r="BJ89" s="132"/>
      <c r="BK89" s="132"/>
      <c r="BL89" s="132"/>
      <c r="BM89" s="132"/>
      <c r="BN89" s="132"/>
      <c r="BO89" s="132"/>
      <c r="BP89" s="132"/>
      <c r="BQ89" s="132"/>
      <c r="BR89" s="132"/>
      <c r="BS89" s="132"/>
      <c r="BT89" s="132"/>
      <c r="BU89" s="132"/>
      <c r="BV89" s="132"/>
      <c r="BW89" s="132"/>
      <c r="BX89" s="132"/>
      <c r="BY89" s="132"/>
      <c r="BZ89" s="132"/>
      <c r="CA89" s="132"/>
      <c r="CB89" s="132"/>
      <c r="CC89" s="132"/>
      <c r="CD89" s="132"/>
      <c r="CE89" s="132"/>
      <c r="CF89" s="132"/>
      <c r="CG89" s="132"/>
      <c r="CH89" s="132"/>
      <c r="CI89" s="132"/>
      <c r="CJ89" s="132"/>
      <c r="CK89" s="132"/>
      <c r="CL89" s="132"/>
      <c r="CM89" s="132"/>
      <c r="CN89" s="132"/>
      <c r="CO89" s="132"/>
      <c r="CP89" s="132"/>
      <c r="CQ89" s="132"/>
      <c r="CR89" s="132"/>
      <c r="CS89" s="132"/>
      <c r="CT89" s="132"/>
      <c r="CU89" s="132"/>
      <c r="CV89" s="132"/>
      <c r="CW89" s="132"/>
      <c r="CX89" s="132"/>
      <c r="CY89" s="132"/>
      <c r="CZ89" s="132"/>
      <c r="DA89" s="132"/>
      <c r="DB89" s="132"/>
      <c r="DC89" s="132"/>
      <c r="DD89" s="132"/>
      <c r="DE89" s="132"/>
      <c r="DF89" s="132"/>
      <c r="DG89" s="132"/>
      <c r="DH89" s="132"/>
      <c r="DI89" s="132"/>
      <c r="DJ89" s="132"/>
      <c r="DK89" s="132"/>
      <c r="DL89" s="132"/>
      <c r="DM89" s="132"/>
      <c r="DN89" s="132"/>
      <c r="DO89" s="132"/>
      <c r="DP89" s="132"/>
      <c r="DQ89" s="132"/>
      <c r="DR89" s="132"/>
      <c r="DS89" s="132"/>
      <c r="DT89" s="132"/>
      <c r="DU89" s="132"/>
      <c r="DV89" s="132"/>
      <c r="DW89" s="132"/>
      <c r="DX89" s="132"/>
      <c r="DY89" s="132"/>
      <c r="DZ89" s="132"/>
      <c r="EA89" s="132"/>
      <c r="EB89" s="132"/>
      <c r="EC89" s="132"/>
      <c r="ED89" s="132"/>
      <c r="EE89" s="132"/>
      <c r="EF89" s="132"/>
      <c r="EG89" s="132"/>
      <c r="EH89" s="132"/>
      <c r="EI89" s="132"/>
      <c r="EJ89" s="132"/>
      <c r="EK89" s="132"/>
      <c r="EL89" s="132"/>
      <c r="EM89" s="132"/>
      <c r="EN89" s="132"/>
      <c r="EO89" s="132"/>
      <c r="EP89" s="132"/>
      <c r="EQ89" s="132"/>
      <c r="ER89" s="132"/>
      <c r="ES89" s="132"/>
      <c r="ET89" s="132"/>
      <c r="EU89" s="132"/>
      <c r="EV89" s="132"/>
      <c r="EW89" s="132"/>
      <c r="EX89" s="132"/>
      <c r="EY89" s="132"/>
      <c r="EZ89" s="132"/>
      <c r="FA89" s="132"/>
      <c r="FB89" s="132"/>
      <c r="FC89" s="132"/>
      <c r="FD89" s="132"/>
      <c r="FE89" s="132"/>
      <c r="FF89" s="132"/>
      <c r="FG89" s="132"/>
      <c r="FH89" s="132"/>
      <c r="FI89" s="132"/>
      <c r="FJ89" s="132"/>
      <c r="FK89" s="132"/>
      <c r="FL89" s="132"/>
      <c r="FM89" s="132"/>
      <c r="FN89" s="132"/>
      <c r="FO89" s="132"/>
      <c r="FP89" s="132"/>
      <c r="FQ89" s="132"/>
      <c r="FR89" s="132"/>
      <c r="FS89" s="132"/>
      <c r="FT89" s="132"/>
      <c r="FU89" s="132"/>
      <c r="FV89" s="132"/>
      <c r="FW89" s="132"/>
      <c r="FX89" s="132"/>
      <c r="FY89" s="132"/>
      <c r="FZ89" s="132"/>
      <c r="GA89" s="132"/>
      <c r="GB89" s="132"/>
      <c r="GC89" s="132"/>
      <c r="GD89" s="132"/>
      <c r="GE89" s="132"/>
      <c r="GF89" s="132"/>
      <c r="GG89" s="132"/>
      <c r="GH89" s="132"/>
      <c r="GI89" s="132"/>
      <c r="GJ89" s="132"/>
      <c r="GK89" s="132"/>
      <c r="GL89" s="132"/>
      <c r="GM89" s="132"/>
      <c r="GN89" s="132"/>
      <c r="GO89" s="132"/>
      <c r="GP89" s="132"/>
      <c r="GQ89" s="132"/>
      <c r="GR89" s="132"/>
      <c r="GS89" s="132"/>
      <c r="GT89" s="132"/>
      <c r="GU89" s="132"/>
      <c r="GV89" s="132"/>
      <c r="GW89" s="132"/>
      <c r="GX89" s="132"/>
      <c r="GY89" s="132"/>
      <c r="GZ89" s="132"/>
      <c r="HA89" s="132"/>
      <c r="HB89" s="132"/>
      <c r="HC89" s="132"/>
      <c r="HD89" s="132"/>
      <c r="HE89" s="132"/>
      <c r="HF89" s="132"/>
      <c r="HG89" s="132"/>
      <c r="HH89" s="132"/>
      <c r="HI89" s="132"/>
      <c r="HJ89" s="132"/>
      <c r="HK89" s="132"/>
      <c r="HL89" s="132"/>
      <c r="HM89" s="132"/>
      <c r="HN89" s="132"/>
      <c r="HO89" s="132"/>
      <c r="HP89" s="132"/>
      <c r="HQ89" s="132"/>
      <c r="HR89" s="132"/>
      <c r="HS89" s="132"/>
      <c r="HT89" s="132"/>
      <c r="HU89" s="132"/>
      <c r="HV89" s="132"/>
      <c r="HW89" s="132"/>
      <c r="HX89" s="132"/>
      <c r="HY89" s="132"/>
      <c r="HZ89" s="132"/>
      <c r="IA89" s="132"/>
      <c r="IB89" s="132"/>
      <c r="IC89" s="132"/>
      <c r="ID89" s="132"/>
      <c r="IE89" s="132"/>
      <c r="IF89" s="132"/>
      <c r="IG89" s="132"/>
      <c r="IH89" s="132"/>
      <c r="II89" s="132"/>
      <c r="IJ89" s="132"/>
      <c r="IK89" s="132"/>
      <c r="IL89" s="132"/>
      <c r="IM89" s="132"/>
      <c r="IN89" s="132"/>
      <c r="IO89" s="132"/>
      <c r="IP89" s="132"/>
      <c r="IQ89" s="132"/>
      <c r="IR89" s="132"/>
      <c r="IS89" s="132"/>
      <c r="IT89" s="132"/>
      <c r="IU89" s="132"/>
      <c r="IV89" s="132"/>
      <c r="IW89" s="132"/>
    </row>
    <row r="90" customFormat="false" ht="25.5" hidden="false" customHeight="false" outlineLevel="0" collapsed="false">
      <c r="A90" s="133" t="s">
        <v>50</v>
      </c>
      <c r="B90" s="1" t="s">
        <v>317</v>
      </c>
      <c r="C90" s="83" t="s">
        <v>343</v>
      </c>
      <c r="D90" s="171" t="s">
        <v>288</v>
      </c>
      <c r="E90" s="135" t="n">
        <v>0.2</v>
      </c>
      <c r="F90" s="136" t="s">
        <v>301</v>
      </c>
      <c r="G90" s="107" t="s">
        <v>324</v>
      </c>
      <c r="H90" s="55" t="s">
        <v>344</v>
      </c>
      <c r="I90" s="27"/>
      <c r="J90" s="82" t="s">
        <v>345</v>
      </c>
      <c r="K90" s="100" t="n">
        <v>37144</v>
      </c>
      <c r="L90" s="159" t="s">
        <v>331</v>
      </c>
      <c r="M90" s="172" t="s">
        <v>346</v>
      </c>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4"/>
      <c r="BC90" s="154"/>
      <c r="BD90" s="154"/>
      <c r="BE90" s="154"/>
      <c r="BF90" s="154"/>
      <c r="BG90" s="154"/>
      <c r="BH90" s="154"/>
      <c r="BI90" s="154"/>
      <c r="BJ90" s="154"/>
      <c r="BK90" s="154"/>
      <c r="BL90" s="154"/>
      <c r="BM90" s="154"/>
      <c r="BN90" s="154"/>
      <c r="BO90" s="154"/>
      <c r="BP90" s="154"/>
      <c r="BQ90" s="154"/>
      <c r="BR90" s="154"/>
      <c r="BS90" s="154"/>
      <c r="BT90" s="154"/>
      <c r="BU90" s="154"/>
      <c r="BV90" s="154"/>
      <c r="BW90" s="154"/>
      <c r="BX90" s="154"/>
      <c r="BY90" s="154"/>
      <c r="BZ90" s="154"/>
      <c r="CA90" s="154"/>
      <c r="CB90" s="154"/>
      <c r="CC90" s="154"/>
      <c r="CD90" s="154"/>
      <c r="CE90" s="154"/>
      <c r="CF90" s="154"/>
      <c r="CG90" s="154"/>
      <c r="CH90" s="154"/>
      <c r="CI90" s="154"/>
      <c r="CJ90" s="154"/>
      <c r="CK90" s="154"/>
      <c r="CL90" s="154"/>
      <c r="CM90" s="154"/>
      <c r="CN90" s="154"/>
      <c r="CO90" s="154"/>
      <c r="CP90" s="154"/>
      <c r="CQ90" s="154"/>
      <c r="CR90" s="154"/>
      <c r="CS90" s="154"/>
      <c r="CT90" s="154"/>
      <c r="CU90" s="154"/>
      <c r="CV90" s="154"/>
      <c r="CW90" s="154"/>
      <c r="CX90" s="154"/>
      <c r="CY90" s="154"/>
      <c r="CZ90" s="154"/>
      <c r="DA90" s="154"/>
      <c r="DB90" s="154"/>
      <c r="DC90" s="154"/>
      <c r="DD90" s="154"/>
      <c r="DE90" s="154"/>
      <c r="DF90" s="154"/>
      <c r="DG90" s="154"/>
      <c r="DH90" s="154"/>
      <c r="DI90" s="154"/>
      <c r="DJ90" s="154"/>
      <c r="DK90" s="154"/>
      <c r="DL90" s="154"/>
      <c r="DM90" s="154"/>
      <c r="DN90" s="154"/>
      <c r="DO90" s="154"/>
      <c r="DP90" s="154"/>
      <c r="DQ90" s="154"/>
      <c r="DR90" s="154"/>
      <c r="DS90" s="154"/>
      <c r="DT90" s="154"/>
      <c r="DU90" s="154"/>
      <c r="DV90" s="154"/>
      <c r="DW90" s="154"/>
      <c r="DX90" s="154"/>
      <c r="DY90" s="154"/>
      <c r="DZ90" s="154"/>
      <c r="EA90" s="154"/>
      <c r="EB90" s="154"/>
      <c r="EC90" s="154"/>
      <c r="ED90" s="154"/>
      <c r="EE90" s="154"/>
      <c r="EF90" s="154"/>
      <c r="EG90" s="154"/>
      <c r="EH90" s="154"/>
      <c r="EI90" s="154"/>
      <c r="EJ90" s="154"/>
      <c r="EK90" s="154"/>
      <c r="EL90" s="154"/>
      <c r="EM90" s="154"/>
      <c r="EN90" s="154"/>
      <c r="EO90" s="154"/>
      <c r="EP90" s="154"/>
      <c r="EQ90" s="154"/>
      <c r="ER90" s="154"/>
      <c r="ES90" s="154"/>
      <c r="ET90" s="154"/>
      <c r="EU90" s="154"/>
      <c r="EV90" s="154"/>
      <c r="EW90" s="154"/>
      <c r="EX90" s="154"/>
      <c r="EY90" s="154"/>
      <c r="EZ90" s="154"/>
      <c r="FA90" s="154"/>
      <c r="FB90" s="154"/>
      <c r="FC90" s="154"/>
      <c r="FD90" s="154"/>
      <c r="FE90" s="154"/>
      <c r="FF90" s="154"/>
      <c r="FG90" s="154"/>
      <c r="FH90" s="154"/>
      <c r="FI90" s="154"/>
      <c r="FJ90" s="154"/>
      <c r="FK90" s="154"/>
      <c r="FL90" s="154"/>
      <c r="FM90" s="154"/>
      <c r="FN90" s="154"/>
      <c r="FO90" s="154"/>
      <c r="FP90" s="154"/>
      <c r="FQ90" s="154"/>
      <c r="FR90" s="154"/>
      <c r="FS90" s="154"/>
      <c r="FT90" s="154"/>
      <c r="FU90" s="154"/>
      <c r="FV90" s="154"/>
      <c r="FW90" s="154"/>
      <c r="FX90" s="154"/>
      <c r="FY90" s="154"/>
      <c r="FZ90" s="154"/>
      <c r="GA90" s="154"/>
      <c r="GB90" s="154"/>
      <c r="GC90" s="154"/>
      <c r="GD90" s="154"/>
      <c r="GE90" s="154"/>
      <c r="GF90" s="154"/>
      <c r="GG90" s="154"/>
      <c r="GH90" s="154"/>
      <c r="GI90" s="154"/>
      <c r="GJ90" s="154"/>
      <c r="GK90" s="154"/>
      <c r="GL90" s="154"/>
      <c r="GM90" s="154"/>
      <c r="GN90" s="154"/>
      <c r="GO90" s="154"/>
      <c r="GP90" s="154"/>
      <c r="GQ90" s="154"/>
      <c r="GR90" s="154"/>
      <c r="GS90" s="154"/>
      <c r="GT90" s="154"/>
      <c r="GU90" s="154"/>
      <c r="GV90" s="154"/>
      <c r="GW90" s="154"/>
      <c r="GX90" s="154"/>
      <c r="GY90" s="154"/>
      <c r="GZ90" s="154"/>
      <c r="HA90" s="154"/>
      <c r="HB90" s="154"/>
      <c r="HC90" s="154"/>
      <c r="HD90" s="154"/>
      <c r="HE90" s="154"/>
      <c r="HF90" s="154"/>
      <c r="HG90" s="154"/>
      <c r="HH90" s="154"/>
      <c r="HI90" s="154"/>
      <c r="HJ90" s="154"/>
      <c r="HK90" s="154"/>
      <c r="HL90" s="154"/>
      <c r="HM90" s="154"/>
      <c r="HN90" s="154"/>
      <c r="HO90" s="154"/>
      <c r="HP90" s="154"/>
      <c r="HQ90" s="154"/>
      <c r="HR90" s="154"/>
      <c r="HS90" s="154"/>
      <c r="HT90" s="154"/>
      <c r="HU90" s="154"/>
      <c r="HV90" s="154"/>
      <c r="HW90" s="154"/>
      <c r="HX90" s="154"/>
      <c r="HY90" s="154"/>
      <c r="HZ90" s="154"/>
      <c r="IA90" s="154"/>
      <c r="IB90" s="154"/>
      <c r="IC90" s="154"/>
      <c r="ID90" s="154"/>
      <c r="IE90" s="154"/>
      <c r="IF90" s="154"/>
      <c r="IG90" s="154"/>
      <c r="IH90" s="154"/>
      <c r="II90" s="154"/>
      <c r="IJ90" s="154"/>
      <c r="IK90" s="154"/>
      <c r="IL90" s="154"/>
      <c r="IM90" s="154"/>
      <c r="IN90" s="154"/>
      <c r="IO90" s="154"/>
      <c r="IP90" s="154"/>
      <c r="IQ90" s="154"/>
      <c r="IR90" s="154"/>
      <c r="IS90" s="154"/>
      <c r="IT90" s="154"/>
      <c r="IU90" s="154"/>
      <c r="IV90" s="154"/>
      <c r="IW90" s="154"/>
    </row>
    <row r="91" customFormat="false" ht="25.5" hidden="false" customHeight="false" outlineLevel="0" collapsed="false">
      <c r="A91" s="122" t="s">
        <v>50</v>
      </c>
      <c r="B91" s="123" t="s">
        <v>317</v>
      </c>
      <c r="C91" s="124" t="s">
        <v>347</v>
      </c>
      <c r="D91" s="173" t="s">
        <v>288</v>
      </c>
      <c r="E91" s="155" t="n">
        <v>0.2</v>
      </c>
      <c r="F91" s="123" t="s">
        <v>301</v>
      </c>
      <c r="G91" s="108" t="s">
        <v>324</v>
      </c>
      <c r="H91" s="125" t="s">
        <v>329</v>
      </c>
      <c r="I91" s="174"/>
      <c r="J91" s="49" t="s">
        <v>348</v>
      </c>
      <c r="K91" s="129" t="n">
        <v>37152</v>
      </c>
      <c r="L91" s="115" t="s">
        <v>331</v>
      </c>
      <c r="M91" s="131" t="s">
        <v>332</v>
      </c>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5"/>
      <c r="BR91" s="175"/>
      <c r="BS91" s="175"/>
      <c r="BT91" s="175"/>
      <c r="BU91" s="175"/>
      <c r="BV91" s="175"/>
      <c r="BW91" s="175"/>
      <c r="BX91" s="175"/>
      <c r="BY91" s="175"/>
      <c r="BZ91" s="175"/>
      <c r="CA91" s="175"/>
      <c r="CB91" s="175"/>
      <c r="CC91" s="175"/>
      <c r="CD91" s="175"/>
      <c r="CE91" s="175"/>
      <c r="CF91" s="175"/>
      <c r="CG91" s="175"/>
      <c r="CH91" s="175"/>
      <c r="CI91" s="175"/>
      <c r="CJ91" s="175"/>
      <c r="CK91" s="175"/>
      <c r="CL91" s="175"/>
      <c r="CM91" s="175"/>
      <c r="CN91" s="175"/>
      <c r="CO91" s="175"/>
      <c r="CP91" s="175"/>
      <c r="CQ91" s="175"/>
      <c r="CR91" s="175"/>
      <c r="CS91" s="175"/>
      <c r="CT91" s="175"/>
      <c r="CU91" s="175"/>
      <c r="CV91" s="175"/>
      <c r="CW91" s="175"/>
      <c r="CX91" s="175"/>
      <c r="CY91" s="175"/>
      <c r="CZ91" s="175"/>
      <c r="DA91" s="175"/>
      <c r="DB91" s="175"/>
      <c r="DC91" s="175"/>
      <c r="DD91" s="175"/>
      <c r="DE91" s="175"/>
      <c r="DF91" s="175"/>
      <c r="DG91" s="175"/>
      <c r="DH91" s="175"/>
      <c r="DI91" s="175"/>
      <c r="DJ91" s="175"/>
      <c r="DK91" s="175"/>
      <c r="DL91" s="175"/>
      <c r="DM91" s="175"/>
      <c r="DN91" s="175"/>
      <c r="DO91" s="175"/>
      <c r="DP91" s="175"/>
      <c r="DQ91" s="175"/>
      <c r="DR91" s="175"/>
      <c r="DS91" s="175"/>
      <c r="DT91" s="175"/>
      <c r="DU91" s="175"/>
      <c r="DV91" s="175"/>
      <c r="DW91" s="175"/>
      <c r="DX91" s="175"/>
      <c r="DY91" s="175"/>
      <c r="DZ91" s="175"/>
      <c r="EA91" s="175"/>
      <c r="EB91" s="175"/>
      <c r="EC91" s="175"/>
      <c r="ED91" s="175"/>
      <c r="EE91" s="175"/>
      <c r="EF91" s="175"/>
      <c r="EG91" s="175"/>
      <c r="EH91" s="175"/>
      <c r="EI91" s="175"/>
      <c r="EJ91" s="175"/>
      <c r="EK91" s="175"/>
      <c r="EL91" s="175"/>
      <c r="EM91" s="175"/>
      <c r="EN91" s="175"/>
      <c r="EO91" s="175"/>
      <c r="EP91" s="175"/>
      <c r="EQ91" s="175"/>
      <c r="ER91" s="175"/>
      <c r="ES91" s="175"/>
      <c r="ET91" s="175"/>
      <c r="EU91" s="175"/>
      <c r="EV91" s="175"/>
      <c r="EW91" s="175"/>
      <c r="EX91" s="175"/>
      <c r="EY91" s="175"/>
      <c r="EZ91" s="175"/>
      <c r="FA91" s="175"/>
      <c r="FB91" s="175"/>
      <c r="FC91" s="175"/>
      <c r="FD91" s="175"/>
      <c r="FE91" s="175"/>
      <c r="FF91" s="175"/>
      <c r="FG91" s="175"/>
      <c r="FH91" s="175"/>
      <c r="FI91" s="175"/>
      <c r="FJ91" s="175"/>
      <c r="FK91" s="175"/>
      <c r="FL91" s="175"/>
      <c r="FM91" s="175"/>
      <c r="FN91" s="175"/>
      <c r="FO91" s="175"/>
      <c r="FP91" s="175"/>
      <c r="FQ91" s="175"/>
      <c r="FR91" s="175"/>
      <c r="FS91" s="175"/>
      <c r="FT91" s="175"/>
      <c r="FU91" s="175"/>
      <c r="FV91" s="175"/>
      <c r="FW91" s="175"/>
      <c r="FX91" s="175"/>
      <c r="FY91" s="175"/>
      <c r="FZ91" s="175"/>
      <c r="GA91" s="175"/>
      <c r="GB91" s="175"/>
      <c r="GC91" s="175"/>
      <c r="GD91" s="175"/>
      <c r="GE91" s="175"/>
      <c r="GF91" s="175"/>
      <c r="GG91" s="175"/>
      <c r="GH91" s="175"/>
      <c r="GI91" s="175"/>
      <c r="GJ91" s="175"/>
      <c r="GK91" s="175"/>
      <c r="GL91" s="175"/>
      <c r="GM91" s="175"/>
      <c r="GN91" s="175"/>
      <c r="GO91" s="175"/>
      <c r="GP91" s="175"/>
      <c r="GQ91" s="175"/>
      <c r="GR91" s="175"/>
      <c r="GS91" s="175"/>
      <c r="GT91" s="175"/>
      <c r="GU91" s="175"/>
      <c r="GV91" s="175"/>
      <c r="GW91" s="175"/>
      <c r="GX91" s="175"/>
      <c r="GY91" s="175"/>
      <c r="GZ91" s="175"/>
      <c r="HA91" s="175"/>
      <c r="HB91" s="175"/>
      <c r="HC91" s="175"/>
      <c r="HD91" s="175"/>
      <c r="HE91" s="175"/>
      <c r="HF91" s="175"/>
      <c r="HG91" s="175"/>
      <c r="HH91" s="175"/>
      <c r="HI91" s="175"/>
      <c r="HJ91" s="175"/>
      <c r="HK91" s="175"/>
      <c r="HL91" s="175"/>
      <c r="HM91" s="175"/>
      <c r="HN91" s="175"/>
      <c r="HO91" s="175"/>
      <c r="HP91" s="175"/>
      <c r="HQ91" s="175"/>
      <c r="HR91" s="175"/>
      <c r="HS91" s="175"/>
      <c r="HT91" s="175"/>
      <c r="HU91" s="175"/>
      <c r="HV91" s="175"/>
      <c r="HW91" s="175"/>
      <c r="HX91" s="175"/>
      <c r="HY91" s="175"/>
      <c r="HZ91" s="175"/>
      <c r="IA91" s="175"/>
      <c r="IB91" s="175"/>
      <c r="IC91" s="175"/>
      <c r="ID91" s="175"/>
      <c r="IE91" s="175"/>
      <c r="IF91" s="175"/>
      <c r="IG91" s="175"/>
      <c r="IH91" s="175"/>
      <c r="II91" s="175"/>
      <c r="IJ91" s="175"/>
      <c r="IK91" s="175"/>
      <c r="IL91" s="175"/>
      <c r="IM91" s="175"/>
      <c r="IN91" s="175"/>
      <c r="IO91" s="175"/>
      <c r="IP91" s="175"/>
      <c r="IQ91" s="175"/>
      <c r="IR91" s="175"/>
      <c r="IS91" s="175"/>
      <c r="IT91" s="175"/>
      <c r="IU91" s="175"/>
      <c r="IV91" s="175"/>
      <c r="IW91" s="175"/>
    </row>
    <row r="92" customFormat="false" ht="25.5" hidden="false" customHeight="false" outlineLevel="0" collapsed="false">
      <c r="A92" s="133" t="s">
        <v>50</v>
      </c>
      <c r="B92" s="1" t="s">
        <v>317</v>
      </c>
      <c r="C92" s="2" t="s">
        <v>349</v>
      </c>
      <c r="D92" s="171" t="s">
        <v>288</v>
      </c>
      <c r="E92" s="135" t="n">
        <v>0.2</v>
      </c>
      <c r="F92" s="136" t="s">
        <v>301</v>
      </c>
      <c r="G92" s="107" t="s">
        <v>324</v>
      </c>
      <c r="H92" s="1" t="s">
        <v>350</v>
      </c>
      <c r="J92" s="55" t="s">
        <v>351</v>
      </c>
      <c r="K92" s="30" t="n">
        <v>37125</v>
      </c>
      <c r="L92" s="159" t="s">
        <v>199</v>
      </c>
      <c r="M92" s="153" t="s">
        <v>346</v>
      </c>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c r="AT92" s="154"/>
      <c r="AU92" s="154"/>
      <c r="AV92" s="154"/>
      <c r="AW92" s="154"/>
      <c r="AX92" s="154"/>
      <c r="AY92" s="154"/>
      <c r="AZ92" s="154"/>
      <c r="BA92" s="154"/>
      <c r="BB92" s="154"/>
      <c r="BC92" s="154"/>
      <c r="BD92" s="154"/>
      <c r="BE92" s="154"/>
      <c r="BF92" s="154"/>
      <c r="BG92" s="154"/>
      <c r="BH92" s="154"/>
      <c r="BI92" s="154"/>
      <c r="BJ92" s="154"/>
      <c r="BK92" s="154"/>
      <c r="BL92" s="154"/>
      <c r="BM92" s="154"/>
      <c r="BN92" s="154"/>
      <c r="BO92" s="154"/>
      <c r="BP92" s="154"/>
      <c r="BQ92" s="154"/>
      <c r="BR92" s="154"/>
      <c r="BS92" s="154"/>
      <c r="BT92" s="154"/>
      <c r="BU92" s="154"/>
      <c r="BV92" s="154"/>
      <c r="BW92" s="154"/>
      <c r="BX92" s="154"/>
      <c r="BY92" s="154"/>
      <c r="BZ92" s="154"/>
      <c r="CA92" s="154"/>
      <c r="CB92" s="154"/>
      <c r="CC92" s="154"/>
      <c r="CD92" s="154"/>
      <c r="CE92" s="154"/>
      <c r="CF92" s="154"/>
      <c r="CG92" s="154"/>
      <c r="CH92" s="154"/>
      <c r="CI92" s="154"/>
      <c r="CJ92" s="154"/>
      <c r="CK92" s="154"/>
      <c r="CL92" s="154"/>
      <c r="CM92" s="154"/>
      <c r="CN92" s="154"/>
      <c r="CO92" s="154"/>
      <c r="CP92" s="154"/>
      <c r="CQ92" s="154"/>
      <c r="CR92" s="154"/>
      <c r="CS92" s="154"/>
      <c r="CT92" s="154"/>
      <c r="CU92" s="154"/>
      <c r="CV92" s="154"/>
      <c r="CW92" s="154"/>
      <c r="CX92" s="154"/>
      <c r="CY92" s="154"/>
      <c r="CZ92" s="154"/>
      <c r="DA92" s="154"/>
      <c r="DB92" s="154"/>
      <c r="DC92" s="154"/>
      <c r="DD92" s="154"/>
      <c r="DE92" s="154"/>
      <c r="DF92" s="154"/>
      <c r="DG92" s="154"/>
      <c r="DH92" s="154"/>
      <c r="DI92" s="154"/>
      <c r="DJ92" s="154"/>
      <c r="DK92" s="154"/>
      <c r="DL92" s="154"/>
      <c r="DM92" s="154"/>
      <c r="DN92" s="154"/>
      <c r="DO92" s="154"/>
      <c r="DP92" s="154"/>
      <c r="DQ92" s="154"/>
      <c r="DR92" s="154"/>
      <c r="DS92" s="154"/>
      <c r="DT92" s="154"/>
      <c r="DU92" s="154"/>
      <c r="DV92" s="154"/>
      <c r="DW92" s="154"/>
      <c r="DX92" s="154"/>
      <c r="DY92" s="154"/>
      <c r="DZ92" s="154"/>
      <c r="EA92" s="154"/>
      <c r="EB92" s="154"/>
      <c r="EC92" s="154"/>
      <c r="ED92" s="154"/>
      <c r="EE92" s="154"/>
      <c r="EF92" s="154"/>
      <c r="EG92" s="154"/>
      <c r="EH92" s="154"/>
      <c r="EI92" s="154"/>
      <c r="EJ92" s="154"/>
      <c r="EK92" s="154"/>
      <c r="EL92" s="154"/>
      <c r="EM92" s="154"/>
      <c r="EN92" s="154"/>
      <c r="EO92" s="154"/>
      <c r="EP92" s="154"/>
      <c r="EQ92" s="154"/>
      <c r="ER92" s="154"/>
      <c r="ES92" s="154"/>
      <c r="ET92" s="154"/>
      <c r="EU92" s="154"/>
      <c r="EV92" s="154"/>
      <c r="EW92" s="154"/>
      <c r="EX92" s="154"/>
      <c r="EY92" s="154"/>
      <c r="EZ92" s="154"/>
      <c r="FA92" s="154"/>
      <c r="FB92" s="154"/>
      <c r="FC92" s="154"/>
      <c r="FD92" s="154"/>
      <c r="FE92" s="154"/>
      <c r="FF92" s="154"/>
      <c r="FG92" s="154"/>
      <c r="FH92" s="154"/>
      <c r="FI92" s="154"/>
      <c r="FJ92" s="154"/>
      <c r="FK92" s="154"/>
      <c r="FL92" s="154"/>
      <c r="FM92" s="154"/>
      <c r="FN92" s="154"/>
      <c r="FO92" s="154"/>
      <c r="FP92" s="154"/>
      <c r="FQ92" s="154"/>
      <c r="FR92" s="154"/>
      <c r="FS92" s="154"/>
      <c r="FT92" s="154"/>
      <c r="FU92" s="154"/>
      <c r="FV92" s="154"/>
      <c r="FW92" s="154"/>
      <c r="FX92" s="154"/>
      <c r="FY92" s="154"/>
      <c r="FZ92" s="154"/>
      <c r="GA92" s="154"/>
      <c r="GB92" s="154"/>
      <c r="GC92" s="154"/>
      <c r="GD92" s="154"/>
      <c r="GE92" s="154"/>
      <c r="GF92" s="154"/>
      <c r="GG92" s="154"/>
      <c r="GH92" s="154"/>
      <c r="GI92" s="154"/>
      <c r="GJ92" s="154"/>
      <c r="GK92" s="154"/>
      <c r="GL92" s="154"/>
      <c r="GM92" s="154"/>
      <c r="GN92" s="154"/>
      <c r="GO92" s="154"/>
      <c r="GP92" s="154"/>
      <c r="GQ92" s="154"/>
      <c r="GR92" s="154"/>
      <c r="GS92" s="154"/>
      <c r="GT92" s="154"/>
      <c r="GU92" s="154"/>
      <c r="GV92" s="154"/>
      <c r="GW92" s="154"/>
      <c r="GX92" s="154"/>
      <c r="GY92" s="154"/>
      <c r="GZ92" s="154"/>
      <c r="HA92" s="154"/>
      <c r="HB92" s="154"/>
      <c r="HC92" s="154"/>
      <c r="HD92" s="154"/>
      <c r="HE92" s="154"/>
      <c r="HF92" s="154"/>
      <c r="HG92" s="154"/>
      <c r="HH92" s="154"/>
      <c r="HI92" s="154"/>
      <c r="HJ92" s="154"/>
      <c r="HK92" s="154"/>
      <c r="HL92" s="154"/>
      <c r="HM92" s="154"/>
      <c r="HN92" s="154"/>
      <c r="HO92" s="154"/>
      <c r="HP92" s="154"/>
      <c r="HQ92" s="154"/>
      <c r="HR92" s="154"/>
      <c r="HS92" s="154"/>
      <c r="HT92" s="154"/>
      <c r="HU92" s="154"/>
      <c r="HV92" s="154"/>
      <c r="HW92" s="154"/>
      <c r="HX92" s="154"/>
      <c r="HY92" s="154"/>
      <c r="HZ92" s="154"/>
      <c r="IA92" s="154"/>
      <c r="IB92" s="154"/>
      <c r="IC92" s="154"/>
      <c r="ID92" s="154"/>
      <c r="IE92" s="154"/>
      <c r="IF92" s="154"/>
      <c r="IG92" s="154"/>
      <c r="IH92" s="154"/>
      <c r="II92" s="154"/>
      <c r="IJ92" s="154"/>
      <c r="IK92" s="154"/>
      <c r="IL92" s="154"/>
      <c r="IM92" s="154"/>
      <c r="IN92" s="154"/>
      <c r="IO92" s="154"/>
      <c r="IP92" s="154"/>
      <c r="IQ92" s="154"/>
      <c r="IR92" s="154"/>
      <c r="IS92" s="154"/>
      <c r="IT92" s="154"/>
      <c r="IU92" s="154"/>
      <c r="IV92" s="154"/>
      <c r="IW92" s="154"/>
    </row>
    <row r="93" customFormat="false" ht="25.5" hidden="false" customHeight="false" outlineLevel="0" collapsed="false">
      <c r="A93" s="122" t="s">
        <v>50</v>
      </c>
      <c r="B93" s="123" t="s">
        <v>317</v>
      </c>
      <c r="C93" s="124" t="s">
        <v>352</v>
      </c>
      <c r="D93" s="173" t="s">
        <v>288</v>
      </c>
      <c r="E93" s="155" t="n">
        <v>0.15</v>
      </c>
      <c r="F93" s="123" t="s">
        <v>301</v>
      </c>
      <c r="G93" s="108" t="s">
        <v>324</v>
      </c>
      <c r="H93" s="125" t="s">
        <v>353</v>
      </c>
      <c r="I93" s="174"/>
      <c r="J93" s="49" t="s">
        <v>354</v>
      </c>
      <c r="K93" s="129" t="n">
        <v>37152</v>
      </c>
      <c r="L93" s="115" t="s">
        <v>331</v>
      </c>
      <c r="M93" s="131" t="s">
        <v>332</v>
      </c>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2"/>
      <c r="AZ93" s="162"/>
      <c r="BA93" s="162"/>
      <c r="BB93" s="162"/>
      <c r="BC93" s="162"/>
      <c r="BD93" s="162"/>
      <c r="BE93" s="162"/>
      <c r="BF93" s="162"/>
      <c r="BG93" s="162"/>
      <c r="BH93" s="162"/>
      <c r="BI93" s="162"/>
      <c r="BJ93" s="162"/>
      <c r="BK93" s="162"/>
      <c r="BL93" s="162"/>
      <c r="BM93" s="162"/>
      <c r="BN93" s="162"/>
      <c r="BO93" s="162"/>
      <c r="BP93" s="162"/>
      <c r="BQ93" s="162"/>
      <c r="BR93" s="162"/>
      <c r="BS93" s="162"/>
      <c r="BT93" s="162"/>
      <c r="BU93" s="162"/>
      <c r="BV93" s="162"/>
      <c r="BW93" s="162"/>
      <c r="BX93" s="162"/>
      <c r="BY93" s="162"/>
      <c r="BZ93" s="162"/>
      <c r="CA93" s="162"/>
      <c r="CB93" s="162"/>
      <c r="CC93" s="162"/>
      <c r="CD93" s="162"/>
      <c r="CE93" s="162"/>
      <c r="CF93" s="162"/>
      <c r="CG93" s="162"/>
      <c r="CH93" s="162"/>
      <c r="CI93" s="162"/>
      <c r="CJ93" s="162"/>
      <c r="CK93" s="162"/>
      <c r="CL93" s="162"/>
      <c r="CM93" s="162"/>
      <c r="CN93" s="162"/>
      <c r="CO93" s="162"/>
      <c r="CP93" s="162"/>
      <c r="CQ93" s="162"/>
      <c r="CR93" s="162"/>
      <c r="CS93" s="162"/>
      <c r="CT93" s="162"/>
      <c r="CU93" s="162"/>
      <c r="CV93" s="162"/>
      <c r="CW93" s="162"/>
      <c r="CX93" s="162"/>
      <c r="CY93" s="162"/>
      <c r="CZ93" s="162"/>
      <c r="DA93" s="162"/>
      <c r="DB93" s="162"/>
      <c r="DC93" s="162"/>
      <c r="DD93" s="162"/>
      <c r="DE93" s="162"/>
      <c r="DF93" s="162"/>
      <c r="DG93" s="162"/>
      <c r="DH93" s="162"/>
      <c r="DI93" s="162"/>
      <c r="DJ93" s="162"/>
      <c r="DK93" s="162"/>
      <c r="DL93" s="162"/>
      <c r="DM93" s="162"/>
      <c r="DN93" s="162"/>
      <c r="DO93" s="162"/>
      <c r="DP93" s="162"/>
      <c r="DQ93" s="162"/>
      <c r="DR93" s="162"/>
      <c r="DS93" s="162"/>
      <c r="DT93" s="162"/>
      <c r="DU93" s="162"/>
      <c r="DV93" s="162"/>
      <c r="DW93" s="162"/>
      <c r="DX93" s="162"/>
      <c r="DY93" s="162"/>
      <c r="DZ93" s="162"/>
      <c r="EA93" s="162"/>
      <c r="EB93" s="162"/>
      <c r="EC93" s="162"/>
      <c r="ED93" s="162"/>
      <c r="EE93" s="162"/>
      <c r="EF93" s="162"/>
      <c r="EG93" s="162"/>
      <c r="EH93" s="162"/>
      <c r="EI93" s="162"/>
      <c r="EJ93" s="162"/>
      <c r="EK93" s="162"/>
      <c r="EL93" s="162"/>
      <c r="EM93" s="162"/>
      <c r="EN93" s="162"/>
      <c r="EO93" s="162"/>
      <c r="EP93" s="162"/>
      <c r="EQ93" s="162"/>
      <c r="ER93" s="162"/>
      <c r="ES93" s="162"/>
      <c r="ET93" s="162"/>
      <c r="EU93" s="162"/>
      <c r="EV93" s="162"/>
      <c r="EW93" s="162"/>
      <c r="EX93" s="162"/>
      <c r="EY93" s="162"/>
      <c r="EZ93" s="162"/>
      <c r="FA93" s="162"/>
      <c r="FB93" s="162"/>
      <c r="FC93" s="162"/>
      <c r="FD93" s="162"/>
      <c r="FE93" s="162"/>
      <c r="FF93" s="162"/>
      <c r="FG93" s="162"/>
      <c r="FH93" s="162"/>
      <c r="FI93" s="162"/>
      <c r="FJ93" s="162"/>
      <c r="FK93" s="162"/>
      <c r="FL93" s="162"/>
      <c r="FM93" s="162"/>
      <c r="FN93" s="162"/>
      <c r="FO93" s="162"/>
      <c r="FP93" s="162"/>
      <c r="FQ93" s="162"/>
      <c r="FR93" s="162"/>
      <c r="FS93" s="162"/>
      <c r="FT93" s="162"/>
      <c r="FU93" s="162"/>
      <c r="FV93" s="162"/>
      <c r="FW93" s="162"/>
      <c r="FX93" s="162"/>
      <c r="FY93" s="162"/>
      <c r="FZ93" s="162"/>
      <c r="GA93" s="162"/>
      <c r="GB93" s="162"/>
      <c r="GC93" s="162"/>
      <c r="GD93" s="162"/>
      <c r="GE93" s="162"/>
      <c r="GF93" s="162"/>
      <c r="GG93" s="162"/>
      <c r="GH93" s="162"/>
      <c r="GI93" s="162"/>
      <c r="GJ93" s="162"/>
      <c r="GK93" s="162"/>
      <c r="GL93" s="162"/>
      <c r="GM93" s="162"/>
      <c r="GN93" s="162"/>
      <c r="GO93" s="162"/>
      <c r="GP93" s="162"/>
      <c r="GQ93" s="162"/>
      <c r="GR93" s="162"/>
      <c r="GS93" s="162"/>
      <c r="GT93" s="162"/>
      <c r="GU93" s="162"/>
      <c r="GV93" s="162"/>
      <c r="GW93" s="162"/>
      <c r="GX93" s="162"/>
      <c r="GY93" s="162"/>
      <c r="GZ93" s="162"/>
      <c r="HA93" s="162"/>
      <c r="HB93" s="162"/>
      <c r="HC93" s="162"/>
      <c r="HD93" s="162"/>
      <c r="HE93" s="162"/>
      <c r="HF93" s="162"/>
      <c r="HG93" s="162"/>
      <c r="HH93" s="162"/>
      <c r="HI93" s="162"/>
      <c r="HJ93" s="162"/>
      <c r="HK93" s="162"/>
      <c r="HL93" s="162"/>
      <c r="HM93" s="162"/>
      <c r="HN93" s="162"/>
      <c r="HO93" s="162"/>
      <c r="HP93" s="162"/>
      <c r="HQ93" s="162"/>
      <c r="HR93" s="162"/>
      <c r="HS93" s="162"/>
      <c r="HT93" s="162"/>
      <c r="HU93" s="162"/>
      <c r="HV93" s="162"/>
      <c r="HW93" s="162"/>
      <c r="HX93" s="162"/>
      <c r="HY93" s="162"/>
      <c r="HZ93" s="162"/>
      <c r="IA93" s="162"/>
      <c r="IB93" s="162"/>
      <c r="IC93" s="162"/>
      <c r="ID93" s="162"/>
      <c r="IE93" s="162"/>
      <c r="IF93" s="162"/>
      <c r="IG93" s="162"/>
      <c r="IH93" s="162"/>
      <c r="II93" s="162"/>
      <c r="IJ93" s="162"/>
      <c r="IK93" s="162"/>
      <c r="IL93" s="162"/>
      <c r="IM93" s="162"/>
      <c r="IN93" s="162"/>
      <c r="IO93" s="162"/>
      <c r="IP93" s="162"/>
      <c r="IQ93" s="162"/>
      <c r="IR93" s="162"/>
      <c r="IS93" s="162"/>
      <c r="IT93" s="162"/>
      <c r="IU93" s="162"/>
      <c r="IV93" s="162"/>
      <c r="IW93" s="162"/>
    </row>
    <row r="94" customFormat="false" ht="25.5" hidden="false" customHeight="false" outlineLevel="0" collapsed="false">
      <c r="A94" s="176" t="s">
        <v>50</v>
      </c>
      <c r="B94" s="171" t="s">
        <v>290</v>
      </c>
      <c r="C94" s="177" t="s">
        <v>355</v>
      </c>
      <c r="D94" s="171" t="s">
        <v>288</v>
      </c>
      <c r="E94" s="178" t="n">
        <v>0.15</v>
      </c>
      <c r="F94" s="134" t="s">
        <v>356</v>
      </c>
      <c r="G94" s="179" t="s">
        <v>357</v>
      </c>
      <c r="H94" s="171" t="s">
        <v>141</v>
      </c>
      <c r="I94" s="177" t="s">
        <v>64</v>
      </c>
      <c r="J94" s="103" t="s">
        <v>358</v>
      </c>
      <c r="K94" s="180" t="n">
        <v>37146</v>
      </c>
      <c r="L94" s="181" t="s">
        <v>359</v>
      </c>
      <c r="M94" s="182" t="s">
        <v>327</v>
      </c>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4"/>
      <c r="BR94" s="154"/>
      <c r="BS94" s="154"/>
      <c r="BT94" s="154"/>
      <c r="BU94" s="154"/>
      <c r="BV94" s="154"/>
      <c r="BW94" s="154"/>
      <c r="BX94" s="154"/>
      <c r="BY94" s="154"/>
      <c r="BZ94" s="154"/>
      <c r="CA94" s="154"/>
      <c r="CB94" s="154"/>
      <c r="CC94" s="154"/>
      <c r="CD94" s="154"/>
      <c r="CE94" s="154"/>
      <c r="CF94" s="154"/>
      <c r="CG94" s="154"/>
      <c r="CH94" s="154"/>
      <c r="CI94" s="154"/>
      <c r="CJ94" s="154"/>
      <c r="CK94" s="154"/>
      <c r="CL94" s="154"/>
      <c r="CM94" s="154"/>
      <c r="CN94" s="154"/>
      <c r="CO94" s="154"/>
      <c r="CP94" s="154"/>
      <c r="CQ94" s="154"/>
      <c r="CR94" s="154"/>
      <c r="CS94" s="154"/>
      <c r="CT94" s="154"/>
      <c r="CU94" s="154"/>
      <c r="CV94" s="154"/>
      <c r="CW94" s="154"/>
      <c r="CX94" s="154"/>
      <c r="CY94" s="154"/>
      <c r="CZ94" s="154"/>
      <c r="DA94" s="154"/>
      <c r="DB94" s="154"/>
      <c r="DC94" s="154"/>
      <c r="DD94" s="154"/>
      <c r="DE94" s="154"/>
      <c r="DF94" s="154"/>
      <c r="DG94" s="154"/>
      <c r="DH94" s="154"/>
      <c r="DI94" s="154"/>
      <c r="DJ94" s="154"/>
      <c r="DK94" s="154"/>
      <c r="DL94" s="154"/>
      <c r="DM94" s="154"/>
      <c r="DN94" s="154"/>
      <c r="DO94" s="154"/>
      <c r="DP94" s="154"/>
      <c r="DQ94" s="154"/>
      <c r="DR94" s="154"/>
      <c r="DS94" s="154"/>
      <c r="DT94" s="154"/>
      <c r="DU94" s="154"/>
      <c r="DV94" s="154"/>
      <c r="DW94" s="154"/>
      <c r="DX94" s="154"/>
      <c r="DY94" s="154"/>
      <c r="DZ94" s="154"/>
      <c r="EA94" s="154"/>
      <c r="EB94" s="154"/>
      <c r="EC94" s="154"/>
      <c r="ED94" s="154"/>
      <c r="EE94" s="154"/>
      <c r="EF94" s="154"/>
      <c r="EG94" s="154"/>
      <c r="EH94" s="154"/>
      <c r="EI94" s="154"/>
      <c r="EJ94" s="154"/>
      <c r="EK94" s="154"/>
      <c r="EL94" s="154"/>
      <c r="EM94" s="154"/>
      <c r="EN94" s="154"/>
      <c r="EO94" s="154"/>
      <c r="EP94" s="154"/>
      <c r="EQ94" s="154"/>
      <c r="ER94" s="154"/>
      <c r="ES94" s="154"/>
      <c r="ET94" s="154"/>
      <c r="EU94" s="154"/>
      <c r="EV94" s="154"/>
      <c r="EW94" s="154"/>
      <c r="EX94" s="154"/>
      <c r="EY94" s="154"/>
      <c r="EZ94" s="154"/>
      <c r="FA94" s="154"/>
      <c r="FB94" s="154"/>
      <c r="FC94" s="154"/>
      <c r="FD94" s="154"/>
      <c r="FE94" s="154"/>
      <c r="FF94" s="154"/>
      <c r="FG94" s="154"/>
      <c r="FH94" s="154"/>
      <c r="FI94" s="154"/>
      <c r="FJ94" s="154"/>
      <c r="FK94" s="154"/>
      <c r="FL94" s="154"/>
      <c r="FM94" s="154"/>
      <c r="FN94" s="154"/>
      <c r="FO94" s="154"/>
      <c r="FP94" s="154"/>
      <c r="FQ94" s="154"/>
      <c r="FR94" s="154"/>
      <c r="FS94" s="154"/>
      <c r="FT94" s="154"/>
      <c r="FU94" s="154"/>
      <c r="FV94" s="154"/>
      <c r="FW94" s="154"/>
      <c r="FX94" s="154"/>
      <c r="FY94" s="154"/>
      <c r="FZ94" s="154"/>
      <c r="GA94" s="154"/>
      <c r="GB94" s="154"/>
      <c r="GC94" s="154"/>
      <c r="GD94" s="154"/>
      <c r="GE94" s="154"/>
      <c r="GF94" s="154"/>
      <c r="GG94" s="154"/>
      <c r="GH94" s="154"/>
      <c r="GI94" s="154"/>
      <c r="GJ94" s="154"/>
      <c r="GK94" s="154"/>
      <c r="GL94" s="154"/>
      <c r="GM94" s="154"/>
      <c r="GN94" s="154"/>
      <c r="GO94" s="154"/>
      <c r="GP94" s="154"/>
      <c r="GQ94" s="154"/>
      <c r="GR94" s="154"/>
      <c r="GS94" s="154"/>
      <c r="GT94" s="154"/>
      <c r="GU94" s="154"/>
      <c r="GV94" s="154"/>
      <c r="GW94" s="154"/>
      <c r="GX94" s="154"/>
      <c r="GY94" s="154"/>
      <c r="GZ94" s="154"/>
      <c r="HA94" s="154"/>
      <c r="HB94" s="154"/>
      <c r="HC94" s="154"/>
      <c r="HD94" s="154"/>
      <c r="HE94" s="154"/>
      <c r="HF94" s="154"/>
      <c r="HG94" s="154"/>
      <c r="HH94" s="154"/>
      <c r="HI94" s="154"/>
      <c r="HJ94" s="154"/>
      <c r="HK94" s="154"/>
      <c r="HL94" s="154"/>
      <c r="HM94" s="154"/>
      <c r="HN94" s="154"/>
      <c r="HO94" s="154"/>
      <c r="HP94" s="154"/>
      <c r="HQ94" s="154"/>
      <c r="HR94" s="154"/>
      <c r="HS94" s="154"/>
      <c r="HT94" s="154"/>
      <c r="HU94" s="154"/>
      <c r="HV94" s="154"/>
      <c r="HW94" s="154"/>
      <c r="HX94" s="154"/>
      <c r="HY94" s="154"/>
      <c r="HZ94" s="154"/>
      <c r="IA94" s="154"/>
      <c r="IB94" s="154"/>
      <c r="IC94" s="154"/>
      <c r="ID94" s="154"/>
      <c r="IE94" s="154"/>
      <c r="IF94" s="154"/>
      <c r="IG94" s="154"/>
      <c r="IH94" s="154"/>
      <c r="II94" s="154"/>
      <c r="IJ94" s="154"/>
      <c r="IK94" s="154"/>
      <c r="IL94" s="154"/>
      <c r="IM94" s="154"/>
      <c r="IN94" s="154"/>
      <c r="IO94" s="154"/>
      <c r="IP94" s="154"/>
      <c r="IQ94" s="154"/>
      <c r="IR94" s="154"/>
      <c r="IS94" s="154"/>
      <c r="IT94" s="154"/>
      <c r="IU94" s="154"/>
      <c r="IV94" s="154"/>
      <c r="IW94" s="154"/>
    </row>
    <row r="95" customFormat="false" ht="25.5" hidden="false" customHeight="false" outlineLevel="0" collapsed="false">
      <c r="A95" s="183" t="s">
        <v>50</v>
      </c>
      <c r="B95" s="173" t="s">
        <v>317</v>
      </c>
      <c r="C95" s="184" t="s">
        <v>360</v>
      </c>
      <c r="D95" s="173" t="s">
        <v>288</v>
      </c>
      <c r="E95" s="185" t="n">
        <v>0.15</v>
      </c>
      <c r="F95" s="123" t="s">
        <v>301</v>
      </c>
      <c r="G95" s="108" t="s">
        <v>324</v>
      </c>
      <c r="H95" s="186" t="s">
        <v>361</v>
      </c>
      <c r="I95" s="184"/>
      <c r="J95" s="102" t="s">
        <v>362</v>
      </c>
      <c r="K95" s="187" t="n">
        <v>37146</v>
      </c>
      <c r="L95" s="115" t="s">
        <v>331</v>
      </c>
      <c r="M95" s="188" t="s">
        <v>363</v>
      </c>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157"/>
      <c r="CF95" s="157"/>
      <c r="CG95" s="157"/>
      <c r="CH95" s="157"/>
      <c r="CI95" s="157"/>
      <c r="CJ95" s="157"/>
      <c r="CK95" s="157"/>
      <c r="CL95" s="157"/>
      <c r="CM95" s="157"/>
      <c r="CN95" s="157"/>
      <c r="CO95" s="157"/>
      <c r="CP95" s="157"/>
      <c r="CQ95" s="157"/>
      <c r="CR95" s="157"/>
      <c r="CS95" s="157"/>
      <c r="CT95" s="157"/>
      <c r="CU95" s="157"/>
      <c r="CV95" s="157"/>
      <c r="CW95" s="157"/>
      <c r="CX95" s="157"/>
      <c r="CY95" s="157"/>
      <c r="CZ95" s="157"/>
      <c r="DA95" s="157"/>
      <c r="DB95" s="157"/>
      <c r="DC95" s="157"/>
      <c r="DD95" s="157"/>
      <c r="DE95" s="157"/>
      <c r="DF95" s="157"/>
      <c r="DG95" s="157"/>
      <c r="DH95" s="157"/>
      <c r="DI95" s="157"/>
      <c r="DJ95" s="157"/>
      <c r="DK95" s="157"/>
      <c r="DL95" s="157"/>
      <c r="DM95" s="157"/>
      <c r="DN95" s="157"/>
      <c r="DO95" s="157"/>
      <c r="DP95" s="157"/>
      <c r="DQ95" s="157"/>
      <c r="DR95" s="157"/>
      <c r="DS95" s="157"/>
      <c r="DT95" s="157"/>
      <c r="DU95" s="157"/>
      <c r="DV95" s="157"/>
      <c r="DW95" s="157"/>
      <c r="DX95" s="157"/>
      <c r="DY95" s="157"/>
      <c r="DZ95" s="157"/>
      <c r="EA95" s="157"/>
      <c r="EB95" s="157"/>
      <c r="EC95" s="157"/>
      <c r="ED95" s="157"/>
      <c r="EE95" s="157"/>
      <c r="EF95" s="157"/>
      <c r="EG95" s="157"/>
      <c r="EH95" s="157"/>
      <c r="EI95" s="157"/>
      <c r="EJ95" s="157"/>
      <c r="EK95" s="157"/>
      <c r="EL95" s="157"/>
      <c r="EM95" s="157"/>
      <c r="EN95" s="157"/>
      <c r="EO95" s="157"/>
      <c r="EP95" s="157"/>
      <c r="EQ95" s="157"/>
      <c r="ER95" s="157"/>
      <c r="ES95" s="157"/>
      <c r="ET95" s="157"/>
      <c r="EU95" s="157"/>
      <c r="EV95" s="157"/>
      <c r="EW95" s="157"/>
      <c r="EX95" s="157"/>
      <c r="EY95" s="157"/>
      <c r="EZ95" s="157"/>
      <c r="FA95" s="157"/>
      <c r="FB95" s="157"/>
      <c r="FC95" s="157"/>
      <c r="FD95" s="157"/>
      <c r="FE95" s="157"/>
      <c r="FF95" s="157"/>
      <c r="FG95" s="157"/>
      <c r="FH95" s="157"/>
      <c r="FI95" s="157"/>
      <c r="FJ95" s="157"/>
      <c r="FK95" s="157"/>
      <c r="FL95" s="157"/>
      <c r="FM95" s="157"/>
      <c r="FN95" s="157"/>
      <c r="FO95" s="157"/>
      <c r="FP95" s="157"/>
      <c r="FQ95" s="157"/>
      <c r="FR95" s="157"/>
      <c r="FS95" s="157"/>
      <c r="FT95" s="157"/>
      <c r="FU95" s="157"/>
      <c r="FV95" s="157"/>
      <c r="FW95" s="157"/>
      <c r="FX95" s="157"/>
      <c r="FY95" s="157"/>
      <c r="FZ95" s="157"/>
      <c r="GA95" s="157"/>
      <c r="GB95" s="157"/>
      <c r="GC95" s="157"/>
      <c r="GD95" s="157"/>
      <c r="GE95" s="157"/>
      <c r="GF95" s="157"/>
      <c r="GG95" s="157"/>
      <c r="GH95" s="157"/>
      <c r="GI95" s="157"/>
      <c r="GJ95" s="157"/>
      <c r="GK95" s="157"/>
      <c r="GL95" s="157"/>
      <c r="GM95" s="157"/>
      <c r="GN95" s="157"/>
      <c r="GO95" s="157"/>
      <c r="GP95" s="157"/>
      <c r="GQ95" s="157"/>
      <c r="GR95" s="157"/>
      <c r="GS95" s="157"/>
      <c r="GT95" s="157"/>
      <c r="GU95" s="157"/>
      <c r="GV95" s="157"/>
      <c r="GW95" s="157"/>
      <c r="GX95" s="157"/>
      <c r="GY95" s="157"/>
      <c r="GZ95" s="157"/>
      <c r="HA95" s="157"/>
      <c r="HB95" s="157"/>
      <c r="HC95" s="157"/>
      <c r="HD95" s="157"/>
      <c r="HE95" s="157"/>
      <c r="HF95" s="157"/>
      <c r="HG95" s="157"/>
      <c r="HH95" s="157"/>
      <c r="HI95" s="157"/>
      <c r="HJ95" s="157"/>
      <c r="HK95" s="157"/>
      <c r="HL95" s="157"/>
      <c r="HM95" s="157"/>
      <c r="HN95" s="157"/>
      <c r="HO95" s="157"/>
      <c r="HP95" s="157"/>
      <c r="HQ95" s="157"/>
      <c r="HR95" s="157"/>
      <c r="HS95" s="157"/>
      <c r="HT95" s="157"/>
      <c r="HU95" s="157"/>
      <c r="HV95" s="157"/>
      <c r="HW95" s="157"/>
      <c r="HX95" s="157"/>
      <c r="HY95" s="157"/>
      <c r="HZ95" s="157"/>
      <c r="IA95" s="157"/>
      <c r="IB95" s="157"/>
      <c r="IC95" s="157"/>
      <c r="ID95" s="157"/>
      <c r="IE95" s="157"/>
      <c r="IF95" s="157"/>
      <c r="IG95" s="157"/>
      <c r="IH95" s="157"/>
      <c r="II95" s="157"/>
      <c r="IJ95" s="157"/>
      <c r="IK95" s="157"/>
      <c r="IL95" s="157"/>
      <c r="IM95" s="157"/>
      <c r="IN95" s="157"/>
      <c r="IO95" s="157"/>
      <c r="IP95" s="157"/>
      <c r="IQ95" s="157"/>
      <c r="IR95" s="157"/>
      <c r="IS95" s="157"/>
      <c r="IT95" s="157"/>
      <c r="IU95" s="157"/>
      <c r="IV95" s="157"/>
      <c r="IW95" s="157"/>
    </row>
    <row r="96" customFormat="false" ht="12.75" hidden="false" customHeight="false" outlineLevel="0" collapsed="false">
      <c r="A96" s="146" t="s">
        <v>50</v>
      </c>
      <c r="B96" s="136" t="s">
        <v>290</v>
      </c>
      <c r="C96" s="147" t="s">
        <v>364</v>
      </c>
      <c r="D96" s="134" t="s">
        <v>288</v>
      </c>
      <c r="E96" s="189" t="n">
        <v>0.15</v>
      </c>
      <c r="F96" s="136" t="s">
        <v>365</v>
      </c>
      <c r="G96" s="149" t="s">
        <v>302</v>
      </c>
      <c r="H96" s="134" t="s">
        <v>366</v>
      </c>
      <c r="I96" s="149" t="s">
        <v>64</v>
      </c>
      <c r="J96" s="150" t="s">
        <v>367</v>
      </c>
      <c r="K96" s="151" t="n">
        <v>37146</v>
      </c>
      <c r="L96" s="152" t="s">
        <v>58</v>
      </c>
      <c r="M96" s="153" t="s">
        <v>368</v>
      </c>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4"/>
      <c r="BE96" s="154"/>
      <c r="BF96" s="154"/>
      <c r="BG96" s="154"/>
      <c r="BH96" s="154"/>
      <c r="BI96" s="154"/>
      <c r="BJ96" s="154"/>
      <c r="BK96" s="154"/>
      <c r="BL96" s="154"/>
      <c r="BM96" s="154"/>
      <c r="BN96" s="154"/>
      <c r="BO96" s="154"/>
      <c r="BP96" s="154"/>
      <c r="BQ96" s="154"/>
      <c r="BR96" s="154"/>
      <c r="BS96" s="154"/>
      <c r="BT96" s="154"/>
      <c r="BU96" s="154"/>
      <c r="BV96" s="154"/>
      <c r="BW96" s="154"/>
      <c r="BX96" s="154"/>
      <c r="BY96" s="154"/>
      <c r="BZ96" s="154"/>
      <c r="CA96" s="154"/>
      <c r="CB96" s="154"/>
      <c r="CC96" s="154"/>
      <c r="CD96" s="154"/>
      <c r="CE96" s="154"/>
      <c r="CF96" s="154"/>
      <c r="CG96" s="154"/>
      <c r="CH96" s="154"/>
      <c r="CI96" s="154"/>
      <c r="CJ96" s="154"/>
      <c r="CK96" s="154"/>
      <c r="CL96" s="154"/>
      <c r="CM96" s="154"/>
      <c r="CN96" s="154"/>
      <c r="CO96" s="154"/>
      <c r="CP96" s="154"/>
      <c r="CQ96" s="154"/>
      <c r="CR96" s="154"/>
      <c r="CS96" s="154"/>
      <c r="CT96" s="154"/>
      <c r="CU96" s="154"/>
      <c r="CV96" s="154"/>
      <c r="CW96" s="154"/>
      <c r="CX96" s="154"/>
      <c r="CY96" s="154"/>
      <c r="CZ96" s="154"/>
      <c r="DA96" s="154"/>
      <c r="DB96" s="154"/>
      <c r="DC96" s="154"/>
      <c r="DD96" s="154"/>
      <c r="DE96" s="154"/>
      <c r="DF96" s="154"/>
      <c r="DG96" s="154"/>
      <c r="DH96" s="154"/>
      <c r="DI96" s="154"/>
      <c r="DJ96" s="154"/>
      <c r="DK96" s="154"/>
      <c r="DL96" s="154"/>
      <c r="DM96" s="154"/>
      <c r="DN96" s="154"/>
      <c r="DO96" s="154"/>
      <c r="DP96" s="154"/>
      <c r="DQ96" s="154"/>
      <c r="DR96" s="154"/>
      <c r="DS96" s="154"/>
      <c r="DT96" s="154"/>
      <c r="DU96" s="154"/>
      <c r="DV96" s="154"/>
      <c r="DW96" s="154"/>
      <c r="DX96" s="154"/>
      <c r="DY96" s="154"/>
      <c r="DZ96" s="154"/>
      <c r="EA96" s="154"/>
      <c r="EB96" s="154"/>
      <c r="EC96" s="154"/>
      <c r="ED96" s="154"/>
      <c r="EE96" s="154"/>
      <c r="EF96" s="154"/>
      <c r="EG96" s="154"/>
      <c r="EH96" s="154"/>
      <c r="EI96" s="154"/>
      <c r="EJ96" s="154"/>
      <c r="EK96" s="154"/>
      <c r="EL96" s="154"/>
      <c r="EM96" s="154"/>
      <c r="EN96" s="154"/>
      <c r="EO96" s="154"/>
      <c r="EP96" s="154"/>
      <c r="EQ96" s="154"/>
      <c r="ER96" s="154"/>
      <c r="ES96" s="154"/>
      <c r="ET96" s="154"/>
      <c r="EU96" s="154"/>
      <c r="EV96" s="154"/>
      <c r="EW96" s="154"/>
      <c r="EX96" s="154"/>
      <c r="EY96" s="154"/>
      <c r="EZ96" s="154"/>
      <c r="FA96" s="154"/>
      <c r="FB96" s="154"/>
      <c r="FC96" s="154"/>
      <c r="FD96" s="154"/>
      <c r="FE96" s="154"/>
      <c r="FF96" s="154"/>
      <c r="FG96" s="154"/>
      <c r="FH96" s="154"/>
      <c r="FI96" s="154"/>
      <c r="FJ96" s="154"/>
      <c r="FK96" s="154"/>
      <c r="FL96" s="154"/>
      <c r="FM96" s="154"/>
      <c r="FN96" s="154"/>
      <c r="FO96" s="154"/>
      <c r="FP96" s="154"/>
      <c r="FQ96" s="154"/>
      <c r="FR96" s="154"/>
      <c r="FS96" s="154"/>
      <c r="FT96" s="154"/>
      <c r="FU96" s="154"/>
      <c r="FV96" s="154"/>
      <c r="FW96" s="154"/>
      <c r="FX96" s="154"/>
      <c r="FY96" s="154"/>
      <c r="FZ96" s="154"/>
      <c r="GA96" s="154"/>
      <c r="GB96" s="154"/>
      <c r="GC96" s="154"/>
      <c r="GD96" s="154"/>
      <c r="GE96" s="154"/>
      <c r="GF96" s="154"/>
      <c r="GG96" s="154"/>
      <c r="GH96" s="154"/>
      <c r="GI96" s="154"/>
      <c r="GJ96" s="154"/>
      <c r="GK96" s="154"/>
      <c r="GL96" s="154"/>
      <c r="GM96" s="154"/>
      <c r="GN96" s="154"/>
      <c r="GO96" s="154"/>
      <c r="GP96" s="154"/>
      <c r="GQ96" s="154"/>
      <c r="GR96" s="154"/>
      <c r="GS96" s="154"/>
      <c r="GT96" s="154"/>
      <c r="GU96" s="154"/>
      <c r="GV96" s="154"/>
      <c r="GW96" s="154"/>
      <c r="GX96" s="154"/>
      <c r="GY96" s="154"/>
      <c r="GZ96" s="154"/>
      <c r="HA96" s="154"/>
      <c r="HB96" s="154"/>
      <c r="HC96" s="154"/>
      <c r="HD96" s="154"/>
      <c r="HE96" s="154"/>
      <c r="HF96" s="154"/>
      <c r="HG96" s="154"/>
      <c r="HH96" s="154"/>
      <c r="HI96" s="154"/>
      <c r="HJ96" s="154"/>
      <c r="HK96" s="154"/>
      <c r="HL96" s="154"/>
      <c r="HM96" s="154"/>
      <c r="HN96" s="154"/>
      <c r="HO96" s="154"/>
      <c r="HP96" s="154"/>
      <c r="HQ96" s="154"/>
      <c r="HR96" s="154"/>
      <c r="HS96" s="154"/>
      <c r="HT96" s="154"/>
      <c r="HU96" s="154"/>
      <c r="HV96" s="154"/>
      <c r="HW96" s="154"/>
      <c r="HX96" s="154"/>
      <c r="HY96" s="154"/>
      <c r="HZ96" s="154"/>
      <c r="IA96" s="154"/>
      <c r="IB96" s="154"/>
      <c r="IC96" s="154"/>
      <c r="ID96" s="154"/>
      <c r="IE96" s="154"/>
      <c r="IF96" s="154"/>
      <c r="IG96" s="154"/>
      <c r="IH96" s="154"/>
      <c r="II96" s="154"/>
      <c r="IJ96" s="154"/>
      <c r="IK96" s="154"/>
      <c r="IL96" s="154"/>
      <c r="IM96" s="154"/>
      <c r="IN96" s="154"/>
      <c r="IO96" s="154"/>
      <c r="IP96" s="154"/>
      <c r="IQ96" s="154"/>
      <c r="IR96" s="154"/>
      <c r="IS96" s="154"/>
      <c r="IT96" s="154"/>
      <c r="IU96" s="154"/>
      <c r="IV96" s="154"/>
      <c r="IW96" s="154"/>
    </row>
    <row r="97" customFormat="false" ht="12.75" hidden="false" customHeight="false" outlineLevel="0" collapsed="false">
      <c r="A97" s="122" t="s">
        <v>50</v>
      </c>
      <c r="B97" s="128" t="s">
        <v>290</v>
      </c>
      <c r="C97" s="124" t="s">
        <v>229</v>
      </c>
      <c r="D97" s="125" t="s">
        <v>288</v>
      </c>
      <c r="E97" s="155" t="n">
        <v>0.15</v>
      </c>
      <c r="F97" s="123" t="s">
        <v>301</v>
      </c>
      <c r="G97" s="108" t="s">
        <v>369</v>
      </c>
      <c r="H97" s="125" t="s">
        <v>370</v>
      </c>
      <c r="I97" s="127" t="s">
        <v>64</v>
      </c>
      <c r="J97" s="128" t="s">
        <v>371</v>
      </c>
      <c r="K97" s="129" t="n">
        <v>37146</v>
      </c>
      <c r="L97" s="190" t="s">
        <v>58</v>
      </c>
      <c r="M97" s="188" t="s">
        <v>368</v>
      </c>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c r="CH97" s="132"/>
      <c r="CI97" s="132"/>
      <c r="CJ97" s="132"/>
      <c r="CK97" s="132"/>
      <c r="CL97" s="132"/>
      <c r="CM97" s="132"/>
      <c r="CN97" s="132"/>
      <c r="CO97" s="132"/>
      <c r="CP97" s="132"/>
      <c r="CQ97" s="132"/>
      <c r="CR97" s="132"/>
      <c r="CS97" s="132"/>
      <c r="CT97" s="132"/>
      <c r="CU97" s="132"/>
      <c r="CV97" s="132"/>
      <c r="CW97" s="132"/>
      <c r="CX97" s="132"/>
      <c r="CY97" s="132"/>
      <c r="CZ97" s="132"/>
      <c r="DA97" s="132"/>
      <c r="DB97" s="132"/>
      <c r="DC97" s="132"/>
      <c r="DD97" s="132"/>
      <c r="DE97" s="132"/>
      <c r="DF97" s="132"/>
      <c r="DG97" s="132"/>
      <c r="DH97" s="132"/>
      <c r="DI97" s="132"/>
      <c r="DJ97" s="132"/>
      <c r="DK97" s="132"/>
      <c r="DL97" s="132"/>
      <c r="DM97" s="132"/>
      <c r="DN97" s="132"/>
      <c r="DO97" s="132"/>
      <c r="DP97" s="132"/>
      <c r="DQ97" s="132"/>
      <c r="DR97" s="132"/>
      <c r="DS97" s="132"/>
      <c r="DT97" s="132"/>
      <c r="DU97" s="132"/>
      <c r="DV97" s="132"/>
      <c r="DW97" s="132"/>
      <c r="DX97" s="132"/>
      <c r="DY97" s="132"/>
      <c r="DZ97" s="132"/>
      <c r="EA97" s="132"/>
      <c r="EB97" s="132"/>
      <c r="EC97" s="132"/>
      <c r="ED97" s="132"/>
      <c r="EE97" s="132"/>
      <c r="EF97" s="132"/>
      <c r="EG97" s="132"/>
      <c r="EH97" s="132"/>
      <c r="EI97" s="132"/>
      <c r="EJ97" s="132"/>
      <c r="EK97" s="132"/>
      <c r="EL97" s="132"/>
      <c r="EM97" s="132"/>
      <c r="EN97" s="132"/>
      <c r="EO97" s="132"/>
      <c r="EP97" s="132"/>
      <c r="EQ97" s="132"/>
      <c r="ER97" s="132"/>
      <c r="ES97" s="132"/>
      <c r="ET97" s="132"/>
      <c r="EU97" s="132"/>
      <c r="EV97" s="132"/>
      <c r="EW97" s="132"/>
      <c r="EX97" s="132"/>
      <c r="EY97" s="132"/>
      <c r="EZ97" s="132"/>
      <c r="FA97" s="132"/>
      <c r="FB97" s="132"/>
      <c r="FC97" s="132"/>
      <c r="FD97" s="132"/>
      <c r="FE97" s="132"/>
      <c r="FF97" s="132"/>
      <c r="FG97" s="132"/>
      <c r="FH97" s="132"/>
      <c r="FI97" s="132"/>
      <c r="FJ97" s="132"/>
      <c r="FK97" s="132"/>
      <c r="FL97" s="132"/>
      <c r="FM97" s="132"/>
      <c r="FN97" s="132"/>
      <c r="FO97" s="132"/>
      <c r="FP97" s="132"/>
      <c r="FQ97" s="132"/>
      <c r="FR97" s="132"/>
      <c r="FS97" s="132"/>
      <c r="FT97" s="132"/>
      <c r="FU97" s="132"/>
      <c r="FV97" s="132"/>
      <c r="FW97" s="132"/>
      <c r="FX97" s="132"/>
      <c r="FY97" s="132"/>
      <c r="FZ97" s="132"/>
      <c r="GA97" s="132"/>
      <c r="GB97" s="132"/>
      <c r="GC97" s="132"/>
      <c r="GD97" s="132"/>
      <c r="GE97" s="132"/>
      <c r="GF97" s="132"/>
      <c r="GG97" s="132"/>
      <c r="GH97" s="132"/>
      <c r="GI97" s="132"/>
      <c r="GJ97" s="132"/>
      <c r="GK97" s="132"/>
      <c r="GL97" s="132"/>
      <c r="GM97" s="132"/>
      <c r="GN97" s="132"/>
      <c r="GO97" s="132"/>
      <c r="GP97" s="132"/>
      <c r="GQ97" s="132"/>
      <c r="GR97" s="132"/>
      <c r="GS97" s="132"/>
      <c r="GT97" s="132"/>
      <c r="GU97" s="132"/>
      <c r="GV97" s="132"/>
      <c r="GW97" s="132"/>
      <c r="GX97" s="132"/>
      <c r="GY97" s="132"/>
      <c r="GZ97" s="132"/>
      <c r="HA97" s="132"/>
      <c r="HB97" s="132"/>
      <c r="HC97" s="132"/>
      <c r="HD97" s="132"/>
      <c r="HE97" s="132"/>
      <c r="HF97" s="132"/>
      <c r="HG97" s="132"/>
      <c r="HH97" s="132"/>
      <c r="HI97" s="132"/>
      <c r="HJ97" s="132"/>
      <c r="HK97" s="132"/>
      <c r="HL97" s="132"/>
      <c r="HM97" s="132"/>
      <c r="HN97" s="132"/>
      <c r="HO97" s="132"/>
      <c r="HP97" s="132"/>
      <c r="HQ97" s="132"/>
      <c r="HR97" s="132"/>
      <c r="HS97" s="132"/>
      <c r="HT97" s="132"/>
      <c r="HU97" s="132"/>
      <c r="HV97" s="132"/>
      <c r="HW97" s="132"/>
      <c r="HX97" s="132"/>
      <c r="HY97" s="132"/>
      <c r="HZ97" s="132"/>
      <c r="IA97" s="132"/>
      <c r="IB97" s="132"/>
      <c r="IC97" s="132"/>
      <c r="ID97" s="132"/>
      <c r="IE97" s="132"/>
      <c r="IF97" s="132"/>
      <c r="IG97" s="132"/>
      <c r="IH97" s="132"/>
      <c r="II97" s="132"/>
      <c r="IJ97" s="132"/>
      <c r="IK97" s="132"/>
      <c r="IL97" s="132"/>
      <c r="IM97" s="132"/>
      <c r="IN97" s="132"/>
      <c r="IO97" s="132"/>
      <c r="IP97" s="132"/>
      <c r="IQ97" s="132"/>
      <c r="IR97" s="132"/>
      <c r="IS97" s="132"/>
      <c r="IT97" s="132"/>
      <c r="IU97" s="132"/>
      <c r="IV97" s="132"/>
      <c r="IW97" s="132"/>
    </row>
    <row r="98" customFormat="false" ht="63.75" hidden="false" customHeight="false" outlineLevel="0" collapsed="false">
      <c r="A98" s="146" t="s">
        <v>50</v>
      </c>
      <c r="B98" s="136" t="s">
        <v>372</v>
      </c>
      <c r="C98" s="147" t="s">
        <v>373</v>
      </c>
      <c r="D98" s="134" t="s">
        <v>288</v>
      </c>
      <c r="E98" s="191" t="n">
        <v>0.15</v>
      </c>
      <c r="F98" s="136" t="s">
        <v>374</v>
      </c>
      <c r="G98" s="149" t="s">
        <v>375</v>
      </c>
      <c r="H98" s="134" t="s">
        <v>376</v>
      </c>
      <c r="I98" s="149" t="s">
        <v>64</v>
      </c>
      <c r="J98" s="103" t="s">
        <v>377</v>
      </c>
      <c r="K98" s="192" t="n">
        <v>37146</v>
      </c>
      <c r="L98" s="181" t="s">
        <v>359</v>
      </c>
      <c r="M98" s="153" t="s">
        <v>378</v>
      </c>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c r="BA98" s="154"/>
      <c r="BB98" s="154"/>
      <c r="BC98" s="154"/>
      <c r="BD98" s="154"/>
      <c r="BE98" s="154"/>
      <c r="BF98" s="154"/>
      <c r="BG98" s="154"/>
      <c r="BH98" s="154"/>
      <c r="BI98" s="154"/>
      <c r="BJ98" s="154"/>
      <c r="BK98" s="154"/>
      <c r="BL98" s="154"/>
      <c r="BM98" s="154"/>
      <c r="BN98" s="154"/>
      <c r="BO98" s="154"/>
      <c r="BP98" s="154"/>
      <c r="BQ98" s="154"/>
      <c r="BR98" s="154"/>
      <c r="BS98" s="154"/>
      <c r="BT98" s="154"/>
      <c r="BU98" s="154"/>
      <c r="BV98" s="154"/>
      <c r="BW98" s="154"/>
      <c r="BX98" s="154"/>
      <c r="BY98" s="154"/>
      <c r="BZ98" s="154"/>
      <c r="CA98" s="154"/>
      <c r="CB98" s="154"/>
      <c r="CC98" s="154"/>
      <c r="CD98" s="154"/>
      <c r="CE98" s="154"/>
      <c r="CF98" s="154"/>
      <c r="CG98" s="154"/>
      <c r="CH98" s="154"/>
      <c r="CI98" s="154"/>
      <c r="CJ98" s="154"/>
      <c r="CK98" s="154"/>
      <c r="CL98" s="154"/>
      <c r="CM98" s="154"/>
      <c r="CN98" s="154"/>
      <c r="CO98" s="154"/>
      <c r="CP98" s="154"/>
      <c r="CQ98" s="154"/>
      <c r="CR98" s="154"/>
      <c r="CS98" s="154"/>
      <c r="CT98" s="154"/>
      <c r="CU98" s="154"/>
      <c r="CV98" s="154"/>
      <c r="CW98" s="154"/>
      <c r="CX98" s="154"/>
      <c r="CY98" s="154"/>
      <c r="CZ98" s="154"/>
      <c r="DA98" s="154"/>
      <c r="DB98" s="154"/>
      <c r="DC98" s="154"/>
      <c r="DD98" s="154"/>
      <c r="DE98" s="154"/>
      <c r="DF98" s="154"/>
      <c r="DG98" s="154"/>
      <c r="DH98" s="154"/>
      <c r="DI98" s="154"/>
      <c r="DJ98" s="154"/>
      <c r="DK98" s="154"/>
      <c r="DL98" s="154"/>
      <c r="DM98" s="154"/>
      <c r="DN98" s="154"/>
      <c r="DO98" s="154"/>
      <c r="DP98" s="154"/>
      <c r="DQ98" s="154"/>
      <c r="DR98" s="154"/>
      <c r="DS98" s="154"/>
      <c r="DT98" s="154"/>
      <c r="DU98" s="154"/>
      <c r="DV98" s="154"/>
      <c r="DW98" s="154"/>
      <c r="DX98" s="154"/>
      <c r="DY98" s="154"/>
      <c r="DZ98" s="154"/>
      <c r="EA98" s="154"/>
      <c r="EB98" s="154"/>
      <c r="EC98" s="154"/>
      <c r="ED98" s="154"/>
      <c r="EE98" s="154"/>
      <c r="EF98" s="154"/>
      <c r="EG98" s="154"/>
      <c r="EH98" s="154"/>
      <c r="EI98" s="154"/>
      <c r="EJ98" s="154"/>
      <c r="EK98" s="154"/>
      <c r="EL98" s="154"/>
      <c r="EM98" s="154"/>
      <c r="EN98" s="154"/>
      <c r="EO98" s="154"/>
      <c r="EP98" s="154"/>
      <c r="EQ98" s="154"/>
      <c r="ER98" s="154"/>
      <c r="ES98" s="154"/>
      <c r="ET98" s="154"/>
      <c r="EU98" s="154"/>
      <c r="EV98" s="154"/>
      <c r="EW98" s="154"/>
      <c r="EX98" s="154"/>
      <c r="EY98" s="154"/>
      <c r="EZ98" s="154"/>
      <c r="FA98" s="154"/>
      <c r="FB98" s="154"/>
      <c r="FC98" s="154"/>
      <c r="FD98" s="154"/>
      <c r="FE98" s="154"/>
      <c r="FF98" s="154"/>
      <c r="FG98" s="154"/>
      <c r="FH98" s="154"/>
      <c r="FI98" s="154"/>
      <c r="FJ98" s="154"/>
      <c r="FK98" s="154"/>
      <c r="FL98" s="154"/>
      <c r="FM98" s="154"/>
      <c r="FN98" s="154"/>
      <c r="FO98" s="154"/>
      <c r="FP98" s="154"/>
      <c r="FQ98" s="154"/>
      <c r="FR98" s="154"/>
      <c r="FS98" s="154"/>
      <c r="FT98" s="154"/>
      <c r="FU98" s="154"/>
      <c r="FV98" s="154"/>
      <c r="FW98" s="154"/>
      <c r="FX98" s="154"/>
      <c r="FY98" s="154"/>
      <c r="FZ98" s="154"/>
      <c r="GA98" s="154"/>
      <c r="GB98" s="154"/>
      <c r="GC98" s="154"/>
      <c r="GD98" s="154"/>
      <c r="GE98" s="154"/>
      <c r="GF98" s="154"/>
      <c r="GG98" s="154"/>
      <c r="GH98" s="154"/>
      <c r="GI98" s="154"/>
      <c r="GJ98" s="154"/>
      <c r="GK98" s="154"/>
      <c r="GL98" s="154"/>
      <c r="GM98" s="154"/>
      <c r="GN98" s="154"/>
      <c r="GO98" s="154"/>
      <c r="GP98" s="154"/>
      <c r="GQ98" s="154"/>
      <c r="GR98" s="154"/>
      <c r="GS98" s="154"/>
      <c r="GT98" s="154"/>
      <c r="GU98" s="154"/>
      <c r="GV98" s="154"/>
      <c r="GW98" s="154"/>
      <c r="GX98" s="154"/>
      <c r="GY98" s="154"/>
      <c r="GZ98" s="154"/>
      <c r="HA98" s="154"/>
      <c r="HB98" s="154"/>
      <c r="HC98" s="154"/>
      <c r="HD98" s="154"/>
      <c r="HE98" s="154"/>
      <c r="HF98" s="154"/>
      <c r="HG98" s="154"/>
      <c r="HH98" s="154"/>
      <c r="HI98" s="154"/>
      <c r="HJ98" s="154"/>
      <c r="HK98" s="154"/>
      <c r="HL98" s="154"/>
      <c r="HM98" s="154"/>
      <c r="HN98" s="154"/>
      <c r="HO98" s="154"/>
      <c r="HP98" s="154"/>
      <c r="HQ98" s="154"/>
      <c r="HR98" s="154"/>
      <c r="HS98" s="154"/>
      <c r="HT98" s="154"/>
      <c r="HU98" s="154"/>
      <c r="HV98" s="154"/>
      <c r="HW98" s="154"/>
      <c r="HX98" s="154"/>
      <c r="HY98" s="154"/>
      <c r="HZ98" s="154"/>
      <c r="IA98" s="154"/>
      <c r="IB98" s="154"/>
      <c r="IC98" s="154"/>
      <c r="ID98" s="154"/>
      <c r="IE98" s="154"/>
      <c r="IF98" s="154"/>
      <c r="IG98" s="154"/>
      <c r="IH98" s="154"/>
      <c r="II98" s="154"/>
      <c r="IJ98" s="154"/>
      <c r="IK98" s="154"/>
      <c r="IL98" s="154"/>
      <c r="IM98" s="154"/>
      <c r="IN98" s="154"/>
      <c r="IO98" s="154"/>
      <c r="IP98" s="154"/>
      <c r="IQ98" s="154"/>
      <c r="IR98" s="154"/>
      <c r="IS98" s="154"/>
      <c r="IT98" s="154"/>
      <c r="IU98" s="154"/>
      <c r="IV98" s="154"/>
      <c r="IW98" s="154"/>
    </row>
    <row r="99" customFormat="false" ht="12.75" hidden="false" customHeight="false" outlineLevel="0" collapsed="false">
      <c r="A99" s="122" t="s">
        <v>50</v>
      </c>
      <c r="B99" s="123" t="s">
        <v>290</v>
      </c>
      <c r="C99" s="124" t="s">
        <v>379</v>
      </c>
      <c r="D99" s="125" t="s">
        <v>288</v>
      </c>
      <c r="E99" s="126" t="n">
        <v>0.1</v>
      </c>
      <c r="F99" s="123" t="s">
        <v>380</v>
      </c>
      <c r="G99" s="127" t="n">
        <v>2002</v>
      </c>
      <c r="H99" s="125" t="s">
        <v>24</v>
      </c>
      <c r="I99" s="127" t="s">
        <v>381</v>
      </c>
      <c r="J99" s="128" t="s">
        <v>382</v>
      </c>
      <c r="K99" s="129" t="n">
        <v>37144</v>
      </c>
      <c r="L99" s="130" t="s">
        <v>58</v>
      </c>
      <c r="M99" s="131" t="s">
        <v>368</v>
      </c>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c r="CL99" s="157"/>
      <c r="CM99" s="157"/>
      <c r="CN99" s="157"/>
      <c r="CO99" s="157"/>
      <c r="CP99" s="157"/>
      <c r="CQ99" s="157"/>
      <c r="CR99" s="157"/>
      <c r="CS99" s="157"/>
      <c r="CT99" s="157"/>
      <c r="CU99" s="157"/>
      <c r="CV99" s="157"/>
      <c r="CW99" s="157"/>
      <c r="CX99" s="157"/>
      <c r="CY99" s="157"/>
      <c r="CZ99" s="157"/>
      <c r="DA99" s="157"/>
      <c r="DB99" s="157"/>
      <c r="DC99" s="157"/>
      <c r="DD99" s="157"/>
      <c r="DE99" s="157"/>
      <c r="DF99" s="157"/>
      <c r="DG99" s="157"/>
      <c r="DH99" s="157"/>
      <c r="DI99" s="157"/>
      <c r="DJ99" s="157"/>
      <c r="DK99" s="157"/>
      <c r="DL99" s="157"/>
      <c r="DM99" s="157"/>
      <c r="DN99" s="157"/>
      <c r="DO99" s="157"/>
      <c r="DP99" s="157"/>
      <c r="DQ99" s="157"/>
      <c r="DR99" s="157"/>
      <c r="DS99" s="157"/>
      <c r="DT99" s="157"/>
      <c r="DU99" s="157"/>
      <c r="DV99" s="157"/>
      <c r="DW99" s="157"/>
      <c r="DX99" s="157"/>
      <c r="DY99" s="157"/>
      <c r="DZ99" s="157"/>
      <c r="EA99" s="157"/>
      <c r="EB99" s="157"/>
      <c r="EC99" s="157"/>
      <c r="ED99" s="157"/>
      <c r="EE99" s="157"/>
      <c r="EF99" s="157"/>
      <c r="EG99" s="157"/>
      <c r="EH99" s="157"/>
      <c r="EI99" s="157"/>
      <c r="EJ99" s="157"/>
      <c r="EK99" s="157"/>
      <c r="EL99" s="157"/>
      <c r="EM99" s="157"/>
      <c r="EN99" s="157"/>
      <c r="EO99" s="157"/>
      <c r="EP99" s="157"/>
      <c r="EQ99" s="157"/>
      <c r="ER99" s="157"/>
      <c r="ES99" s="157"/>
      <c r="ET99" s="157"/>
      <c r="EU99" s="157"/>
      <c r="EV99" s="157"/>
      <c r="EW99" s="157"/>
      <c r="EX99" s="157"/>
      <c r="EY99" s="157"/>
      <c r="EZ99" s="157"/>
      <c r="FA99" s="157"/>
      <c r="FB99" s="157"/>
      <c r="FC99" s="157"/>
      <c r="FD99" s="157"/>
      <c r="FE99" s="157"/>
      <c r="FF99" s="157"/>
      <c r="FG99" s="157"/>
      <c r="FH99" s="157"/>
      <c r="FI99" s="157"/>
      <c r="FJ99" s="157"/>
      <c r="FK99" s="157"/>
      <c r="FL99" s="157"/>
      <c r="FM99" s="157"/>
      <c r="FN99" s="157"/>
      <c r="FO99" s="157"/>
      <c r="FP99" s="157"/>
      <c r="FQ99" s="157"/>
      <c r="FR99" s="157"/>
      <c r="FS99" s="157"/>
      <c r="FT99" s="157"/>
      <c r="FU99" s="157"/>
      <c r="FV99" s="157"/>
      <c r="FW99" s="157"/>
      <c r="FX99" s="157"/>
      <c r="FY99" s="157"/>
      <c r="FZ99" s="157"/>
      <c r="GA99" s="157"/>
      <c r="GB99" s="157"/>
      <c r="GC99" s="157"/>
      <c r="GD99" s="157"/>
      <c r="GE99" s="157"/>
      <c r="GF99" s="157"/>
      <c r="GG99" s="157"/>
      <c r="GH99" s="157"/>
      <c r="GI99" s="157"/>
      <c r="GJ99" s="157"/>
      <c r="GK99" s="157"/>
      <c r="GL99" s="157"/>
      <c r="GM99" s="157"/>
      <c r="GN99" s="157"/>
      <c r="GO99" s="157"/>
      <c r="GP99" s="157"/>
      <c r="GQ99" s="157"/>
      <c r="GR99" s="157"/>
      <c r="GS99" s="157"/>
      <c r="GT99" s="157"/>
      <c r="GU99" s="157"/>
      <c r="GV99" s="157"/>
      <c r="GW99" s="157"/>
      <c r="GX99" s="157"/>
      <c r="GY99" s="157"/>
      <c r="GZ99" s="157"/>
      <c r="HA99" s="157"/>
      <c r="HB99" s="157"/>
      <c r="HC99" s="157"/>
      <c r="HD99" s="157"/>
      <c r="HE99" s="157"/>
      <c r="HF99" s="157"/>
      <c r="HG99" s="157"/>
      <c r="HH99" s="157"/>
      <c r="HI99" s="157"/>
      <c r="HJ99" s="157"/>
      <c r="HK99" s="157"/>
      <c r="HL99" s="157"/>
      <c r="HM99" s="157"/>
      <c r="HN99" s="157"/>
      <c r="HO99" s="157"/>
      <c r="HP99" s="157"/>
      <c r="HQ99" s="157"/>
      <c r="HR99" s="157"/>
      <c r="HS99" s="157"/>
      <c r="HT99" s="157"/>
      <c r="HU99" s="157"/>
      <c r="HV99" s="157"/>
      <c r="HW99" s="157"/>
      <c r="HX99" s="157"/>
      <c r="HY99" s="157"/>
      <c r="HZ99" s="157"/>
      <c r="IA99" s="157"/>
      <c r="IB99" s="157"/>
      <c r="IC99" s="157"/>
      <c r="ID99" s="157"/>
      <c r="IE99" s="157"/>
      <c r="IF99" s="157"/>
      <c r="IG99" s="157"/>
      <c r="IH99" s="157"/>
      <c r="II99" s="157"/>
      <c r="IJ99" s="157"/>
      <c r="IK99" s="157"/>
      <c r="IL99" s="157"/>
      <c r="IM99" s="157"/>
      <c r="IN99" s="157"/>
      <c r="IO99" s="157"/>
      <c r="IP99" s="157"/>
      <c r="IQ99" s="157"/>
      <c r="IR99" s="157"/>
      <c r="IS99" s="157"/>
      <c r="IT99" s="157"/>
      <c r="IU99" s="157"/>
      <c r="IV99" s="157"/>
      <c r="IW99" s="157"/>
    </row>
    <row r="100" customFormat="false" ht="38.25" hidden="false" customHeight="false" outlineLevel="0" collapsed="false">
      <c r="A100" s="146" t="s">
        <v>50</v>
      </c>
      <c r="B100" s="136" t="s">
        <v>290</v>
      </c>
      <c r="C100" s="147" t="s">
        <v>383</v>
      </c>
      <c r="D100" s="134" t="s">
        <v>288</v>
      </c>
      <c r="E100" s="189" t="n">
        <v>0.1</v>
      </c>
      <c r="F100" s="136" t="s">
        <v>292</v>
      </c>
      <c r="G100" s="149" t="s">
        <v>384</v>
      </c>
      <c r="H100" s="134" t="s">
        <v>294</v>
      </c>
      <c r="I100" s="149" t="s">
        <v>385</v>
      </c>
      <c r="J100" s="150" t="s">
        <v>386</v>
      </c>
      <c r="K100" s="151" t="n">
        <v>37144</v>
      </c>
      <c r="L100" s="181" t="s">
        <v>297</v>
      </c>
      <c r="M100" s="193" t="s">
        <v>378</v>
      </c>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4"/>
      <c r="BU100" s="194"/>
      <c r="BV100" s="194"/>
      <c r="BW100" s="194"/>
      <c r="BX100" s="194"/>
      <c r="BY100" s="194"/>
      <c r="BZ100" s="194"/>
      <c r="CA100" s="194"/>
      <c r="CB100" s="194"/>
      <c r="CC100" s="194"/>
      <c r="CD100" s="194"/>
      <c r="CE100" s="194"/>
      <c r="CF100" s="194"/>
      <c r="CG100" s="194"/>
      <c r="CH100" s="194"/>
      <c r="CI100" s="194"/>
      <c r="CJ100" s="194"/>
      <c r="CK100" s="194"/>
      <c r="CL100" s="194"/>
      <c r="CM100" s="194"/>
      <c r="CN100" s="194"/>
      <c r="CO100" s="194"/>
      <c r="CP100" s="194"/>
      <c r="CQ100" s="194"/>
      <c r="CR100" s="194"/>
      <c r="CS100" s="194"/>
      <c r="CT100" s="194"/>
      <c r="CU100" s="194"/>
      <c r="CV100" s="194"/>
      <c r="CW100" s="194"/>
      <c r="CX100" s="194"/>
      <c r="CY100" s="194"/>
      <c r="CZ100" s="194"/>
      <c r="DA100" s="194"/>
      <c r="DB100" s="194"/>
      <c r="DC100" s="194"/>
      <c r="DD100" s="194"/>
      <c r="DE100" s="194"/>
      <c r="DF100" s="194"/>
      <c r="DG100" s="194"/>
      <c r="DH100" s="194"/>
      <c r="DI100" s="194"/>
      <c r="DJ100" s="194"/>
      <c r="DK100" s="194"/>
      <c r="DL100" s="194"/>
      <c r="DM100" s="194"/>
      <c r="DN100" s="194"/>
      <c r="DO100" s="194"/>
      <c r="DP100" s="194"/>
      <c r="DQ100" s="194"/>
      <c r="DR100" s="194"/>
      <c r="DS100" s="194"/>
      <c r="DT100" s="194"/>
      <c r="DU100" s="194"/>
      <c r="DV100" s="194"/>
      <c r="DW100" s="194"/>
      <c r="DX100" s="194"/>
      <c r="DY100" s="194"/>
      <c r="DZ100" s="194"/>
      <c r="EA100" s="194"/>
      <c r="EB100" s="194"/>
      <c r="EC100" s="194"/>
      <c r="ED100" s="194"/>
      <c r="EE100" s="194"/>
      <c r="EF100" s="194"/>
      <c r="EG100" s="194"/>
      <c r="EH100" s="194"/>
      <c r="EI100" s="194"/>
      <c r="EJ100" s="194"/>
      <c r="EK100" s="194"/>
      <c r="EL100" s="194"/>
      <c r="EM100" s="194"/>
      <c r="EN100" s="194"/>
      <c r="EO100" s="194"/>
      <c r="EP100" s="194"/>
      <c r="EQ100" s="194"/>
      <c r="ER100" s="194"/>
      <c r="ES100" s="194"/>
      <c r="ET100" s="194"/>
      <c r="EU100" s="194"/>
      <c r="EV100" s="194"/>
      <c r="EW100" s="194"/>
      <c r="EX100" s="194"/>
      <c r="EY100" s="194"/>
      <c r="EZ100" s="194"/>
      <c r="FA100" s="194"/>
      <c r="FB100" s="194"/>
      <c r="FC100" s="194"/>
      <c r="FD100" s="194"/>
      <c r="FE100" s="194"/>
      <c r="FF100" s="194"/>
      <c r="FG100" s="194"/>
      <c r="FH100" s="194"/>
      <c r="FI100" s="194"/>
      <c r="FJ100" s="194"/>
      <c r="FK100" s="194"/>
      <c r="FL100" s="194"/>
      <c r="FM100" s="194"/>
      <c r="FN100" s="194"/>
      <c r="FO100" s="194"/>
      <c r="FP100" s="194"/>
      <c r="FQ100" s="194"/>
      <c r="FR100" s="194"/>
      <c r="FS100" s="194"/>
      <c r="FT100" s="194"/>
      <c r="FU100" s="194"/>
      <c r="FV100" s="194"/>
      <c r="FW100" s="194"/>
      <c r="FX100" s="194"/>
      <c r="FY100" s="194"/>
      <c r="FZ100" s="194"/>
      <c r="GA100" s="194"/>
      <c r="GB100" s="194"/>
      <c r="GC100" s="194"/>
      <c r="GD100" s="194"/>
      <c r="GE100" s="194"/>
      <c r="GF100" s="194"/>
      <c r="GG100" s="194"/>
      <c r="GH100" s="194"/>
      <c r="GI100" s="194"/>
      <c r="GJ100" s="194"/>
      <c r="GK100" s="194"/>
      <c r="GL100" s="194"/>
      <c r="GM100" s="194"/>
      <c r="GN100" s="194"/>
      <c r="GO100" s="194"/>
      <c r="GP100" s="194"/>
      <c r="GQ100" s="194"/>
      <c r="GR100" s="194"/>
      <c r="GS100" s="194"/>
      <c r="GT100" s="194"/>
      <c r="GU100" s="194"/>
      <c r="GV100" s="194"/>
      <c r="GW100" s="194"/>
      <c r="GX100" s="194"/>
      <c r="GY100" s="194"/>
      <c r="GZ100" s="194"/>
      <c r="HA100" s="194"/>
      <c r="HB100" s="194"/>
      <c r="HC100" s="194"/>
      <c r="HD100" s="194"/>
      <c r="HE100" s="194"/>
      <c r="HF100" s="194"/>
      <c r="HG100" s="194"/>
      <c r="HH100" s="194"/>
      <c r="HI100" s="194"/>
      <c r="HJ100" s="194"/>
      <c r="HK100" s="194"/>
      <c r="HL100" s="194"/>
      <c r="HM100" s="194"/>
      <c r="HN100" s="194"/>
      <c r="HO100" s="194"/>
      <c r="HP100" s="194"/>
      <c r="HQ100" s="194"/>
      <c r="HR100" s="194"/>
      <c r="HS100" s="194"/>
      <c r="HT100" s="194"/>
      <c r="HU100" s="194"/>
      <c r="HV100" s="194"/>
      <c r="HW100" s="194"/>
      <c r="HX100" s="194"/>
      <c r="HY100" s="194"/>
      <c r="HZ100" s="194"/>
      <c r="IA100" s="194"/>
      <c r="IB100" s="194"/>
      <c r="IC100" s="194"/>
      <c r="ID100" s="194"/>
      <c r="IE100" s="194"/>
      <c r="IF100" s="194"/>
      <c r="IG100" s="194"/>
      <c r="IH100" s="194"/>
      <c r="II100" s="194"/>
      <c r="IJ100" s="194"/>
      <c r="IK100" s="194"/>
      <c r="IL100" s="194"/>
      <c r="IM100" s="194"/>
      <c r="IN100" s="194"/>
      <c r="IO100" s="194"/>
      <c r="IP100" s="194"/>
      <c r="IQ100" s="194"/>
      <c r="IR100" s="194"/>
      <c r="IS100" s="194"/>
      <c r="IT100" s="194"/>
      <c r="IU100" s="194"/>
      <c r="IV100" s="194"/>
      <c r="IW100" s="194"/>
    </row>
    <row r="101" customFormat="false" ht="25.5" hidden="false" customHeight="false" outlineLevel="0" collapsed="false">
      <c r="A101" s="62" t="s">
        <v>50</v>
      </c>
      <c r="B101" s="63" t="s">
        <v>290</v>
      </c>
      <c r="C101" s="64" t="s">
        <v>387</v>
      </c>
      <c r="D101" s="65" t="s">
        <v>288</v>
      </c>
      <c r="E101" s="66" t="n">
        <v>0.1</v>
      </c>
      <c r="F101" s="63" t="s">
        <v>388</v>
      </c>
      <c r="G101" s="67" t="s">
        <v>302</v>
      </c>
      <c r="H101" s="65" t="s">
        <v>389</v>
      </c>
      <c r="I101" s="67" t="s">
        <v>64</v>
      </c>
      <c r="J101" s="63" t="s">
        <v>390</v>
      </c>
      <c r="K101" s="195" t="n">
        <v>37144</v>
      </c>
      <c r="L101" s="196" t="s">
        <v>58</v>
      </c>
      <c r="M101" s="197" t="s">
        <v>391</v>
      </c>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L101" s="162"/>
      <c r="BM101" s="162"/>
      <c r="BN101" s="162"/>
      <c r="BO101" s="162"/>
      <c r="BP101" s="162"/>
      <c r="BQ101" s="162"/>
      <c r="BR101" s="162"/>
      <c r="BS101" s="162"/>
      <c r="BT101" s="162"/>
      <c r="BU101" s="162"/>
      <c r="BV101" s="162"/>
      <c r="BW101" s="162"/>
      <c r="BX101" s="162"/>
      <c r="BY101" s="162"/>
      <c r="BZ101" s="162"/>
      <c r="CA101" s="162"/>
      <c r="CB101" s="162"/>
      <c r="CC101" s="162"/>
      <c r="CD101" s="162"/>
      <c r="CE101" s="162"/>
      <c r="CF101" s="162"/>
      <c r="CG101" s="162"/>
      <c r="CH101" s="162"/>
      <c r="CI101" s="162"/>
      <c r="CJ101" s="162"/>
      <c r="CK101" s="162"/>
      <c r="CL101" s="162"/>
      <c r="CM101" s="162"/>
      <c r="CN101" s="162"/>
      <c r="CO101" s="162"/>
      <c r="CP101" s="162"/>
      <c r="CQ101" s="162"/>
      <c r="CR101" s="162"/>
      <c r="CS101" s="162"/>
      <c r="CT101" s="162"/>
      <c r="CU101" s="162"/>
      <c r="CV101" s="162"/>
      <c r="CW101" s="162"/>
      <c r="CX101" s="162"/>
      <c r="CY101" s="162"/>
      <c r="CZ101" s="162"/>
      <c r="DA101" s="162"/>
      <c r="DB101" s="162"/>
      <c r="DC101" s="162"/>
      <c r="DD101" s="162"/>
      <c r="DE101" s="162"/>
      <c r="DF101" s="162"/>
      <c r="DG101" s="162"/>
      <c r="DH101" s="162"/>
      <c r="DI101" s="162"/>
      <c r="DJ101" s="162"/>
      <c r="DK101" s="162"/>
      <c r="DL101" s="162"/>
      <c r="DM101" s="162"/>
      <c r="DN101" s="162"/>
      <c r="DO101" s="162"/>
      <c r="DP101" s="162"/>
      <c r="DQ101" s="162"/>
      <c r="DR101" s="162"/>
      <c r="DS101" s="162"/>
      <c r="DT101" s="162"/>
      <c r="DU101" s="162"/>
      <c r="DV101" s="162"/>
      <c r="DW101" s="162"/>
      <c r="DX101" s="162"/>
      <c r="DY101" s="162"/>
      <c r="DZ101" s="162"/>
      <c r="EA101" s="162"/>
      <c r="EB101" s="162"/>
      <c r="EC101" s="162"/>
      <c r="ED101" s="162"/>
      <c r="EE101" s="162"/>
      <c r="EF101" s="162"/>
      <c r="EG101" s="162"/>
      <c r="EH101" s="162"/>
      <c r="EI101" s="162"/>
      <c r="EJ101" s="162"/>
      <c r="EK101" s="162"/>
      <c r="EL101" s="162"/>
      <c r="EM101" s="162"/>
      <c r="EN101" s="162"/>
      <c r="EO101" s="162"/>
      <c r="EP101" s="162"/>
      <c r="EQ101" s="162"/>
      <c r="ER101" s="162"/>
      <c r="ES101" s="162"/>
      <c r="ET101" s="162"/>
      <c r="EU101" s="162"/>
      <c r="EV101" s="162"/>
      <c r="EW101" s="162"/>
      <c r="EX101" s="162"/>
      <c r="EY101" s="162"/>
      <c r="EZ101" s="162"/>
      <c r="FA101" s="162"/>
      <c r="FB101" s="162"/>
      <c r="FC101" s="162"/>
      <c r="FD101" s="162"/>
      <c r="FE101" s="162"/>
      <c r="FF101" s="162"/>
      <c r="FG101" s="162"/>
      <c r="FH101" s="162"/>
      <c r="FI101" s="162"/>
      <c r="FJ101" s="162"/>
      <c r="FK101" s="162"/>
      <c r="FL101" s="162"/>
      <c r="FM101" s="162"/>
      <c r="FN101" s="162"/>
      <c r="FO101" s="162"/>
      <c r="FP101" s="162"/>
      <c r="FQ101" s="162"/>
      <c r="FR101" s="162"/>
      <c r="FS101" s="162"/>
      <c r="FT101" s="162"/>
      <c r="FU101" s="162"/>
      <c r="FV101" s="162"/>
      <c r="FW101" s="162"/>
      <c r="FX101" s="162"/>
      <c r="FY101" s="162"/>
      <c r="FZ101" s="162"/>
      <c r="GA101" s="162"/>
      <c r="GB101" s="162"/>
      <c r="GC101" s="162"/>
      <c r="GD101" s="162"/>
      <c r="GE101" s="162"/>
      <c r="GF101" s="162"/>
      <c r="GG101" s="162"/>
      <c r="GH101" s="162"/>
      <c r="GI101" s="162"/>
      <c r="GJ101" s="162"/>
      <c r="GK101" s="162"/>
      <c r="GL101" s="162"/>
      <c r="GM101" s="162"/>
      <c r="GN101" s="162"/>
      <c r="GO101" s="162"/>
      <c r="GP101" s="162"/>
      <c r="GQ101" s="162"/>
      <c r="GR101" s="162"/>
      <c r="GS101" s="162"/>
      <c r="GT101" s="162"/>
      <c r="GU101" s="162"/>
      <c r="GV101" s="162"/>
      <c r="GW101" s="162"/>
      <c r="GX101" s="162"/>
      <c r="GY101" s="162"/>
      <c r="GZ101" s="162"/>
      <c r="HA101" s="162"/>
      <c r="HB101" s="162"/>
      <c r="HC101" s="162"/>
      <c r="HD101" s="162"/>
      <c r="HE101" s="162"/>
      <c r="HF101" s="162"/>
      <c r="HG101" s="162"/>
      <c r="HH101" s="162"/>
      <c r="HI101" s="162"/>
      <c r="HJ101" s="162"/>
      <c r="HK101" s="162"/>
      <c r="HL101" s="162"/>
      <c r="HM101" s="162"/>
      <c r="HN101" s="162"/>
      <c r="HO101" s="162"/>
      <c r="HP101" s="162"/>
      <c r="HQ101" s="162"/>
      <c r="HR101" s="162"/>
      <c r="HS101" s="162"/>
      <c r="HT101" s="162"/>
      <c r="HU101" s="162"/>
      <c r="HV101" s="162"/>
      <c r="HW101" s="162"/>
      <c r="HX101" s="162"/>
      <c r="HY101" s="162"/>
      <c r="HZ101" s="162"/>
      <c r="IA101" s="162"/>
      <c r="IB101" s="162"/>
      <c r="IC101" s="162"/>
      <c r="ID101" s="162"/>
      <c r="IE101" s="162"/>
      <c r="IF101" s="162"/>
      <c r="IG101" s="162"/>
      <c r="IH101" s="162"/>
      <c r="II101" s="162"/>
      <c r="IJ101" s="162"/>
      <c r="IK101" s="162"/>
      <c r="IL101" s="162"/>
      <c r="IM101" s="162"/>
      <c r="IN101" s="162"/>
      <c r="IO101" s="162"/>
      <c r="IP101" s="162"/>
      <c r="IQ101" s="162"/>
      <c r="IR101" s="162"/>
      <c r="IS101" s="162"/>
      <c r="IT101" s="162"/>
      <c r="IU101" s="162"/>
      <c r="IV101" s="162"/>
      <c r="IW101" s="162"/>
    </row>
    <row r="102" customFormat="false" ht="51" hidden="false" customHeight="false" outlineLevel="0" collapsed="false">
      <c r="A102" s="146" t="s">
        <v>50</v>
      </c>
      <c r="B102" s="136" t="s">
        <v>290</v>
      </c>
      <c r="C102" s="147" t="s">
        <v>392</v>
      </c>
      <c r="D102" s="134" t="s">
        <v>288</v>
      </c>
      <c r="E102" s="189" t="n">
        <v>0.1</v>
      </c>
      <c r="F102" s="136" t="s">
        <v>292</v>
      </c>
      <c r="G102" s="149" t="s">
        <v>384</v>
      </c>
      <c r="H102" s="134" t="s">
        <v>393</v>
      </c>
      <c r="I102" s="149" t="s">
        <v>394</v>
      </c>
      <c r="J102" s="150" t="s">
        <v>395</v>
      </c>
      <c r="K102" s="151" t="n">
        <v>37144</v>
      </c>
      <c r="L102" s="181" t="s">
        <v>58</v>
      </c>
      <c r="M102" s="193" t="s">
        <v>396</v>
      </c>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c r="BC102" s="163"/>
      <c r="BD102" s="163"/>
      <c r="BE102" s="163"/>
      <c r="BF102" s="163"/>
      <c r="BG102" s="163"/>
      <c r="BH102" s="163"/>
      <c r="BI102" s="163"/>
      <c r="BJ102" s="163"/>
      <c r="BK102" s="163"/>
      <c r="BL102" s="163"/>
      <c r="BM102" s="163"/>
      <c r="BN102" s="163"/>
      <c r="BO102" s="163"/>
      <c r="BP102" s="163"/>
      <c r="BQ102" s="163"/>
      <c r="BR102" s="163"/>
      <c r="BS102" s="163"/>
      <c r="BT102" s="163"/>
      <c r="BU102" s="163"/>
      <c r="BV102" s="163"/>
      <c r="BW102" s="163"/>
      <c r="BX102" s="163"/>
      <c r="BY102" s="163"/>
      <c r="BZ102" s="163"/>
      <c r="CA102" s="163"/>
      <c r="CB102" s="163"/>
      <c r="CC102" s="163"/>
      <c r="CD102" s="163"/>
      <c r="CE102" s="163"/>
      <c r="CF102" s="163"/>
      <c r="CG102" s="163"/>
      <c r="CH102" s="163"/>
      <c r="CI102" s="163"/>
      <c r="CJ102" s="163"/>
      <c r="CK102" s="163"/>
      <c r="CL102" s="163"/>
      <c r="CM102" s="163"/>
      <c r="CN102" s="163"/>
      <c r="CO102" s="163"/>
      <c r="CP102" s="163"/>
      <c r="CQ102" s="163"/>
      <c r="CR102" s="163"/>
      <c r="CS102" s="163"/>
      <c r="CT102" s="163"/>
      <c r="CU102" s="163"/>
      <c r="CV102" s="163"/>
      <c r="CW102" s="163"/>
      <c r="CX102" s="163"/>
      <c r="CY102" s="163"/>
      <c r="CZ102" s="163"/>
      <c r="DA102" s="163"/>
      <c r="DB102" s="163"/>
      <c r="DC102" s="163"/>
      <c r="DD102" s="163"/>
      <c r="DE102" s="163"/>
      <c r="DF102" s="163"/>
      <c r="DG102" s="163"/>
      <c r="DH102" s="163"/>
      <c r="DI102" s="163"/>
      <c r="DJ102" s="163"/>
      <c r="DK102" s="163"/>
      <c r="DL102" s="163"/>
      <c r="DM102" s="163"/>
      <c r="DN102" s="163"/>
      <c r="DO102" s="163"/>
      <c r="DP102" s="163"/>
      <c r="DQ102" s="163"/>
      <c r="DR102" s="163"/>
      <c r="DS102" s="163"/>
      <c r="DT102" s="163"/>
      <c r="DU102" s="163"/>
      <c r="DV102" s="163"/>
      <c r="DW102" s="163"/>
      <c r="DX102" s="163"/>
      <c r="DY102" s="163"/>
      <c r="DZ102" s="163"/>
      <c r="EA102" s="163"/>
      <c r="EB102" s="163"/>
      <c r="EC102" s="163"/>
      <c r="ED102" s="163"/>
      <c r="EE102" s="163"/>
      <c r="EF102" s="163"/>
      <c r="EG102" s="163"/>
      <c r="EH102" s="163"/>
      <c r="EI102" s="163"/>
      <c r="EJ102" s="163"/>
      <c r="EK102" s="163"/>
      <c r="EL102" s="163"/>
      <c r="EM102" s="163"/>
      <c r="EN102" s="163"/>
      <c r="EO102" s="163"/>
      <c r="EP102" s="163"/>
      <c r="EQ102" s="163"/>
      <c r="ER102" s="163"/>
      <c r="ES102" s="163"/>
      <c r="ET102" s="163"/>
      <c r="EU102" s="163"/>
      <c r="EV102" s="163"/>
      <c r="EW102" s="163"/>
      <c r="EX102" s="163"/>
      <c r="EY102" s="163"/>
      <c r="EZ102" s="163"/>
      <c r="FA102" s="163"/>
      <c r="FB102" s="163"/>
      <c r="FC102" s="163"/>
      <c r="FD102" s="163"/>
      <c r="FE102" s="163"/>
      <c r="FF102" s="163"/>
      <c r="FG102" s="163"/>
      <c r="FH102" s="163"/>
      <c r="FI102" s="163"/>
      <c r="FJ102" s="163"/>
      <c r="FK102" s="163"/>
      <c r="FL102" s="163"/>
      <c r="FM102" s="163"/>
      <c r="FN102" s="163"/>
      <c r="FO102" s="163"/>
      <c r="FP102" s="163"/>
      <c r="FQ102" s="163"/>
      <c r="FR102" s="163"/>
      <c r="FS102" s="163"/>
      <c r="FT102" s="163"/>
      <c r="FU102" s="163"/>
      <c r="FV102" s="163"/>
      <c r="FW102" s="163"/>
      <c r="FX102" s="163"/>
      <c r="FY102" s="163"/>
      <c r="FZ102" s="163"/>
      <c r="GA102" s="163"/>
      <c r="GB102" s="163"/>
      <c r="GC102" s="163"/>
      <c r="GD102" s="163"/>
      <c r="GE102" s="163"/>
      <c r="GF102" s="163"/>
      <c r="GG102" s="163"/>
      <c r="GH102" s="163"/>
      <c r="GI102" s="163"/>
      <c r="GJ102" s="163"/>
      <c r="GK102" s="163"/>
      <c r="GL102" s="163"/>
      <c r="GM102" s="163"/>
      <c r="GN102" s="163"/>
      <c r="GO102" s="163"/>
      <c r="GP102" s="163"/>
      <c r="GQ102" s="163"/>
      <c r="GR102" s="163"/>
      <c r="GS102" s="163"/>
      <c r="GT102" s="163"/>
      <c r="GU102" s="163"/>
      <c r="GV102" s="163"/>
      <c r="GW102" s="163"/>
      <c r="GX102" s="163"/>
      <c r="GY102" s="163"/>
      <c r="GZ102" s="163"/>
      <c r="HA102" s="163"/>
      <c r="HB102" s="163"/>
      <c r="HC102" s="163"/>
      <c r="HD102" s="163"/>
      <c r="HE102" s="163"/>
      <c r="HF102" s="163"/>
      <c r="HG102" s="163"/>
      <c r="HH102" s="163"/>
      <c r="HI102" s="163"/>
      <c r="HJ102" s="163"/>
      <c r="HK102" s="163"/>
      <c r="HL102" s="163"/>
      <c r="HM102" s="163"/>
      <c r="HN102" s="163"/>
      <c r="HO102" s="163"/>
      <c r="HP102" s="163"/>
      <c r="HQ102" s="163"/>
      <c r="HR102" s="163"/>
      <c r="HS102" s="163"/>
      <c r="HT102" s="163"/>
      <c r="HU102" s="163"/>
      <c r="HV102" s="163"/>
      <c r="HW102" s="163"/>
      <c r="HX102" s="163"/>
      <c r="HY102" s="163"/>
      <c r="HZ102" s="163"/>
      <c r="IA102" s="163"/>
      <c r="IB102" s="163"/>
      <c r="IC102" s="163"/>
      <c r="ID102" s="163"/>
      <c r="IE102" s="163"/>
      <c r="IF102" s="163"/>
      <c r="IG102" s="163"/>
      <c r="IH102" s="163"/>
      <c r="II102" s="163"/>
      <c r="IJ102" s="163"/>
      <c r="IK102" s="163"/>
      <c r="IL102" s="163"/>
      <c r="IM102" s="163"/>
      <c r="IN102" s="163"/>
      <c r="IO102" s="163"/>
      <c r="IP102" s="163"/>
      <c r="IQ102" s="163"/>
      <c r="IR102" s="163"/>
      <c r="IS102" s="163"/>
      <c r="IT102" s="163"/>
      <c r="IU102" s="163"/>
      <c r="IV102" s="163"/>
      <c r="IW102" s="163"/>
    </row>
    <row r="103" customFormat="false" ht="25.5" hidden="false" customHeight="false" outlineLevel="0" collapsed="false">
      <c r="A103" s="122" t="s">
        <v>50</v>
      </c>
      <c r="B103" s="123" t="s">
        <v>290</v>
      </c>
      <c r="C103" s="124" t="s">
        <v>392</v>
      </c>
      <c r="D103" s="125" t="s">
        <v>288</v>
      </c>
      <c r="E103" s="126" t="n">
        <v>0.1</v>
      </c>
      <c r="F103" s="123" t="s">
        <v>397</v>
      </c>
      <c r="G103" s="127" t="s">
        <v>398</v>
      </c>
      <c r="H103" s="125" t="s">
        <v>399</v>
      </c>
      <c r="I103" s="127" t="s">
        <v>400</v>
      </c>
      <c r="J103" s="128" t="s">
        <v>401</v>
      </c>
      <c r="K103" s="129" t="n">
        <v>37144</v>
      </c>
      <c r="L103" s="130" t="s">
        <v>58</v>
      </c>
      <c r="M103" s="131" t="s">
        <v>368</v>
      </c>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N103" s="162"/>
      <c r="BO103" s="162"/>
      <c r="BP103" s="162"/>
      <c r="BQ103" s="162"/>
      <c r="BR103" s="162"/>
      <c r="BS103" s="162"/>
      <c r="BT103" s="162"/>
      <c r="BU103" s="162"/>
      <c r="BV103" s="162"/>
      <c r="BW103" s="162"/>
      <c r="BX103" s="162"/>
      <c r="BY103" s="162"/>
      <c r="BZ103" s="162"/>
      <c r="CA103" s="162"/>
      <c r="CB103" s="162"/>
      <c r="CC103" s="162"/>
      <c r="CD103" s="162"/>
      <c r="CE103" s="162"/>
      <c r="CF103" s="162"/>
      <c r="CG103" s="162"/>
      <c r="CH103" s="162"/>
      <c r="CI103" s="162"/>
      <c r="CJ103" s="162"/>
      <c r="CK103" s="162"/>
      <c r="CL103" s="162"/>
      <c r="CM103" s="162"/>
      <c r="CN103" s="162"/>
      <c r="CO103" s="162"/>
      <c r="CP103" s="162"/>
      <c r="CQ103" s="162"/>
      <c r="CR103" s="162"/>
      <c r="CS103" s="162"/>
      <c r="CT103" s="162"/>
      <c r="CU103" s="162"/>
      <c r="CV103" s="162"/>
      <c r="CW103" s="162"/>
      <c r="CX103" s="162"/>
      <c r="CY103" s="162"/>
      <c r="CZ103" s="162"/>
      <c r="DA103" s="162"/>
      <c r="DB103" s="162"/>
      <c r="DC103" s="162"/>
      <c r="DD103" s="162"/>
      <c r="DE103" s="162"/>
      <c r="DF103" s="162"/>
      <c r="DG103" s="162"/>
      <c r="DH103" s="162"/>
      <c r="DI103" s="162"/>
      <c r="DJ103" s="162"/>
      <c r="DK103" s="162"/>
      <c r="DL103" s="162"/>
      <c r="DM103" s="162"/>
      <c r="DN103" s="162"/>
      <c r="DO103" s="162"/>
      <c r="DP103" s="162"/>
      <c r="DQ103" s="162"/>
      <c r="DR103" s="162"/>
      <c r="DS103" s="162"/>
      <c r="DT103" s="162"/>
      <c r="DU103" s="162"/>
      <c r="DV103" s="162"/>
      <c r="DW103" s="162"/>
      <c r="DX103" s="162"/>
      <c r="DY103" s="162"/>
      <c r="DZ103" s="162"/>
      <c r="EA103" s="162"/>
      <c r="EB103" s="162"/>
      <c r="EC103" s="162"/>
      <c r="ED103" s="162"/>
      <c r="EE103" s="162"/>
      <c r="EF103" s="162"/>
      <c r="EG103" s="162"/>
      <c r="EH103" s="162"/>
      <c r="EI103" s="162"/>
      <c r="EJ103" s="162"/>
      <c r="EK103" s="162"/>
      <c r="EL103" s="162"/>
      <c r="EM103" s="162"/>
      <c r="EN103" s="162"/>
      <c r="EO103" s="162"/>
      <c r="EP103" s="162"/>
      <c r="EQ103" s="162"/>
      <c r="ER103" s="162"/>
      <c r="ES103" s="162"/>
      <c r="ET103" s="162"/>
      <c r="EU103" s="162"/>
      <c r="EV103" s="162"/>
      <c r="EW103" s="162"/>
      <c r="EX103" s="162"/>
      <c r="EY103" s="162"/>
      <c r="EZ103" s="162"/>
      <c r="FA103" s="162"/>
      <c r="FB103" s="162"/>
      <c r="FC103" s="162"/>
      <c r="FD103" s="162"/>
      <c r="FE103" s="162"/>
      <c r="FF103" s="162"/>
      <c r="FG103" s="162"/>
      <c r="FH103" s="162"/>
      <c r="FI103" s="162"/>
      <c r="FJ103" s="162"/>
      <c r="FK103" s="162"/>
      <c r="FL103" s="162"/>
      <c r="FM103" s="162"/>
      <c r="FN103" s="162"/>
      <c r="FO103" s="162"/>
      <c r="FP103" s="162"/>
      <c r="FQ103" s="162"/>
      <c r="FR103" s="162"/>
      <c r="FS103" s="162"/>
      <c r="FT103" s="162"/>
      <c r="FU103" s="162"/>
      <c r="FV103" s="162"/>
      <c r="FW103" s="162"/>
      <c r="FX103" s="162"/>
      <c r="FY103" s="162"/>
      <c r="FZ103" s="162"/>
      <c r="GA103" s="162"/>
      <c r="GB103" s="162"/>
      <c r="GC103" s="162"/>
      <c r="GD103" s="162"/>
      <c r="GE103" s="162"/>
      <c r="GF103" s="162"/>
      <c r="GG103" s="162"/>
      <c r="GH103" s="162"/>
      <c r="GI103" s="162"/>
      <c r="GJ103" s="162"/>
      <c r="GK103" s="162"/>
      <c r="GL103" s="162"/>
      <c r="GM103" s="162"/>
      <c r="GN103" s="162"/>
      <c r="GO103" s="162"/>
      <c r="GP103" s="162"/>
      <c r="GQ103" s="162"/>
      <c r="GR103" s="162"/>
      <c r="GS103" s="162"/>
      <c r="GT103" s="162"/>
      <c r="GU103" s="162"/>
      <c r="GV103" s="162"/>
      <c r="GW103" s="162"/>
      <c r="GX103" s="162"/>
      <c r="GY103" s="162"/>
      <c r="GZ103" s="162"/>
      <c r="HA103" s="162"/>
      <c r="HB103" s="162"/>
      <c r="HC103" s="162"/>
      <c r="HD103" s="162"/>
      <c r="HE103" s="162"/>
      <c r="HF103" s="162"/>
      <c r="HG103" s="162"/>
      <c r="HH103" s="162"/>
      <c r="HI103" s="162"/>
      <c r="HJ103" s="162"/>
      <c r="HK103" s="162"/>
      <c r="HL103" s="162"/>
      <c r="HM103" s="162"/>
      <c r="HN103" s="162"/>
      <c r="HO103" s="162"/>
      <c r="HP103" s="162"/>
      <c r="HQ103" s="162"/>
      <c r="HR103" s="162"/>
      <c r="HS103" s="162"/>
      <c r="HT103" s="162"/>
      <c r="HU103" s="162"/>
      <c r="HV103" s="162"/>
      <c r="HW103" s="162"/>
      <c r="HX103" s="162"/>
      <c r="HY103" s="162"/>
      <c r="HZ103" s="162"/>
      <c r="IA103" s="162"/>
      <c r="IB103" s="162"/>
      <c r="IC103" s="162"/>
      <c r="ID103" s="162"/>
      <c r="IE103" s="162"/>
      <c r="IF103" s="162"/>
      <c r="IG103" s="162"/>
      <c r="IH103" s="162"/>
      <c r="II103" s="162"/>
      <c r="IJ103" s="162"/>
      <c r="IK103" s="162"/>
      <c r="IL103" s="162"/>
      <c r="IM103" s="162"/>
      <c r="IN103" s="162"/>
      <c r="IO103" s="162"/>
      <c r="IP103" s="162"/>
      <c r="IQ103" s="162"/>
      <c r="IR103" s="162"/>
      <c r="IS103" s="162"/>
      <c r="IT103" s="162"/>
      <c r="IU103" s="162"/>
      <c r="IV103" s="162"/>
      <c r="IW103" s="162"/>
    </row>
    <row r="104" customFormat="false" ht="12.75" hidden="false" customHeight="false" outlineLevel="0" collapsed="false">
      <c r="A104" s="146" t="s">
        <v>50</v>
      </c>
      <c r="B104" s="136" t="s">
        <v>290</v>
      </c>
      <c r="C104" s="147" t="s">
        <v>402</v>
      </c>
      <c r="D104" s="134" t="s">
        <v>288</v>
      </c>
      <c r="E104" s="189" t="n">
        <v>0.1</v>
      </c>
      <c r="F104" s="136" t="s">
        <v>403</v>
      </c>
      <c r="G104" s="149" t="n">
        <v>2002</v>
      </c>
      <c r="H104" s="134" t="s">
        <v>24</v>
      </c>
      <c r="I104" s="149" t="s">
        <v>404</v>
      </c>
      <c r="J104" s="150" t="s">
        <v>405</v>
      </c>
      <c r="K104" s="151" t="n">
        <v>37138</v>
      </c>
      <c r="L104" s="181" t="s">
        <v>58</v>
      </c>
      <c r="M104" s="193" t="s">
        <v>368</v>
      </c>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163"/>
      <c r="BC104" s="163"/>
      <c r="BD104" s="163"/>
      <c r="BE104" s="163"/>
      <c r="BF104" s="163"/>
      <c r="BG104" s="163"/>
      <c r="BH104" s="163"/>
      <c r="BI104" s="163"/>
      <c r="BJ104" s="163"/>
      <c r="BK104" s="163"/>
      <c r="BL104" s="163"/>
      <c r="BM104" s="163"/>
      <c r="BN104" s="163"/>
      <c r="BO104" s="163"/>
      <c r="BP104" s="163"/>
      <c r="BQ104" s="163"/>
      <c r="BR104" s="163"/>
      <c r="BS104" s="163"/>
      <c r="BT104" s="163"/>
      <c r="BU104" s="163"/>
      <c r="BV104" s="163"/>
      <c r="BW104" s="163"/>
      <c r="BX104" s="163"/>
      <c r="BY104" s="163"/>
      <c r="BZ104" s="163"/>
      <c r="CA104" s="163"/>
      <c r="CB104" s="163"/>
      <c r="CC104" s="163"/>
      <c r="CD104" s="163"/>
      <c r="CE104" s="163"/>
      <c r="CF104" s="163"/>
      <c r="CG104" s="163"/>
      <c r="CH104" s="163"/>
      <c r="CI104" s="163"/>
      <c r="CJ104" s="163"/>
      <c r="CK104" s="163"/>
      <c r="CL104" s="163"/>
      <c r="CM104" s="163"/>
      <c r="CN104" s="163"/>
      <c r="CO104" s="163"/>
      <c r="CP104" s="163"/>
      <c r="CQ104" s="163"/>
      <c r="CR104" s="163"/>
      <c r="CS104" s="163"/>
      <c r="CT104" s="163"/>
      <c r="CU104" s="163"/>
      <c r="CV104" s="163"/>
      <c r="CW104" s="163"/>
      <c r="CX104" s="163"/>
      <c r="CY104" s="163"/>
      <c r="CZ104" s="163"/>
      <c r="DA104" s="163"/>
      <c r="DB104" s="163"/>
      <c r="DC104" s="163"/>
      <c r="DD104" s="163"/>
      <c r="DE104" s="163"/>
      <c r="DF104" s="163"/>
      <c r="DG104" s="163"/>
      <c r="DH104" s="163"/>
      <c r="DI104" s="163"/>
      <c r="DJ104" s="163"/>
      <c r="DK104" s="163"/>
      <c r="DL104" s="163"/>
      <c r="DM104" s="163"/>
      <c r="DN104" s="163"/>
      <c r="DO104" s="163"/>
      <c r="DP104" s="163"/>
      <c r="DQ104" s="163"/>
      <c r="DR104" s="163"/>
      <c r="DS104" s="163"/>
      <c r="DT104" s="163"/>
      <c r="DU104" s="163"/>
      <c r="DV104" s="163"/>
      <c r="DW104" s="163"/>
      <c r="DX104" s="163"/>
      <c r="DY104" s="163"/>
      <c r="DZ104" s="163"/>
      <c r="EA104" s="163"/>
      <c r="EB104" s="163"/>
      <c r="EC104" s="163"/>
      <c r="ED104" s="163"/>
      <c r="EE104" s="163"/>
      <c r="EF104" s="163"/>
      <c r="EG104" s="163"/>
      <c r="EH104" s="163"/>
      <c r="EI104" s="163"/>
      <c r="EJ104" s="163"/>
      <c r="EK104" s="163"/>
      <c r="EL104" s="163"/>
      <c r="EM104" s="163"/>
      <c r="EN104" s="163"/>
      <c r="EO104" s="163"/>
      <c r="EP104" s="163"/>
      <c r="EQ104" s="163"/>
      <c r="ER104" s="163"/>
      <c r="ES104" s="163"/>
      <c r="ET104" s="163"/>
      <c r="EU104" s="163"/>
      <c r="EV104" s="163"/>
      <c r="EW104" s="163"/>
      <c r="EX104" s="163"/>
      <c r="EY104" s="163"/>
      <c r="EZ104" s="163"/>
      <c r="FA104" s="163"/>
      <c r="FB104" s="163"/>
      <c r="FC104" s="163"/>
      <c r="FD104" s="163"/>
      <c r="FE104" s="163"/>
      <c r="FF104" s="163"/>
      <c r="FG104" s="163"/>
      <c r="FH104" s="163"/>
      <c r="FI104" s="163"/>
      <c r="FJ104" s="163"/>
      <c r="FK104" s="163"/>
      <c r="FL104" s="163"/>
      <c r="FM104" s="163"/>
      <c r="FN104" s="163"/>
      <c r="FO104" s="163"/>
      <c r="FP104" s="163"/>
      <c r="FQ104" s="163"/>
      <c r="FR104" s="163"/>
      <c r="FS104" s="163"/>
      <c r="FT104" s="163"/>
      <c r="FU104" s="163"/>
      <c r="FV104" s="163"/>
      <c r="FW104" s="163"/>
      <c r="FX104" s="163"/>
      <c r="FY104" s="163"/>
      <c r="FZ104" s="163"/>
      <c r="GA104" s="163"/>
      <c r="GB104" s="163"/>
      <c r="GC104" s="163"/>
      <c r="GD104" s="163"/>
      <c r="GE104" s="163"/>
      <c r="GF104" s="163"/>
      <c r="GG104" s="163"/>
      <c r="GH104" s="163"/>
      <c r="GI104" s="163"/>
      <c r="GJ104" s="163"/>
      <c r="GK104" s="163"/>
      <c r="GL104" s="163"/>
      <c r="GM104" s="163"/>
      <c r="GN104" s="163"/>
      <c r="GO104" s="163"/>
      <c r="GP104" s="163"/>
      <c r="GQ104" s="163"/>
      <c r="GR104" s="163"/>
      <c r="GS104" s="163"/>
      <c r="GT104" s="163"/>
      <c r="GU104" s="163"/>
      <c r="GV104" s="163"/>
      <c r="GW104" s="163"/>
      <c r="GX104" s="163"/>
      <c r="GY104" s="163"/>
      <c r="GZ104" s="163"/>
      <c r="HA104" s="163"/>
      <c r="HB104" s="163"/>
      <c r="HC104" s="163"/>
      <c r="HD104" s="163"/>
      <c r="HE104" s="163"/>
      <c r="HF104" s="163"/>
      <c r="HG104" s="163"/>
      <c r="HH104" s="163"/>
      <c r="HI104" s="163"/>
      <c r="HJ104" s="163"/>
      <c r="HK104" s="163"/>
      <c r="HL104" s="163"/>
      <c r="HM104" s="163"/>
      <c r="HN104" s="163"/>
      <c r="HO104" s="163"/>
      <c r="HP104" s="163"/>
      <c r="HQ104" s="163"/>
      <c r="HR104" s="163"/>
      <c r="HS104" s="163"/>
      <c r="HT104" s="163"/>
      <c r="HU104" s="163"/>
      <c r="HV104" s="163"/>
      <c r="HW104" s="163"/>
      <c r="HX104" s="163"/>
      <c r="HY104" s="163"/>
      <c r="HZ104" s="163"/>
      <c r="IA104" s="163"/>
      <c r="IB104" s="163"/>
      <c r="IC104" s="163"/>
      <c r="ID104" s="163"/>
      <c r="IE104" s="163"/>
      <c r="IF104" s="163"/>
      <c r="IG104" s="163"/>
      <c r="IH104" s="163"/>
      <c r="II104" s="163"/>
      <c r="IJ104" s="163"/>
      <c r="IK104" s="163"/>
      <c r="IL104" s="163"/>
      <c r="IM104" s="163"/>
      <c r="IN104" s="163"/>
      <c r="IO104" s="163"/>
      <c r="IP104" s="163"/>
      <c r="IQ104" s="163"/>
      <c r="IR104" s="163"/>
      <c r="IS104" s="163"/>
      <c r="IT104" s="163"/>
      <c r="IU104" s="163"/>
      <c r="IV104" s="163"/>
      <c r="IW104" s="163"/>
    </row>
    <row r="105" customFormat="false" ht="38.25" hidden="false" customHeight="false" outlineLevel="0" collapsed="false">
      <c r="A105" s="122" t="s">
        <v>50</v>
      </c>
      <c r="B105" s="123" t="s">
        <v>290</v>
      </c>
      <c r="C105" s="124" t="s">
        <v>406</v>
      </c>
      <c r="D105" s="125" t="s">
        <v>288</v>
      </c>
      <c r="E105" s="126" t="n">
        <v>0.1</v>
      </c>
      <c r="F105" s="123" t="s">
        <v>403</v>
      </c>
      <c r="G105" s="127" t="n">
        <v>2002</v>
      </c>
      <c r="H105" s="125" t="s">
        <v>407</v>
      </c>
      <c r="I105" s="127" t="s">
        <v>64</v>
      </c>
      <c r="J105" s="128" t="s">
        <v>408</v>
      </c>
      <c r="K105" s="129" t="n">
        <v>37144</v>
      </c>
      <c r="L105" s="130" t="s">
        <v>58</v>
      </c>
      <c r="M105" s="131" t="s">
        <v>312</v>
      </c>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2"/>
      <c r="BG105" s="162"/>
      <c r="BH105" s="162"/>
      <c r="BI105" s="162"/>
      <c r="BJ105" s="162"/>
      <c r="BK105" s="162"/>
      <c r="BL105" s="162"/>
      <c r="BM105" s="162"/>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c r="CI105" s="162"/>
      <c r="CJ105" s="162"/>
      <c r="CK105" s="162"/>
      <c r="CL105" s="162"/>
      <c r="CM105" s="162"/>
      <c r="CN105" s="162"/>
      <c r="CO105" s="162"/>
      <c r="CP105" s="162"/>
      <c r="CQ105" s="162"/>
      <c r="CR105" s="162"/>
      <c r="CS105" s="162"/>
      <c r="CT105" s="162"/>
      <c r="CU105" s="162"/>
      <c r="CV105" s="162"/>
      <c r="CW105" s="162"/>
      <c r="CX105" s="162"/>
      <c r="CY105" s="162"/>
      <c r="CZ105" s="162"/>
      <c r="DA105" s="162"/>
      <c r="DB105" s="162"/>
      <c r="DC105" s="162"/>
      <c r="DD105" s="162"/>
      <c r="DE105" s="162"/>
      <c r="DF105" s="162"/>
      <c r="DG105" s="162"/>
      <c r="DH105" s="162"/>
      <c r="DI105" s="162"/>
      <c r="DJ105" s="162"/>
      <c r="DK105" s="162"/>
      <c r="DL105" s="162"/>
      <c r="DM105" s="162"/>
      <c r="DN105" s="162"/>
      <c r="DO105" s="162"/>
      <c r="DP105" s="162"/>
      <c r="DQ105" s="162"/>
      <c r="DR105" s="162"/>
      <c r="DS105" s="162"/>
      <c r="DT105" s="162"/>
      <c r="DU105" s="162"/>
      <c r="DV105" s="162"/>
      <c r="DW105" s="162"/>
      <c r="DX105" s="162"/>
      <c r="DY105" s="162"/>
      <c r="DZ105" s="162"/>
      <c r="EA105" s="162"/>
      <c r="EB105" s="162"/>
      <c r="EC105" s="162"/>
      <c r="ED105" s="162"/>
      <c r="EE105" s="162"/>
      <c r="EF105" s="162"/>
      <c r="EG105" s="162"/>
      <c r="EH105" s="162"/>
      <c r="EI105" s="162"/>
      <c r="EJ105" s="162"/>
      <c r="EK105" s="162"/>
      <c r="EL105" s="162"/>
      <c r="EM105" s="162"/>
      <c r="EN105" s="162"/>
      <c r="EO105" s="162"/>
      <c r="EP105" s="162"/>
      <c r="EQ105" s="162"/>
      <c r="ER105" s="162"/>
      <c r="ES105" s="162"/>
      <c r="ET105" s="162"/>
      <c r="EU105" s="162"/>
      <c r="EV105" s="162"/>
      <c r="EW105" s="162"/>
      <c r="EX105" s="162"/>
      <c r="EY105" s="162"/>
      <c r="EZ105" s="162"/>
      <c r="FA105" s="162"/>
      <c r="FB105" s="162"/>
      <c r="FC105" s="162"/>
      <c r="FD105" s="162"/>
      <c r="FE105" s="162"/>
      <c r="FF105" s="162"/>
      <c r="FG105" s="162"/>
      <c r="FH105" s="162"/>
      <c r="FI105" s="162"/>
      <c r="FJ105" s="162"/>
      <c r="FK105" s="162"/>
      <c r="FL105" s="162"/>
      <c r="FM105" s="162"/>
      <c r="FN105" s="162"/>
      <c r="FO105" s="162"/>
      <c r="FP105" s="162"/>
      <c r="FQ105" s="162"/>
      <c r="FR105" s="162"/>
      <c r="FS105" s="162"/>
      <c r="FT105" s="162"/>
      <c r="FU105" s="162"/>
      <c r="FV105" s="162"/>
      <c r="FW105" s="162"/>
      <c r="FX105" s="162"/>
      <c r="FY105" s="162"/>
      <c r="FZ105" s="162"/>
      <c r="GA105" s="162"/>
      <c r="GB105" s="162"/>
      <c r="GC105" s="162"/>
      <c r="GD105" s="162"/>
      <c r="GE105" s="162"/>
      <c r="GF105" s="162"/>
      <c r="GG105" s="162"/>
      <c r="GH105" s="162"/>
      <c r="GI105" s="162"/>
      <c r="GJ105" s="162"/>
      <c r="GK105" s="162"/>
      <c r="GL105" s="162"/>
      <c r="GM105" s="162"/>
      <c r="GN105" s="162"/>
      <c r="GO105" s="162"/>
      <c r="GP105" s="162"/>
      <c r="GQ105" s="162"/>
      <c r="GR105" s="162"/>
      <c r="GS105" s="162"/>
      <c r="GT105" s="162"/>
      <c r="GU105" s="162"/>
      <c r="GV105" s="162"/>
      <c r="GW105" s="162"/>
      <c r="GX105" s="162"/>
      <c r="GY105" s="162"/>
      <c r="GZ105" s="162"/>
      <c r="HA105" s="162"/>
      <c r="HB105" s="162"/>
      <c r="HC105" s="162"/>
      <c r="HD105" s="162"/>
      <c r="HE105" s="162"/>
      <c r="HF105" s="162"/>
      <c r="HG105" s="162"/>
      <c r="HH105" s="162"/>
      <c r="HI105" s="162"/>
      <c r="HJ105" s="162"/>
      <c r="HK105" s="162"/>
      <c r="HL105" s="162"/>
      <c r="HM105" s="162"/>
      <c r="HN105" s="162"/>
      <c r="HO105" s="162"/>
      <c r="HP105" s="162"/>
      <c r="HQ105" s="162"/>
      <c r="HR105" s="162"/>
      <c r="HS105" s="162"/>
      <c r="HT105" s="162"/>
      <c r="HU105" s="162"/>
      <c r="HV105" s="162"/>
      <c r="HW105" s="162"/>
      <c r="HX105" s="162"/>
      <c r="HY105" s="162"/>
      <c r="HZ105" s="162"/>
      <c r="IA105" s="162"/>
      <c r="IB105" s="162"/>
      <c r="IC105" s="162"/>
      <c r="ID105" s="162"/>
      <c r="IE105" s="162"/>
      <c r="IF105" s="162"/>
      <c r="IG105" s="162"/>
      <c r="IH105" s="162"/>
      <c r="II105" s="162"/>
      <c r="IJ105" s="162"/>
      <c r="IK105" s="162"/>
      <c r="IL105" s="162"/>
      <c r="IM105" s="162"/>
      <c r="IN105" s="162"/>
      <c r="IO105" s="162"/>
      <c r="IP105" s="162"/>
      <c r="IQ105" s="162"/>
      <c r="IR105" s="162"/>
      <c r="IS105" s="162"/>
      <c r="IT105" s="162"/>
      <c r="IU105" s="162"/>
      <c r="IV105" s="162"/>
      <c r="IW105" s="162"/>
    </row>
    <row r="106" customFormat="false" ht="12.75" hidden="false" customHeight="false" outlineLevel="0" collapsed="false">
      <c r="A106" s="71" t="s">
        <v>50</v>
      </c>
      <c r="B106" s="72" t="s">
        <v>409</v>
      </c>
      <c r="C106" s="73" t="s">
        <v>410</v>
      </c>
      <c r="D106" s="74" t="s">
        <v>288</v>
      </c>
      <c r="E106" s="75" t="n">
        <v>0.1</v>
      </c>
      <c r="F106" s="72" t="s">
        <v>388</v>
      </c>
      <c r="G106" s="76" t="s">
        <v>302</v>
      </c>
      <c r="H106" s="74" t="s">
        <v>267</v>
      </c>
      <c r="I106" s="76" t="s">
        <v>64</v>
      </c>
      <c r="J106" s="72" t="s">
        <v>411</v>
      </c>
      <c r="K106" s="198" t="n">
        <v>37144</v>
      </c>
      <c r="L106" s="199" t="s">
        <v>58</v>
      </c>
      <c r="M106" s="200" t="s">
        <v>391</v>
      </c>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3"/>
      <c r="AY106" s="163"/>
      <c r="AZ106" s="163"/>
      <c r="BA106" s="163"/>
      <c r="BB106" s="163"/>
      <c r="BC106" s="163"/>
      <c r="BD106" s="163"/>
      <c r="BE106" s="163"/>
      <c r="BF106" s="163"/>
      <c r="BG106" s="163"/>
      <c r="BH106" s="163"/>
      <c r="BI106" s="163"/>
      <c r="BJ106" s="163"/>
      <c r="BK106" s="163"/>
      <c r="BL106" s="163"/>
      <c r="BM106" s="163"/>
      <c r="BN106" s="163"/>
      <c r="BO106" s="163"/>
      <c r="BP106" s="163"/>
      <c r="BQ106" s="163"/>
      <c r="BR106" s="163"/>
      <c r="BS106" s="163"/>
      <c r="BT106" s="163"/>
      <c r="BU106" s="163"/>
      <c r="BV106" s="163"/>
      <c r="BW106" s="163"/>
      <c r="BX106" s="163"/>
      <c r="BY106" s="163"/>
      <c r="BZ106" s="163"/>
      <c r="CA106" s="163"/>
      <c r="CB106" s="163"/>
      <c r="CC106" s="163"/>
      <c r="CD106" s="163"/>
      <c r="CE106" s="163"/>
      <c r="CF106" s="163"/>
      <c r="CG106" s="163"/>
      <c r="CH106" s="163"/>
      <c r="CI106" s="163"/>
      <c r="CJ106" s="163"/>
      <c r="CK106" s="163"/>
      <c r="CL106" s="163"/>
      <c r="CM106" s="163"/>
      <c r="CN106" s="163"/>
      <c r="CO106" s="163"/>
      <c r="CP106" s="163"/>
      <c r="CQ106" s="163"/>
      <c r="CR106" s="163"/>
      <c r="CS106" s="163"/>
      <c r="CT106" s="163"/>
      <c r="CU106" s="163"/>
      <c r="CV106" s="163"/>
      <c r="CW106" s="163"/>
      <c r="CX106" s="163"/>
      <c r="CY106" s="163"/>
      <c r="CZ106" s="163"/>
      <c r="DA106" s="163"/>
      <c r="DB106" s="163"/>
      <c r="DC106" s="163"/>
      <c r="DD106" s="163"/>
      <c r="DE106" s="163"/>
      <c r="DF106" s="163"/>
      <c r="DG106" s="163"/>
      <c r="DH106" s="163"/>
      <c r="DI106" s="163"/>
      <c r="DJ106" s="163"/>
      <c r="DK106" s="163"/>
      <c r="DL106" s="163"/>
      <c r="DM106" s="163"/>
      <c r="DN106" s="163"/>
      <c r="DO106" s="163"/>
      <c r="DP106" s="163"/>
      <c r="DQ106" s="163"/>
      <c r="DR106" s="163"/>
      <c r="DS106" s="163"/>
      <c r="DT106" s="163"/>
      <c r="DU106" s="163"/>
      <c r="DV106" s="163"/>
      <c r="DW106" s="163"/>
      <c r="DX106" s="163"/>
      <c r="DY106" s="163"/>
      <c r="DZ106" s="163"/>
      <c r="EA106" s="163"/>
      <c r="EB106" s="163"/>
      <c r="EC106" s="163"/>
      <c r="ED106" s="163"/>
      <c r="EE106" s="163"/>
      <c r="EF106" s="163"/>
      <c r="EG106" s="163"/>
      <c r="EH106" s="163"/>
      <c r="EI106" s="163"/>
      <c r="EJ106" s="163"/>
      <c r="EK106" s="163"/>
      <c r="EL106" s="163"/>
      <c r="EM106" s="163"/>
      <c r="EN106" s="163"/>
      <c r="EO106" s="163"/>
      <c r="EP106" s="163"/>
      <c r="EQ106" s="163"/>
      <c r="ER106" s="163"/>
      <c r="ES106" s="163"/>
      <c r="ET106" s="163"/>
      <c r="EU106" s="163"/>
      <c r="EV106" s="163"/>
      <c r="EW106" s="163"/>
      <c r="EX106" s="163"/>
      <c r="EY106" s="163"/>
      <c r="EZ106" s="163"/>
      <c r="FA106" s="163"/>
      <c r="FB106" s="163"/>
      <c r="FC106" s="163"/>
      <c r="FD106" s="163"/>
      <c r="FE106" s="163"/>
      <c r="FF106" s="163"/>
      <c r="FG106" s="163"/>
      <c r="FH106" s="163"/>
      <c r="FI106" s="163"/>
      <c r="FJ106" s="163"/>
      <c r="FK106" s="163"/>
      <c r="FL106" s="163"/>
      <c r="FM106" s="163"/>
      <c r="FN106" s="163"/>
      <c r="FO106" s="163"/>
      <c r="FP106" s="163"/>
      <c r="FQ106" s="163"/>
      <c r="FR106" s="163"/>
      <c r="FS106" s="163"/>
      <c r="FT106" s="163"/>
      <c r="FU106" s="163"/>
      <c r="FV106" s="163"/>
      <c r="FW106" s="163"/>
      <c r="FX106" s="163"/>
      <c r="FY106" s="163"/>
      <c r="FZ106" s="163"/>
      <c r="GA106" s="163"/>
      <c r="GB106" s="163"/>
      <c r="GC106" s="163"/>
      <c r="GD106" s="163"/>
      <c r="GE106" s="163"/>
      <c r="GF106" s="163"/>
      <c r="GG106" s="163"/>
      <c r="GH106" s="163"/>
      <c r="GI106" s="163"/>
      <c r="GJ106" s="163"/>
      <c r="GK106" s="163"/>
      <c r="GL106" s="163"/>
      <c r="GM106" s="163"/>
      <c r="GN106" s="163"/>
      <c r="GO106" s="163"/>
      <c r="GP106" s="163"/>
      <c r="GQ106" s="163"/>
      <c r="GR106" s="163"/>
      <c r="GS106" s="163"/>
      <c r="GT106" s="163"/>
      <c r="GU106" s="163"/>
      <c r="GV106" s="163"/>
      <c r="GW106" s="163"/>
      <c r="GX106" s="163"/>
      <c r="GY106" s="163"/>
      <c r="GZ106" s="163"/>
      <c r="HA106" s="163"/>
      <c r="HB106" s="163"/>
      <c r="HC106" s="163"/>
      <c r="HD106" s="163"/>
      <c r="HE106" s="163"/>
      <c r="HF106" s="163"/>
      <c r="HG106" s="163"/>
      <c r="HH106" s="163"/>
      <c r="HI106" s="163"/>
      <c r="HJ106" s="163"/>
      <c r="HK106" s="163"/>
      <c r="HL106" s="163"/>
      <c r="HM106" s="163"/>
      <c r="HN106" s="163"/>
      <c r="HO106" s="163"/>
      <c r="HP106" s="163"/>
      <c r="HQ106" s="163"/>
      <c r="HR106" s="163"/>
      <c r="HS106" s="163"/>
      <c r="HT106" s="163"/>
      <c r="HU106" s="163"/>
      <c r="HV106" s="163"/>
      <c r="HW106" s="163"/>
      <c r="HX106" s="163"/>
      <c r="HY106" s="163"/>
      <c r="HZ106" s="163"/>
      <c r="IA106" s="163"/>
      <c r="IB106" s="163"/>
      <c r="IC106" s="163"/>
      <c r="ID106" s="163"/>
      <c r="IE106" s="163"/>
      <c r="IF106" s="163"/>
      <c r="IG106" s="163"/>
      <c r="IH106" s="163"/>
      <c r="II106" s="163"/>
      <c r="IJ106" s="163"/>
      <c r="IK106" s="163"/>
      <c r="IL106" s="163"/>
      <c r="IM106" s="163"/>
      <c r="IN106" s="163"/>
      <c r="IO106" s="163"/>
      <c r="IP106" s="163"/>
      <c r="IQ106" s="163"/>
      <c r="IR106" s="163"/>
      <c r="IS106" s="163"/>
      <c r="IT106" s="163"/>
      <c r="IU106" s="163"/>
      <c r="IV106" s="163"/>
      <c r="IW106" s="163"/>
    </row>
    <row r="107" customFormat="false" ht="12.75" hidden="false" customHeight="false" outlineLevel="0" collapsed="false">
      <c r="A107" s="160" t="s">
        <v>50</v>
      </c>
      <c r="B107" s="94" t="s">
        <v>317</v>
      </c>
      <c r="C107" s="93" t="s">
        <v>412</v>
      </c>
      <c r="D107" s="94" t="s">
        <v>288</v>
      </c>
      <c r="E107" s="142" t="n">
        <v>0.1</v>
      </c>
      <c r="F107" s="123" t="s">
        <v>301</v>
      </c>
      <c r="G107" s="93" t="s">
        <v>334</v>
      </c>
      <c r="H107" s="94" t="s">
        <v>413</v>
      </c>
      <c r="I107" s="34"/>
      <c r="J107" s="201" t="s">
        <v>414</v>
      </c>
      <c r="K107" s="202" t="n">
        <v>37147</v>
      </c>
      <c r="L107" s="115" t="s">
        <v>199</v>
      </c>
      <c r="M107" s="156" t="s">
        <v>415</v>
      </c>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2"/>
      <c r="AZ107" s="162"/>
      <c r="BA107" s="162"/>
      <c r="BB107" s="162"/>
      <c r="BC107" s="162"/>
      <c r="BD107" s="162"/>
      <c r="BE107" s="162"/>
      <c r="BF107" s="162"/>
      <c r="BG107" s="162"/>
      <c r="BH107" s="162"/>
      <c r="BI107" s="162"/>
      <c r="BJ107" s="162"/>
      <c r="BK107" s="162"/>
      <c r="BL107" s="162"/>
      <c r="BM107" s="162"/>
      <c r="BN107" s="162"/>
      <c r="BO107" s="162"/>
      <c r="BP107" s="162"/>
      <c r="BQ107" s="162"/>
      <c r="BR107" s="162"/>
      <c r="BS107" s="162"/>
      <c r="BT107" s="162"/>
      <c r="BU107" s="162"/>
      <c r="BV107" s="162"/>
      <c r="BW107" s="162"/>
      <c r="BX107" s="162"/>
      <c r="BY107" s="162"/>
      <c r="BZ107" s="162"/>
      <c r="CA107" s="162"/>
      <c r="CB107" s="162"/>
      <c r="CC107" s="162"/>
      <c r="CD107" s="162"/>
      <c r="CE107" s="162"/>
      <c r="CF107" s="162"/>
      <c r="CG107" s="162"/>
      <c r="CH107" s="162"/>
      <c r="CI107" s="162"/>
      <c r="CJ107" s="162"/>
      <c r="CK107" s="162"/>
      <c r="CL107" s="162"/>
      <c r="CM107" s="162"/>
      <c r="CN107" s="162"/>
      <c r="CO107" s="162"/>
      <c r="CP107" s="162"/>
      <c r="CQ107" s="162"/>
      <c r="CR107" s="162"/>
      <c r="CS107" s="162"/>
      <c r="CT107" s="162"/>
      <c r="CU107" s="162"/>
      <c r="CV107" s="162"/>
      <c r="CW107" s="162"/>
      <c r="CX107" s="162"/>
      <c r="CY107" s="162"/>
      <c r="CZ107" s="162"/>
      <c r="DA107" s="162"/>
      <c r="DB107" s="162"/>
      <c r="DC107" s="162"/>
      <c r="DD107" s="162"/>
      <c r="DE107" s="162"/>
      <c r="DF107" s="162"/>
      <c r="DG107" s="162"/>
      <c r="DH107" s="162"/>
      <c r="DI107" s="162"/>
      <c r="DJ107" s="162"/>
      <c r="DK107" s="162"/>
      <c r="DL107" s="162"/>
      <c r="DM107" s="162"/>
      <c r="DN107" s="162"/>
      <c r="DO107" s="162"/>
      <c r="DP107" s="162"/>
      <c r="DQ107" s="162"/>
      <c r="DR107" s="162"/>
      <c r="DS107" s="162"/>
      <c r="DT107" s="162"/>
      <c r="DU107" s="162"/>
      <c r="DV107" s="162"/>
      <c r="DW107" s="162"/>
      <c r="DX107" s="162"/>
      <c r="DY107" s="162"/>
      <c r="DZ107" s="162"/>
      <c r="EA107" s="162"/>
      <c r="EB107" s="162"/>
      <c r="EC107" s="162"/>
      <c r="ED107" s="162"/>
      <c r="EE107" s="162"/>
      <c r="EF107" s="162"/>
      <c r="EG107" s="162"/>
      <c r="EH107" s="162"/>
      <c r="EI107" s="162"/>
      <c r="EJ107" s="162"/>
      <c r="EK107" s="162"/>
      <c r="EL107" s="162"/>
      <c r="EM107" s="162"/>
      <c r="EN107" s="162"/>
      <c r="EO107" s="162"/>
      <c r="EP107" s="162"/>
      <c r="EQ107" s="162"/>
      <c r="ER107" s="162"/>
      <c r="ES107" s="162"/>
      <c r="ET107" s="162"/>
      <c r="EU107" s="162"/>
      <c r="EV107" s="162"/>
      <c r="EW107" s="162"/>
      <c r="EX107" s="162"/>
      <c r="EY107" s="162"/>
      <c r="EZ107" s="162"/>
      <c r="FA107" s="162"/>
      <c r="FB107" s="162"/>
      <c r="FC107" s="162"/>
      <c r="FD107" s="162"/>
      <c r="FE107" s="162"/>
      <c r="FF107" s="162"/>
      <c r="FG107" s="162"/>
      <c r="FH107" s="162"/>
      <c r="FI107" s="162"/>
      <c r="FJ107" s="162"/>
      <c r="FK107" s="162"/>
      <c r="FL107" s="162"/>
      <c r="FM107" s="162"/>
      <c r="FN107" s="162"/>
      <c r="FO107" s="162"/>
      <c r="FP107" s="162"/>
      <c r="FQ107" s="162"/>
      <c r="FR107" s="162"/>
      <c r="FS107" s="162"/>
      <c r="FT107" s="162"/>
      <c r="FU107" s="162"/>
      <c r="FV107" s="162"/>
      <c r="FW107" s="162"/>
      <c r="FX107" s="162"/>
      <c r="FY107" s="162"/>
      <c r="FZ107" s="162"/>
      <c r="GA107" s="162"/>
      <c r="GB107" s="162"/>
      <c r="GC107" s="162"/>
      <c r="GD107" s="162"/>
      <c r="GE107" s="162"/>
      <c r="GF107" s="162"/>
      <c r="GG107" s="162"/>
      <c r="GH107" s="162"/>
      <c r="GI107" s="162"/>
      <c r="GJ107" s="162"/>
      <c r="GK107" s="162"/>
      <c r="GL107" s="162"/>
      <c r="GM107" s="162"/>
      <c r="GN107" s="162"/>
      <c r="GO107" s="162"/>
      <c r="GP107" s="162"/>
      <c r="GQ107" s="162"/>
      <c r="GR107" s="162"/>
      <c r="GS107" s="162"/>
      <c r="GT107" s="162"/>
      <c r="GU107" s="162"/>
      <c r="GV107" s="162"/>
      <c r="GW107" s="162"/>
      <c r="GX107" s="162"/>
      <c r="GY107" s="162"/>
      <c r="GZ107" s="162"/>
      <c r="HA107" s="162"/>
      <c r="HB107" s="162"/>
      <c r="HC107" s="162"/>
      <c r="HD107" s="162"/>
      <c r="HE107" s="162"/>
      <c r="HF107" s="162"/>
      <c r="HG107" s="162"/>
      <c r="HH107" s="162"/>
      <c r="HI107" s="162"/>
      <c r="HJ107" s="162"/>
      <c r="HK107" s="162"/>
      <c r="HL107" s="162"/>
      <c r="HM107" s="162"/>
      <c r="HN107" s="162"/>
      <c r="HO107" s="162"/>
      <c r="HP107" s="162"/>
      <c r="HQ107" s="162"/>
      <c r="HR107" s="162"/>
      <c r="HS107" s="162"/>
      <c r="HT107" s="162"/>
      <c r="HU107" s="162"/>
      <c r="HV107" s="162"/>
      <c r="HW107" s="162"/>
      <c r="HX107" s="162"/>
      <c r="HY107" s="162"/>
      <c r="HZ107" s="162"/>
      <c r="IA107" s="162"/>
      <c r="IB107" s="162"/>
      <c r="IC107" s="162"/>
      <c r="ID107" s="162"/>
      <c r="IE107" s="162"/>
      <c r="IF107" s="162"/>
      <c r="IG107" s="162"/>
      <c r="IH107" s="162"/>
      <c r="II107" s="162"/>
      <c r="IJ107" s="162"/>
      <c r="IK107" s="162"/>
      <c r="IL107" s="162"/>
      <c r="IM107" s="162"/>
      <c r="IN107" s="162"/>
      <c r="IO107" s="162"/>
      <c r="IP107" s="162"/>
      <c r="IQ107" s="162"/>
      <c r="IR107" s="162"/>
      <c r="IS107" s="162"/>
      <c r="IT107" s="162"/>
      <c r="IU107" s="162"/>
      <c r="IV107" s="162"/>
      <c r="IW107" s="162"/>
    </row>
    <row r="108" customFormat="false" ht="12.75" hidden="false" customHeight="false" outlineLevel="0" collapsed="false">
      <c r="A108" s="146" t="s">
        <v>50</v>
      </c>
      <c r="B108" s="150" t="s">
        <v>317</v>
      </c>
      <c r="C108" s="147" t="s">
        <v>416</v>
      </c>
      <c r="D108" s="1" t="s">
        <v>288</v>
      </c>
      <c r="E108" s="191" t="n">
        <v>0.1</v>
      </c>
      <c r="F108" s="136" t="s">
        <v>301</v>
      </c>
      <c r="G108" s="2" t="s">
        <v>334</v>
      </c>
      <c r="H108" s="134" t="s">
        <v>417</v>
      </c>
      <c r="I108" s="149"/>
      <c r="J108" s="150" t="s">
        <v>336</v>
      </c>
      <c r="K108" s="151" t="n">
        <v>37153</v>
      </c>
      <c r="L108" s="159" t="s">
        <v>199</v>
      </c>
      <c r="M108" s="153" t="s">
        <v>418</v>
      </c>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163"/>
      <c r="BB108" s="163"/>
      <c r="BC108" s="163"/>
      <c r="BD108" s="163"/>
      <c r="BE108" s="163"/>
      <c r="BF108" s="163"/>
      <c r="BG108" s="163"/>
      <c r="BH108" s="163"/>
      <c r="BI108" s="163"/>
      <c r="BJ108" s="163"/>
      <c r="BK108" s="163"/>
      <c r="BL108" s="163"/>
      <c r="BM108" s="163"/>
      <c r="BN108" s="163"/>
      <c r="BO108" s="163"/>
      <c r="BP108" s="163"/>
      <c r="BQ108" s="163"/>
      <c r="BR108" s="163"/>
      <c r="BS108" s="163"/>
      <c r="BT108" s="163"/>
      <c r="BU108" s="163"/>
      <c r="BV108" s="163"/>
      <c r="BW108" s="163"/>
      <c r="BX108" s="163"/>
      <c r="BY108" s="163"/>
      <c r="BZ108" s="163"/>
      <c r="CA108" s="163"/>
      <c r="CB108" s="163"/>
      <c r="CC108" s="163"/>
      <c r="CD108" s="163"/>
      <c r="CE108" s="163"/>
      <c r="CF108" s="163"/>
      <c r="CG108" s="163"/>
      <c r="CH108" s="163"/>
      <c r="CI108" s="163"/>
      <c r="CJ108" s="163"/>
      <c r="CK108" s="163"/>
      <c r="CL108" s="163"/>
      <c r="CM108" s="163"/>
      <c r="CN108" s="163"/>
      <c r="CO108" s="163"/>
      <c r="CP108" s="163"/>
      <c r="CQ108" s="163"/>
      <c r="CR108" s="163"/>
      <c r="CS108" s="163"/>
      <c r="CT108" s="163"/>
      <c r="CU108" s="163"/>
      <c r="CV108" s="163"/>
      <c r="CW108" s="163"/>
      <c r="CX108" s="163"/>
      <c r="CY108" s="163"/>
      <c r="CZ108" s="163"/>
      <c r="DA108" s="163"/>
      <c r="DB108" s="163"/>
      <c r="DC108" s="163"/>
      <c r="DD108" s="163"/>
      <c r="DE108" s="163"/>
      <c r="DF108" s="163"/>
      <c r="DG108" s="163"/>
      <c r="DH108" s="163"/>
      <c r="DI108" s="163"/>
      <c r="DJ108" s="163"/>
      <c r="DK108" s="163"/>
      <c r="DL108" s="163"/>
      <c r="DM108" s="163"/>
      <c r="DN108" s="163"/>
      <c r="DO108" s="163"/>
      <c r="DP108" s="163"/>
      <c r="DQ108" s="163"/>
      <c r="DR108" s="163"/>
      <c r="DS108" s="163"/>
      <c r="DT108" s="163"/>
      <c r="DU108" s="163"/>
      <c r="DV108" s="163"/>
      <c r="DW108" s="163"/>
      <c r="DX108" s="163"/>
      <c r="DY108" s="163"/>
      <c r="DZ108" s="163"/>
      <c r="EA108" s="163"/>
      <c r="EB108" s="163"/>
      <c r="EC108" s="163"/>
      <c r="ED108" s="163"/>
      <c r="EE108" s="163"/>
      <c r="EF108" s="163"/>
      <c r="EG108" s="163"/>
      <c r="EH108" s="163"/>
      <c r="EI108" s="163"/>
      <c r="EJ108" s="163"/>
      <c r="EK108" s="163"/>
      <c r="EL108" s="163"/>
      <c r="EM108" s="163"/>
      <c r="EN108" s="163"/>
      <c r="EO108" s="163"/>
      <c r="EP108" s="163"/>
      <c r="EQ108" s="163"/>
      <c r="ER108" s="163"/>
      <c r="ES108" s="163"/>
      <c r="ET108" s="163"/>
      <c r="EU108" s="163"/>
      <c r="EV108" s="163"/>
      <c r="EW108" s="163"/>
      <c r="EX108" s="163"/>
      <c r="EY108" s="163"/>
      <c r="EZ108" s="163"/>
      <c r="FA108" s="163"/>
      <c r="FB108" s="163"/>
      <c r="FC108" s="163"/>
      <c r="FD108" s="163"/>
      <c r="FE108" s="163"/>
      <c r="FF108" s="163"/>
      <c r="FG108" s="163"/>
      <c r="FH108" s="163"/>
      <c r="FI108" s="163"/>
      <c r="FJ108" s="163"/>
      <c r="FK108" s="163"/>
      <c r="FL108" s="163"/>
      <c r="FM108" s="163"/>
      <c r="FN108" s="163"/>
      <c r="FO108" s="163"/>
      <c r="FP108" s="163"/>
      <c r="FQ108" s="163"/>
      <c r="FR108" s="163"/>
      <c r="FS108" s="163"/>
      <c r="FT108" s="163"/>
      <c r="FU108" s="163"/>
      <c r="FV108" s="163"/>
      <c r="FW108" s="163"/>
      <c r="FX108" s="163"/>
      <c r="FY108" s="163"/>
      <c r="FZ108" s="163"/>
      <c r="GA108" s="163"/>
      <c r="GB108" s="163"/>
      <c r="GC108" s="163"/>
      <c r="GD108" s="163"/>
      <c r="GE108" s="163"/>
      <c r="GF108" s="163"/>
      <c r="GG108" s="163"/>
      <c r="GH108" s="163"/>
      <c r="GI108" s="163"/>
      <c r="GJ108" s="163"/>
      <c r="GK108" s="163"/>
      <c r="GL108" s="163"/>
      <c r="GM108" s="163"/>
      <c r="GN108" s="163"/>
      <c r="GO108" s="163"/>
      <c r="GP108" s="163"/>
      <c r="GQ108" s="163"/>
      <c r="GR108" s="163"/>
      <c r="GS108" s="163"/>
      <c r="GT108" s="163"/>
      <c r="GU108" s="163"/>
      <c r="GV108" s="163"/>
      <c r="GW108" s="163"/>
      <c r="GX108" s="163"/>
      <c r="GY108" s="163"/>
      <c r="GZ108" s="163"/>
      <c r="HA108" s="163"/>
      <c r="HB108" s="163"/>
      <c r="HC108" s="163"/>
      <c r="HD108" s="163"/>
      <c r="HE108" s="163"/>
      <c r="HF108" s="163"/>
      <c r="HG108" s="163"/>
      <c r="HH108" s="163"/>
      <c r="HI108" s="163"/>
      <c r="HJ108" s="163"/>
      <c r="HK108" s="163"/>
      <c r="HL108" s="163"/>
      <c r="HM108" s="163"/>
      <c r="HN108" s="163"/>
      <c r="HO108" s="163"/>
      <c r="HP108" s="163"/>
      <c r="HQ108" s="163"/>
      <c r="HR108" s="163"/>
      <c r="HS108" s="163"/>
      <c r="HT108" s="163"/>
      <c r="HU108" s="163"/>
      <c r="HV108" s="163"/>
      <c r="HW108" s="163"/>
      <c r="HX108" s="163"/>
      <c r="HY108" s="163"/>
      <c r="HZ108" s="163"/>
      <c r="IA108" s="163"/>
      <c r="IB108" s="163"/>
      <c r="IC108" s="163"/>
      <c r="ID108" s="163"/>
      <c r="IE108" s="163"/>
      <c r="IF108" s="163"/>
      <c r="IG108" s="163"/>
      <c r="IH108" s="163"/>
      <c r="II108" s="163"/>
      <c r="IJ108" s="163"/>
      <c r="IK108" s="163"/>
      <c r="IL108" s="163"/>
      <c r="IM108" s="163"/>
      <c r="IN108" s="163"/>
      <c r="IO108" s="163"/>
      <c r="IP108" s="163"/>
      <c r="IQ108" s="163"/>
      <c r="IR108" s="163"/>
      <c r="IS108" s="163"/>
      <c r="IT108" s="163"/>
      <c r="IU108" s="163"/>
      <c r="IV108" s="163"/>
      <c r="IW108" s="163"/>
    </row>
    <row r="109" customFormat="false" ht="12.75" hidden="false" customHeight="false" outlineLevel="0" collapsed="false">
      <c r="A109" s="160" t="s">
        <v>50</v>
      </c>
      <c r="B109" s="94" t="s">
        <v>317</v>
      </c>
      <c r="C109" s="19" t="s">
        <v>419</v>
      </c>
      <c r="D109" s="94" t="s">
        <v>288</v>
      </c>
      <c r="E109" s="142" t="n">
        <v>0.05</v>
      </c>
      <c r="F109" s="123" t="s">
        <v>301</v>
      </c>
      <c r="G109" s="93" t="s">
        <v>334</v>
      </c>
      <c r="H109" s="49" t="s">
        <v>420</v>
      </c>
      <c r="I109" s="35"/>
      <c r="J109" s="18" t="s">
        <v>421</v>
      </c>
      <c r="K109" s="104" t="n">
        <v>37148</v>
      </c>
      <c r="L109" s="115" t="s">
        <v>199</v>
      </c>
      <c r="M109" s="156" t="s">
        <v>327</v>
      </c>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c r="AY109" s="162"/>
      <c r="AZ109" s="162"/>
      <c r="BA109" s="162"/>
      <c r="BB109" s="162"/>
      <c r="BC109" s="162"/>
      <c r="BD109" s="162"/>
      <c r="BE109" s="162"/>
      <c r="BF109" s="162"/>
      <c r="BG109" s="162"/>
      <c r="BH109" s="162"/>
      <c r="BI109" s="162"/>
      <c r="BJ109" s="162"/>
      <c r="BK109" s="162"/>
      <c r="BL109" s="162"/>
      <c r="BM109" s="162"/>
      <c r="BN109" s="162"/>
      <c r="BO109" s="162"/>
      <c r="BP109" s="162"/>
      <c r="BQ109" s="162"/>
      <c r="BR109" s="162"/>
      <c r="BS109" s="162"/>
      <c r="BT109" s="162"/>
      <c r="BU109" s="162"/>
      <c r="BV109" s="162"/>
      <c r="BW109" s="162"/>
      <c r="BX109" s="162"/>
      <c r="BY109" s="162"/>
      <c r="BZ109" s="162"/>
      <c r="CA109" s="162"/>
      <c r="CB109" s="162"/>
      <c r="CC109" s="162"/>
      <c r="CD109" s="162"/>
      <c r="CE109" s="162"/>
      <c r="CF109" s="162"/>
      <c r="CG109" s="162"/>
      <c r="CH109" s="162"/>
      <c r="CI109" s="162"/>
      <c r="CJ109" s="162"/>
      <c r="CK109" s="162"/>
      <c r="CL109" s="162"/>
      <c r="CM109" s="162"/>
      <c r="CN109" s="162"/>
      <c r="CO109" s="162"/>
      <c r="CP109" s="162"/>
      <c r="CQ109" s="162"/>
      <c r="CR109" s="162"/>
      <c r="CS109" s="162"/>
      <c r="CT109" s="162"/>
      <c r="CU109" s="162"/>
      <c r="CV109" s="162"/>
      <c r="CW109" s="162"/>
      <c r="CX109" s="162"/>
      <c r="CY109" s="162"/>
      <c r="CZ109" s="162"/>
      <c r="DA109" s="162"/>
      <c r="DB109" s="162"/>
      <c r="DC109" s="162"/>
      <c r="DD109" s="162"/>
      <c r="DE109" s="162"/>
      <c r="DF109" s="162"/>
      <c r="DG109" s="162"/>
      <c r="DH109" s="162"/>
      <c r="DI109" s="162"/>
      <c r="DJ109" s="162"/>
      <c r="DK109" s="162"/>
      <c r="DL109" s="162"/>
      <c r="DM109" s="162"/>
      <c r="DN109" s="162"/>
      <c r="DO109" s="162"/>
      <c r="DP109" s="162"/>
      <c r="DQ109" s="162"/>
      <c r="DR109" s="162"/>
      <c r="DS109" s="162"/>
      <c r="DT109" s="162"/>
      <c r="DU109" s="162"/>
      <c r="DV109" s="162"/>
      <c r="DW109" s="162"/>
      <c r="DX109" s="162"/>
      <c r="DY109" s="162"/>
      <c r="DZ109" s="162"/>
      <c r="EA109" s="162"/>
      <c r="EB109" s="162"/>
      <c r="EC109" s="162"/>
      <c r="ED109" s="162"/>
      <c r="EE109" s="162"/>
      <c r="EF109" s="162"/>
      <c r="EG109" s="162"/>
      <c r="EH109" s="162"/>
      <c r="EI109" s="162"/>
      <c r="EJ109" s="162"/>
      <c r="EK109" s="162"/>
      <c r="EL109" s="162"/>
      <c r="EM109" s="162"/>
      <c r="EN109" s="162"/>
      <c r="EO109" s="162"/>
      <c r="EP109" s="162"/>
      <c r="EQ109" s="162"/>
      <c r="ER109" s="162"/>
      <c r="ES109" s="162"/>
      <c r="ET109" s="162"/>
      <c r="EU109" s="162"/>
      <c r="EV109" s="162"/>
      <c r="EW109" s="162"/>
      <c r="EX109" s="162"/>
      <c r="EY109" s="162"/>
      <c r="EZ109" s="162"/>
      <c r="FA109" s="162"/>
      <c r="FB109" s="162"/>
      <c r="FC109" s="162"/>
      <c r="FD109" s="162"/>
      <c r="FE109" s="162"/>
      <c r="FF109" s="162"/>
      <c r="FG109" s="162"/>
      <c r="FH109" s="162"/>
      <c r="FI109" s="162"/>
      <c r="FJ109" s="162"/>
      <c r="FK109" s="162"/>
      <c r="FL109" s="162"/>
      <c r="FM109" s="162"/>
      <c r="FN109" s="162"/>
      <c r="FO109" s="162"/>
      <c r="FP109" s="162"/>
      <c r="FQ109" s="162"/>
      <c r="FR109" s="162"/>
      <c r="FS109" s="162"/>
      <c r="FT109" s="162"/>
      <c r="FU109" s="162"/>
      <c r="FV109" s="162"/>
      <c r="FW109" s="162"/>
      <c r="FX109" s="162"/>
      <c r="FY109" s="162"/>
      <c r="FZ109" s="162"/>
      <c r="GA109" s="162"/>
      <c r="GB109" s="162"/>
      <c r="GC109" s="162"/>
      <c r="GD109" s="162"/>
      <c r="GE109" s="162"/>
      <c r="GF109" s="162"/>
      <c r="GG109" s="162"/>
      <c r="GH109" s="162"/>
      <c r="GI109" s="162"/>
      <c r="GJ109" s="162"/>
      <c r="GK109" s="162"/>
      <c r="GL109" s="162"/>
      <c r="GM109" s="162"/>
      <c r="GN109" s="162"/>
      <c r="GO109" s="162"/>
      <c r="GP109" s="162"/>
      <c r="GQ109" s="162"/>
      <c r="GR109" s="162"/>
      <c r="GS109" s="162"/>
      <c r="GT109" s="162"/>
      <c r="GU109" s="162"/>
      <c r="GV109" s="162"/>
      <c r="GW109" s="162"/>
      <c r="GX109" s="162"/>
      <c r="GY109" s="162"/>
      <c r="GZ109" s="162"/>
      <c r="HA109" s="162"/>
      <c r="HB109" s="162"/>
      <c r="HC109" s="162"/>
      <c r="HD109" s="162"/>
      <c r="HE109" s="162"/>
      <c r="HF109" s="162"/>
      <c r="HG109" s="162"/>
      <c r="HH109" s="162"/>
      <c r="HI109" s="162"/>
      <c r="HJ109" s="162"/>
      <c r="HK109" s="162"/>
      <c r="HL109" s="162"/>
      <c r="HM109" s="162"/>
      <c r="HN109" s="162"/>
      <c r="HO109" s="162"/>
      <c r="HP109" s="162"/>
      <c r="HQ109" s="162"/>
      <c r="HR109" s="162"/>
      <c r="HS109" s="162"/>
      <c r="HT109" s="162"/>
      <c r="HU109" s="162"/>
      <c r="HV109" s="162"/>
      <c r="HW109" s="162"/>
      <c r="HX109" s="162"/>
      <c r="HY109" s="162"/>
      <c r="HZ109" s="162"/>
      <c r="IA109" s="162"/>
      <c r="IB109" s="162"/>
      <c r="IC109" s="162"/>
      <c r="ID109" s="162"/>
      <c r="IE109" s="162"/>
      <c r="IF109" s="162"/>
      <c r="IG109" s="162"/>
      <c r="IH109" s="162"/>
      <c r="II109" s="162"/>
      <c r="IJ109" s="162"/>
      <c r="IK109" s="162"/>
      <c r="IL109" s="162"/>
      <c r="IM109" s="162"/>
      <c r="IN109" s="162"/>
      <c r="IO109" s="162"/>
      <c r="IP109" s="162"/>
      <c r="IQ109" s="162"/>
      <c r="IR109" s="162"/>
      <c r="IS109" s="162"/>
      <c r="IT109" s="162"/>
      <c r="IU109" s="162"/>
      <c r="IV109" s="162"/>
      <c r="IW109" s="162"/>
    </row>
    <row r="110" customFormat="false" ht="25.5" hidden="false" customHeight="false" outlineLevel="0" collapsed="false">
      <c r="A110" s="133" t="s">
        <v>50</v>
      </c>
      <c r="B110" s="1" t="s">
        <v>317</v>
      </c>
      <c r="C110" s="83" t="s">
        <v>422</v>
      </c>
      <c r="D110" s="1" t="s">
        <v>288</v>
      </c>
      <c r="E110" s="135" t="n">
        <v>0.05</v>
      </c>
      <c r="F110" s="136" t="s">
        <v>301</v>
      </c>
      <c r="G110" s="2" t="s">
        <v>334</v>
      </c>
      <c r="H110" s="55" t="s">
        <v>423</v>
      </c>
      <c r="I110" s="27"/>
      <c r="J110" s="82" t="s">
        <v>424</v>
      </c>
      <c r="K110" s="100" t="n">
        <v>37132</v>
      </c>
      <c r="L110" s="159" t="s">
        <v>199</v>
      </c>
      <c r="M110" s="182" t="s">
        <v>425</v>
      </c>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c r="AZ110" s="163"/>
      <c r="BA110" s="163"/>
      <c r="BB110" s="163"/>
      <c r="BC110" s="163"/>
      <c r="BD110" s="163"/>
      <c r="BE110" s="163"/>
      <c r="BF110" s="163"/>
      <c r="BG110" s="163"/>
      <c r="BH110" s="163"/>
      <c r="BI110" s="163"/>
      <c r="BJ110" s="163"/>
      <c r="BK110" s="163"/>
      <c r="BL110" s="163"/>
      <c r="BM110" s="163"/>
      <c r="BN110" s="163"/>
      <c r="BO110" s="163"/>
      <c r="BP110" s="163"/>
      <c r="BQ110" s="163"/>
      <c r="BR110" s="163"/>
      <c r="BS110" s="163"/>
      <c r="BT110" s="163"/>
      <c r="BU110" s="163"/>
      <c r="BV110" s="163"/>
      <c r="BW110" s="163"/>
      <c r="BX110" s="163"/>
      <c r="BY110" s="163"/>
      <c r="BZ110" s="163"/>
      <c r="CA110" s="163"/>
      <c r="CB110" s="163"/>
      <c r="CC110" s="163"/>
      <c r="CD110" s="163"/>
      <c r="CE110" s="163"/>
      <c r="CF110" s="163"/>
      <c r="CG110" s="163"/>
      <c r="CH110" s="163"/>
      <c r="CI110" s="163"/>
      <c r="CJ110" s="163"/>
      <c r="CK110" s="163"/>
      <c r="CL110" s="163"/>
      <c r="CM110" s="163"/>
      <c r="CN110" s="163"/>
      <c r="CO110" s="163"/>
      <c r="CP110" s="163"/>
      <c r="CQ110" s="163"/>
      <c r="CR110" s="163"/>
      <c r="CS110" s="163"/>
      <c r="CT110" s="163"/>
      <c r="CU110" s="163"/>
      <c r="CV110" s="163"/>
      <c r="CW110" s="163"/>
      <c r="CX110" s="163"/>
      <c r="CY110" s="163"/>
      <c r="CZ110" s="163"/>
      <c r="DA110" s="163"/>
      <c r="DB110" s="163"/>
      <c r="DC110" s="163"/>
      <c r="DD110" s="163"/>
      <c r="DE110" s="163"/>
      <c r="DF110" s="163"/>
      <c r="DG110" s="163"/>
      <c r="DH110" s="163"/>
      <c r="DI110" s="163"/>
      <c r="DJ110" s="163"/>
      <c r="DK110" s="163"/>
      <c r="DL110" s="163"/>
      <c r="DM110" s="163"/>
      <c r="DN110" s="163"/>
      <c r="DO110" s="163"/>
      <c r="DP110" s="163"/>
      <c r="DQ110" s="163"/>
      <c r="DR110" s="163"/>
      <c r="DS110" s="163"/>
      <c r="DT110" s="163"/>
      <c r="DU110" s="163"/>
      <c r="DV110" s="163"/>
      <c r="DW110" s="163"/>
      <c r="DX110" s="163"/>
      <c r="DY110" s="163"/>
      <c r="DZ110" s="163"/>
      <c r="EA110" s="163"/>
      <c r="EB110" s="163"/>
      <c r="EC110" s="163"/>
      <c r="ED110" s="163"/>
      <c r="EE110" s="163"/>
      <c r="EF110" s="163"/>
      <c r="EG110" s="163"/>
      <c r="EH110" s="163"/>
      <c r="EI110" s="163"/>
      <c r="EJ110" s="163"/>
      <c r="EK110" s="163"/>
      <c r="EL110" s="163"/>
      <c r="EM110" s="163"/>
      <c r="EN110" s="163"/>
      <c r="EO110" s="163"/>
      <c r="EP110" s="163"/>
      <c r="EQ110" s="163"/>
      <c r="ER110" s="163"/>
      <c r="ES110" s="163"/>
      <c r="ET110" s="163"/>
      <c r="EU110" s="163"/>
      <c r="EV110" s="163"/>
      <c r="EW110" s="163"/>
      <c r="EX110" s="163"/>
      <c r="EY110" s="163"/>
      <c r="EZ110" s="163"/>
      <c r="FA110" s="163"/>
      <c r="FB110" s="163"/>
      <c r="FC110" s="163"/>
      <c r="FD110" s="163"/>
      <c r="FE110" s="163"/>
      <c r="FF110" s="163"/>
      <c r="FG110" s="163"/>
      <c r="FH110" s="163"/>
      <c r="FI110" s="163"/>
      <c r="FJ110" s="163"/>
      <c r="FK110" s="163"/>
      <c r="FL110" s="163"/>
      <c r="FM110" s="163"/>
      <c r="FN110" s="163"/>
      <c r="FO110" s="163"/>
      <c r="FP110" s="163"/>
      <c r="FQ110" s="163"/>
      <c r="FR110" s="163"/>
      <c r="FS110" s="163"/>
      <c r="FT110" s="163"/>
      <c r="FU110" s="163"/>
      <c r="FV110" s="163"/>
      <c r="FW110" s="163"/>
      <c r="FX110" s="163"/>
      <c r="FY110" s="163"/>
      <c r="FZ110" s="163"/>
      <c r="GA110" s="163"/>
      <c r="GB110" s="163"/>
      <c r="GC110" s="163"/>
      <c r="GD110" s="163"/>
      <c r="GE110" s="163"/>
      <c r="GF110" s="163"/>
      <c r="GG110" s="163"/>
      <c r="GH110" s="163"/>
      <c r="GI110" s="163"/>
      <c r="GJ110" s="163"/>
      <c r="GK110" s="163"/>
      <c r="GL110" s="163"/>
      <c r="GM110" s="163"/>
      <c r="GN110" s="163"/>
      <c r="GO110" s="163"/>
      <c r="GP110" s="163"/>
      <c r="GQ110" s="163"/>
      <c r="GR110" s="163"/>
      <c r="GS110" s="163"/>
      <c r="GT110" s="163"/>
      <c r="GU110" s="163"/>
      <c r="GV110" s="163"/>
      <c r="GW110" s="163"/>
      <c r="GX110" s="163"/>
      <c r="GY110" s="163"/>
      <c r="GZ110" s="163"/>
      <c r="HA110" s="163"/>
      <c r="HB110" s="163"/>
      <c r="HC110" s="163"/>
      <c r="HD110" s="163"/>
      <c r="HE110" s="163"/>
      <c r="HF110" s="163"/>
      <c r="HG110" s="163"/>
      <c r="HH110" s="163"/>
      <c r="HI110" s="163"/>
      <c r="HJ110" s="163"/>
      <c r="HK110" s="163"/>
      <c r="HL110" s="163"/>
      <c r="HM110" s="163"/>
      <c r="HN110" s="163"/>
      <c r="HO110" s="163"/>
      <c r="HP110" s="163"/>
      <c r="HQ110" s="163"/>
      <c r="HR110" s="163"/>
      <c r="HS110" s="163"/>
      <c r="HT110" s="163"/>
      <c r="HU110" s="163"/>
      <c r="HV110" s="163"/>
      <c r="HW110" s="163"/>
      <c r="HX110" s="163"/>
      <c r="HY110" s="163"/>
      <c r="HZ110" s="163"/>
      <c r="IA110" s="163"/>
      <c r="IB110" s="163"/>
      <c r="IC110" s="163"/>
      <c r="ID110" s="163"/>
      <c r="IE110" s="163"/>
      <c r="IF110" s="163"/>
      <c r="IG110" s="163"/>
      <c r="IH110" s="163"/>
      <c r="II110" s="163"/>
      <c r="IJ110" s="163"/>
      <c r="IK110" s="163"/>
      <c r="IL110" s="163"/>
      <c r="IM110" s="163"/>
      <c r="IN110" s="163"/>
      <c r="IO110" s="163"/>
      <c r="IP110" s="163"/>
      <c r="IQ110" s="163"/>
      <c r="IR110" s="163"/>
      <c r="IS110" s="163"/>
      <c r="IT110" s="163"/>
      <c r="IU110" s="163"/>
      <c r="IV110" s="163"/>
      <c r="IW110" s="163"/>
    </row>
    <row r="111" customFormat="false" ht="12.75" hidden="false" customHeight="false" outlineLevel="0" collapsed="false">
      <c r="A111" s="139" t="s">
        <v>50</v>
      </c>
      <c r="B111" s="140" t="s">
        <v>290</v>
      </c>
      <c r="C111" s="141" t="s">
        <v>426</v>
      </c>
      <c r="D111" s="140" t="s">
        <v>288</v>
      </c>
      <c r="E111" s="142" t="n">
        <v>0.05</v>
      </c>
      <c r="F111" s="140" t="s">
        <v>427</v>
      </c>
      <c r="G111" s="141" t="s">
        <v>302</v>
      </c>
      <c r="H111" s="140" t="s">
        <v>207</v>
      </c>
      <c r="I111" s="141" t="s">
        <v>64</v>
      </c>
      <c r="J111" s="43" t="s">
        <v>428</v>
      </c>
      <c r="K111" s="143" t="n">
        <v>37146</v>
      </c>
      <c r="L111" s="144" t="s">
        <v>58</v>
      </c>
      <c r="M111" s="145" t="s">
        <v>429</v>
      </c>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c r="AY111" s="162"/>
      <c r="AZ111" s="162"/>
      <c r="BA111" s="162"/>
      <c r="BB111" s="162"/>
      <c r="BC111" s="162"/>
      <c r="BD111" s="162"/>
      <c r="BE111" s="162"/>
      <c r="BF111" s="162"/>
      <c r="BG111" s="162"/>
      <c r="BH111" s="162"/>
      <c r="BI111" s="162"/>
      <c r="BJ111" s="162"/>
      <c r="BK111" s="162"/>
      <c r="BL111" s="162"/>
      <c r="BM111" s="162"/>
      <c r="BN111" s="162"/>
      <c r="BO111" s="162"/>
      <c r="BP111" s="162"/>
      <c r="BQ111" s="162"/>
      <c r="BR111" s="162"/>
      <c r="BS111" s="162"/>
      <c r="BT111" s="162"/>
      <c r="BU111" s="162"/>
      <c r="BV111" s="162"/>
      <c r="BW111" s="162"/>
      <c r="BX111" s="162"/>
      <c r="BY111" s="162"/>
      <c r="BZ111" s="162"/>
      <c r="CA111" s="162"/>
      <c r="CB111" s="162"/>
      <c r="CC111" s="162"/>
      <c r="CD111" s="162"/>
      <c r="CE111" s="162"/>
      <c r="CF111" s="162"/>
      <c r="CG111" s="162"/>
      <c r="CH111" s="162"/>
      <c r="CI111" s="162"/>
      <c r="CJ111" s="162"/>
      <c r="CK111" s="162"/>
      <c r="CL111" s="162"/>
      <c r="CM111" s="162"/>
      <c r="CN111" s="162"/>
      <c r="CO111" s="162"/>
      <c r="CP111" s="162"/>
      <c r="CQ111" s="162"/>
      <c r="CR111" s="162"/>
      <c r="CS111" s="162"/>
      <c r="CT111" s="162"/>
      <c r="CU111" s="162"/>
      <c r="CV111" s="162"/>
      <c r="CW111" s="162"/>
      <c r="CX111" s="162"/>
      <c r="CY111" s="162"/>
      <c r="CZ111" s="162"/>
      <c r="DA111" s="162"/>
      <c r="DB111" s="162"/>
      <c r="DC111" s="162"/>
      <c r="DD111" s="162"/>
      <c r="DE111" s="162"/>
      <c r="DF111" s="162"/>
      <c r="DG111" s="162"/>
      <c r="DH111" s="162"/>
      <c r="DI111" s="162"/>
      <c r="DJ111" s="162"/>
      <c r="DK111" s="162"/>
      <c r="DL111" s="162"/>
      <c r="DM111" s="162"/>
      <c r="DN111" s="162"/>
      <c r="DO111" s="162"/>
      <c r="DP111" s="162"/>
      <c r="DQ111" s="162"/>
      <c r="DR111" s="162"/>
      <c r="DS111" s="162"/>
      <c r="DT111" s="162"/>
      <c r="DU111" s="162"/>
      <c r="DV111" s="162"/>
      <c r="DW111" s="162"/>
      <c r="DX111" s="162"/>
      <c r="DY111" s="162"/>
      <c r="DZ111" s="162"/>
      <c r="EA111" s="162"/>
      <c r="EB111" s="162"/>
      <c r="EC111" s="162"/>
      <c r="ED111" s="162"/>
      <c r="EE111" s="162"/>
      <c r="EF111" s="162"/>
      <c r="EG111" s="162"/>
      <c r="EH111" s="162"/>
      <c r="EI111" s="162"/>
      <c r="EJ111" s="162"/>
      <c r="EK111" s="162"/>
      <c r="EL111" s="162"/>
      <c r="EM111" s="162"/>
      <c r="EN111" s="162"/>
      <c r="EO111" s="162"/>
      <c r="EP111" s="162"/>
      <c r="EQ111" s="162"/>
      <c r="ER111" s="162"/>
      <c r="ES111" s="162"/>
      <c r="ET111" s="162"/>
      <c r="EU111" s="162"/>
      <c r="EV111" s="162"/>
      <c r="EW111" s="162"/>
      <c r="EX111" s="162"/>
      <c r="EY111" s="162"/>
      <c r="EZ111" s="162"/>
      <c r="FA111" s="162"/>
      <c r="FB111" s="162"/>
      <c r="FC111" s="162"/>
      <c r="FD111" s="162"/>
      <c r="FE111" s="162"/>
      <c r="FF111" s="162"/>
      <c r="FG111" s="162"/>
      <c r="FH111" s="162"/>
      <c r="FI111" s="162"/>
      <c r="FJ111" s="162"/>
      <c r="FK111" s="162"/>
      <c r="FL111" s="162"/>
      <c r="FM111" s="162"/>
      <c r="FN111" s="162"/>
      <c r="FO111" s="162"/>
      <c r="FP111" s="162"/>
      <c r="FQ111" s="162"/>
      <c r="FR111" s="162"/>
      <c r="FS111" s="162"/>
      <c r="FT111" s="162"/>
      <c r="FU111" s="162"/>
      <c r="FV111" s="162"/>
      <c r="FW111" s="162"/>
      <c r="FX111" s="162"/>
      <c r="FY111" s="162"/>
      <c r="FZ111" s="162"/>
      <c r="GA111" s="162"/>
      <c r="GB111" s="162"/>
      <c r="GC111" s="162"/>
      <c r="GD111" s="162"/>
      <c r="GE111" s="162"/>
      <c r="GF111" s="162"/>
      <c r="GG111" s="162"/>
      <c r="GH111" s="162"/>
      <c r="GI111" s="162"/>
      <c r="GJ111" s="162"/>
      <c r="GK111" s="162"/>
      <c r="GL111" s="162"/>
      <c r="GM111" s="162"/>
      <c r="GN111" s="162"/>
      <c r="GO111" s="162"/>
      <c r="GP111" s="162"/>
      <c r="GQ111" s="162"/>
      <c r="GR111" s="162"/>
      <c r="GS111" s="162"/>
      <c r="GT111" s="162"/>
      <c r="GU111" s="162"/>
      <c r="GV111" s="162"/>
      <c r="GW111" s="162"/>
      <c r="GX111" s="162"/>
      <c r="GY111" s="162"/>
      <c r="GZ111" s="162"/>
      <c r="HA111" s="162"/>
      <c r="HB111" s="162"/>
      <c r="HC111" s="162"/>
      <c r="HD111" s="162"/>
      <c r="HE111" s="162"/>
      <c r="HF111" s="162"/>
      <c r="HG111" s="162"/>
      <c r="HH111" s="162"/>
      <c r="HI111" s="162"/>
      <c r="HJ111" s="162"/>
      <c r="HK111" s="162"/>
      <c r="HL111" s="162"/>
      <c r="HM111" s="162"/>
      <c r="HN111" s="162"/>
      <c r="HO111" s="162"/>
      <c r="HP111" s="162"/>
      <c r="HQ111" s="162"/>
      <c r="HR111" s="162"/>
      <c r="HS111" s="162"/>
      <c r="HT111" s="162"/>
      <c r="HU111" s="162"/>
      <c r="HV111" s="162"/>
      <c r="HW111" s="162"/>
      <c r="HX111" s="162"/>
      <c r="HY111" s="162"/>
      <c r="HZ111" s="162"/>
      <c r="IA111" s="162"/>
      <c r="IB111" s="162"/>
      <c r="IC111" s="162"/>
      <c r="ID111" s="162"/>
      <c r="IE111" s="162"/>
      <c r="IF111" s="162"/>
      <c r="IG111" s="162"/>
      <c r="IH111" s="162"/>
      <c r="II111" s="162"/>
      <c r="IJ111" s="162"/>
      <c r="IK111" s="162"/>
      <c r="IL111" s="162"/>
      <c r="IM111" s="162"/>
      <c r="IN111" s="162"/>
      <c r="IO111" s="162"/>
      <c r="IP111" s="162"/>
      <c r="IQ111" s="162"/>
      <c r="IR111" s="162"/>
      <c r="IS111" s="162"/>
      <c r="IT111" s="162"/>
      <c r="IU111" s="162"/>
      <c r="IV111" s="162"/>
      <c r="IW111" s="162"/>
    </row>
    <row r="112" customFormat="false" ht="12.75" hidden="false" customHeight="false" outlineLevel="0" collapsed="false">
      <c r="A112" s="54" t="s">
        <v>430</v>
      </c>
      <c r="C112" s="83"/>
      <c r="D112" s="55"/>
      <c r="E112" s="56"/>
      <c r="F112" s="82"/>
      <c r="G112" s="113"/>
      <c r="H112" s="203"/>
      <c r="I112" s="57"/>
      <c r="J112" s="82"/>
      <c r="K112" s="58"/>
      <c r="L112" s="159"/>
      <c r="M112" s="204" t="s">
        <v>64</v>
      </c>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1"/>
      <c r="BF112" s="121"/>
      <c r="BG112" s="121"/>
      <c r="BH112" s="121"/>
      <c r="BI112" s="121"/>
      <c r="BJ112" s="121"/>
      <c r="BK112" s="121"/>
      <c r="BL112" s="121"/>
      <c r="BM112" s="121"/>
      <c r="BN112" s="121"/>
      <c r="BO112" s="121"/>
      <c r="BP112" s="121"/>
      <c r="BQ112" s="121"/>
      <c r="BR112" s="121"/>
      <c r="BS112" s="121"/>
      <c r="BT112" s="121"/>
      <c r="BU112" s="121"/>
      <c r="BV112" s="121"/>
      <c r="BW112" s="121"/>
      <c r="BX112" s="121"/>
      <c r="BY112" s="121"/>
      <c r="BZ112" s="121"/>
      <c r="CA112" s="121"/>
      <c r="CB112" s="121"/>
      <c r="CC112" s="121"/>
      <c r="CD112" s="121"/>
      <c r="CE112" s="121"/>
      <c r="CF112" s="121"/>
      <c r="CG112" s="121"/>
      <c r="CH112" s="121"/>
      <c r="CI112" s="121"/>
      <c r="CJ112" s="121"/>
      <c r="CK112" s="121"/>
      <c r="CL112" s="121"/>
      <c r="CM112" s="121"/>
      <c r="CN112" s="121"/>
      <c r="CO112" s="121"/>
      <c r="CP112" s="121"/>
      <c r="CQ112" s="121"/>
      <c r="CR112" s="121"/>
      <c r="CS112" s="121"/>
      <c r="CT112" s="121"/>
      <c r="CU112" s="121"/>
      <c r="CV112" s="121"/>
      <c r="CW112" s="121"/>
      <c r="CX112" s="121"/>
      <c r="CY112" s="121"/>
      <c r="CZ112" s="121"/>
      <c r="DA112" s="121"/>
      <c r="DB112" s="121"/>
      <c r="DC112" s="121"/>
      <c r="DD112" s="121"/>
      <c r="DE112" s="121"/>
      <c r="DF112" s="121"/>
      <c r="DG112" s="121"/>
      <c r="DH112" s="121"/>
      <c r="DI112" s="121"/>
      <c r="DJ112" s="121"/>
      <c r="DK112" s="121"/>
      <c r="DL112" s="121"/>
      <c r="DM112" s="121"/>
      <c r="DN112" s="121"/>
      <c r="DO112" s="121"/>
      <c r="DP112" s="121"/>
      <c r="DQ112" s="121"/>
      <c r="DR112" s="121"/>
      <c r="DS112" s="121"/>
      <c r="DT112" s="121"/>
      <c r="DU112" s="121"/>
      <c r="DV112" s="121"/>
      <c r="DW112" s="121"/>
      <c r="DX112" s="121"/>
      <c r="DY112" s="121"/>
      <c r="DZ112" s="121"/>
      <c r="EA112" s="121"/>
      <c r="EB112" s="121"/>
      <c r="EC112" s="121"/>
      <c r="ED112" s="121"/>
      <c r="EE112" s="121"/>
      <c r="EF112" s="121"/>
      <c r="EG112" s="121"/>
      <c r="EH112" s="121"/>
      <c r="EI112" s="121"/>
      <c r="EJ112" s="121"/>
      <c r="EK112" s="121"/>
      <c r="EL112" s="121"/>
      <c r="EM112" s="121"/>
      <c r="EN112" s="121"/>
      <c r="EO112" s="121"/>
      <c r="EP112" s="121"/>
      <c r="EQ112" s="121"/>
      <c r="ER112" s="121"/>
      <c r="ES112" s="121"/>
      <c r="ET112" s="121"/>
      <c r="EU112" s="121"/>
      <c r="EV112" s="121"/>
      <c r="EW112" s="121"/>
      <c r="EX112" s="121"/>
      <c r="EY112" s="121"/>
      <c r="EZ112" s="121"/>
      <c r="FA112" s="121"/>
      <c r="FB112" s="121"/>
      <c r="FC112" s="121"/>
      <c r="FD112" s="121"/>
      <c r="FE112" s="121"/>
      <c r="FF112" s="121"/>
      <c r="FG112" s="121"/>
      <c r="FH112" s="121"/>
      <c r="FI112" s="121"/>
      <c r="FJ112" s="121"/>
      <c r="FK112" s="121"/>
      <c r="FL112" s="121"/>
      <c r="FM112" s="121"/>
      <c r="FN112" s="121"/>
      <c r="FO112" s="121"/>
      <c r="FP112" s="121"/>
      <c r="FQ112" s="121"/>
      <c r="FR112" s="121"/>
      <c r="FS112" s="121"/>
      <c r="FT112" s="121"/>
      <c r="FU112" s="121"/>
      <c r="FV112" s="121"/>
      <c r="FW112" s="121"/>
      <c r="FX112" s="121"/>
      <c r="FY112" s="121"/>
      <c r="FZ112" s="121"/>
      <c r="GA112" s="121"/>
      <c r="GB112" s="121"/>
      <c r="GC112" s="121"/>
      <c r="GD112" s="121"/>
      <c r="GE112" s="121"/>
      <c r="GF112" s="121"/>
      <c r="GG112" s="121"/>
      <c r="GH112" s="121"/>
      <c r="GI112" s="121"/>
      <c r="GJ112" s="121"/>
      <c r="GK112" s="121"/>
      <c r="GL112" s="121"/>
      <c r="GM112" s="121"/>
      <c r="GN112" s="121"/>
      <c r="GO112" s="121"/>
      <c r="GP112" s="121"/>
      <c r="GQ112" s="121"/>
      <c r="GR112" s="121"/>
      <c r="GS112" s="121"/>
      <c r="GT112" s="121"/>
      <c r="GU112" s="121"/>
      <c r="GV112" s="121"/>
      <c r="GW112" s="121"/>
      <c r="GX112" s="121"/>
      <c r="GY112" s="121"/>
      <c r="GZ112" s="121"/>
      <c r="HA112" s="121"/>
      <c r="HB112" s="121"/>
      <c r="HC112" s="121"/>
      <c r="HD112" s="121"/>
      <c r="HE112" s="121"/>
      <c r="HF112" s="121"/>
      <c r="HG112" s="121"/>
      <c r="HH112" s="121"/>
      <c r="HI112" s="121"/>
      <c r="HJ112" s="121"/>
      <c r="HK112" s="121"/>
      <c r="HL112" s="121"/>
      <c r="HM112" s="121"/>
      <c r="HN112" s="121"/>
      <c r="HO112" s="121"/>
      <c r="HP112" s="121"/>
      <c r="HQ112" s="121"/>
      <c r="HR112" s="121"/>
      <c r="HS112" s="121"/>
      <c r="HT112" s="121"/>
      <c r="HU112" s="121"/>
      <c r="HV112" s="121"/>
      <c r="HW112" s="121"/>
      <c r="HX112" s="121"/>
      <c r="HY112" s="121"/>
      <c r="HZ112" s="121"/>
      <c r="IA112" s="121"/>
      <c r="IB112" s="121"/>
      <c r="IC112" s="121"/>
      <c r="ID112" s="121"/>
      <c r="IE112" s="121"/>
      <c r="IF112" s="121"/>
      <c r="IG112" s="121"/>
      <c r="IH112" s="121"/>
      <c r="II112" s="121"/>
      <c r="IJ112" s="121"/>
      <c r="IK112" s="121"/>
      <c r="IL112" s="121"/>
      <c r="IM112" s="121"/>
      <c r="IN112" s="121"/>
      <c r="IO112" s="121"/>
      <c r="IP112" s="121"/>
      <c r="IQ112" s="121"/>
      <c r="IR112" s="121"/>
      <c r="IS112" s="121"/>
      <c r="IT112" s="121"/>
      <c r="IU112" s="121"/>
      <c r="IV112" s="121"/>
      <c r="IW112" s="121"/>
    </row>
    <row r="113" customFormat="false" ht="89.25" hidden="false" customHeight="false" outlineLevel="0" collapsed="false">
      <c r="A113" s="86" t="s">
        <v>50</v>
      </c>
      <c r="B113" s="18" t="s">
        <v>431</v>
      </c>
      <c r="C113" s="19" t="s">
        <v>432</v>
      </c>
      <c r="D113" s="49" t="s">
        <v>433</v>
      </c>
      <c r="E113" s="87" t="n">
        <v>0.5</v>
      </c>
      <c r="F113" s="18" t="s">
        <v>434</v>
      </c>
      <c r="G113" s="35" t="s">
        <v>435</v>
      </c>
      <c r="H113" s="49" t="s">
        <v>436</v>
      </c>
      <c r="I113" s="35" t="s">
        <v>64</v>
      </c>
      <c r="J113" s="18" t="s">
        <v>437</v>
      </c>
      <c r="K113" s="21" t="s">
        <v>438</v>
      </c>
      <c r="L113" s="88" t="s">
        <v>92</v>
      </c>
      <c r="M113" s="205" t="s">
        <v>439</v>
      </c>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6"/>
      <c r="BR113" s="206"/>
      <c r="BS113" s="206"/>
      <c r="BT113" s="206"/>
      <c r="BU113" s="206"/>
      <c r="BV113" s="206"/>
      <c r="BW113" s="20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c r="GE113" s="206"/>
      <c r="GF113" s="206"/>
      <c r="GG113" s="206"/>
      <c r="GH113" s="206"/>
      <c r="GI113" s="206"/>
      <c r="GJ113" s="206"/>
      <c r="GK113" s="206"/>
      <c r="GL113" s="206"/>
      <c r="GM113" s="206"/>
      <c r="GN113" s="206"/>
      <c r="GO113" s="206"/>
      <c r="GP113" s="206"/>
      <c r="GQ113" s="206"/>
      <c r="GR113" s="206"/>
      <c r="GS113" s="206"/>
      <c r="GT113" s="206"/>
      <c r="GU113" s="206"/>
      <c r="GV113" s="206"/>
      <c r="GW113" s="206"/>
      <c r="GX113" s="206"/>
      <c r="GY113" s="206"/>
      <c r="GZ113" s="206"/>
      <c r="HA113" s="206"/>
      <c r="HB113" s="206"/>
      <c r="HC113" s="206"/>
      <c r="HD113" s="206"/>
      <c r="HE113" s="206"/>
      <c r="HF113" s="206"/>
      <c r="HG113" s="206"/>
      <c r="HH113" s="206"/>
      <c r="HI113" s="206"/>
      <c r="HJ113" s="206"/>
      <c r="HK113" s="206"/>
      <c r="HL113" s="206"/>
      <c r="HM113" s="206"/>
      <c r="HN113" s="206"/>
      <c r="HO113" s="206"/>
      <c r="HP113" s="206"/>
      <c r="HQ113" s="206"/>
      <c r="HR113" s="206"/>
      <c r="HS113" s="206"/>
      <c r="HT113" s="206"/>
      <c r="HU113" s="206"/>
      <c r="HV113" s="206"/>
      <c r="HW113" s="206"/>
      <c r="HX113" s="206"/>
      <c r="HY113" s="206"/>
      <c r="HZ113" s="206"/>
      <c r="IA113" s="206"/>
      <c r="IB113" s="206"/>
      <c r="IC113" s="206"/>
      <c r="ID113" s="206"/>
      <c r="IE113" s="206"/>
      <c r="IF113" s="206"/>
      <c r="IG113" s="206"/>
      <c r="IH113" s="206"/>
      <c r="II113" s="206"/>
      <c r="IJ113" s="206"/>
      <c r="IK113" s="206"/>
      <c r="IL113" s="206"/>
      <c r="IM113" s="206"/>
      <c r="IN113" s="206"/>
      <c r="IO113" s="206"/>
      <c r="IP113" s="206"/>
      <c r="IQ113" s="206"/>
      <c r="IR113" s="206"/>
      <c r="IS113" s="206"/>
      <c r="IT113" s="206"/>
      <c r="IU113" s="206"/>
      <c r="IV113" s="206"/>
      <c r="IW113" s="206"/>
    </row>
    <row r="114" customFormat="false" ht="63.75" hidden="false" customHeight="false" outlineLevel="0" collapsed="false">
      <c r="A114" s="81" t="s">
        <v>50</v>
      </c>
      <c r="B114" s="55" t="s">
        <v>440</v>
      </c>
      <c r="C114" s="27" t="s">
        <v>441</v>
      </c>
      <c r="D114" s="55" t="s">
        <v>433</v>
      </c>
      <c r="E114" s="56" t="n">
        <v>0.5</v>
      </c>
      <c r="F114" s="55" t="s">
        <v>442</v>
      </c>
      <c r="G114" s="27" t="s">
        <v>443</v>
      </c>
      <c r="H114" s="55" t="s">
        <v>444</v>
      </c>
      <c r="I114" s="27" t="s">
        <v>64</v>
      </c>
      <c r="J114" s="55" t="s">
        <v>445</v>
      </c>
      <c r="K114" s="58" t="n">
        <v>37142</v>
      </c>
      <c r="L114" s="84" t="s">
        <v>58</v>
      </c>
      <c r="M114" s="207" t="s">
        <v>446</v>
      </c>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c r="AP114" s="121"/>
      <c r="AQ114" s="121"/>
      <c r="AR114" s="121"/>
      <c r="AS114" s="121"/>
      <c r="AT114" s="121"/>
      <c r="AU114" s="121"/>
      <c r="AV114" s="121"/>
      <c r="AW114" s="121"/>
      <c r="AX114" s="121"/>
      <c r="AY114" s="121"/>
      <c r="AZ114" s="121"/>
      <c r="BA114" s="121"/>
      <c r="BB114" s="121"/>
      <c r="BC114" s="121"/>
      <c r="BD114" s="121"/>
      <c r="BE114" s="121"/>
      <c r="BF114" s="121"/>
      <c r="BG114" s="121"/>
      <c r="BH114" s="121"/>
      <c r="BI114" s="121"/>
      <c r="BJ114" s="121"/>
      <c r="BK114" s="121"/>
      <c r="BL114" s="121"/>
      <c r="BM114" s="121"/>
      <c r="BN114" s="121"/>
      <c r="BO114" s="121"/>
      <c r="BP114" s="121"/>
      <c r="BQ114" s="121"/>
      <c r="BR114" s="121"/>
      <c r="BS114" s="121"/>
      <c r="BT114" s="121"/>
      <c r="BU114" s="121"/>
      <c r="BV114" s="121"/>
      <c r="BW114" s="121"/>
      <c r="BX114" s="121"/>
      <c r="BY114" s="121"/>
      <c r="BZ114" s="121"/>
      <c r="CA114" s="121"/>
      <c r="CB114" s="121"/>
      <c r="CC114" s="121"/>
      <c r="CD114" s="121"/>
      <c r="CE114" s="121"/>
      <c r="CF114" s="121"/>
      <c r="CG114" s="121"/>
      <c r="CH114" s="121"/>
      <c r="CI114" s="121"/>
      <c r="CJ114" s="121"/>
      <c r="CK114" s="121"/>
      <c r="CL114" s="121"/>
      <c r="CM114" s="121"/>
      <c r="CN114" s="121"/>
      <c r="CO114" s="121"/>
      <c r="CP114" s="121"/>
      <c r="CQ114" s="121"/>
      <c r="CR114" s="121"/>
      <c r="CS114" s="121"/>
      <c r="CT114" s="121"/>
      <c r="CU114" s="121"/>
      <c r="CV114" s="121"/>
      <c r="CW114" s="121"/>
      <c r="CX114" s="121"/>
      <c r="CY114" s="121"/>
      <c r="CZ114" s="121"/>
      <c r="DA114" s="121"/>
      <c r="DB114" s="121"/>
      <c r="DC114" s="121"/>
      <c r="DD114" s="121"/>
      <c r="DE114" s="121"/>
      <c r="DF114" s="121"/>
      <c r="DG114" s="121"/>
      <c r="DH114" s="121"/>
      <c r="DI114" s="121"/>
      <c r="DJ114" s="121"/>
      <c r="DK114" s="121"/>
      <c r="DL114" s="121"/>
      <c r="DM114" s="121"/>
      <c r="DN114" s="121"/>
      <c r="DO114" s="121"/>
      <c r="DP114" s="121"/>
      <c r="DQ114" s="121"/>
      <c r="DR114" s="121"/>
      <c r="DS114" s="121"/>
      <c r="DT114" s="121"/>
      <c r="DU114" s="121"/>
      <c r="DV114" s="121"/>
      <c r="DW114" s="121"/>
      <c r="DX114" s="121"/>
      <c r="DY114" s="121"/>
      <c r="DZ114" s="121"/>
      <c r="EA114" s="121"/>
      <c r="EB114" s="121"/>
      <c r="EC114" s="121"/>
      <c r="ED114" s="121"/>
      <c r="EE114" s="121"/>
      <c r="EF114" s="121"/>
      <c r="EG114" s="121"/>
      <c r="EH114" s="121"/>
      <c r="EI114" s="121"/>
      <c r="EJ114" s="121"/>
      <c r="EK114" s="121"/>
      <c r="EL114" s="121"/>
      <c r="EM114" s="121"/>
      <c r="EN114" s="121"/>
      <c r="EO114" s="121"/>
      <c r="EP114" s="121"/>
      <c r="EQ114" s="121"/>
      <c r="ER114" s="121"/>
      <c r="ES114" s="121"/>
      <c r="ET114" s="121"/>
      <c r="EU114" s="121"/>
      <c r="EV114" s="121"/>
      <c r="EW114" s="121"/>
      <c r="EX114" s="121"/>
      <c r="EY114" s="121"/>
      <c r="EZ114" s="121"/>
      <c r="FA114" s="121"/>
      <c r="FB114" s="121"/>
      <c r="FC114" s="121"/>
      <c r="FD114" s="121"/>
      <c r="FE114" s="121"/>
      <c r="FF114" s="121"/>
      <c r="FG114" s="121"/>
      <c r="FH114" s="121"/>
      <c r="FI114" s="121"/>
      <c r="FJ114" s="121"/>
      <c r="FK114" s="121"/>
      <c r="FL114" s="121"/>
      <c r="FM114" s="121"/>
      <c r="FN114" s="121"/>
      <c r="FO114" s="121"/>
      <c r="FP114" s="121"/>
      <c r="FQ114" s="121"/>
      <c r="FR114" s="121"/>
      <c r="FS114" s="121"/>
      <c r="FT114" s="121"/>
      <c r="FU114" s="121"/>
      <c r="FV114" s="121"/>
      <c r="FW114" s="121"/>
      <c r="FX114" s="121"/>
      <c r="FY114" s="121"/>
      <c r="FZ114" s="121"/>
      <c r="GA114" s="121"/>
      <c r="GB114" s="121"/>
      <c r="GC114" s="121"/>
      <c r="GD114" s="121"/>
      <c r="GE114" s="121"/>
      <c r="GF114" s="121"/>
      <c r="GG114" s="121"/>
      <c r="GH114" s="121"/>
      <c r="GI114" s="121"/>
      <c r="GJ114" s="121"/>
      <c r="GK114" s="121"/>
      <c r="GL114" s="121"/>
      <c r="GM114" s="121"/>
      <c r="GN114" s="121"/>
      <c r="GO114" s="121"/>
      <c r="GP114" s="121"/>
      <c r="GQ114" s="121"/>
      <c r="GR114" s="121"/>
      <c r="GS114" s="121"/>
      <c r="GT114" s="121"/>
      <c r="GU114" s="121"/>
      <c r="GV114" s="121"/>
      <c r="GW114" s="121"/>
      <c r="GX114" s="121"/>
      <c r="GY114" s="121"/>
      <c r="GZ114" s="121"/>
      <c r="HA114" s="121"/>
      <c r="HB114" s="121"/>
      <c r="HC114" s="121"/>
      <c r="HD114" s="121"/>
      <c r="HE114" s="121"/>
      <c r="HF114" s="121"/>
      <c r="HG114" s="121"/>
      <c r="HH114" s="121"/>
      <c r="HI114" s="121"/>
      <c r="HJ114" s="121"/>
      <c r="HK114" s="121"/>
      <c r="HL114" s="121"/>
      <c r="HM114" s="121"/>
      <c r="HN114" s="121"/>
      <c r="HO114" s="121"/>
      <c r="HP114" s="121"/>
      <c r="HQ114" s="121"/>
      <c r="HR114" s="121"/>
      <c r="HS114" s="121"/>
      <c r="HT114" s="121"/>
      <c r="HU114" s="121"/>
      <c r="HV114" s="121"/>
      <c r="HW114" s="121"/>
      <c r="HX114" s="121"/>
      <c r="HY114" s="121"/>
      <c r="HZ114" s="121"/>
      <c r="IA114" s="121"/>
      <c r="IB114" s="121"/>
      <c r="IC114" s="121"/>
      <c r="ID114" s="121"/>
      <c r="IE114" s="121"/>
      <c r="IF114" s="121"/>
      <c r="IG114" s="121"/>
      <c r="IH114" s="121"/>
      <c r="II114" s="121"/>
      <c r="IJ114" s="121"/>
      <c r="IK114" s="121"/>
      <c r="IL114" s="121"/>
      <c r="IM114" s="121"/>
      <c r="IN114" s="121"/>
      <c r="IO114" s="121"/>
      <c r="IP114" s="121"/>
      <c r="IQ114" s="121"/>
      <c r="IR114" s="121"/>
      <c r="IS114" s="121"/>
      <c r="IT114" s="121"/>
      <c r="IU114" s="121"/>
      <c r="IV114" s="121"/>
      <c r="IW114" s="121"/>
    </row>
    <row r="115" customFormat="false" ht="12.75" hidden="false" customHeight="false" outlineLevel="0" collapsed="false">
      <c r="A115" s="160" t="s">
        <v>50</v>
      </c>
      <c r="B115" s="18" t="s">
        <v>447</v>
      </c>
      <c r="C115" s="19" t="s">
        <v>448</v>
      </c>
      <c r="D115" s="49" t="s">
        <v>433</v>
      </c>
      <c r="E115" s="87" t="n">
        <v>0.5</v>
      </c>
      <c r="F115" s="18" t="s">
        <v>449</v>
      </c>
      <c r="G115" s="35"/>
      <c r="H115" s="49" t="s">
        <v>436</v>
      </c>
      <c r="I115" s="35"/>
      <c r="J115" s="18" t="s">
        <v>450</v>
      </c>
      <c r="K115" s="21" t="n">
        <v>37144</v>
      </c>
      <c r="L115" s="88" t="s">
        <v>58</v>
      </c>
      <c r="M115" s="205" t="s">
        <v>451</v>
      </c>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I115" s="206"/>
      <c r="BJ115" s="206"/>
      <c r="BK115" s="206"/>
      <c r="BL115" s="206"/>
      <c r="BM115" s="206"/>
      <c r="BN115" s="206"/>
      <c r="BO115" s="206"/>
      <c r="BP115" s="206"/>
      <c r="BQ115" s="206"/>
      <c r="BR115" s="206"/>
      <c r="BS115" s="206"/>
      <c r="BT115" s="206"/>
      <c r="BU115" s="206"/>
      <c r="BV115" s="206"/>
      <c r="BW115" s="206"/>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c r="DW115" s="206"/>
      <c r="DX115" s="206"/>
      <c r="DY115" s="206"/>
      <c r="DZ115" s="206"/>
      <c r="EA115" s="206"/>
      <c r="EB115" s="206"/>
      <c r="EC115" s="206"/>
      <c r="ED115" s="206"/>
      <c r="EE115" s="206"/>
      <c r="EF115" s="206"/>
      <c r="EG115" s="206"/>
      <c r="EH115" s="206"/>
      <c r="EI115" s="206"/>
      <c r="EJ115" s="206"/>
      <c r="EK115" s="206"/>
      <c r="EL115" s="206"/>
      <c r="EM115" s="206"/>
      <c r="EN115" s="206"/>
      <c r="EO115" s="206"/>
      <c r="EP115" s="206"/>
      <c r="EQ115" s="206"/>
      <c r="ER115" s="206"/>
      <c r="ES115" s="206"/>
      <c r="ET115" s="206"/>
      <c r="EU115" s="206"/>
      <c r="EV115" s="206"/>
      <c r="EW115" s="206"/>
      <c r="EX115" s="206"/>
      <c r="EY115" s="206"/>
      <c r="EZ115" s="206"/>
      <c r="FA115" s="206"/>
      <c r="FB115" s="206"/>
      <c r="FC115" s="206"/>
      <c r="FD115" s="206"/>
      <c r="FE115" s="206"/>
      <c r="FF115" s="206"/>
      <c r="FG115" s="206"/>
      <c r="FH115" s="206"/>
      <c r="FI115" s="206"/>
      <c r="FJ115" s="206"/>
      <c r="FK115" s="206"/>
      <c r="FL115" s="206"/>
      <c r="FM115" s="206"/>
      <c r="FN115" s="206"/>
      <c r="FO115" s="206"/>
      <c r="FP115" s="206"/>
      <c r="FQ115" s="206"/>
      <c r="FR115" s="206"/>
      <c r="FS115" s="206"/>
      <c r="FT115" s="206"/>
      <c r="FU115" s="206"/>
      <c r="FV115" s="206"/>
      <c r="FW115" s="206"/>
      <c r="FX115" s="206"/>
      <c r="FY115" s="206"/>
      <c r="FZ115" s="206"/>
      <c r="GA115" s="206"/>
      <c r="GB115" s="206"/>
      <c r="GC115" s="206"/>
      <c r="GD115" s="206"/>
      <c r="GE115" s="206"/>
      <c r="GF115" s="206"/>
      <c r="GG115" s="206"/>
      <c r="GH115" s="206"/>
      <c r="GI115" s="206"/>
      <c r="GJ115" s="206"/>
      <c r="GK115" s="206"/>
      <c r="GL115" s="206"/>
      <c r="GM115" s="206"/>
      <c r="GN115" s="206"/>
      <c r="GO115" s="206"/>
      <c r="GP115" s="206"/>
      <c r="GQ115" s="206"/>
      <c r="GR115" s="206"/>
      <c r="GS115" s="206"/>
      <c r="GT115" s="206"/>
      <c r="GU115" s="206"/>
      <c r="GV115" s="206"/>
      <c r="GW115" s="206"/>
      <c r="GX115" s="206"/>
      <c r="GY115" s="206"/>
      <c r="GZ115" s="206"/>
      <c r="HA115" s="206"/>
      <c r="HB115" s="206"/>
      <c r="HC115" s="206"/>
      <c r="HD115" s="206"/>
      <c r="HE115" s="206"/>
      <c r="HF115" s="206"/>
      <c r="HG115" s="206"/>
      <c r="HH115" s="206"/>
      <c r="HI115" s="206"/>
      <c r="HJ115" s="206"/>
      <c r="HK115" s="206"/>
      <c r="HL115" s="206"/>
      <c r="HM115" s="206"/>
      <c r="HN115" s="206"/>
      <c r="HO115" s="206"/>
      <c r="HP115" s="206"/>
      <c r="HQ115" s="206"/>
      <c r="HR115" s="206"/>
      <c r="HS115" s="206"/>
      <c r="HT115" s="206"/>
      <c r="HU115" s="206"/>
      <c r="HV115" s="206"/>
      <c r="HW115" s="206"/>
      <c r="HX115" s="206"/>
      <c r="HY115" s="206"/>
      <c r="HZ115" s="206"/>
      <c r="IA115" s="206"/>
      <c r="IB115" s="206"/>
      <c r="IC115" s="206"/>
      <c r="ID115" s="206"/>
      <c r="IE115" s="206"/>
      <c r="IF115" s="206"/>
      <c r="IG115" s="206"/>
      <c r="IH115" s="206"/>
      <c r="II115" s="206"/>
      <c r="IJ115" s="206"/>
      <c r="IK115" s="206"/>
      <c r="IL115" s="206"/>
      <c r="IM115" s="206"/>
      <c r="IN115" s="206"/>
      <c r="IO115" s="206"/>
      <c r="IP115" s="206"/>
      <c r="IQ115" s="206"/>
      <c r="IR115" s="206"/>
      <c r="IS115" s="206"/>
      <c r="IT115" s="206"/>
      <c r="IU115" s="206"/>
      <c r="IV115" s="206"/>
      <c r="IW115" s="206"/>
    </row>
    <row r="116" customFormat="false" ht="25.5" hidden="false" customHeight="false" outlineLevel="0" collapsed="false">
      <c r="A116" s="81" t="s">
        <v>40</v>
      </c>
      <c r="B116" s="82" t="s">
        <v>452</v>
      </c>
      <c r="C116" s="83" t="s">
        <v>453</v>
      </c>
      <c r="D116" s="55" t="s">
        <v>433</v>
      </c>
      <c r="E116" s="56" t="n">
        <v>0.25</v>
      </c>
      <c r="F116" s="82" t="s">
        <v>454</v>
      </c>
      <c r="G116" s="27" t="s">
        <v>455</v>
      </c>
      <c r="H116" s="55" t="s">
        <v>456</v>
      </c>
      <c r="I116" s="27" t="s">
        <v>457</v>
      </c>
      <c r="J116" s="82" t="s">
        <v>458</v>
      </c>
      <c r="K116" s="59" t="n">
        <v>37152</v>
      </c>
      <c r="L116" s="84" t="s">
        <v>58</v>
      </c>
      <c r="M116" s="208" t="n">
        <v>150000</v>
      </c>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1"/>
      <c r="AY116" s="121"/>
      <c r="AZ116" s="121"/>
      <c r="BA116" s="121"/>
      <c r="BB116" s="121"/>
      <c r="BC116" s="121"/>
      <c r="BD116" s="121"/>
      <c r="BE116" s="121"/>
      <c r="BF116" s="121"/>
      <c r="BG116" s="121"/>
      <c r="BH116" s="121"/>
      <c r="BI116" s="121"/>
      <c r="BJ116" s="121"/>
      <c r="BK116" s="121"/>
      <c r="BL116" s="121"/>
      <c r="BM116" s="121"/>
      <c r="BN116" s="121"/>
      <c r="BO116" s="121"/>
      <c r="BP116" s="121"/>
      <c r="BQ116" s="121"/>
      <c r="BR116" s="121"/>
      <c r="BS116" s="121"/>
      <c r="BT116" s="121"/>
      <c r="BU116" s="121"/>
      <c r="BV116" s="121"/>
      <c r="BW116" s="121"/>
      <c r="BX116" s="121"/>
      <c r="BY116" s="121"/>
      <c r="BZ116" s="121"/>
      <c r="CA116" s="121"/>
      <c r="CB116" s="121"/>
      <c r="CC116" s="121"/>
      <c r="CD116" s="121"/>
      <c r="CE116" s="121"/>
      <c r="CF116" s="121"/>
      <c r="CG116" s="121"/>
      <c r="CH116" s="121"/>
      <c r="CI116" s="121"/>
      <c r="CJ116" s="121"/>
      <c r="CK116" s="121"/>
      <c r="CL116" s="121"/>
      <c r="CM116" s="121"/>
      <c r="CN116" s="121"/>
      <c r="CO116" s="121"/>
      <c r="CP116" s="121"/>
      <c r="CQ116" s="121"/>
      <c r="CR116" s="121"/>
      <c r="CS116" s="121"/>
      <c r="CT116" s="121"/>
      <c r="CU116" s="121"/>
      <c r="CV116" s="121"/>
      <c r="CW116" s="121"/>
      <c r="CX116" s="121"/>
      <c r="CY116" s="121"/>
      <c r="CZ116" s="121"/>
      <c r="DA116" s="121"/>
      <c r="DB116" s="121"/>
      <c r="DC116" s="121"/>
      <c r="DD116" s="121"/>
      <c r="DE116" s="121"/>
      <c r="DF116" s="121"/>
      <c r="DG116" s="121"/>
      <c r="DH116" s="121"/>
      <c r="DI116" s="121"/>
      <c r="DJ116" s="121"/>
      <c r="DK116" s="121"/>
      <c r="DL116" s="121"/>
      <c r="DM116" s="121"/>
      <c r="DN116" s="121"/>
      <c r="DO116" s="121"/>
      <c r="DP116" s="121"/>
      <c r="DQ116" s="121"/>
      <c r="DR116" s="121"/>
      <c r="DS116" s="121"/>
      <c r="DT116" s="121"/>
      <c r="DU116" s="121"/>
      <c r="DV116" s="121"/>
      <c r="DW116" s="121"/>
      <c r="DX116" s="121"/>
      <c r="DY116" s="121"/>
      <c r="DZ116" s="121"/>
      <c r="EA116" s="121"/>
      <c r="EB116" s="121"/>
      <c r="EC116" s="121"/>
      <c r="ED116" s="121"/>
      <c r="EE116" s="121"/>
      <c r="EF116" s="121"/>
      <c r="EG116" s="121"/>
      <c r="EH116" s="121"/>
      <c r="EI116" s="121"/>
      <c r="EJ116" s="121"/>
      <c r="EK116" s="121"/>
      <c r="EL116" s="121"/>
      <c r="EM116" s="121"/>
      <c r="EN116" s="121"/>
      <c r="EO116" s="121"/>
      <c r="EP116" s="121"/>
      <c r="EQ116" s="121"/>
      <c r="ER116" s="121"/>
      <c r="ES116" s="121"/>
      <c r="ET116" s="121"/>
      <c r="EU116" s="121"/>
      <c r="EV116" s="121"/>
      <c r="EW116" s="121"/>
      <c r="EX116" s="121"/>
      <c r="EY116" s="121"/>
      <c r="EZ116" s="121"/>
      <c r="FA116" s="121"/>
      <c r="FB116" s="121"/>
      <c r="FC116" s="121"/>
      <c r="FD116" s="121"/>
      <c r="FE116" s="121"/>
      <c r="FF116" s="121"/>
      <c r="FG116" s="121"/>
      <c r="FH116" s="121"/>
      <c r="FI116" s="121"/>
      <c r="FJ116" s="121"/>
      <c r="FK116" s="121"/>
      <c r="FL116" s="121"/>
      <c r="FM116" s="121"/>
      <c r="FN116" s="121"/>
      <c r="FO116" s="121"/>
      <c r="FP116" s="121"/>
      <c r="FQ116" s="121"/>
      <c r="FR116" s="121"/>
      <c r="FS116" s="121"/>
      <c r="FT116" s="121"/>
      <c r="FU116" s="121"/>
      <c r="FV116" s="121"/>
      <c r="FW116" s="121"/>
      <c r="FX116" s="121"/>
      <c r="FY116" s="121"/>
      <c r="FZ116" s="121"/>
      <c r="GA116" s="121"/>
      <c r="GB116" s="121"/>
      <c r="GC116" s="121"/>
      <c r="GD116" s="121"/>
      <c r="GE116" s="121"/>
      <c r="GF116" s="121"/>
      <c r="GG116" s="121"/>
      <c r="GH116" s="121"/>
      <c r="GI116" s="121"/>
      <c r="GJ116" s="121"/>
      <c r="GK116" s="121"/>
      <c r="GL116" s="121"/>
      <c r="GM116" s="121"/>
      <c r="GN116" s="121"/>
      <c r="GO116" s="121"/>
      <c r="GP116" s="121"/>
      <c r="GQ116" s="121"/>
      <c r="GR116" s="121"/>
      <c r="GS116" s="121"/>
      <c r="GT116" s="121"/>
      <c r="GU116" s="121"/>
      <c r="GV116" s="121"/>
      <c r="GW116" s="121"/>
      <c r="GX116" s="121"/>
      <c r="GY116" s="121"/>
      <c r="GZ116" s="121"/>
      <c r="HA116" s="121"/>
      <c r="HB116" s="121"/>
      <c r="HC116" s="121"/>
      <c r="HD116" s="121"/>
      <c r="HE116" s="121"/>
      <c r="HF116" s="121"/>
      <c r="HG116" s="121"/>
      <c r="HH116" s="121"/>
      <c r="HI116" s="121"/>
      <c r="HJ116" s="121"/>
      <c r="HK116" s="121"/>
      <c r="HL116" s="121"/>
      <c r="HM116" s="121"/>
      <c r="HN116" s="121"/>
      <c r="HO116" s="121"/>
      <c r="HP116" s="121"/>
      <c r="HQ116" s="121"/>
      <c r="HR116" s="121"/>
      <c r="HS116" s="121"/>
      <c r="HT116" s="121"/>
      <c r="HU116" s="121"/>
      <c r="HV116" s="121"/>
      <c r="HW116" s="121"/>
      <c r="HX116" s="121"/>
      <c r="HY116" s="121"/>
      <c r="HZ116" s="121"/>
      <c r="IA116" s="121"/>
      <c r="IB116" s="121"/>
      <c r="IC116" s="121"/>
      <c r="ID116" s="121"/>
      <c r="IE116" s="121"/>
      <c r="IF116" s="121"/>
      <c r="IG116" s="121"/>
      <c r="IH116" s="121"/>
      <c r="II116" s="121"/>
      <c r="IJ116" s="121"/>
      <c r="IK116" s="121"/>
      <c r="IL116" s="121"/>
      <c r="IM116" s="121"/>
      <c r="IN116" s="121"/>
      <c r="IO116" s="121"/>
      <c r="IP116" s="121"/>
      <c r="IQ116" s="121"/>
      <c r="IR116" s="121"/>
      <c r="IS116" s="121"/>
      <c r="IT116" s="121"/>
      <c r="IU116" s="121"/>
      <c r="IV116" s="121"/>
      <c r="IW116" s="121"/>
    </row>
    <row r="117" customFormat="false" ht="114.75" hidden="false" customHeight="false" outlineLevel="0" collapsed="false">
      <c r="A117" s="86" t="s">
        <v>50</v>
      </c>
      <c r="B117" s="18" t="s">
        <v>459</v>
      </c>
      <c r="C117" s="19" t="s">
        <v>460</v>
      </c>
      <c r="D117" s="49" t="s">
        <v>43</v>
      </c>
      <c r="E117" s="87" t="n">
        <v>0.25</v>
      </c>
      <c r="F117" s="18" t="s">
        <v>461</v>
      </c>
      <c r="G117" s="35" t="s">
        <v>462</v>
      </c>
      <c r="H117" s="49" t="s">
        <v>463</v>
      </c>
      <c r="I117" s="35" t="s">
        <v>464</v>
      </c>
      <c r="J117" s="18" t="s">
        <v>465</v>
      </c>
      <c r="K117" s="21" t="n">
        <v>37153</v>
      </c>
      <c r="L117" s="88" t="s">
        <v>58</v>
      </c>
      <c r="M117" s="205" t="s">
        <v>466</v>
      </c>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6"/>
      <c r="BF117" s="206"/>
      <c r="BG117" s="206"/>
      <c r="BH117" s="206"/>
      <c r="BI117" s="206"/>
      <c r="BJ117" s="206"/>
      <c r="BK117" s="206"/>
      <c r="BL117" s="206"/>
      <c r="BM117" s="206"/>
      <c r="BN117" s="206"/>
      <c r="BO117" s="206"/>
      <c r="BP117" s="206"/>
      <c r="BQ117" s="206"/>
      <c r="BR117" s="206"/>
      <c r="BS117" s="206"/>
      <c r="BT117" s="206"/>
      <c r="BU117" s="206"/>
      <c r="BV117" s="206"/>
      <c r="BW117" s="206"/>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c r="EU117" s="206"/>
      <c r="EV117" s="206"/>
      <c r="EW117" s="206"/>
      <c r="EX117" s="206"/>
      <c r="EY117" s="206"/>
      <c r="EZ117" s="206"/>
      <c r="FA117" s="206"/>
      <c r="FB117" s="206"/>
      <c r="FC117" s="206"/>
      <c r="FD117" s="206"/>
      <c r="FE117" s="206"/>
      <c r="FF117" s="206"/>
      <c r="FG117" s="206"/>
      <c r="FH117" s="206"/>
      <c r="FI117" s="206"/>
      <c r="FJ117" s="206"/>
      <c r="FK117" s="206"/>
      <c r="FL117" s="206"/>
      <c r="FM117" s="206"/>
      <c r="FN117" s="206"/>
      <c r="FO117" s="206"/>
      <c r="FP117" s="206"/>
      <c r="FQ117" s="206"/>
      <c r="FR117" s="206"/>
      <c r="FS117" s="206"/>
      <c r="FT117" s="206"/>
      <c r="FU117" s="206"/>
      <c r="FV117" s="206"/>
      <c r="FW117" s="206"/>
      <c r="FX117" s="206"/>
      <c r="FY117" s="206"/>
      <c r="FZ117" s="206"/>
      <c r="GA117" s="206"/>
      <c r="GB117" s="206"/>
      <c r="GC117" s="206"/>
      <c r="GD117" s="206"/>
      <c r="GE117" s="206"/>
      <c r="GF117" s="206"/>
      <c r="GG117" s="206"/>
      <c r="GH117" s="206"/>
      <c r="GI117" s="206"/>
      <c r="GJ117" s="206"/>
      <c r="GK117" s="206"/>
      <c r="GL117" s="206"/>
      <c r="GM117" s="206"/>
      <c r="GN117" s="206"/>
      <c r="GO117" s="206"/>
      <c r="GP117" s="206"/>
      <c r="GQ117" s="206"/>
      <c r="GR117" s="206"/>
      <c r="GS117" s="206"/>
      <c r="GT117" s="206"/>
      <c r="GU117" s="206"/>
      <c r="GV117" s="206"/>
      <c r="GW117" s="206"/>
      <c r="GX117" s="206"/>
      <c r="GY117" s="206"/>
      <c r="GZ117" s="206"/>
      <c r="HA117" s="206"/>
      <c r="HB117" s="206"/>
      <c r="HC117" s="206"/>
      <c r="HD117" s="206"/>
      <c r="HE117" s="206"/>
      <c r="HF117" s="206"/>
      <c r="HG117" s="206"/>
      <c r="HH117" s="206"/>
      <c r="HI117" s="206"/>
      <c r="HJ117" s="206"/>
      <c r="HK117" s="206"/>
      <c r="HL117" s="206"/>
      <c r="HM117" s="206"/>
      <c r="HN117" s="206"/>
      <c r="HO117" s="206"/>
      <c r="HP117" s="206"/>
      <c r="HQ117" s="206"/>
      <c r="HR117" s="206"/>
      <c r="HS117" s="206"/>
      <c r="HT117" s="206"/>
      <c r="HU117" s="206"/>
      <c r="HV117" s="206"/>
      <c r="HW117" s="206"/>
      <c r="HX117" s="206"/>
      <c r="HY117" s="206"/>
      <c r="HZ117" s="206"/>
      <c r="IA117" s="206"/>
      <c r="IB117" s="206"/>
      <c r="IC117" s="206"/>
      <c r="ID117" s="206"/>
      <c r="IE117" s="206"/>
      <c r="IF117" s="206"/>
      <c r="IG117" s="206"/>
      <c r="IH117" s="206"/>
      <c r="II117" s="206"/>
      <c r="IJ117" s="206"/>
      <c r="IK117" s="206"/>
      <c r="IL117" s="206"/>
      <c r="IM117" s="206"/>
      <c r="IN117" s="206"/>
      <c r="IO117" s="206"/>
      <c r="IP117" s="206"/>
      <c r="IQ117" s="206"/>
      <c r="IR117" s="206"/>
      <c r="IS117" s="206"/>
      <c r="IT117" s="206"/>
      <c r="IU117" s="206"/>
      <c r="IV117" s="206"/>
      <c r="IW117" s="206"/>
    </row>
    <row r="118" customFormat="false" ht="191.25" hidden="false" customHeight="false" outlineLevel="0" collapsed="false">
      <c r="A118" s="81" t="s">
        <v>40</v>
      </c>
      <c r="B118" s="82" t="s">
        <v>467</v>
      </c>
      <c r="C118" s="83" t="s">
        <v>468</v>
      </c>
      <c r="D118" s="55" t="s">
        <v>43</v>
      </c>
      <c r="E118" s="56" t="n">
        <v>0.2</v>
      </c>
      <c r="F118" s="82" t="s">
        <v>469</v>
      </c>
      <c r="G118" s="27" t="s">
        <v>470</v>
      </c>
      <c r="H118" s="55" t="s">
        <v>471</v>
      </c>
      <c r="I118" s="209" t="s">
        <v>64</v>
      </c>
      <c r="J118" s="82" t="s">
        <v>472</v>
      </c>
      <c r="K118" s="59" t="n">
        <v>37151</v>
      </c>
      <c r="L118" s="84" t="s">
        <v>58</v>
      </c>
      <c r="M118" s="208" t="n">
        <v>100000</v>
      </c>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0"/>
      <c r="AK118" s="210"/>
      <c r="AL118" s="210"/>
      <c r="AM118" s="210"/>
      <c r="AN118" s="210"/>
      <c r="AO118" s="210"/>
      <c r="AP118" s="210"/>
      <c r="AQ118" s="210"/>
      <c r="AR118" s="210"/>
      <c r="AS118" s="210"/>
      <c r="AT118" s="210"/>
      <c r="AU118" s="210"/>
      <c r="AV118" s="210"/>
      <c r="AW118" s="210"/>
      <c r="AX118" s="210"/>
      <c r="AY118" s="210"/>
      <c r="AZ118" s="210"/>
      <c r="BA118" s="210"/>
      <c r="BB118" s="210"/>
      <c r="BC118" s="210"/>
      <c r="BD118" s="210"/>
      <c r="BE118" s="210"/>
      <c r="BF118" s="210"/>
      <c r="BG118" s="210"/>
      <c r="BH118" s="210"/>
      <c r="BI118" s="210"/>
      <c r="BJ118" s="210"/>
      <c r="BK118" s="210"/>
      <c r="BL118" s="210"/>
      <c r="BM118" s="210"/>
      <c r="BN118" s="210"/>
      <c r="BO118" s="210"/>
      <c r="BP118" s="210"/>
      <c r="BQ118" s="210"/>
      <c r="BR118" s="210"/>
      <c r="BS118" s="210"/>
      <c r="BT118" s="210"/>
      <c r="BU118" s="210"/>
      <c r="BV118" s="210"/>
      <c r="BW118" s="210"/>
      <c r="BX118" s="210"/>
      <c r="BY118" s="210"/>
      <c r="BZ118" s="210"/>
      <c r="CA118" s="210"/>
      <c r="CB118" s="210"/>
      <c r="CC118" s="210"/>
      <c r="CD118" s="210"/>
      <c r="CE118" s="210"/>
      <c r="CF118" s="210"/>
      <c r="CG118" s="210"/>
      <c r="CH118" s="210"/>
      <c r="CI118" s="210"/>
      <c r="CJ118" s="210"/>
      <c r="CK118" s="210"/>
      <c r="CL118" s="210"/>
      <c r="CM118" s="210"/>
      <c r="CN118" s="210"/>
      <c r="CO118" s="210"/>
      <c r="CP118" s="210"/>
      <c r="CQ118" s="210"/>
      <c r="CR118" s="210"/>
      <c r="CS118" s="210"/>
      <c r="CT118" s="210"/>
      <c r="CU118" s="210"/>
      <c r="CV118" s="210"/>
      <c r="CW118" s="210"/>
      <c r="CX118" s="210"/>
      <c r="CY118" s="210"/>
      <c r="CZ118" s="210"/>
      <c r="DA118" s="210"/>
      <c r="DB118" s="210"/>
      <c r="DC118" s="210"/>
      <c r="DD118" s="210"/>
      <c r="DE118" s="210"/>
      <c r="DF118" s="210"/>
      <c r="DG118" s="210"/>
      <c r="DH118" s="210"/>
      <c r="DI118" s="210"/>
      <c r="DJ118" s="210"/>
      <c r="DK118" s="210"/>
      <c r="DL118" s="210"/>
      <c r="DM118" s="210"/>
      <c r="DN118" s="210"/>
      <c r="DO118" s="210"/>
      <c r="DP118" s="210"/>
      <c r="DQ118" s="210"/>
      <c r="DR118" s="210"/>
      <c r="DS118" s="210"/>
      <c r="DT118" s="210"/>
      <c r="DU118" s="210"/>
      <c r="DV118" s="210"/>
      <c r="DW118" s="210"/>
      <c r="DX118" s="210"/>
      <c r="DY118" s="210"/>
      <c r="DZ118" s="210"/>
      <c r="EA118" s="210"/>
      <c r="EB118" s="210"/>
      <c r="EC118" s="210"/>
      <c r="ED118" s="210"/>
      <c r="EE118" s="210"/>
      <c r="EF118" s="210"/>
      <c r="EG118" s="210"/>
      <c r="EH118" s="210"/>
      <c r="EI118" s="210"/>
      <c r="EJ118" s="210"/>
      <c r="EK118" s="210"/>
      <c r="EL118" s="210"/>
      <c r="EM118" s="210"/>
      <c r="EN118" s="210"/>
      <c r="EO118" s="210"/>
      <c r="EP118" s="210"/>
      <c r="EQ118" s="210"/>
      <c r="ER118" s="210"/>
      <c r="ES118" s="210"/>
      <c r="ET118" s="210"/>
      <c r="EU118" s="210"/>
      <c r="EV118" s="210"/>
      <c r="EW118" s="210"/>
      <c r="EX118" s="210"/>
      <c r="EY118" s="210"/>
      <c r="EZ118" s="210"/>
      <c r="FA118" s="210"/>
      <c r="FB118" s="210"/>
      <c r="FC118" s="210"/>
      <c r="FD118" s="210"/>
      <c r="FE118" s="210"/>
      <c r="FF118" s="210"/>
      <c r="FG118" s="210"/>
      <c r="FH118" s="210"/>
      <c r="FI118" s="210"/>
      <c r="FJ118" s="210"/>
      <c r="FK118" s="210"/>
      <c r="FL118" s="210"/>
      <c r="FM118" s="210"/>
      <c r="FN118" s="210"/>
      <c r="FO118" s="210"/>
      <c r="FP118" s="210"/>
      <c r="FQ118" s="210"/>
      <c r="FR118" s="210"/>
      <c r="FS118" s="210"/>
      <c r="FT118" s="210"/>
      <c r="FU118" s="210"/>
      <c r="FV118" s="210"/>
      <c r="FW118" s="210"/>
      <c r="FX118" s="210"/>
      <c r="FY118" s="210"/>
      <c r="FZ118" s="210"/>
      <c r="GA118" s="210"/>
      <c r="GB118" s="210"/>
      <c r="GC118" s="210"/>
      <c r="GD118" s="210"/>
      <c r="GE118" s="210"/>
      <c r="GF118" s="210"/>
      <c r="GG118" s="210"/>
      <c r="GH118" s="210"/>
      <c r="GI118" s="210"/>
      <c r="GJ118" s="210"/>
      <c r="GK118" s="210"/>
      <c r="GL118" s="210"/>
      <c r="GM118" s="210"/>
      <c r="GN118" s="210"/>
      <c r="GO118" s="210"/>
      <c r="GP118" s="210"/>
      <c r="GQ118" s="210"/>
      <c r="GR118" s="210"/>
      <c r="GS118" s="210"/>
      <c r="GT118" s="210"/>
      <c r="GU118" s="210"/>
      <c r="GV118" s="210"/>
      <c r="GW118" s="210"/>
      <c r="GX118" s="210"/>
      <c r="GY118" s="210"/>
      <c r="GZ118" s="210"/>
      <c r="HA118" s="210"/>
      <c r="HB118" s="210"/>
      <c r="HC118" s="210"/>
      <c r="HD118" s="210"/>
      <c r="HE118" s="210"/>
      <c r="HF118" s="210"/>
      <c r="HG118" s="210"/>
      <c r="HH118" s="210"/>
      <c r="HI118" s="210"/>
      <c r="HJ118" s="210"/>
      <c r="HK118" s="210"/>
      <c r="HL118" s="210"/>
      <c r="HM118" s="210"/>
      <c r="HN118" s="210"/>
      <c r="HO118" s="210"/>
      <c r="HP118" s="210"/>
      <c r="HQ118" s="210"/>
      <c r="HR118" s="210"/>
      <c r="HS118" s="210"/>
      <c r="HT118" s="210"/>
      <c r="HU118" s="210"/>
      <c r="HV118" s="210"/>
      <c r="HW118" s="210"/>
      <c r="HX118" s="210"/>
      <c r="HY118" s="210"/>
      <c r="HZ118" s="210"/>
      <c r="IA118" s="210"/>
      <c r="IB118" s="210"/>
      <c r="IC118" s="210"/>
      <c r="ID118" s="210"/>
      <c r="IE118" s="210"/>
      <c r="IF118" s="210"/>
      <c r="IG118" s="210"/>
      <c r="IH118" s="210"/>
      <c r="II118" s="210"/>
      <c r="IJ118" s="210"/>
      <c r="IK118" s="210"/>
      <c r="IL118" s="210"/>
      <c r="IM118" s="210"/>
      <c r="IN118" s="210"/>
      <c r="IO118" s="210"/>
      <c r="IP118" s="210"/>
      <c r="IQ118" s="210"/>
      <c r="IR118" s="210"/>
      <c r="IS118" s="210"/>
      <c r="IT118" s="210"/>
      <c r="IU118" s="210"/>
      <c r="IV118" s="210"/>
      <c r="IW118" s="210"/>
    </row>
    <row r="119" customFormat="false" ht="76.5" hidden="false" customHeight="false" outlineLevel="0" collapsed="false">
      <c r="A119" s="86" t="s">
        <v>40</v>
      </c>
      <c r="B119" s="18" t="s">
        <v>473</v>
      </c>
      <c r="C119" s="19" t="s">
        <v>474</v>
      </c>
      <c r="D119" s="49" t="s">
        <v>475</v>
      </c>
      <c r="E119" s="87" t="n">
        <v>0.2</v>
      </c>
      <c r="F119" s="18" t="s">
        <v>476</v>
      </c>
      <c r="G119" s="35" t="s">
        <v>477</v>
      </c>
      <c r="H119" s="49" t="s">
        <v>478</v>
      </c>
      <c r="I119" s="35" t="s">
        <v>479</v>
      </c>
      <c r="J119" s="18" t="s">
        <v>480</v>
      </c>
      <c r="K119" s="21" t="n">
        <v>37146</v>
      </c>
      <c r="L119" s="88" t="s">
        <v>92</v>
      </c>
      <c r="M119" s="205" t="s">
        <v>332</v>
      </c>
      <c r="N119" s="206"/>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206"/>
      <c r="AY119" s="206"/>
      <c r="AZ119" s="206"/>
      <c r="BA119" s="206"/>
      <c r="BB119" s="206"/>
      <c r="BC119" s="206"/>
      <c r="BD119" s="206"/>
      <c r="BE119" s="206"/>
      <c r="BF119" s="206"/>
      <c r="BG119" s="206"/>
      <c r="BH119" s="206"/>
      <c r="BI119" s="206"/>
      <c r="BJ119" s="206"/>
      <c r="BK119" s="206"/>
      <c r="BL119" s="206"/>
      <c r="BM119" s="206"/>
      <c r="BN119" s="206"/>
      <c r="BO119" s="206"/>
      <c r="BP119" s="206"/>
      <c r="BQ119" s="206"/>
      <c r="BR119" s="206"/>
      <c r="BS119" s="206"/>
      <c r="BT119" s="206"/>
      <c r="BU119" s="206"/>
      <c r="BV119" s="206"/>
      <c r="BW119" s="206"/>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c r="FL119" s="206"/>
      <c r="FM119" s="206"/>
      <c r="FN119" s="206"/>
      <c r="FO119" s="206"/>
      <c r="FP119" s="206"/>
      <c r="FQ119" s="206"/>
      <c r="FR119" s="206"/>
      <c r="FS119" s="206"/>
      <c r="FT119" s="206"/>
      <c r="FU119" s="206"/>
      <c r="FV119" s="206"/>
      <c r="FW119" s="206"/>
      <c r="FX119" s="206"/>
      <c r="FY119" s="206"/>
      <c r="FZ119" s="206"/>
      <c r="GA119" s="206"/>
      <c r="GB119" s="206"/>
      <c r="GC119" s="206"/>
      <c r="GD119" s="206"/>
      <c r="GE119" s="206"/>
      <c r="GF119" s="206"/>
      <c r="GG119" s="206"/>
      <c r="GH119" s="206"/>
      <c r="GI119" s="206"/>
      <c r="GJ119" s="206"/>
      <c r="GK119" s="206"/>
      <c r="GL119" s="206"/>
      <c r="GM119" s="206"/>
      <c r="GN119" s="206"/>
      <c r="GO119" s="206"/>
      <c r="GP119" s="206"/>
      <c r="GQ119" s="206"/>
      <c r="GR119" s="206"/>
      <c r="GS119" s="206"/>
      <c r="GT119" s="206"/>
      <c r="GU119" s="206"/>
      <c r="GV119" s="206"/>
      <c r="GW119" s="206"/>
      <c r="GX119" s="206"/>
      <c r="GY119" s="206"/>
      <c r="GZ119" s="206"/>
      <c r="HA119" s="206"/>
      <c r="HB119" s="206"/>
      <c r="HC119" s="206"/>
      <c r="HD119" s="206"/>
      <c r="HE119" s="206"/>
      <c r="HF119" s="206"/>
      <c r="HG119" s="206"/>
      <c r="HH119" s="206"/>
      <c r="HI119" s="206"/>
      <c r="HJ119" s="206"/>
      <c r="HK119" s="206"/>
      <c r="HL119" s="206"/>
      <c r="HM119" s="206"/>
      <c r="HN119" s="206"/>
      <c r="HO119" s="206"/>
      <c r="HP119" s="206"/>
      <c r="HQ119" s="206"/>
      <c r="HR119" s="206"/>
      <c r="HS119" s="206"/>
      <c r="HT119" s="206"/>
      <c r="HU119" s="206"/>
      <c r="HV119" s="206"/>
      <c r="HW119" s="206"/>
      <c r="HX119" s="206"/>
      <c r="HY119" s="206"/>
      <c r="HZ119" s="206"/>
      <c r="IA119" s="206"/>
      <c r="IB119" s="206"/>
      <c r="IC119" s="206"/>
      <c r="ID119" s="206"/>
      <c r="IE119" s="206"/>
      <c r="IF119" s="206"/>
      <c r="IG119" s="206"/>
      <c r="IH119" s="206"/>
      <c r="II119" s="206"/>
      <c r="IJ119" s="206"/>
      <c r="IK119" s="206"/>
      <c r="IL119" s="206"/>
      <c r="IM119" s="206"/>
      <c r="IN119" s="206"/>
      <c r="IO119" s="206"/>
      <c r="IP119" s="206"/>
      <c r="IQ119" s="206"/>
      <c r="IR119" s="206"/>
      <c r="IS119" s="206"/>
      <c r="IT119" s="206"/>
      <c r="IU119" s="206"/>
      <c r="IV119" s="206"/>
      <c r="IW119" s="206"/>
    </row>
    <row r="120" customFormat="false" ht="38.25" hidden="false" customHeight="false" outlineLevel="0" collapsed="false">
      <c r="A120" s="81" t="s">
        <v>40</v>
      </c>
      <c r="B120" s="82" t="s">
        <v>41</v>
      </c>
      <c r="C120" s="83" t="s">
        <v>481</v>
      </c>
      <c r="D120" s="55" t="s">
        <v>433</v>
      </c>
      <c r="E120" s="56" t="n">
        <v>0.1</v>
      </c>
      <c r="F120" s="82" t="s">
        <v>482</v>
      </c>
      <c r="G120" s="27" t="s">
        <v>483</v>
      </c>
      <c r="H120" s="55" t="s">
        <v>484</v>
      </c>
      <c r="I120" s="27" t="s">
        <v>64</v>
      </c>
      <c r="J120" s="82" t="s">
        <v>485</v>
      </c>
      <c r="K120" s="59" t="n">
        <v>37153</v>
      </c>
      <c r="L120" s="84" t="s">
        <v>92</v>
      </c>
      <c r="M120" s="208" t="n">
        <v>20000</v>
      </c>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1"/>
      <c r="AY120" s="121"/>
      <c r="AZ120" s="121"/>
      <c r="BA120" s="121"/>
      <c r="BB120" s="121"/>
      <c r="BC120" s="121"/>
      <c r="BD120" s="121"/>
      <c r="BE120" s="121"/>
      <c r="BF120" s="121"/>
      <c r="BG120" s="121"/>
      <c r="BH120" s="121"/>
      <c r="BI120" s="121"/>
      <c r="BJ120" s="121"/>
      <c r="BK120" s="121"/>
      <c r="BL120" s="121"/>
      <c r="BM120" s="121"/>
      <c r="BN120" s="121"/>
      <c r="BO120" s="121"/>
      <c r="BP120" s="121"/>
      <c r="BQ120" s="121"/>
      <c r="BR120" s="121"/>
      <c r="BS120" s="121"/>
      <c r="BT120" s="121"/>
      <c r="BU120" s="121"/>
      <c r="BV120" s="121"/>
      <c r="BW120" s="121"/>
      <c r="BX120" s="121"/>
      <c r="BY120" s="121"/>
      <c r="BZ120" s="121"/>
      <c r="CA120" s="121"/>
      <c r="CB120" s="121"/>
      <c r="CC120" s="121"/>
      <c r="CD120" s="121"/>
      <c r="CE120" s="121"/>
      <c r="CF120" s="121"/>
      <c r="CG120" s="121"/>
      <c r="CH120" s="121"/>
      <c r="CI120" s="121"/>
      <c r="CJ120" s="121"/>
      <c r="CK120" s="121"/>
      <c r="CL120" s="121"/>
      <c r="CM120" s="121"/>
      <c r="CN120" s="121"/>
      <c r="CO120" s="121"/>
      <c r="CP120" s="121"/>
      <c r="CQ120" s="121"/>
      <c r="CR120" s="121"/>
      <c r="CS120" s="121"/>
      <c r="CT120" s="121"/>
      <c r="CU120" s="121"/>
      <c r="CV120" s="121"/>
      <c r="CW120" s="121"/>
      <c r="CX120" s="121"/>
      <c r="CY120" s="121"/>
      <c r="CZ120" s="121"/>
      <c r="DA120" s="121"/>
      <c r="DB120" s="121"/>
      <c r="DC120" s="121"/>
      <c r="DD120" s="121"/>
      <c r="DE120" s="121"/>
      <c r="DF120" s="121"/>
      <c r="DG120" s="121"/>
      <c r="DH120" s="121"/>
      <c r="DI120" s="121"/>
      <c r="DJ120" s="121"/>
      <c r="DK120" s="121"/>
      <c r="DL120" s="121"/>
      <c r="DM120" s="121"/>
      <c r="DN120" s="121"/>
      <c r="DO120" s="121"/>
      <c r="DP120" s="121"/>
      <c r="DQ120" s="121"/>
      <c r="DR120" s="121"/>
      <c r="DS120" s="121"/>
      <c r="DT120" s="121"/>
      <c r="DU120" s="121"/>
      <c r="DV120" s="121"/>
      <c r="DW120" s="121"/>
      <c r="DX120" s="121"/>
      <c r="DY120" s="121"/>
      <c r="DZ120" s="121"/>
      <c r="EA120" s="121"/>
      <c r="EB120" s="121"/>
      <c r="EC120" s="121"/>
      <c r="ED120" s="121"/>
      <c r="EE120" s="121"/>
      <c r="EF120" s="121"/>
      <c r="EG120" s="121"/>
      <c r="EH120" s="121"/>
      <c r="EI120" s="121"/>
      <c r="EJ120" s="121"/>
      <c r="EK120" s="121"/>
      <c r="EL120" s="121"/>
      <c r="EM120" s="121"/>
      <c r="EN120" s="121"/>
      <c r="EO120" s="121"/>
      <c r="EP120" s="121"/>
      <c r="EQ120" s="121"/>
      <c r="ER120" s="121"/>
      <c r="ES120" s="121"/>
      <c r="ET120" s="121"/>
      <c r="EU120" s="121"/>
      <c r="EV120" s="121"/>
      <c r="EW120" s="121"/>
      <c r="EX120" s="121"/>
      <c r="EY120" s="121"/>
      <c r="EZ120" s="121"/>
      <c r="FA120" s="121"/>
      <c r="FB120" s="121"/>
      <c r="FC120" s="121"/>
      <c r="FD120" s="121"/>
      <c r="FE120" s="121"/>
      <c r="FF120" s="121"/>
      <c r="FG120" s="121"/>
      <c r="FH120" s="121"/>
      <c r="FI120" s="121"/>
      <c r="FJ120" s="121"/>
      <c r="FK120" s="121"/>
      <c r="FL120" s="121"/>
      <c r="FM120" s="121"/>
      <c r="FN120" s="121"/>
      <c r="FO120" s="121"/>
      <c r="FP120" s="121"/>
      <c r="FQ120" s="121"/>
      <c r="FR120" s="121"/>
      <c r="FS120" s="121"/>
      <c r="FT120" s="121"/>
      <c r="FU120" s="121"/>
      <c r="FV120" s="121"/>
      <c r="FW120" s="121"/>
      <c r="FX120" s="121"/>
      <c r="FY120" s="121"/>
      <c r="FZ120" s="121"/>
      <c r="GA120" s="121"/>
      <c r="GB120" s="121"/>
      <c r="GC120" s="121"/>
      <c r="GD120" s="121"/>
      <c r="GE120" s="121"/>
      <c r="GF120" s="121"/>
      <c r="GG120" s="121"/>
      <c r="GH120" s="121"/>
      <c r="GI120" s="121"/>
      <c r="GJ120" s="121"/>
      <c r="GK120" s="121"/>
      <c r="GL120" s="121"/>
      <c r="GM120" s="121"/>
      <c r="GN120" s="121"/>
      <c r="GO120" s="121"/>
      <c r="GP120" s="121"/>
      <c r="GQ120" s="121"/>
      <c r="GR120" s="121"/>
      <c r="GS120" s="121"/>
      <c r="GT120" s="121"/>
      <c r="GU120" s="121"/>
      <c r="GV120" s="121"/>
      <c r="GW120" s="121"/>
      <c r="GX120" s="121"/>
      <c r="GY120" s="121"/>
      <c r="GZ120" s="121"/>
      <c r="HA120" s="121"/>
      <c r="HB120" s="121"/>
      <c r="HC120" s="121"/>
      <c r="HD120" s="121"/>
      <c r="HE120" s="121"/>
      <c r="HF120" s="121"/>
      <c r="HG120" s="121"/>
      <c r="HH120" s="121"/>
      <c r="HI120" s="121"/>
      <c r="HJ120" s="121"/>
      <c r="HK120" s="121"/>
      <c r="HL120" s="121"/>
      <c r="HM120" s="121"/>
      <c r="HN120" s="121"/>
      <c r="HO120" s="121"/>
      <c r="HP120" s="121"/>
      <c r="HQ120" s="121"/>
      <c r="HR120" s="121"/>
      <c r="HS120" s="121"/>
      <c r="HT120" s="121"/>
      <c r="HU120" s="121"/>
      <c r="HV120" s="121"/>
      <c r="HW120" s="121"/>
      <c r="HX120" s="121"/>
      <c r="HY120" s="121"/>
      <c r="HZ120" s="121"/>
      <c r="IA120" s="121"/>
      <c r="IB120" s="121"/>
      <c r="IC120" s="121"/>
      <c r="ID120" s="121"/>
      <c r="IE120" s="121"/>
      <c r="IF120" s="121"/>
      <c r="IG120" s="121"/>
      <c r="IH120" s="121"/>
      <c r="II120" s="121"/>
      <c r="IJ120" s="121"/>
      <c r="IK120" s="121"/>
      <c r="IL120" s="121"/>
      <c r="IM120" s="121"/>
      <c r="IN120" s="121"/>
      <c r="IO120" s="121"/>
      <c r="IP120" s="121"/>
      <c r="IQ120" s="121"/>
      <c r="IR120" s="121"/>
      <c r="IS120" s="121"/>
      <c r="IT120" s="121"/>
      <c r="IU120" s="121"/>
      <c r="IV120" s="121"/>
      <c r="IW120" s="121"/>
    </row>
    <row r="121" customFormat="false" ht="25.5" hidden="false" customHeight="false" outlineLevel="0" collapsed="false">
      <c r="A121" s="86" t="s">
        <v>40</v>
      </c>
      <c r="B121" s="18" t="s">
        <v>41</v>
      </c>
      <c r="C121" s="19" t="s">
        <v>486</v>
      </c>
      <c r="D121" s="49" t="s">
        <v>43</v>
      </c>
      <c r="E121" s="87" t="n">
        <v>0.1</v>
      </c>
      <c r="F121" s="18" t="s">
        <v>487</v>
      </c>
      <c r="G121" s="35" t="s">
        <v>488</v>
      </c>
      <c r="H121" s="49" t="s">
        <v>489</v>
      </c>
      <c r="I121" s="35" t="s">
        <v>490</v>
      </c>
      <c r="J121" s="18" t="s">
        <v>491</v>
      </c>
      <c r="K121" s="21" t="n">
        <v>37152</v>
      </c>
      <c r="L121" s="88" t="s">
        <v>92</v>
      </c>
      <c r="M121" s="205" t="n">
        <v>25000</v>
      </c>
      <c r="N121" s="206"/>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206"/>
      <c r="BP121" s="206"/>
      <c r="BQ121" s="206"/>
      <c r="BR121" s="206"/>
      <c r="BS121" s="206"/>
      <c r="BT121" s="206"/>
      <c r="BU121" s="206"/>
      <c r="BV121" s="206"/>
      <c r="BW121" s="206"/>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c r="GE121" s="206"/>
      <c r="GF121" s="206"/>
      <c r="GG121" s="206"/>
      <c r="GH121" s="206"/>
      <c r="GI121" s="206"/>
      <c r="GJ121" s="206"/>
      <c r="GK121" s="206"/>
      <c r="GL121" s="206"/>
      <c r="GM121" s="206"/>
      <c r="GN121" s="206"/>
      <c r="GO121" s="206"/>
      <c r="GP121" s="206"/>
      <c r="GQ121" s="206"/>
      <c r="GR121" s="206"/>
      <c r="GS121" s="206"/>
      <c r="GT121" s="206"/>
      <c r="GU121" s="206"/>
      <c r="GV121" s="206"/>
      <c r="GW121" s="206"/>
      <c r="GX121" s="206"/>
      <c r="GY121" s="206"/>
      <c r="GZ121" s="206"/>
      <c r="HA121" s="206"/>
      <c r="HB121" s="206"/>
      <c r="HC121" s="206"/>
      <c r="HD121" s="206"/>
      <c r="HE121" s="206"/>
      <c r="HF121" s="206"/>
      <c r="HG121" s="206"/>
      <c r="HH121" s="206"/>
      <c r="HI121" s="206"/>
      <c r="HJ121" s="206"/>
      <c r="HK121" s="206"/>
      <c r="HL121" s="206"/>
      <c r="HM121" s="206"/>
      <c r="HN121" s="206"/>
      <c r="HO121" s="206"/>
      <c r="HP121" s="206"/>
      <c r="HQ121" s="206"/>
      <c r="HR121" s="206"/>
      <c r="HS121" s="206"/>
      <c r="HT121" s="206"/>
      <c r="HU121" s="206"/>
      <c r="HV121" s="206"/>
      <c r="HW121" s="206"/>
      <c r="HX121" s="206"/>
      <c r="HY121" s="206"/>
      <c r="HZ121" s="206"/>
      <c r="IA121" s="206"/>
      <c r="IB121" s="206"/>
      <c r="IC121" s="206"/>
      <c r="ID121" s="206"/>
      <c r="IE121" s="206"/>
      <c r="IF121" s="206"/>
      <c r="IG121" s="206"/>
      <c r="IH121" s="206"/>
      <c r="II121" s="206"/>
      <c r="IJ121" s="206"/>
      <c r="IK121" s="206"/>
      <c r="IL121" s="206"/>
      <c r="IM121" s="206"/>
      <c r="IN121" s="206"/>
      <c r="IO121" s="206"/>
      <c r="IP121" s="206"/>
      <c r="IQ121" s="206"/>
      <c r="IR121" s="206"/>
      <c r="IS121" s="206"/>
      <c r="IT121" s="206"/>
      <c r="IU121" s="206"/>
      <c r="IV121" s="206"/>
      <c r="IW121" s="206"/>
    </row>
    <row r="122" customFormat="false" ht="89.25" hidden="false" customHeight="false" outlineLevel="0" collapsed="false">
      <c r="A122" s="81" t="s">
        <v>40</v>
      </c>
      <c r="B122" s="82" t="s">
        <v>41</v>
      </c>
      <c r="C122" s="83" t="s">
        <v>492</v>
      </c>
      <c r="D122" s="55" t="s">
        <v>43</v>
      </c>
      <c r="E122" s="56" t="n">
        <v>0.1</v>
      </c>
      <c r="F122" s="82" t="s">
        <v>493</v>
      </c>
      <c r="G122" s="27" t="s">
        <v>488</v>
      </c>
      <c r="H122" s="55" t="s">
        <v>489</v>
      </c>
      <c r="I122" s="27" t="s">
        <v>494</v>
      </c>
      <c r="J122" s="82" t="s">
        <v>495</v>
      </c>
      <c r="K122" s="59" t="n">
        <v>37152</v>
      </c>
      <c r="L122" s="84" t="s">
        <v>92</v>
      </c>
      <c r="M122" s="208" t="n">
        <v>25000</v>
      </c>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c r="BE122" s="121"/>
      <c r="BF122" s="121"/>
      <c r="BG122" s="121"/>
      <c r="BH122" s="121"/>
      <c r="BI122" s="121"/>
      <c r="BJ122" s="121"/>
      <c r="BK122" s="121"/>
      <c r="BL122" s="121"/>
      <c r="BM122" s="121"/>
      <c r="BN122" s="121"/>
      <c r="BO122" s="121"/>
      <c r="BP122" s="121"/>
      <c r="BQ122" s="121"/>
      <c r="BR122" s="121"/>
      <c r="BS122" s="121"/>
      <c r="BT122" s="121"/>
      <c r="BU122" s="121"/>
      <c r="BV122" s="121"/>
      <c r="BW122" s="121"/>
      <c r="BX122" s="121"/>
      <c r="BY122" s="121"/>
      <c r="BZ122" s="121"/>
      <c r="CA122" s="121"/>
      <c r="CB122" s="121"/>
      <c r="CC122" s="121"/>
      <c r="CD122" s="121"/>
      <c r="CE122" s="121"/>
      <c r="CF122" s="121"/>
      <c r="CG122" s="121"/>
      <c r="CH122" s="121"/>
      <c r="CI122" s="121"/>
      <c r="CJ122" s="121"/>
      <c r="CK122" s="121"/>
      <c r="CL122" s="121"/>
      <c r="CM122" s="121"/>
      <c r="CN122" s="121"/>
      <c r="CO122" s="121"/>
      <c r="CP122" s="121"/>
      <c r="CQ122" s="121"/>
      <c r="CR122" s="121"/>
      <c r="CS122" s="121"/>
      <c r="CT122" s="121"/>
      <c r="CU122" s="121"/>
      <c r="CV122" s="121"/>
      <c r="CW122" s="121"/>
      <c r="CX122" s="121"/>
      <c r="CY122" s="121"/>
      <c r="CZ122" s="121"/>
      <c r="DA122" s="121"/>
      <c r="DB122" s="121"/>
      <c r="DC122" s="121"/>
      <c r="DD122" s="121"/>
      <c r="DE122" s="121"/>
      <c r="DF122" s="121"/>
      <c r="DG122" s="121"/>
      <c r="DH122" s="121"/>
      <c r="DI122" s="121"/>
      <c r="DJ122" s="121"/>
      <c r="DK122" s="121"/>
      <c r="DL122" s="121"/>
      <c r="DM122" s="121"/>
      <c r="DN122" s="121"/>
      <c r="DO122" s="121"/>
      <c r="DP122" s="121"/>
      <c r="DQ122" s="121"/>
      <c r="DR122" s="121"/>
      <c r="DS122" s="121"/>
      <c r="DT122" s="121"/>
      <c r="DU122" s="121"/>
      <c r="DV122" s="121"/>
      <c r="DW122" s="121"/>
      <c r="DX122" s="121"/>
      <c r="DY122" s="121"/>
      <c r="DZ122" s="121"/>
      <c r="EA122" s="121"/>
      <c r="EB122" s="121"/>
      <c r="EC122" s="121"/>
      <c r="ED122" s="121"/>
      <c r="EE122" s="121"/>
      <c r="EF122" s="121"/>
      <c r="EG122" s="121"/>
      <c r="EH122" s="121"/>
      <c r="EI122" s="121"/>
      <c r="EJ122" s="121"/>
      <c r="EK122" s="121"/>
      <c r="EL122" s="121"/>
      <c r="EM122" s="121"/>
      <c r="EN122" s="121"/>
      <c r="EO122" s="121"/>
      <c r="EP122" s="121"/>
      <c r="EQ122" s="121"/>
      <c r="ER122" s="121"/>
      <c r="ES122" s="121"/>
      <c r="ET122" s="121"/>
      <c r="EU122" s="121"/>
      <c r="EV122" s="121"/>
      <c r="EW122" s="121"/>
      <c r="EX122" s="121"/>
      <c r="EY122" s="121"/>
      <c r="EZ122" s="121"/>
      <c r="FA122" s="121"/>
      <c r="FB122" s="121"/>
      <c r="FC122" s="121"/>
      <c r="FD122" s="121"/>
      <c r="FE122" s="121"/>
      <c r="FF122" s="121"/>
      <c r="FG122" s="121"/>
      <c r="FH122" s="121"/>
      <c r="FI122" s="121"/>
      <c r="FJ122" s="121"/>
      <c r="FK122" s="121"/>
      <c r="FL122" s="121"/>
      <c r="FM122" s="121"/>
      <c r="FN122" s="121"/>
      <c r="FO122" s="121"/>
      <c r="FP122" s="121"/>
      <c r="FQ122" s="121"/>
      <c r="FR122" s="121"/>
      <c r="FS122" s="121"/>
      <c r="FT122" s="121"/>
      <c r="FU122" s="121"/>
      <c r="FV122" s="121"/>
      <c r="FW122" s="121"/>
      <c r="FX122" s="121"/>
      <c r="FY122" s="121"/>
      <c r="FZ122" s="121"/>
      <c r="GA122" s="121"/>
      <c r="GB122" s="121"/>
      <c r="GC122" s="121"/>
      <c r="GD122" s="121"/>
      <c r="GE122" s="121"/>
      <c r="GF122" s="121"/>
      <c r="GG122" s="121"/>
      <c r="GH122" s="121"/>
      <c r="GI122" s="121"/>
      <c r="GJ122" s="121"/>
      <c r="GK122" s="121"/>
      <c r="GL122" s="121"/>
      <c r="GM122" s="121"/>
      <c r="GN122" s="121"/>
      <c r="GO122" s="121"/>
      <c r="GP122" s="121"/>
      <c r="GQ122" s="121"/>
      <c r="GR122" s="121"/>
      <c r="GS122" s="121"/>
      <c r="GT122" s="121"/>
      <c r="GU122" s="121"/>
      <c r="GV122" s="121"/>
      <c r="GW122" s="121"/>
      <c r="GX122" s="121"/>
      <c r="GY122" s="121"/>
      <c r="GZ122" s="121"/>
      <c r="HA122" s="121"/>
      <c r="HB122" s="121"/>
      <c r="HC122" s="121"/>
      <c r="HD122" s="121"/>
      <c r="HE122" s="121"/>
      <c r="HF122" s="121"/>
      <c r="HG122" s="121"/>
      <c r="HH122" s="121"/>
      <c r="HI122" s="121"/>
      <c r="HJ122" s="121"/>
      <c r="HK122" s="121"/>
      <c r="HL122" s="121"/>
      <c r="HM122" s="121"/>
      <c r="HN122" s="121"/>
      <c r="HO122" s="121"/>
      <c r="HP122" s="121"/>
      <c r="HQ122" s="121"/>
      <c r="HR122" s="121"/>
      <c r="HS122" s="121"/>
      <c r="HT122" s="121"/>
      <c r="HU122" s="121"/>
      <c r="HV122" s="121"/>
      <c r="HW122" s="121"/>
      <c r="HX122" s="121"/>
      <c r="HY122" s="121"/>
      <c r="HZ122" s="121"/>
      <c r="IA122" s="121"/>
      <c r="IB122" s="121"/>
      <c r="IC122" s="121"/>
      <c r="ID122" s="121"/>
      <c r="IE122" s="121"/>
      <c r="IF122" s="121"/>
      <c r="IG122" s="121"/>
      <c r="IH122" s="121"/>
      <c r="II122" s="121"/>
      <c r="IJ122" s="121"/>
      <c r="IK122" s="121"/>
      <c r="IL122" s="121"/>
      <c r="IM122" s="121"/>
      <c r="IN122" s="121"/>
      <c r="IO122" s="121"/>
      <c r="IP122" s="121"/>
      <c r="IQ122" s="121"/>
      <c r="IR122" s="121"/>
      <c r="IS122" s="121"/>
      <c r="IT122" s="121"/>
      <c r="IU122" s="121"/>
      <c r="IV122" s="121"/>
      <c r="IW122" s="121"/>
    </row>
    <row r="123" customFormat="false" ht="76.5" hidden="false" customHeight="false" outlineLevel="0" collapsed="false">
      <c r="A123" s="86" t="s">
        <v>40</v>
      </c>
      <c r="B123" s="18" t="s">
        <v>41</v>
      </c>
      <c r="C123" s="19" t="s">
        <v>496</v>
      </c>
      <c r="D123" s="49" t="s">
        <v>433</v>
      </c>
      <c r="E123" s="87" t="n">
        <v>0.1</v>
      </c>
      <c r="F123" s="18" t="s">
        <v>497</v>
      </c>
      <c r="G123" s="35" t="s">
        <v>498</v>
      </c>
      <c r="H123" s="49" t="s">
        <v>499</v>
      </c>
      <c r="I123" s="106" t="s">
        <v>378</v>
      </c>
      <c r="J123" s="18" t="s">
        <v>500</v>
      </c>
      <c r="K123" s="21" t="n">
        <v>37152</v>
      </c>
      <c r="L123" s="88" t="s">
        <v>92</v>
      </c>
      <c r="M123" s="205" t="n">
        <v>200000</v>
      </c>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211"/>
      <c r="CG123" s="211"/>
      <c r="CH123" s="211"/>
      <c r="CI123" s="211"/>
      <c r="CJ123" s="211"/>
      <c r="CK123" s="211"/>
      <c r="CL123" s="211"/>
      <c r="CM123" s="211"/>
      <c r="CN123" s="211"/>
      <c r="CO123" s="211"/>
      <c r="CP123" s="211"/>
      <c r="CQ123" s="211"/>
      <c r="CR123" s="211"/>
      <c r="CS123" s="211"/>
      <c r="CT123" s="211"/>
      <c r="CU123" s="211"/>
      <c r="CV123" s="211"/>
      <c r="CW123" s="211"/>
      <c r="CX123" s="211"/>
      <c r="CY123" s="211"/>
      <c r="CZ123" s="211"/>
      <c r="DA123" s="211"/>
      <c r="DB123" s="211"/>
      <c r="DC123" s="211"/>
      <c r="DD123" s="211"/>
      <c r="DE123" s="211"/>
      <c r="DF123" s="211"/>
      <c r="DG123" s="211"/>
      <c r="DH123" s="211"/>
      <c r="DI123" s="211"/>
      <c r="DJ123" s="211"/>
      <c r="DK123" s="211"/>
      <c r="DL123" s="211"/>
      <c r="DM123" s="211"/>
      <c r="DN123" s="211"/>
      <c r="DO123" s="211"/>
      <c r="DP123" s="211"/>
      <c r="DQ123" s="211"/>
      <c r="DR123" s="211"/>
      <c r="DS123" s="211"/>
      <c r="DT123" s="211"/>
      <c r="DU123" s="211"/>
      <c r="DV123" s="211"/>
      <c r="DW123" s="211"/>
      <c r="DX123" s="211"/>
      <c r="DY123" s="211"/>
      <c r="DZ123" s="211"/>
      <c r="EA123" s="211"/>
      <c r="EB123" s="211"/>
      <c r="EC123" s="211"/>
      <c r="ED123" s="211"/>
      <c r="EE123" s="211"/>
      <c r="EF123" s="211"/>
      <c r="EG123" s="211"/>
      <c r="EH123" s="211"/>
      <c r="EI123" s="211"/>
      <c r="EJ123" s="211"/>
      <c r="EK123" s="211"/>
      <c r="EL123" s="211"/>
      <c r="EM123" s="211"/>
      <c r="EN123" s="211"/>
      <c r="EO123" s="211"/>
      <c r="EP123" s="211"/>
      <c r="EQ123" s="211"/>
      <c r="ER123" s="211"/>
      <c r="ES123" s="211"/>
      <c r="ET123" s="211"/>
      <c r="EU123" s="211"/>
      <c r="EV123" s="211"/>
      <c r="EW123" s="211"/>
      <c r="EX123" s="211"/>
      <c r="EY123" s="211"/>
      <c r="EZ123" s="211"/>
      <c r="FA123" s="211"/>
      <c r="FB123" s="211"/>
      <c r="FC123" s="211"/>
      <c r="FD123" s="211"/>
      <c r="FE123" s="211"/>
      <c r="FF123" s="211"/>
      <c r="FG123" s="211"/>
      <c r="FH123" s="211"/>
      <c r="FI123" s="211"/>
      <c r="FJ123" s="211"/>
      <c r="FK123" s="211"/>
      <c r="FL123" s="211"/>
      <c r="FM123" s="211"/>
      <c r="FN123" s="211"/>
      <c r="FO123" s="211"/>
      <c r="FP123" s="211"/>
      <c r="FQ123" s="211"/>
      <c r="FR123" s="211"/>
      <c r="FS123" s="211"/>
      <c r="FT123" s="211"/>
      <c r="FU123" s="211"/>
      <c r="FV123" s="211"/>
      <c r="FW123" s="211"/>
      <c r="FX123" s="211"/>
      <c r="FY123" s="211"/>
      <c r="FZ123" s="211"/>
      <c r="GA123" s="211"/>
      <c r="GB123" s="211"/>
      <c r="GC123" s="211"/>
      <c r="GD123" s="211"/>
      <c r="GE123" s="211"/>
      <c r="GF123" s="211"/>
      <c r="GG123" s="211"/>
      <c r="GH123" s="211"/>
      <c r="GI123" s="211"/>
      <c r="GJ123" s="211"/>
      <c r="GK123" s="211"/>
      <c r="GL123" s="211"/>
      <c r="GM123" s="211"/>
      <c r="GN123" s="211"/>
      <c r="GO123" s="211"/>
      <c r="GP123" s="211"/>
      <c r="GQ123" s="211"/>
      <c r="GR123" s="211"/>
      <c r="GS123" s="211"/>
      <c r="GT123" s="211"/>
      <c r="GU123" s="211"/>
      <c r="GV123" s="211"/>
      <c r="GW123" s="211"/>
      <c r="GX123" s="211"/>
      <c r="GY123" s="211"/>
      <c r="GZ123" s="211"/>
      <c r="HA123" s="211"/>
      <c r="HB123" s="211"/>
      <c r="HC123" s="211"/>
      <c r="HD123" s="211"/>
      <c r="HE123" s="211"/>
      <c r="HF123" s="211"/>
      <c r="HG123" s="211"/>
      <c r="HH123" s="211"/>
      <c r="HI123" s="211"/>
      <c r="HJ123" s="211"/>
      <c r="HK123" s="211"/>
      <c r="HL123" s="211"/>
      <c r="HM123" s="211"/>
      <c r="HN123" s="211"/>
      <c r="HO123" s="211"/>
      <c r="HP123" s="211"/>
      <c r="HQ123" s="211"/>
      <c r="HR123" s="211"/>
      <c r="HS123" s="211"/>
      <c r="HT123" s="211"/>
      <c r="HU123" s="211"/>
      <c r="HV123" s="211"/>
      <c r="HW123" s="211"/>
      <c r="HX123" s="211"/>
      <c r="HY123" s="211"/>
      <c r="HZ123" s="211"/>
      <c r="IA123" s="211"/>
      <c r="IB123" s="211"/>
      <c r="IC123" s="211"/>
      <c r="ID123" s="211"/>
      <c r="IE123" s="211"/>
      <c r="IF123" s="211"/>
      <c r="IG123" s="211"/>
      <c r="IH123" s="211"/>
      <c r="II123" s="211"/>
      <c r="IJ123" s="211"/>
      <c r="IK123" s="211"/>
      <c r="IL123" s="211"/>
      <c r="IM123" s="211"/>
      <c r="IN123" s="211"/>
      <c r="IO123" s="211"/>
      <c r="IP123" s="211"/>
      <c r="IQ123" s="211"/>
      <c r="IR123" s="211"/>
      <c r="IS123" s="211"/>
      <c r="IT123" s="211"/>
      <c r="IU123" s="211"/>
      <c r="IV123" s="211"/>
      <c r="IW123" s="211"/>
    </row>
    <row r="124" customFormat="false" ht="25.5" hidden="false" customHeight="false" outlineLevel="0" collapsed="false">
      <c r="A124" s="81" t="s">
        <v>40</v>
      </c>
      <c r="B124" s="82" t="s">
        <v>41</v>
      </c>
      <c r="C124" s="83" t="s">
        <v>501</v>
      </c>
      <c r="D124" s="55" t="s">
        <v>433</v>
      </c>
      <c r="E124" s="56" t="n">
        <v>0.1</v>
      </c>
      <c r="F124" s="82" t="s">
        <v>482</v>
      </c>
      <c r="G124" s="27" t="s">
        <v>502</v>
      </c>
      <c r="H124" s="55" t="s">
        <v>484</v>
      </c>
      <c r="I124" s="27" t="s">
        <v>64</v>
      </c>
      <c r="J124" s="82" t="s">
        <v>503</v>
      </c>
      <c r="K124" s="59" t="n">
        <v>37153</v>
      </c>
      <c r="L124" s="84" t="s">
        <v>92</v>
      </c>
      <c r="M124" s="208" t="n">
        <v>100000</v>
      </c>
      <c r="N124" s="210"/>
      <c r="O124" s="210"/>
      <c r="P124" s="210"/>
      <c r="Q124" s="210"/>
      <c r="R124" s="210"/>
      <c r="S124" s="210"/>
      <c r="T124" s="210"/>
      <c r="U124" s="210"/>
      <c r="V124" s="210"/>
      <c r="W124" s="210"/>
      <c r="X124" s="210"/>
      <c r="Y124" s="210"/>
      <c r="Z124" s="210"/>
      <c r="AA124" s="210"/>
      <c r="AB124" s="210"/>
      <c r="AC124" s="210"/>
      <c r="AD124" s="210"/>
      <c r="AE124" s="210"/>
      <c r="AF124" s="210"/>
      <c r="AG124" s="210"/>
      <c r="AH124" s="210"/>
      <c r="AI124" s="210"/>
      <c r="AJ124" s="210"/>
      <c r="AK124" s="210"/>
      <c r="AL124" s="210"/>
      <c r="AM124" s="210"/>
      <c r="AN124" s="210"/>
      <c r="AO124" s="210"/>
      <c r="AP124" s="210"/>
      <c r="AQ124" s="210"/>
      <c r="AR124" s="210"/>
      <c r="AS124" s="210"/>
      <c r="AT124" s="210"/>
      <c r="AU124" s="210"/>
      <c r="AV124" s="210"/>
      <c r="AW124" s="210"/>
      <c r="AX124" s="210"/>
      <c r="AY124" s="210"/>
      <c r="AZ124" s="210"/>
      <c r="BA124" s="210"/>
      <c r="BB124" s="210"/>
      <c r="BC124" s="210"/>
      <c r="BD124" s="210"/>
      <c r="BE124" s="210"/>
      <c r="BF124" s="210"/>
      <c r="BG124" s="210"/>
      <c r="BH124" s="210"/>
      <c r="BI124" s="210"/>
      <c r="BJ124" s="210"/>
      <c r="BK124" s="210"/>
      <c r="BL124" s="210"/>
      <c r="BM124" s="210"/>
      <c r="BN124" s="210"/>
      <c r="BO124" s="210"/>
      <c r="BP124" s="210"/>
      <c r="BQ124" s="210"/>
      <c r="BR124" s="210"/>
      <c r="BS124" s="210"/>
      <c r="BT124" s="210"/>
      <c r="BU124" s="210"/>
      <c r="BV124" s="210"/>
      <c r="BW124" s="210"/>
      <c r="BX124" s="210"/>
      <c r="BY124" s="210"/>
      <c r="BZ124" s="210"/>
      <c r="CA124" s="210"/>
      <c r="CB124" s="210"/>
      <c r="CC124" s="210"/>
      <c r="CD124" s="210"/>
      <c r="CE124" s="210"/>
      <c r="CF124" s="210"/>
      <c r="CG124" s="210"/>
      <c r="CH124" s="210"/>
      <c r="CI124" s="210"/>
      <c r="CJ124" s="210"/>
      <c r="CK124" s="210"/>
      <c r="CL124" s="210"/>
      <c r="CM124" s="210"/>
      <c r="CN124" s="210"/>
      <c r="CO124" s="210"/>
      <c r="CP124" s="210"/>
      <c r="CQ124" s="210"/>
      <c r="CR124" s="210"/>
      <c r="CS124" s="210"/>
      <c r="CT124" s="210"/>
      <c r="CU124" s="210"/>
      <c r="CV124" s="210"/>
      <c r="CW124" s="210"/>
      <c r="CX124" s="210"/>
      <c r="CY124" s="210"/>
      <c r="CZ124" s="210"/>
      <c r="DA124" s="210"/>
      <c r="DB124" s="210"/>
      <c r="DC124" s="210"/>
      <c r="DD124" s="210"/>
      <c r="DE124" s="210"/>
      <c r="DF124" s="210"/>
      <c r="DG124" s="210"/>
      <c r="DH124" s="210"/>
      <c r="DI124" s="210"/>
      <c r="DJ124" s="210"/>
      <c r="DK124" s="210"/>
      <c r="DL124" s="210"/>
      <c r="DM124" s="210"/>
      <c r="DN124" s="210"/>
      <c r="DO124" s="210"/>
      <c r="DP124" s="210"/>
      <c r="DQ124" s="210"/>
      <c r="DR124" s="210"/>
      <c r="DS124" s="210"/>
      <c r="DT124" s="210"/>
      <c r="DU124" s="210"/>
      <c r="DV124" s="210"/>
      <c r="DW124" s="210"/>
      <c r="DX124" s="210"/>
      <c r="DY124" s="210"/>
      <c r="DZ124" s="210"/>
      <c r="EA124" s="210"/>
      <c r="EB124" s="210"/>
      <c r="EC124" s="210"/>
      <c r="ED124" s="210"/>
      <c r="EE124" s="210"/>
      <c r="EF124" s="210"/>
      <c r="EG124" s="210"/>
      <c r="EH124" s="210"/>
      <c r="EI124" s="210"/>
      <c r="EJ124" s="210"/>
      <c r="EK124" s="210"/>
      <c r="EL124" s="210"/>
      <c r="EM124" s="210"/>
      <c r="EN124" s="210"/>
      <c r="EO124" s="210"/>
      <c r="EP124" s="210"/>
      <c r="EQ124" s="210"/>
      <c r="ER124" s="210"/>
      <c r="ES124" s="210"/>
      <c r="ET124" s="210"/>
      <c r="EU124" s="210"/>
      <c r="EV124" s="210"/>
      <c r="EW124" s="210"/>
      <c r="EX124" s="210"/>
      <c r="EY124" s="210"/>
      <c r="EZ124" s="210"/>
      <c r="FA124" s="210"/>
      <c r="FB124" s="210"/>
      <c r="FC124" s="210"/>
      <c r="FD124" s="210"/>
      <c r="FE124" s="210"/>
      <c r="FF124" s="210"/>
      <c r="FG124" s="210"/>
      <c r="FH124" s="210"/>
      <c r="FI124" s="210"/>
      <c r="FJ124" s="210"/>
      <c r="FK124" s="210"/>
      <c r="FL124" s="210"/>
      <c r="FM124" s="210"/>
      <c r="FN124" s="210"/>
      <c r="FO124" s="210"/>
      <c r="FP124" s="210"/>
      <c r="FQ124" s="210"/>
      <c r="FR124" s="210"/>
      <c r="FS124" s="210"/>
      <c r="FT124" s="210"/>
      <c r="FU124" s="210"/>
      <c r="FV124" s="210"/>
      <c r="FW124" s="210"/>
      <c r="FX124" s="210"/>
      <c r="FY124" s="210"/>
      <c r="FZ124" s="210"/>
      <c r="GA124" s="210"/>
      <c r="GB124" s="210"/>
      <c r="GC124" s="210"/>
      <c r="GD124" s="210"/>
      <c r="GE124" s="210"/>
      <c r="GF124" s="210"/>
      <c r="GG124" s="210"/>
      <c r="GH124" s="210"/>
      <c r="GI124" s="210"/>
      <c r="GJ124" s="210"/>
      <c r="GK124" s="210"/>
      <c r="GL124" s="210"/>
      <c r="GM124" s="210"/>
      <c r="GN124" s="210"/>
      <c r="GO124" s="210"/>
      <c r="GP124" s="210"/>
      <c r="GQ124" s="210"/>
      <c r="GR124" s="210"/>
      <c r="GS124" s="210"/>
      <c r="GT124" s="210"/>
      <c r="GU124" s="210"/>
      <c r="GV124" s="210"/>
      <c r="GW124" s="210"/>
      <c r="GX124" s="210"/>
      <c r="GY124" s="210"/>
      <c r="GZ124" s="210"/>
      <c r="HA124" s="210"/>
      <c r="HB124" s="210"/>
      <c r="HC124" s="210"/>
      <c r="HD124" s="210"/>
      <c r="HE124" s="210"/>
      <c r="HF124" s="210"/>
      <c r="HG124" s="210"/>
      <c r="HH124" s="210"/>
      <c r="HI124" s="210"/>
      <c r="HJ124" s="210"/>
      <c r="HK124" s="210"/>
      <c r="HL124" s="210"/>
      <c r="HM124" s="210"/>
      <c r="HN124" s="210"/>
      <c r="HO124" s="210"/>
      <c r="HP124" s="210"/>
      <c r="HQ124" s="210"/>
      <c r="HR124" s="210"/>
      <c r="HS124" s="210"/>
      <c r="HT124" s="210"/>
      <c r="HU124" s="210"/>
      <c r="HV124" s="210"/>
      <c r="HW124" s="210"/>
      <c r="HX124" s="210"/>
      <c r="HY124" s="210"/>
      <c r="HZ124" s="210"/>
      <c r="IA124" s="210"/>
      <c r="IB124" s="210"/>
      <c r="IC124" s="210"/>
      <c r="ID124" s="210"/>
      <c r="IE124" s="210"/>
      <c r="IF124" s="210"/>
      <c r="IG124" s="210"/>
      <c r="IH124" s="210"/>
      <c r="II124" s="210"/>
      <c r="IJ124" s="210"/>
      <c r="IK124" s="210"/>
      <c r="IL124" s="210"/>
      <c r="IM124" s="210"/>
      <c r="IN124" s="210"/>
      <c r="IO124" s="210"/>
      <c r="IP124" s="210"/>
      <c r="IQ124" s="210"/>
      <c r="IR124" s="210"/>
      <c r="IS124" s="210"/>
      <c r="IT124" s="210"/>
      <c r="IU124" s="210"/>
      <c r="IV124" s="210"/>
      <c r="IW124" s="210"/>
    </row>
    <row r="125" customFormat="false" ht="25.5" hidden="false" customHeight="false" outlineLevel="0" collapsed="false">
      <c r="A125" s="86" t="s">
        <v>40</v>
      </c>
      <c r="B125" s="18" t="s">
        <v>41</v>
      </c>
      <c r="C125" s="19" t="s">
        <v>244</v>
      </c>
      <c r="D125" s="49" t="s">
        <v>433</v>
      </c>
      <c r="E125" s="87" t="n">
        <v>0.1</v>
      </c>
      <c r="F125" s="18" t="s">
        <v>482</v>
      </c>
      <c r="G125" s="35" t="s">
        <v>502</v>
      </c>
      <c r="H125" s="49" t="s">
        <v>484</v>
      </c>
      <c r="I125" s="35" t="s">
        <v>64</v>
      </c>
      <c r="J125" s="18" t="s">
        <v>504</v>
      </c>
      <c r="K125" s="21" t="n">
        <v>37153</v>
      </c>
      <c r="L125" s="88" t="s">
        <v>92</v>
      </c>
      <c r="M125" s="205" t="n">
        <v>100000</v>
      </c>
      <c r="N125" s="206"/>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c r="BI125" s="206"/>
      <c r="BJ125" s="206"/>
      <c r="BK125" s="206"/>
      <c r="BL125" s="206"/>
      <c r="BM125" s="206"/>
      <c r="BN125" s="206"/>
      <c r="BO125" s="206"/>
      <c r="BP125" s="206"/>
      <c r="BQ125" s="206"/>
      <c r="BR125" s="206"/>
      <c r="BS125" s="206"/>
      <c r="BT125" s="206"/>
      <c r="BU125" s="206"/>
      <c r="BV125" s="206"/>
      <c r="BW125" s="206"/>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c r="FF125" s="206"/>
      <c r="FG125" s="206"/>
      <c r="FH125" s="206"/>
      <c r="FI125" s="206"/>
      <c r="FJ125" s="206"/>
      <c r="FK125" s="206"/>
      <c r="FL125" s="206"/>
      <c r="FM125" s="206"/>
      <c r="FN125" s="206"/>
      <c r="FO125" s="206"/>
      <c r="FP125" s="206"/>
      <c r="FQ125" s="206"/>
      <c r="FR125" s="206"/>
      <c r="FS125" s="206"/>
      <c r="FT125" s="206"/>
      <c r="FU125" s="206"/>
      <c r="FV125" s="206"/>
      <c r="FW125" s="206"/>
      <c r="FX125" s="206"/>
      <c r="FY125" s="206"/>
      <c r="FZ125" s="206"/>
      <c r="GA125" s="206"/>
      <c r="GB125" s="206"/>
      <c r="GC125" s="206"/>
      <c r="GD125" s="206"/>
      <c r="GE125" s="206"/>
      <c r="GF125" s="206"/>
      <c r="GG125" s="206"/>
      <c r="GH125" s="206"/>
      <c r="GI125" s="206"/>
      <c r="GJ125" s="206"/>
      <c r="GK125" s="206"/>
      <c r="GL125" s="206"/>
      <c r="GM125" s="206"/>
      <c r="GN125" s="206"/>
      <c r="GO125" s="206"/>
      <c r="GP125" s="206"/>
      <c r="GQ125" s="206"/>
      <c r="GR125" s="206"/>
      <c r="GS125" s="206"/>
      <c r="GT125" s="206"/>
      <c r="GU125" s="206"/>
      <c r="GV125" s="206"/>
      <c r="GW125" s="206"/>
      <c r="GX125" s="206"/>
      <c r="GY125" s="206"/>
      <c r="GZ125" s="206"/>
      <c r="HA125" s="206"/>
      <c r="HB125" s="206"/>
      <c r="HC125" s="206"/>
      <c r="HD125" s="206"/>
      <c r="HE125" s="206"/>
      <c r="HF125" s="206"/>
      <c r="HG125" s="206"/>
      <c r="HH125" s="206"/>
      <c r="HI125" s="206"/>
      <c r="HJ125" s="206"/>
      <c r="HK125" s="206"/>
      <c r="HL125" s="206"/>
      <c r="HM125" s="206"/>
      <c r="HN125" s="206"/>
      <c r="HO125" s="206"/>
      <c r="HP125" s="206"/>
      <c r="HQ125" s="206"/>
      <c r="HR125" s="206"/>
      <c r="HS125" s="206"/>
      <c r="HT125" s="206"/>
      <c r="HU125" s="206"/>
      <c r="HV125" s="206"/>
      <c r="HW125" s="206"/>
      <c r="HX125" s="206"/>
      <c r="HY125" s="206"/>
      <c r="HZ125" s="206"/>
      <c r="IA125" s="206"/>
      <c r="IB125" s="206"/>
      <c r="IC125" s="206"/>
      <c r="ID125" s="206"/>
      <c r="IE125" s="206"/>
      <c r="IF125" s="206"/>
      <c r="IG125" s="206"/>
      <c r="IH125" s="206"/>
      <c r="II125" s="206"/>
      <c r="IJ125" s="206"/>
      <c r="IK125" s="206"/>
      <c r="IL125" s="206"/>
      <c r="IM125" s="206"/>
      <c r="IN125" s="206"/>
      <c r="IO125" s="206"/>
      <c r="IP125" s="206"/>
      <c r="IQ125" s="206"/>
      <c r="IR125" s="206"/>
      <c r="IS125" s="206"/>
      <c r="IT125" s="206"/>
      <c r="IU125" s="206"/>
      <c r="IV125" s="206"/>
      <c r="IW125" s="206"/>
    </row>
    <row r="126" customFormat="false" ht="140.25" hidden="false" customHeight="false" outlineLevel="0" collapsed="false">
      <c r="A126" s="81" t="s">
        <v>40</v>
      </c>
      <c r="B126" s="82" t="s">
        <v>505</v>
      </c>
      <c r="C126" s="83" t="s">
        <v>506</v>
      </c>
      <c r="D126" s="55" t="s">
        <v>43</v>
      </c>
      <c r="E126" s="56" t="n">
        <v>0.1</v>
      </c>
      <c r="F126" s="82" t="s">
        <v>507</v>
      </c>
      <c r="G126" s="27" t="s">
        <v>508</v>
      </c>
      <c r="H126" s="55" t="s">
        <v>489</v>
      </c>
      <c r="I126" s="27" t="s">
        <v>509</v>
      </c>
      <c r="J126" s="82" t="s">
        <v>510</v>
      </c>
      <c r="K126" s="59" t="n">
        <v>37152</v>
      </c>
      <c r="L126" s="84" t="s">
        <v>92</v>
      </c>
      <c r="M126" s="208" t="n">
        <v>25000</v>
      </c>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c r="BE126" s="121"/>
      <c r="BF126" s="121"/>
      <c r="BG126" s="121"/>
      <c r="BH126" s="121"/>
      <c r="BI126" s="121"/>
      <c r="BJ126" s="121"/>
      <c r="BK126" s="121"/>
      <c r="BL126" s="121"/>
      <c r="BM126" s="121"/>
      <c r="BN126" s="121"/>
      <c r="BO126" s="121"/>
      <c r="BP126" s="121"/>
      <c r="BQ126" s="121"/>
      <c r="BR126" s="121"/>
      <c r="BS126" s="121"/>
      <c r="BT126" s="121"/>
      <c r="BU126" s="121"/>
      <c r="BV126" s="121"/>
      <c r="BW126" s="121"/>
      <c r="BX126" s="121"/>
      <c r="BY126" s="121"/>
      <c r="BZ126" s="121"/>
      <c r="CA126" s="121"/>
      <c r="CB126" s="121"/>
      <c r="CC126" s="121"/>
      <c r="CD126" s="121"/>
      <c r="CE126" s="121"/>
      <c r="CF126" s="121"/>
      <c r="CG126" s="121"/>
      <c r="CH126" s="121"/>
      <c r="CI126" s="121"/>
      <c r="CJ126" s="121"/>
      <c r="CK126" s="121"/>
      <c r="CL126" s="121"/>
      <c r="CM126" s="121"/>
      <c r="CN126" s="121"/>
      <c r="CO126" s="121"/>
      <c r="CP126" s="121"/>
      <c r="CQ126" s="121"/>
      <c r="CR126" s="121"/>
      <c r="CS126" s="121"/>
      <c r="CT126" s="121"/>
      <c r="CU126" s="121"/>
      <c r="CV126" s="121"/>
      <c r="CW126" s="121"/>
      <c r="CX126" s="121"/>
      <c r="CY126" s="121"/>
      <c r="CZ126" s="121"/>
      <c r="DA126" s="121"/>
      <c r="DB126" s="121"/>
      <c r="DC126" s="121"/>
      <c r="DD126" s="121"/>
      <c r="DE126" s="121"/>
      <c r="DF126" s="121"/>
      <c r="DG126" s="121"/>
      <c r="DH126" s="121"/>
      <c r="DI126" s="121"/>
      <c r="DJ126" s="121"/>
      <c r="DK126" s="121"/>
      <c r="DL126" s="121"/>
      <c r="DM126" s="121"/>
      <c r="DN126" s="121"/>
      <c r="DO126" s="121"/>
      <c r="DP126" s="121"/>
      <c r="DQ126" s="121"/>
      <c r="DR126" s="121"/>
      <c r="DS126" s="121"/>
      <c r="DT126" s="121"/>
      <c r="DU126" s="121"/>
      <c r="DV126" s="121"/>
      <c r="DW126" s="121"/>
      <c r="DX126" s="121"/>
      <c r="DY126" s="121"/>
      <c r="DZ126" s="121"/>
      <c r="EA126" s="121"/>
      <c r="EB126" s="121"/>
      <c r="EC126" s="121"/>
      <c r="ED126" s="121"/>
      <c r="EE126" s="121"/>
      <c r="EF126" s="121"/>
      <c r="EG126" s="121"/>
      <c r="EH126" s="121"/>
      <c r="EI126" s="121"/>
      <c r="EJ126" s="121"/>
      <c r="EK126" s="121"/>
      <c r="EL126" s="121"/>
      <c r="EM126" s="121"/>
      <c r="EN126" s="121"/>
      <c r="EO126" s="121"/>
      <c r="EP126" s="121"/>
      <c r="EQ126" s="121"/>
      <c r="ER126" s="121"/>
      <c r="ES126" s="121"/>
      <c r="ET126" s="121"/>
      <c r="EU126" s="121"/>
      <c r="EV126" s="121"/>
      <c r="EW126" s="121"/>
      <c r="EX126" s="121"/>
      <c r="EY126" s="121"/>
      <c r="EZ126" s="121"/>
      <c r="FA126" s="121"/>
      <c r="FB126" s="121"/>
      <c r="FC126" s="121"/>
      <c r="FD126" s="121"/>
      <c r="FE126" s="121"/>
      <c r="FF126" s="121"/>
      <c r="FG126" s="121"/>
      <c r="FH126" s="121"/>
      <c r="FI126" s="121"/>
      <c r="FJ126" s="121"/>
      <c r="FK126" s="121"/>
      <c r="FL126" s="121"/>
      <c r="FM126" s="121"/>
      <c r="FN126" s="121"/>
      <c r="FO126" s="121"/>
      <c r="FP126" s="121"/>
      <c r="FQ126" s="121"/>
      <c r="FR126" s="121"/>
      <c r="FS126" s="121"/>
      <c r="FT126" s="121"/>
      <c r="FU126" s="121"/>
      <c r="FV126" s="121"/>
      <c r="FW126" s="121"/>
      <c r="FX126" s="121"/>
      <c r="FY126" s="121"/>
      <c r="FZ126" s="121"/>
      <c r="GA126" s="121"/>
      <c r="GB126" s="121"/>
      <c r="GC126" s="121"/>
      <c r="GD126" s="121"/>
      <c r="GE126" s="121"/>
      <c r="GF126" s="121"/>
      <c r="GG126" s="121"/>
      <c r="GH126" s="121"/>
      <c r="GI126" s="121"/>
      <c r="GJ126" s="121"/>
      <c r="GK126" s="121"/>
      <c r="GL126" s="121"/>
      <c r="GM126" s="121"/>
      <c r="GN126" s="121"/>
      <c r="GO126" s="121"/>
      <c r="GP126" s="121"/>
      <c r="GQ126" s="121"/>
      <c r="GR126" s="121"/>
      <c r="GS126" s="121"/>
      <c r="GT126" s="121"/>
      <c r="GU126" s="121"/>
      <c r="GV126" s="121"/>
      <c r="GW126" s="121"/>
      <c r="GX126" s="121"/>
      <c r="GY126" s="121"/>
      <c r="GZ126" s="121"/>
      <c r="HA126" s="121"/>
      <c r="HB126" s="121"/>
      <c r="HC126" s="121"/>
      <c r="HD126" s="121"/>
      <c r="HE126" s="121"/>
      <c r="HF126" s="121"/>
      <c r="HG126" s="121"/>
      <c r="HH126" s="121"/>
      <c r="HI126" s="121"/>
      <c r="HJ126" s="121"/>
      <c r="HK126" s="121"/>
      <c r="HL126" s="121"/>
      <c r="HM126" s="121"/>
      <c r="HN126" s="121"/>
      <c r="HO126" s="121"/>
      <c r="HP126" s="121"/>
      <c r="HQ126" s="121"/>
      <c r="HR126" s="121"/>
      <c r="HS126" s="121"/>
      <c r="HT126" s="121"/>
      <c r="HU126" s="121"/>
      <c r="HV126" s="121"/>
      <c r="HW126" s="121"/>
      <c r="HX126" s="121"/>
      <c r="HY126" s="121"/>
      <c r="HZ126" s="121"/>
      <c r="IA126" s="121"/>
      <c r="IB126" s="121"/>
      <c r="IC126" s="121"/>
      <c r="ID126" s="121"/>
      <c r="IE126" s="121"/>
      <c r="IF126" s="121"/>
      <c r="IG126" s="121"/>
      <c r="IH126" s="121"/>
      <c r="II126" s="121"/>
      <c r="IJ126" s="121"/>
      <c r="IK126" s="121"/>
      <c r="IL126" s="121"/>
      <c r="IM126" s="121"/>
      <c r="IN126" s="121"/>
      <c r="IO126" s="121"/>
      <c r="IP126" s="121"/>
      <c r="IQ126" s="121"/>
      <c r="IR126" s="121"/>
      <c r="IS126" s="121"/>
      <c r="IT126" s="121"/>
      <c r="IU126" s="121"/>
      <c r="IV126" s="121"/>
      <c r="IW126" s="121"/>
    </row>
    <row r="127" customFormat="false" ht="76.5" hidden="false" customHeight="false" outlineLevel="0" collapsed="false">
      <c r="A127" s="86" t="s">
        <v>40</v>
      </c>
      <c r="B127" s="18" t="s">
        <v>511</v>
      </c>
      <c r="C127" s="19" t="s">
        <v>512</v>
      </c>
      <c r="D127" s="49" t="s">
        <v>433</v>
      </c>
      <c r="E127" s="87" t="n">
        <v>0.1</v>
      </c>
      <c r="F127" s="18" t="s">
        <v>513</v>
      </c>
      <c r="G127" s="35" t="s">
        <v>502</v>
      </c>
      <c r="H127" s="49" t="s">
        <v>484</v>
      </c>
      <c r="I127" s="35" t="s">
        <v>64</v>
      </c>
      <c r="J127" s="18" t="s">
        <v>514</v>
      </c>
      <c r="K127" s="21" t="n">
        <v>37153</v>
      </c>
      <c r="L127" s="88" t="s">
        <v>92</v>
      </c>
      <c r="M127" s="205" t="n">
        <v>100000</v>
      </c>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6"/>
      <c r="AP127" s="206"/>
      <c r="AQ127" s="206"/>
      <c r="AR127" s="206"/>
      <c r="AS127" s="206"/>
      <c r="AT127" s="206"/>
      <c r="AU127" s="206"/>
      <c r="AV127" s="206"/>
      <c r="AW127" s="206"/>
      <c r="AX127" s="206"/>
      <c r="AY127" s="206"/>
      <c r="AZ127" s="206"/>
      <c r="BA127" s="206"/>
      <c r="BB127" s="206"/>
      <c r="BC127" s="206"/>
      <c r="BD127" s="206"/>
      <c r="BE127" s="206"/>
      <c r="BF127" s="206"/>
      <c r="BG127" s="206"/>
      <c r="BH127" s="206"/>
      <c r="BI127" s="206"/>
      <c r="BJ127" s="206"/>
      <c r="BK127" s="206"/>
      <c r="BL127" s="206"/>
      <c r="BM127" s="206"/>
      <c r="BN127" s="206"/>
      <c r="BO127" s="206"/>
      <c r="BP127" s="206"/>
      <c r="BQ127" s="206"/>
      <c r="BR127" s="206"/>
      <c r="BS127" s="206"/>
      <c r="BT127" s="206"/>
      <c r="BU127" s="206"/>
      <c r="BV127" s="206"/>
      <c r="BW127" s="206"/>
      <c r="BX127" s="206"/>
      <c r="BY127" s="206"/>
      <c r="BZ127" s="206"/>
      <c r="CA127" s="206"/>
      <c r="CB127" s="206"/>
      <c r="CC127" s="206"/>
      <c r="CD127" s="206"/>
      <c r="CE127" s="206"/>
      <c r="CF127" s="206"/>
      <c r="CG127" s="206"/>
      <c r="CH127" s="206"/>
      <c r="CI127" s="206"/>
      <c r="CJ127" s="206"/>
      <c r="CK127" s="206"/>
      <c r="CL127" s="206"/>
      <c r="CM127" s="206"/>
      <c r="CN127" s="206"/>
      <c r="CO127" s="206"/>
      <c r="CP127" s="206"/>
      <c r="CQ127" s="206"/>
      <c r="CR127" s="206"/>
      <c r="CS127" s="206"/>
      <c r="CT127" s="206"/>
      <c r="CU127" s="206"/>
      <c r="CV127" s="206"/>
      <c r="CW127" s="206"/>
      <c r="CX127" s="206"/>
      <c r="CY127" s="206"/>
      <c r="CZ127" s="206"/>
      <c r="DA127" s="206"/>
      <c r="DB127" s="206"/>
      <c r="DC127" s="206"/>
      <c r="DD127" s="206"/>
      <c r="DE127" s="206"/>
      <c r="DF127" s="206"/>
      <c r="DG127" s="206"/>
      <c r="DH127" s="206"/>
      <c r="DI127" s="206"/>
      <c r="DJ127" s="206"/>
      <c r="DK127" s="206"/>
      <c r="DL127" s="206"/>
      <c r="DM127" s="206"/>
      <c r="DN127" s="206"/>
      <c r="DO127" s="206"/>
      <c r="DP127" s="206"/>
      <c r="DQ127" s="206"/>
      <c r="DR127" s="206"/>
      <c r="DS127" s="206"/>
      <c r="DT127" s="206"/>
      <c r="DU127" s="206"/>
      <c r="DV127" s="206"/>
      <c r="DW127" s="206"/>
      <c r="DX127" s="206"/>
      <c r="DY127" s="206"/>
      <c r="DZ127" s="206"/>
      <c r="EA127" s="206"/>
      <c r="EB127" s="206"/>
      <c r="EC127" s="206"/>
      <c r="ED127" s="206"/>
      <c r="EE127" s="206"/>
      <c r="EF127" s="206"/>
      <c r="EG127" s="206"/>
      <c r="EH127" s="206"/>
      <c r="EI127" s="206"/>
      <c r="EJ127" s="206"/>
      <c r="EK127" s="206"/>
      <c r="EL127" s="206"/>
      <c r="EM127" s="206"/>
      <c r="EN127" s="206"/>
      <c r="EO127" s="206"/>
      <c r="EP127" s="206"/>
      <c r="EQ127" s="206"/>
      <c r="ER127" s="206"/>
      <c r="ES127" s="206"/>
      <c r="ET127" s="206"/>
      <c r="EU127" s="206"/>
      <c r="EV127" s="206"/>
      <c r="EW127" s="206"/>
      <c r="EX127" s="206"/>
      <c r="EY127" s="206"/>
      <c r="EZ127" s="206"/>
      <c r="FA127" s="206"/>
      <c r="FB127" s="206"/>
      <c r="FC127" s="206"/>
      <c r="FD127" s="206"/>
      <c r="FE127" s="206"/>
      <c r="FF127" s="206"/>
      <c r="FG127" s="206"/>
      <c r="FH127" s="206"/>
      <c r="FI127" s="206"/>
      <c r="FJ127" s="206"/>
      <c r="FK127" s="206"/>
      <c r="FL127" s="206"/>
      <c r="FM127" s="206"/>
      <c r="FN127" s="206"/>
      <c r="FO127" s="206"/>
      <c r="FP127" s="206"/>
      <c r="FQ127" s="206"/>
      <c r="FR127" s="206"/>
      <c r="FS127" s="206"/>
      <c r="FT127" s="206"/>
      <c r="FU127" s="206"/>
      <c r="FV127" s="206"/>
      <c r="FW127" s="206"/>
      <c r="FX127" s="206"/>
      <c r="FY127" s="206"/>
      <c r="FZ127" s="206"/>
      <c r="GA127" s="206"/>
      <c r="GB127" s="206"/>
      <c r="GC127" s="206"/>
      <c r="GD127" s="206"/>
      <c r="GE127" s="206"/>
      <c r="GF127" s="206"/>
      <c r="GG127" s="206"/>
      <c r="GH127" s="206"/>
      <c r="GI127" s="206"/>
      <c r="GJ127" s="206"/>
      <c r="GK127" s="206"/>
      <c r="GL127" s="206"/>
      <c r="GM127" s="206"/>
      <c r="GN127" s="206"/>
      <c r="GO127" s="206"/>
      <c r="GP127" s="206"/>
      <c r="GQ127" s="206"/>
      <c r="GR127" s="206"/>
      <c r="GS127" s="206"/>
      <c r="GT127" s="206"/>
      <c r="GU127" s="206"/>
      <c r="GV127" s="206"/>
      <c r="GW127" s="206"/>
      <c r="GX127" s="206"/>
      <c r="GY127" s="206"/>
      <c r="GZ127" s="206"/>
      <c r="HA127" s="206"/>
      <c r="HB127" s="206"/>
      <c r="HC127" s="206"/>
      <c r="HD127" s="206"/>
      <c r="HE127" s="206"/>
      <c r="HF127" s="206"/>
      <c r="HG127" s="206"/>
      <c r="HH127" s="206"/>
      <c r="HI127" s="206"/>
      <c r="HJ127" s="206"/>
      <c r="HK127" s="206"/>
      <c r="HL127" s="206"/>
      <c r="HM127" s="206"/>
      <c r="HN127" s="206"/>
      <c r="HO127" s="206"/>
      <c r="HP127" s="206"/>
      <c r="HQ127" s="206"/>
      <c r="HR127" s="206"/>
      <c r="HS127" s="206"/>
      <c r="HT127" s="206"/>
      <c r="HU127" s="206"/>
      <c r="HV127" s="206"/>
      <c r="HW127" s="206"/>
      <c r="HX127" s="206"/>
      <c r="HY127" s="206"/>
      <c r="HZ127" s="206"/>
      <c r="IA127" s="206"/>
      <c r="IB127" s="206"/>
      <c r="IC127" s="206"/>
      <c r="ID127" s="206"/>
      <c r="IE127" s="206"/>
      <c r="IF127" s="206"/>
      <c r="IG127" s="206"/>
      <c r="IH127" s="206"/>
      <c r="II127" s="206"/>
      <c r="IJ127" s="206"/>
      <c r="IK127" s="206"/>
      <c r="IL127" s="206"/>
      <c r="IM127" s="206"/>
      <c r="IN127" s="206"/>
      <c r="IO127" s="206"/>
      <c r="IP127" s="206"/>
      <c r="IQ127" s="206"/>
      <c r="IR127" s="206"/>
      <c r="IS127" s="206"/>
      <c r="IT127" s="206"/>
      <c r="IU127" s="206"/>
      <c r="IV127" s="206"/>
      <c r="IW127" s="206"/>
    </row>
    <row r="128" customFormat="false" ht="89.25" hidden="false" customHeight="false" outlineLevel="0" collapsed="false">
      <c r="A128" s="81" t="s">
        <v>50</v>
      </c>
      <c r="B128" s="82" t="s">
        <v>515</v>
      </c>
      <c r="C128" s="83" t="s">
        <v>516</v>
      </c>
      <c r="D128" s="55" t="s">
        <v>433</v>
      </c>
      <c r="E128" s="56" t="n">
        <v>0.1</v>
      </c>
      <c r="F128" s="82" t="s">
        <v>517</v>
      </c>
      <c r="G128" s="27"/>
      <c r="H128" s="55" t="s">
        <v>436</v>
      </c>
      <c r="I128" s="209" t="s">
        <v>64</v>
      </c>
      <c r="J128" s="82" t="s">
        <v>518</v>
      </c>
      <c r="K128" s="59" t="n">
        <v>37146</v>
      </c>
      <c r="L128" s="100" t="s">
        <v>58</v>
      </c>
      <c r="M128" s="208" t="s">
        <v>519</v>
      </c>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21"/>
      <c r="AL128" s="121"/>
      <c r="AM128" s="121"/>
      <c r="AN128" s="121"/>
      <c r="AO128" s="121"/>
      <c r="AP128" s="121"/>
      <c r="AQ128" s="121"/>
      <c r="AR128" s="121"/>
      <c r="AS128" s="121"/>
      <c r="AT128" s="121"/>
      <c r="AU128" s="121"/>
      <c r="AV128" s="121"/>
      <c r="AW128" s="121"/>
      <c r="AX128" s="121"/>
      <c r="AY128" s="121"/>
      <c r="AZ128" s="121"/>
      <c r="BA128" s="121"/>
      <c r="BB128" s="121"/>
      <c r="BC128" s="121"/>
      <c r="BD128" s="121"/>
      <c r="BE128" s="121"/>
      <c r="BF128" s="121"/>
      <c r="BG128" s="121"/>
      <c r="BH128" s="121"/>
      <c r="BI128" s="121"/>
      <c r="BJ128" s="121"/>
      <c r="BK128" s="121"/>
      <c r="BL128" s="121"/>
      <c r="BM128" s="121"/>
      <c r="BN128" s="121"/>
      <c r="BO128" s="121"/>
      <c r="BP128" s="121"/>
      <c r="BQ128" s="121"/>
      <c r="BR128" s="121"/>
      <c r="BS128" s="121"/>
      <c r="BT128" s="121"/>
      <c r="BU128" s="121"/>
      <c r="BV128" s="121"/>
      <c r="BW128" s="121"/>
      <c r="BX128" s="121"/>
      <c r="BY128" s="121"/>
      <c r="BZ128" s="121"/>
      <c r="CA128" s="121"/>
      <c r="CB128" s="121"/>
      <c r="CC128" s="121"/>
      <c r="CD128" s="121"/>
      <c r="CE128" s="121"/>
      <c r="CF128" s="121"/>
      <c r="CG128" s="121"/>
      <c r="CH128" s="121"/>
      <c r="CI128" s="121"/>
      <c r="CJ128" s="121"/>
      <c r="CK128" s="121"/>
      <c r="CL128" s="121"/>
      <c r="CM128" s="121"/>
      <c r="CN128" s="121"/>
      <c r="CO128" s="121"/>
      <c r="CP128" s="121"/>
      <c r="CQ128" s="121"/>
      <c r="CR128" s="121"/>
      <c r="CS128" s="121"/>
      <c r="CT128" s="121"/>
      <c r="CU128" s="121"/>
      <c r="CV128" s="121"/>
      <c r="CW128" s="121"/>
      <c r="CX128" s="121"/>
      <c r="CY128" s="121"/>
      <c r="CZ128" s="121"/>
      <c r="DA128" s="121"/>
      <c r="DB128" s="121"/>
      <c r="DC128" s="121"/>
      <c r="DD128" s="121"/>
      <c r="DE128" s="121"/>
      <c r="DF128" s="121"/>
      <c r="DG128" s="121"/>
      <c r="DH128" s="121"/>
      <c r="DI128" s="121"/>
      <c r="DJ128" s="121"/>
      <c r="DK128" s="121"/>
      <c r="DL128" s="121"/>
      <c r="DM128" s="121"/>
      <c r="DN128" s="121"/>
      <c r="DO128" s="121"/>
      <c r="DP128" s="121"/>
      <c r="DQ128" s="121"/>
      <c r="DR128" s="121"/>
      <c r="DS128" s="121"/>
      <c r="DT128" s="121"/>
      <c r="DU128" s="121"/>
      <c r="DV128" s="121"/>
      <c r="DW128" s="121"/>
      <c r="DX128" s="121"/>
      <c r="DY128" s="121"/>
      <c r="DZ128" s="121"/>
      <c r="EA128" s="121"/>
      <c r="EB128" s="121"/>
      <c r="EC128" s="121"/>
      <c r="ED128" s="121"/>
      <c r="EE128" s="121"/>
      <c r="EF128" s="121"/>
      <c r="EG128" s="121"/>
      <c r="EH128" s="121"/>
      <c r="EI128" s="121"/>
      <c r="EJ128" s="121"/>
      <c r="EK128" s="121"/>
      <c r="EL128" s="121"/>
      <c r="EM128" s="121"/>
      <c r="EN128" s="121"/>
      <c r="EO128" s="121"/>
      <c r="EP128" s="121"/>
      <c r="EQ128" s="121"/>
      <c r="ER128" s="121"/>
      <c r="ES128" s="121"/>
      <c r="ET128" s="121"/>
      <c r="EU128" s="121"/>
      <c r="EV128" s="121"/>
      <c r="EW128" s="121"/>
      <c r="EX128" s="121"/>
      <c r="EY128" s="121"/>
      <c r="EZ128" s="121"/>
      <c r="FA128" s="121"/>
      <c r="FB128" s="121"/>
      <c r="FC128" s="121"/>
      <c r="FD128" s="121"/>
      <c r="FE128" s="121"/>
      <c r="FF128" s="121"/>
      <c r="FG128" s="121"/>
      <c r="FH128" s="121"/>
      <c r="FI128" s="121"/>
      <c r="FJ128" s="121"/>
      <c r="FK128" s="121"/>
      <c r="FL128" s="121"/>
      <c r="FM128" s="121"/>
      <c r="FN128" s="121"/>
      <c r="FO128" s="121"/>
      <c r="FP128" s="121"/>
      <c r="FQ128" s="121"/>
      <c r="FR128" s="121"/>
      <c r="FS128" s="121"/>
      <c r="FT128" s="121"/>
      <c r="FU128" s="121"/>
      <c r="FV128" s="121"/>
      <c r="FW128" s="121"/>
      <c r="FX128" s="121"/>
      <c r="FY128" s="121"/>
      <c r="FZ128" s="121"/>
      <c r="GA128" s="121"/>
      <c r="GB128" s="121"/>
      <c r="GC128" s="121"/>
      <c r="GD128" s="121"/>
      <c r="GE128" s="121"/>
      <c r="GF128" s="121"/>
      <c r="GG128" s="121"/>
      <c r="GH128" s="121"/>
      <c r="GI128" s="121"/>
      <c r="GJ128" s="121"/>
      <c r="GK128" s="121"/>
      <c r="GL128" s="121"/>
      <c r="GM128" s="121"/>
      <c r="GN128" s="121"/>
      <c r="GO128" s="121"/>
      <c r="GP128" s="121"/>
      <c r="GQ128" s="121"/>
      <c r="GR128" s="121"/>
      <c r="GS128" s="121"/>
      <c r="GT128" s="121"/>
      <c r="GU128" s="121"/>
      <c r="GV128" s="121"/>
      <c r="GW128" s="121"/>
      <c r="GX128" s="121"/>
      <c r="GY128" s="121"/>
      <c r="GZ128" s="121"/>
      <c r="HA128" s="121"/>
      <c r="HB128" s="121"/>
      <c r="HC128" s="121"/>
      <c r="HD128" s="121"/>
      <c r="HE128" s="121"/>
      <c r="HF128" s="121"/>
      <c r="HG128" s="121"/>
      <c r="HH128" s="121"/>
      <c r="HI128" s="121"/>
      <c r="HJ128" s="121"/>
      <c r="HK128" s="121"/>
      <c r="HL128" s="121"/>
      <c r="HM128" s="121"/>
      <c r="HN128" s="121"/>
      <c r="HO128" s="121"/>
      <c r="HP128" s="121"/>
      <c r="HQ128" s="121"/>
      <c r="HR128" s="121"/>
      <c r="HS128" s="121"/>
      <c r="HT128" s="121"/>
      <c r="HU128" s="121"/>
      <c r="HV128" s="121"/>
      <c r="HW128" s="121"/>
      <c r="HX128" s="121"/>
      <c r="HY128" s="121"/>
      <c r="HZ128" s="121"/>
      <c r="IA128" s="121"/>
      <c r="IB128" s="121"/>
      <c r="IC128" s="121"/>
      <c r="ID128" s="121"/>
      <c r="IE128" s="121"/>
      <c r="IF128" s="121"/>
      <c r="IG128" s="121"/>
      <c r="IH128" s="121"/>
      <c r="II128" s="121"/>
      <c r="IJ128" s="121"/>
      <c r="IK128" s="121"/>
      <c r="IL128" s="121"/>
      <c r="IM128" s="121"/>
      <c r="IN128" s="121"/>
      <c r="IO128" s="121"/>
      <c r="IP128" s="121"/>
      <c r="IQ128" s="121"/>
      <c r="IR128" s="121"/>
      <c r="IS128" s="121"/>
      <c r="IT128" s="121"/>
      <c r="IU128" s="121"/>
      <c r="IV128" s="121"/>
      <c r="IW128" s="121"/>
    </row>
    <row r="129" customFormat="false" ht="25.5" hidden="false" customHeight="false" outlineLevel="0" collapsed="false">
      <c r="A129" s="86" t="s">
        <v>50</v>
      </c>
      <c r="B129" s="18" t="s">
        <v>515</v>
      </c>
      <c r="C129" s="19" t="s">
        <v>520</v>
      </c>
      <c r="D129" s="49" t="s">
        <v>433</v>
      </c>
      <c r="E129" s="87" t="n">
        <v>0.1</v>
      </c>
      <c r="F129" s="18" t="s">
        <v>521</v>
      </c>
      <c r="G129" s="212"/>
      <c r="H129" s="49" t="s">
        <v>436</v>
      </c>
      <c r="I129" s="99" t="s">
        <v>64</v>
      </c>
      <c r="J129" s="18" t="s">
        <v>522</v>
      </c>
      <c r="K129" s="21" t="n">
        <v>37138</v>
      </c>
      <c r="L129" s="104" t="s">
        <v>58</v>
      </c>
      <c r="M129" s="205" t="s">
        <v>519</v>
      </c>
      <c r="N129" s="211"/>
      <c r="O129" s="211"/>
      <c r="P129" s="211"/>
      <c r="Q129" s="211"/>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c r="CF129" s="211"/>
      <c r="CG129" s="211"/>
      <c r="CH129" s="211"/>
      <c r="CI129" s="211"/>
      <c r="CJ129" s="211"/>
      <c r="CK129" s="211"/>
      <c r="CL129" s="211"/>
      <c r="CM129" s="211"/>
      <c r="CN129" s="211"/>
      <c r="CO129" s="211"/>
      <c r="CP129" s="211"/>
      <c r="CQ129" s="211"/>
      <c r="CR129" s="211"/>
      <c r="CS129" s="211"/>
      <c r="CT129" s="211"/>
      <c r="CU129" s="211"/>
      <c r="CV129" s="211"/>
      <c r="CW129" s="211"/>
      <c r="CX129" s="211"/>
      <c r="CY129" s="211"/>
      <c r="CZ129" s="211"/>
      <c r="DA129" s="211"/>
      <c r="DB129" s="211"/>
      <c r="DC129" s="211"/>
      <c r="DD129" s="211"/>
      <c r="DE129" s="211"/>
      <c r="DF129" s="211"/>
      <c r="DG129" s="211"/>
      <c r="DH129" s="211"/>
      <c r="DI129" s="211"/>
      <c r="DJ129" s="211"/>
      <c r="DK129" s="211"/>
      <c r="DL129" s="211"/>
      <c r="DM129" s="211"/>
      <c r="DN129" s="211"/>
      <c r="DO129" s="211"/>
      <c r="DP129" s="211"/>
      <c r="DQ129" s="211"/>
      <c r="DR129" s="211"/>
      <c r="DS129" s="211"/>
      <c r="DT129" s="211"/>
      <c r="DU129" s="211"/>
      <c r="DV129" s="211"/>
      <c r="DW129" s="211"/>
      <c r="DX129" s="211"/>
      <c r="DY129" s="211"/>
      <c r="DZ129" s="211"/>
      <c r="EA129" s="211"/>
      <c r="EB129" s="211"/>
      <c r="EC129" s="211"/>
      <c r="ED129" s="211"/>
      <c r="EE129" s="211"/>
      <c r="EF129" s="211"/>
      <c r="EG129" s="211"/>
      <c r="EH129" s="211"/>
      <c r="EI129" s="211"/>
      <c r="EJ129" s="211"/>
      <c r="EK129" s="211"/>
      <c r="EL129" s="211"/>
      <c r="EM129" s="211"/>
      <c r="EN129" s="211"/>
      <c r="EO129" s="211"/>
      <c r="EP129" s="211"/>
      <c r="EQ129" s="211"/>
      <c r="ER129" s="211"/>
      <c r="ES129" s="211"/>
      <c r="ET129" s="211"/>
      <c r="EU129" s="211"/>
      <c r="EV129" s="211"/>
      <c r="EW129" s="211"/>
      <c r="EX129" s="211"/>
      <c r="EY129" s="211"/>
      <c r="EZ129" s="211"/>
      <c r="FA129" s="211"/>
      <c r="FB129" s="211"/>
      <c r="FC129" s="211"/>
      <c r="FD129" s="211"/>
      <c r="FE129" s="211"/>
      <c r="FF129" s="211"/>
      <c r="FG129" s="211"/>
      <c r="FH129" s="211"/>
      <c r="FI129" s="211"/>
      <c r="FJ129" s="211"/>
      <c r="FK129" s="211"/>
      <c r="FL129" s="211"/>
      <c r="FM129" s="211"/>
      <c r="FN129" s="211"/>
      <c r="FO129" s="211"/>
      <c r="FP129" s="211"/>
      <c r="FQ129" s="211"/>
      <c r="FR129" s="211"/>
      <c r="FS129" s="211"/>
      <c r="FT129" s="211"/>
      <c r="FU129" s="211"/>
      <c r="FV129" s="211"/>
      <c r="FW129" s="211"/>
      <c r="FX129" s="211"/>
      <c r="FY129" s="211"/>
      <c r="FZ129" s="211"/>
      <c r="GA129" s="211"/>
      <c r="GB129" s="211"/>
      <c r="GC129" s="211"/>
      <c r="GD129" s="211"/>
      <c r="GE129" s="211"/>
      <c r="GF129" s="211"/>
      <c r="GG129" s="211"/>
      <c r="GH129" s="211"/>
      <c r="GI129" s="211"/>
      <c r="GJ129" s="211"/>
      <c r="GK129" s="211"/>
      <c r="GL129" s="211"/>
      <c r="GM129" s="211"/>
      <c r="GN129" s="211"/>
      <c r="GO129" s="211"/>
      <c r="GP129" s="211"/>
      <c r="GQ129" s="211"/>
      <c r="GR129" s="211"/>
      <c r="GS129" s="211"/>
      <c r="GT129" s="211"/>
      <c r="GU129" s="211"/>
      <c r="GV129" s="211"/>
      <c r="GW129" s="211"/>
      <c r="GX129" s="211"/>
      <c r="GY129" s="211"/>
      <c r="GZ129" s="211"/>
      <c r="HA129" s="211"/>
      <c r="HB129" s="211"/>
      <c r="HC129" s="211"/>
      <c r="HD129" s="211"/>
      <c r="HE129" s="211"/>
      <c r="HF129" s="211"/>
      <c r="HG129" s="211"/>
      <c r="HH129" s="211"/>
      <c r="HI129" s="211"/>
      <c r="HJ129" s="211"/>
      <c r="HK129" s="211"/>
      <c r="HL129" s="211"/>
      <c r="HM129" s="211"/>
      <c r="HN129" s="211"/>
      <c r="HO129" s="211"/>
      <c r="HP129" s="211"/>
      <c r="HQ129" s="211"/>
      <c r="HR129" s="211"/>
      <c r="HS129" s="211"/>
      <c r="HT129" s="211"/>
      <c r="HU129" s="211"/>
      <c r="HV129" s="211"/>
      <c r="HW129" s="211"/>
      <c r="HX129" s="211"/>
      <c r="HY129" s="211"/>
      <c r="HZ129" s="211"/>
      <c r="IA129" s="211"/>
      <c r="IB129" s="211"/>
      <c r="IC129" s="211"/>
      <c r="ID129" s="211"/>
      <c r="IE129" s="211"/>
      <c r="IF129" s="211"/>
      <c r="IG129" s="211"/>
      <c r="IH129" s="211"/>
      <c r="II129" s="211"/>
      <c r="IJ129" s="211"/>
      <c r="IK129" s="211"/>
      <c r="IL129" s="211"/>
      <c r="IM129" s="211"/>
      <c r="IN129" s="211"/>
      <c r="IO129" s="211"/>
      <c r="IP129" s="211"/>
      <c r="IQ129" s="211"/>
      <c r="IR129" s="211"/>
      <c r="IS129" s="211"/>
      <c r="IT129" s="211"/>
      <c r="IU129" s="211"/>
      <c r="IV129" s="211"/>
      <c r="IW129" s="211"/>
    </row>
    <row r="130" customFormat="false" ht="51" hidden="false" customHeight="false" outlineLevel="0" collapsed="false">
      <c r="A130" s="71" t="s">
        <v>50</v>
      </c>
      <c r="B130" s="72" t="s">
        <v>515</v>
      </c>
      <c r="C130" s="73" t="s">
        <v>523</v>
      </c>
      <c r="D130" s="74" t="s">
        <v>475</v>
      </c>
      <c r="E130" s="75" t="n">
        <v>0.1</v>
      </c>
      <c r="F130" s="72" t="s">
        <v>524</v>
      </c>
      <c r="G130" s="76" t="s">
        <v>525</v>
      </c>
      <c r="H130" s="74" t="s">
        <v>526</v>
      </c>
      <c r="I130" s="76"/>
      <c r="J130" s="72" t="s">
        <v>527</v>
      </c>
      <c r="K130" s="77" t="n">
        <v>37145</v>
      </c>
      <c r="L130" s="78" t="s">
        <v>58</v>
      </c>
      <c r="M130" s="79"/>
      <c r="N130" s="210"/>
      <c r="O130" s="210"/>
      <c r="P130" s="210"/>
      <c r="Q130" s="210"/>
      <c r="R130" s="210"/>
      <c r="S130" s="210"/>
      <c r="T130" s="210"/>
      <c r="U130" s="210"/>
      <c r="V130" s="210"/>
      <c r="W130" s="210"/>
      <c r="X130" s="210"/>
      <c r="Y130" s="210"/>
      <c r="Z130" s="210"/>
      <c r="AA130" s="210"/>
      <c r="AB130" s="210"/>
      <c r="AC130" s="210"/>
      <c r="AD130" s="210"/>
      <c r="AE130" s="210"/>
      <c r="AF130" s="210"/>
      <c r="AG130" s="210"/>
      <c r="AH130" s="210"/>
      <c r="AI130" s="210"/>
      <c r="AJ130" s="210"/>
      <c r="AK130" s="210"/>
      <c r="AL130" s="210"/>
      <c r="AM130" s="210"/>
      <c r="AN130" s="210"/>
      <c r="AO130" s="210"/>
      <c r="AP130" s="210"/>
      <c r="AQ130" s="210"/>
      <c r="AR130" s="210"/>
      <c r="AS130" s="210"/>
      <c r="AT130" s="210"/>
      <c r="AU130" s="210"/>
      <c r="AV130" s="210"/>
      <c r="AW130" s="210"/>
      <c r="AX130" s="210"/>
      <c r="AY130" s="210"/>
      <c r="AZ130" s="210"/>
      <c r="BA130" s="210"/>
      <c r="BB130" s="210"/>
      <c r="BC130" s="210"/>
      <c r="BD130" s="210"/>
      <c r="BE130" s="210"/>
      <c r="BF130" s="210"/>
      <c r="BG130" s="210"/>
      <c r="BH130" s="210"/>
      <c r="BI130" s="210"/>
      <c r="BJ130" s="210"/>
      <c r="BK130" s="210"/>
      <c r="BL130" s="210"/>
      <c r="BM130" s="210"/>
      <c r="BN130" s="210"/>
      <c r="BO130" s="210"/>
      <c r="BP130" s="210"/>
      <c r="BQ130" s="210"/>
      <c r="BR130" s="210"/>
      <c r="BS130" s="210"/>
      <c r="BT130" s="210"/>
      <c r="BU130" s="210"/>
      <c r="BV130" s="210"/>
      <c r="BW130" s="210"/>
      <c r="BX130" s="210"/>
      <c r="BY130" s="210"/>
      <c r="BZ130" s="210"/>
      <c r="CA130" s="210"/>
      <c r="CB130" s="210"/>
      <c r="CC130" s="210"/>
      <c r="CD130" s="210"/>
      <c r="CE130" s="210"/>
      <c r="CF130" s="210"/>
      <c r="CG130" s="210"/>
      <c r="CH130" s="210"/>
      <c r="CI130" s="210"/>
      <c r="CJ130" s="210"/>
      <c r="CK130" s="210"/>
      <c r="CL130" s="210"/>
      <c r="CM130" s="210"/>
      <c r="CN130" s="210"/>
      <c r="CO130" s="210"/>
      <c r="CP130" s="210"/>
      <c r="CQ130" s="210"/>
      <c r="CR130" s="210"/>
      <c r="CS130" s="210"/>
      <c r="CT130" s="210"/>
      <c r="CU130" s="210"/>
      <c r="CV130" s="210"/>
      <c r="CW130" s="210"/>
      <c r="CX130" s="210"/>
      <c r="CY130" s="210"/>
      <c r="CZ130" s="210"/>
      <c r="DA130" s="210"/>
      <c r="DB130" s="210"/>
      <c r="DC130" s="210"/>
      <c r="DD130" s="210"/>
      <c r="DE130" s="210"/>
      <c r="DF130" s="210"/>
      <c r="DG130" s="210"/>
      <c r="DH130" s="210"/>
      <c r="DI130" s="210"/>
      <c r="DJ130" s="210"/>
      <c r="DK130" s="210"/>
      <c r="DL130" s="210"/>
      <c r="DM130" s="210"/>
      <c r="DN130" s="210"/>
      <c r="DO130" s="210"/>
      <c r="DP130" s="210"/>
      <c r="DQ130" s="210"/>
      <c r="DR130" s="210"/>
      <c r="DS130" s="210"/>
      <c r="DT130" s="210"/>
      <c r="DU130" s="210"/>
      <c r="DV130" s="210"/>
      <c r="DW130" s="210"/>
      <c r="DX130" s="210"/>
      <c r="DY130" s="210"/>
      <c r="DZ130" s="210"/>
      <c r="EA130" s="210"/>
      <c r="EB130" s="210"/>
      <c r="EC130" s="210"/>
      <c r="ED130" s="210"/>
      <c r="EE130" s="210"/>
      <c r="EF130" s="210"/>
      <c r="EG130" s="210"/>
      <c r="EH130" s="210"/>
      <c r="EI130" s="210"/>
      <c r="EJ130" s="210"/>
      <c r="EK130" s="210"/>
      <c r="EL130" s="210"/>
      <c r="EM130" s="210"/>
      <c r="EN130" s="210"/>
      <c r="EO130" s="210"/>
      <c r="EP130" s="210"/>
      <c r="EQ130" s="210"/>
      <c r="ER130" s="210"/>
      <c r="ES130" s="210"/>
      <c r="ET130" s="210"/>
      <c r="EU130" s="210"/>
      <c r="EV130" s="210"/>
      <c r="EW130" s="210"/>
      <c r="EX130" s="210"/>
      <c r="EY130" s="210"/>
      <c r="EZ130" s="210"/>
      <c r="FA130" s="210"/>
      <c r="FB130" s="210"/>
      <c r="FC130" s="210"/>
      <c r="FD130" s="210"/>
      <c r="FE130" s="210"/>
      <c r="FF130" s="210"/>
      <c r="FG130" s="210"/>
      <c r="FH130" s="210"/>
      <c r="FI130" s="210"/>
      <c r="FJ130" s="210"/>
      <c r="FK130" s="210"/>
      <c r="FL130" s="210"/>
      <c r="FM130" s="210"/>
      <c r="FN130" s="210"/>
      <c r="FO130" s="210"/>
      <c r="FP130" s="210"/>
      <c r="FQ130" s="210"/>
      <c r="FR130" s="210"/>
      <c r="FS130" s="210"/>
      <c r="FT130" s="210"/>
      <c r="FU130" s="210"/>
      <c r="FV130" s="210"/>
      <c r="FW130" s="210"/>
      <c r="FX130" s="210"/>
      <c r="FY130" s="210"/>
      <c r="FZ130" s="210"/>
      <c r="GA130" s="210"/>
      <c r="GB130" s="210"/>
      <c r="GC130" s="210"/>
      <c r="GD130" s="210"/>
      <c r="GE130" s="210"/>
      <c r="GF130" s="210"/>
      <c r="GG130" s="210"/>
      <c r="GH130" s="210"/>
      <c r="GI130" s="210"/>
      <c r="GJ130" s="210"/>
      <c r="GK130" s="210"/>
      <c r="GL130" s="210"/>
      <c r="GM130" s="210"/>
      <c r="GN130" s="210"/>
      <c r="GO130" s="210"/>
      <c r="GP130" s="210"/>
      <c r="GQ130" s="210"/>
      <c r="GR130" s="210"/>
      <c r="GS130" s="210"/>
      <c r="GT130" s="210"/>
      <c r="GU130" s="210"/>
      <c r="GV130" s="210"/>
      <c r="GW130" s="210"/>
      <c r="GX130" s="210"/>
      <c r="GY130" s="210"/>
      <c r="GZ130" s="210"/>
      <c r="HA130" s="210"/>
      <c r="HB130" s="210"/>
      <c r="HC130" s="210"/>
      <c r="HD130" s="210"/>
      <c r="HE130" s="210"/>
      <c r="HF130" s="210"/>
      <c r="HG130" s="210"/>
      <c r="HH130" s="210"/>
      <c r="HI130" s="210"/>
      <c r="HJ130" s="210"/>
      <c r="HK130" s="210"/>
      <c r="HL130" s="210"/>
      <c r="HM130" s="210"/>
      <c r="HN130" s="210"/>
      <c r="HO130" s="210"/>
      <c r="HP130" s="210"/>
      <c r="HQ130" s="210"/>
      <c r="HR130" s="210"/>
      <c r="HS130" s="210"/>
      <c r="HT130" s="210"/>
      <c r="HU130" s="210"/>
      <c r="HV130" s="210"/>
      <c r="HW130" s="210"/>
      <c r="HX130" s="210"/>
      <c r="HY130" s="210"/>
      <c r="HZ130" s="210"/>
      <c r="IA130" s="210"/>
      <c r="IB130" s="210"/>
      <c r="IC130" s="210"/>
      <c r="ID130" s="210"/>
      <c r="IE130" s="210"/>
      <c r="IF130" s="210"/>
      <c r="IG130" s="210"/>
      <c r="IH130" s="210"/>
      <c r="II130" s="210"/>
      <c r="IJ130" s="210"/>
      <c r="IK130" s="210"/>
      <c r="IL130" s="210"/>
      <c r="IM130" s="210"/>
      <c r="IN130" s="210"/>
      <c r="IO130" s="210"/>
      <c r="IP130" s="210"/>
      <c r="IQ130" s="210"/>
      <c r="IR130" s="210"/>
      <c r="IS130" s="210"/>
      <c r="IT130" s="210"/>
      <c r="IU130" s="210"/>
      <c r="IV130" s="210"/>
      <c r="IW130" s="210"/>
    </row>
    <row r="131" customFormat="false" ht="51" hidden="false" customHeight="false" outlineLevel="0" collapsed="false">
      <c r="A131" s="86" t="s">
        <v>50</v>
      </c>
      <c r="B131" s="49" t="s">
        <v>440</v>
      </c>
      <c r="C131" s="35" t="s">
        <v>528</v>
      </c>
      <c r="D131" s="49" t="s">
        <v>433</v>
      </c>
      <c r="E131" s="87" t="n">
        <v>0.1</v>
      </c>
      <c r="F131" s="49" t="s">
        <v>529</v>
      </c>
      <c r="G131" s="35" t="s">
        <v>530</v>
      </c>
      <c r="H131" s="49" t="s">
        <v>531</v>
      </c>
      <c r="I131" s="35" t="s">
        <v>64</v>
      </c>
      <c r="J131" s="49" t="s">
        <v>532</v>
      </c>
      <c r="K131" s="20" t="s">
        <v>533</v>
      </c>
      <c r="L131" s="88" t="s">
        <v>58</v>
      </c>
      <c r="M131" s="213" t="s">
        <v>298</v>
      </c>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c r="CO131" s="211"/>
      <c r="CP131" s="211"/>
      <c r="CQ131" s="211"/>
      <c r="CR131" s="211"/>
      <c r="CS131" s="211"/>
      <c r="CT131" s="211"/>
      <c r="CU131" s="211"/>
      <c r="CV131" s="211"/>
      <c r="CW131" s="211"/>
      <c r="CX131" s="211"/>
      <c r="CY131" s="211"/>
      <c r="CZ131" s="211"/>
      <c r="DA131" s="211"/>
      <c r="DB131" s="211"/>
      <c r="DC131" s="211"/>
      <c r="DD131" s="211"/>
      <c r="DE131" s="211"/>
      <c r="DF131" s="211"/>
      <c r="DG131" s="211"/>
      <c r="DH131" s="211"/>
      <c r="DI131" s="211"/>
      <c r="DJ131" s="211"/>
      <c r="DK131" s="211"/>
      <c r="DL131" s="211"/>
      <c r="DM131" s="211"/>
      <c r="DN131" s="211"/>
      <c r="DO131" s="211"/>
      <c r="DP131" s="211"/>
      <c r="DQ131" s="211"/>
      <c r="DR131" s="211"/>
      <c r="DS131" s="211"/>
      <c r="DT131" s="211"/>
      <c r="DU131" s="211"/>
      <c r="DV131" s="211"/>
      <c r="DW131" s="211"/>
      <c r="DX131" s="211"/>
      <c r="DY131" s="211"/>
      <c r="DZ131" s="211"/>
      <c r="EA131" s="211"/>
      <c r="EB131" s="211"/>
      <c r="EC131" s="211"/>
      <c r="ED131" s="211"/>
      <c r="EE131" s="211"/>
      <c r="EF131" s="211"/>
      <c r="EG131" s="211"/>
      <c r="EH131" s="211"/>
      <c r="EI131" s="211"/>
      <c r="EJ131" s="211"/>
      <c r="EK131" s="211"/>
      <c r="EL131" s="211"/>
      <c r="EM131" s="211"/>
      <c r="EN131" s="211"/>
      <c r="EO131" s="211"/>
      <c r="EP131" s="211"/>
      <c r="EQ131" s="211"/>
      <c r="ER131" s="211"/>
      <c r="ES131" s="211"/>
      <c r="ET131" s="211"/>
      <c r="EU131" s="211"/>
      <c r="EV131" s="211"/>
      <c r="EW131" s="211"/>
      <c r="EX131" s="211"/>
      <c r="EY131" s="211"/>
      <c r="EZ131" s="211"/>
      <c r="FA131" s="211"/>
      <c r="FB131" s="211"/>
      <c r="FC131" s="211"/>
      <c r="FD131" s="211"/>
      <c r="FE131" s="211"/>
      <c r="FF131" s="211"/>
      <c r="FG131" s="211"/>
      <c r="FH131" s="211"/>
      <c r="FI131" s="211"/>
      <c r="FJ131" s="211"/>
      <c r="FK131" s="211"/>
      <c r="FL131" s="211"/>
      <c r="FM131" s="211"/>
      <c r="FN131" s="211"/>
      <c r="FO131" s="211"/>
      <c r="FP131" s="211"/>
      <c r="FQ131" s="211"/>
      <c r="FR131" s="211"/>
      <c r="FS131" s="211"/>
      <c r="FT131" s="211"/>
      <c r="FU131" s="211"/>
      <c r="FV131" s="211"/>
      <c r="FW131" s="211"/>
      <c r="FX131" s="211"/>
      <c r="FY131" s="211"/>
      <c r="FZ131" s="211"/>
      <c r="GA131" s="211"/>
      <c r="GB131" s="211"/>
      <c r="GC131" s="211"/>
      <c r="GD131" s="211"/>
      <c r="GE131" s="211"/>
      <c r="GF131" s="211"/>
      <c r="GG131" s="211"/>
      <c r="GH131" s="211"/>
      <c r="GI131" s="211"/>
      <c r="GJ131" s="211"/>
      <c r="GK131" s="211"/>
      <c r="GL131" s="211"/>
      <c r="GM131" s="211"/>
      <c r="GN131" s="211"/>
      <c r="GO131" s="211"/>
      <c r="GP131" s="211"/>
      <c r="GQ131" s="211"/>
      <c r="GR131" s="211"/>
      <c r="GS131" s="211"/>
      <c r="GT131" s="211"/>
      <c r="GU131" s="211"/>
      <c r="GV131" s="211"/>
      <c r="GW131" s="211"/>
      <c r="GX131" s="211"/>
      <c r="GY131" s="211"/>
      <c r="GZ131" s="211"/>
      <c r="HA131" s="211"/>
      <c r="HB131" s="211"/>
      <c r="HC131" s="211"/>
      <c r="HD131" s="211"/>
      <c r="HE131" s="211"/>
      <c r="HF131" s="211"/>
      <c r="HG131" s="211"/>
      <c r="HH131" s="211"/>
      <c r="HI131" s="211"/>
      <c r="HJ131" s="211"/>
      <c r="HK131" s="211"/>
      <c r="HL131" s="211"/>
      <c r="HM131" s="211"/>
      <c r="HN131" s="211"/>
      <c r="HO131" s="211"/>
      <c r="HP131" s="211"/>
      <c r="HQ131" s="211"/>
      <c r="HR131" s="211"/>
      <c r="HS131" s="211"/>
      <c r="HT131" s="211"/>
      <c r="HU131" s="211"/>
      <c r="HV131" s="211"/>
      <c r="HW131" s="211"/>
      <c r="HX131" s="211"/>
      <c r="HY131" s="211"/>
      <c r="HZ131" s="211"/>
      <c r="IA131" s="211"/>
      <c r="IB131" s="211"/>
      <c r="IC131" s="211"/>
      <c r="ID131" s="211"/>
      <c r="IE131" s="211"/>
      <c r="IF131" s="211"/>
      <c r="IG131" s="211"/>
      <c r="IH131" s="211"/>
      <c r="II131" s="211"/>
      <c r="IJ131" s="211"/>
      <c r="IK131" s="211"/>
      <c r="IL131" s="211"/>
      <c r="IM131" s="211"/>
      <c r="IN131" s="211"/>
      <c r="IO131" s="211"/>
      <c r="IP131" s="211"/>
      <c r="IQ131" s="211"/>
      <c r="IR131" s="211"/>
      <c r="IS131" s="211"/>
      <c r="IT131" s="211"/>
      <c r="IU131" s="211"/>
      <c r="IV131" s="211"/>
      <c r="IW131" s="211"/>
    </row>
    <row r="132" customFormat="false" ht="63.75" hidden="false" customHeight="false" outlineLevel="0" collapsed="false">
      <c r="A132" s="81" t="s">
        <v>50</v>
      </c>
      <c r="B132" s="82" t="s">
        <v>534</v>
      </c>
      <c r="C132" s="83" t="s">
        <v>535</v>
      </c>
      <c r="D132" s="55" t="s">
        <v>43</v>
      </c>
      <c r="E132" s="56" t="n">
        <v>0.1</v>
      </c>
      <c r="F132" s="82" t="s">
        <v>536</v>
      </c>
      <c r="G132" s="27" t="s">
        <v>537</v>
      </c>
      <c r="H132" s="55" t="s">
        <v>309</v>
      </c>
      <c r="I132" s="209"/>
      <c r="J132" s="82" t="s">
        <v>538</v>
      </c>
      <c r="K132" s="59" t="n">
        <v>37146</v>
      </c>
      <c r="L132" s="84" t="s">
        <v>58</v>
      </c>
      <c r="M132" s="208" t="n">
        <v>500000</v>
      </c>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c r="BI132" s="121"/>
      <c r="BJ132" s="121"/>
      <c r="BK132" s="121"/>
      <c r="BL132" s="121"/>
      <c r="BM132" s="121"/>
      <c r="BN132" s="121"/>
      <c r="BO132" s="121"/>
      <c r="BP132" s="121"/>
      <c r="BQ132" s="121"/>
      <c r="BR132" s="121"/>
      <c r="BS132" s="121"/>
      <c r="BT132" s="121"/>
      <c r="BU132" s="121"/>
      <c r="BV132" s="121"/>
      <c r="BW132" s="121"/>
      <c r="BX132" s="121"/>
      <c r="BY132" s="121"/>
      <c r="BZ132" s="121"/>
      <c r="CA132" s="121"/>
      <c r="CB132" s="121"/>
      <c r="CC132" s="121"/>
      <c r="CD132" s="121"/>
      <c r="CE132" s="121"/>
      <c r="CF132" s="121"/>
      <c r="CG132" s="121"/>
      <c r="CH132" s="121"/>
      <c r="CI132" s="121"/>
      <c r="CJ132" s="121"/>
      <c r="CK132" s="121"/>
      <c r="CL132" s="121"/>
      <c r="CM132" s="121"/>
      <c r="CN132" s="121"/>
      <c r="CO132" s="121"/>
      <c r="CP132" s="121"/>
      <c r="CQ132" s="121"/>
      <c r="CR132" s="121"/>
      <c r="CS132" s="121"/>
      <c r="CT132" s="121"/>
      <c r="CU132" s="121"/>
      <c r="CV132" s="121"/>
      <c r="CW132" s="121"/>
      <c r="CX132" s="121"/>
      <c r="CY132" s="121"/>
      <c r="CZ132" s="121"/>
      <c r="DA132" s="121"/>
      <c r="DB132" s="121"/>
      <c r="DC132" s="121"/>
      <c r="DD132" s="121"/>
      <c r="DE132" s="121"/>
      <c r="DF132" s="121"/>
      <c r="DG132" s="121"/>
      <c r="DH132" s="121"/>
      <c r="DI132" s="121"/>
      <c r="DJ132" s="121"/>
      <c r="DK132" s="121"/>
      <c r="DL132" s="121"/>
      <c r="DM132" s="121"/>
      <c r="DN132" s="121"/>
      <c r="DO132" s="121"/>
      <c r="DP132" s="121"/>
      <c r="DQ132" s="121"/>
      <c r="DR132" s="121"/>
      <c r="DS132" s="121"/>
      <c r="DT132" s="121"/>
      <c r="DU132" s="121"/>
      <c r="DV132" s="121"/>
      <c r="DW132" s="121"/>
      <c r="DX132" s="121"/>
      <c r="DY132" s="121"/>
      <c r="DZ132" s="121"/>
      <c r="EA132" s="121"/>
      <c r="EB132" s="121"/>
      <c r="EC132" s="121"/>
      <c r="ED132" s="121"/>
      <c r="EE132" s="121"/>
      <c r="EF132" s="121"/>
      <c r="EG132" s="121"/>
      <c r="EH132" s="121"/>
      <c r="EI132" s="121"/>
      <c r="EJ132" s="121"/>
      <c r="EK132" s="121"/>
      <c r="EL132" s="121"/>
      <c r="EM132" s="121"/>
      <c r="EN132" s="121"/>
      <c r="EO132" s="121"/>
      <c r="EP132" s="121"/>
      <c r="EQ132" s="121"/>
      <c r="ER132" s="121"/>
      <c r="ES132" s="121"/>
      <c r="ET132" s="121"/>
      <c r="EU132" s="121"/>
      <c r="EV132" s="121"/>
      <c r="EW132" s="121"/>
      <c r="EX132" s="121"/>
      <c r="EY132" s="121"/>
      <c r="EZ132" s="121"/>
      <c r="FA132" s="121"/>
      <c r="FB132" s="121"/>
      <c r="FC132" s="121"/>
      <c r="FD132" s="121"/>
      <c r="FE132" s="121"/>
      <c r="FF132" s="121"/>
      <c r="FG132" s="121"/>
      <c r="FH132" s="121"/>
      <c r="FI132" s="121"/>
      <c r="FJ132" s="121"/>
      <c r="FK132" s="121"/>
      <c r="FL132" s="121"/>
      <c r="FM132" s="121"/>
      <c r="FN132" s="121"/>
      <c r="FO132" s="121"/>
      <c r="FP132" s="121"/>
      <c r="FQ132" s="121"/>
      <c r="FR132" s="121"/>
      <c r="FS132" s="121"/>
      <c r="FT132" s="121"/>
      <c r="FU132" s="121"/>
      <c r="FV132" s="121"/>
      <c r="FW132" s="121"/>
      <c r="FX132" s="121"/>
      <c r="FY132" s="121"/>
      <c r="FZ132" s="121"/>
      <c r="GA132" s="121"/>
      <c r="GB132" s="121"/>
      <c r="GC132" s="121"/>
      <c r="GD132" s="121"/>
      <c r="GE132" s="121"/>
      <c r="GF132" s="121"/>
      <c r="GG132" s="121"/>
      <c r="GH132" s="121"/>
      <c r="GI132" s="121"/>
      <c r="GJ132" s="121"/>
      <c r="GK132" s="121"/>
      <c r="GL132" s="121"/>
      <c r="GM132" s="121"/>
      <c r="GN132" s="121"/>
      <c r="GO132" s="121"/>
      <c r="GP132" s="121"/>
      <c r="GQ132" s="121"/>
      <c r="GR132" s="121"/>
      <c r="GS132" s="121"/>
      <c r="GT132" s="121"/>
      <c r="GU132" s="121"/>
      <c r="GV132" s="121"/>
      <c r="GW132" s="121"/>
      <c r="GX132" s="121"/>
      <c r="GY132" s="121"/>
      <c r="GZ132" s="121"/>
      <c r="HA132" s="121"/>
      <c r="HB132" s="121"/>
      <c r="HC132" s="121"/>
      <c r="HD132" s="121"/>
      <c r="HE132" s="121"/>
      <c r="HF132" s="121"/>
      <c r="HG132" s="121"/>
      <c r="HH132" s="121"/>
      <c r="HI132" s="121"/>
      <c r="HJ132" s="121"/>
      <c r="HK132" s="121"/>
      <c r="HL132" s="121"/>
      <c r="HM132" s="121"/>
      <c r="HN132" s="121"/>
      <c r="HO132" s="121"/>
      <c r="HP132" s="121"/>
      <c r="HQ132" s="121"/>
      <c r="HR132" s="121"/>
      <c r="HS132" s="121"/>
      <c r="HT132" s="121"/>
      <c r="HU132" s="121"/>
      <c r="HV132" s="121"/>
      <c r="HW132" s="121"/>
      <c r="HX132" s="121"/>
      <c r="HY132" s="121"/>
      <c r="HZ132" s="121"/>
      <c r="IA132" s="121"/>
      <c r="IB132" s="121"/>
      <c r="IC132" s="121"/>
      <c r="ID132" s="121"/>
      <c r="IE132" s="121"/>
      <c r="IF132" s="121"/>
      <c r="IG132" s="121"/>
      <c r="IH132" s="121"/>
      <c r="II132" s="121"/>
      <c r="IJ132" s="121"/>
      <c r="IK132" s="121"/>
      <c r="IL132" s="121"/>
      <c r="IM132" s="121"/>
      <c r="IN132" s="121"/>
      <c r="IO132" s="121"/>
      <c r="IP132" s="121"/>
      <c r="IQ132" s="121"/>
      <c r="IR132" s="121"/>
      <c r="IS132" s="121"/>
      <c r="IT132" s="121"/>
      <c r="IU132" s="121"/>
      <c r="IV132" s="121"/>
      <c r="IW132" s="121"/>
    </row>
    <row r="133" customFormat="false" ht="76.5" hidden="false" customHeight="false" outlineLevel="0" collapsed="false">
      <c r="A133" s="86" t="s">
        <v>50</v>
      </c>
      <c r="B133" s="18" t="s">
        <v>539</v>
      </c>
      <c r="C133" s="19" t="s">
        <v>540</v>
      </c>
      <c r="D133" s="49" t="s">
        <v>43</v>
      </c>
      <c r="E133" s="87" t="n">
        <v>0.1</v>
      </c>
      <c r="F133" s="18" t="s">
        <v>541</v>
      </c>
      <c r="G133" s="35" t="s">
        <v>542</v>
      </c>
      <c r="H133" s="49" t="s">
        <v>543</v>
      </c>
      <c r="I133" s="35" t="s">
        <v>64</v>
      </c>
      <c r="J133" s="18" t="s">
        <v>544</v>
      </c>
      <c r="K133" s="21" t="n">
        <v>37144</v>
      </c>
      <c r="L133" s="88" t="s">
        <v>58</v>
      </c>
      <c r="M133" s="205" t="n">
        <v>2000000</v>
      </c>
      <c r="N133" s="206"/>
      <c r="O133" s="206"/>
      <c r="P133" s="206"/>
      <c r="Q133" s="206"/>
      <c r="R133" s="206"/>
      <c r="S133" s="206"/>
      <c r="T133" s="206"/>
      <c r="U133" s="206"/>
      <c r="V133" s="206"/>
      <c r="W133" s="206"/>
      <c r="X133" s="206"/>
      <c r="Y133" s="206"/>
      <c r="Z133" s="206"/>
      <c r="AA133" s="206"/>
      <c r="AB133" s="206"/>
      <c r="AC133" s="206"/>
      <c r="AD133" s="206"/>
      <c r="AE133" s="206"/>
      <c r="AF133" s="206"/>
      <c r="AG133" s="206"/>
      <c r="AH133" s="206"/>
      <c r="AI133" s="206"/>
      <c r="AJ133" s="206"/>
      <c r="AK133" s="206"/>
      <c r="AL133" s="206"/>
      <c r="AM133" s="206"/>
      <c r="AN133" s="206"/>
      <c r="AO133" s="206"/>
      <c r="AP133" s="206"/>
      <c r="AQ133" s="206"/>
      <c r="AR133" s="206"/>
      <c r="AS133" s="206"/>
      <c r="AT133" s="206"/>
      <c r="AU133" s="206"/>
      <c r="AV133" s="206"/>
      <c r="AW133" s="206"/>
      <c r="AX133" s="206"/>
      <c r="AY133" s="206"/>
      <c r="AZ133" s="206"/>
      <c r="BA133" s="206"/>
      <c r="BB133" s="206"/>
      <c r="BC133" s="206"/>
      <c r="BD133" s="206"/>
      <c r="BE133" s="206"/>
      <c r="BF133" s="206"/>
      <c r="BG133" s="206"/>
      <c r="BH133" s="206"/>
      <c r="BI133" s="206"/>
      <c r="BJ133" s="206"/>
      <c r="BK133" s="206"/>
      <c r="BL133" s="206"/>
      <c r="BM133" s="206"/>
      <c r="BN133" s="206"/>
      <c r="BO133" s="206"/>
      <c r="BP133" s="206"/>
      <c r="BQ133" s="206"/>
      <c r="BR133" s="206"/>
      <c r="BS133" s="206"/>
      <c r="BT133" s="206"/>
      <c r="BU133" s="206"/>
      <c r="BV133" s="206"/>
      <c r="BW133" s="206"/>
      <c r="BX133" s="206"/>
      <c r="BY133" s="206"/>
      <c r="BZ133" s="206"/>
      <c r="CA133" s="206"/>
      <c r="CB133" s="206"/>
      <c r="CC133" s="206"/>
      <c r="CD133" s="206"/>
      <c r="CE133" s="206"/>
      <c r="CF133" s="206"/>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c r="DV133" s="206"/>
      <c r="DW133" s="206"/>
      <c r="DX133" s="206"/>
      <c r="DY133" s="206"/>
      <c r="DZ133" s="206"/>
      <c r="EA133" s="206"/>
      <c r="EB133" s="206"/>
      <c r="EC133" s="206"/>
      <c r="ED133" s="206"/>
      <c r="EE133" s="206"/>
      <c r="EF133" s="206"/>
      <c r="EG133" s="206"/>
      <c r="EH133" s="206"/>
      <c r="EI133" s="206"/>
      <c r="EJ133" s="206"/>
      <c r="EK133" s="206"/>
      <c r="EL133" s="206"/>
      <c r="EM133" s="206"/>
      <c r="EN133" s="206"/>
      <c r="EO133" s="206"/>
      <c r="EP133" s="206"/>
      <c r="EQ133" s="206"/>
      <c r="ER133" s="206"/>
      <c r="ES133" s="206"/>
      <c r="ET133" s="206"/>
      <c r="EU133" s="206"/>
      <c r="EV133" s="206"/>
      <c r="EW133" s="206"/>
      <c r="EX133" s="206"/>
      <c r="EY133" s="206"/>
      <c r="EZ133" s="206"/>
      <c r="FA133" s="206"/>
      <c r="FB133" s="206"/>
      <c r="FC133" s="206"/>
      <c r="FD133" s="206"/>
      <c r="FE133" s="206"/>
      <c r="FF133" s="206"/>
      <c r="FG133" s="206"/>
      <c r="FH133" s="206"/>
      <c r="FI133" s="206"/>
      <c r="FJ133" s="206"/>
      <c r="FK133" s="206"/>
      <c r="FL133" s="206"/>
      <c r="FM133" s="206"/>
      <c r="FN133" s="206"/>
      <c r="FO133" s="206"/>
      <c r="FP133" s="206"/>
      <c r="FQ133" s="206"/>
      <c r="FR133" s="206"/>
      <c r="FS133" s="206"/>
      <c r="FT133" s="206"/>
      <c r="FU133" s="206"/>
      <c r="FV133" s="206"/>
      <c r="FW133" s="206"/>
      <c r="FX133" s="206"/>
      <c r="FY133" s="206"/>
      <c r="FZ133" s="206"/>
      <c r="GA133" s="206"/>
      <c r="GB133" s="206"/>
      <c r="GC133" s="206"/>
      <c r="GD133" s="206"/>
      <c r="GE133" s="206"/>
      <c r="GF133" s="206"/>
      <c r="GG133" s="206"/>
      <c r="GH133" s="206"/>
      <c r="GI133" s="206"/>
      <c r="GJ133" s="206"/>
      <c r="GK133" s="206"/>
      <c r="GL133" s="206"/>
      <c r="GM133" s="206"/>
      <c r="GN133" s="206"/>
      <c r="GO133" s="206"/>
      <c r="GP133" s="206"/>
      <c r="GQ133" s="206"/>
      <c r="GR133" s="206"/>
      <c r="GS133" s="206"/>
      <c r="GT133" s="206"/>
      <c r="GU133" s="206"/>
      <c r="GV133" s="206"/>
      <c r="GW133" s="206"/>
      <c r="GX133" s="206"/>
      <c r="GY133" s="206"/>
      <c r="GZ133" s="206"/>
      <c r="HA133" s="206"/>
      <c r="HB133" s="206"/>
      <c r="HC133" s="206"/>
      <c r="HD133" s="206"/>
      <c r="HE133" s="206"/>
      <c r="HF133" s="206"/>
      <c r="HG133" s="206"/>
      <c r="HH133" s="206"/>
      <c r="HI133" s="206"/>
      <c r="HJ133" s="206"/>
      <c r="HK133" s="206"/>
      <c r="HL133" s="206"/>
      <c r="HM133" s="206"/>
      <c r="HN133" s="206"/>
      <c r="HO133" s="206"/>
      <c r="HP133" s="206"/>
      <c r="HQ133" s="206"/>
      <c r="HR133" s="206"/>
      <c r="HS133" s="206"/>
      <c r="HT133" s="206"/>
      <c r="HU133" s="206"/>
      <c r="HV133" s="206"/>
      <c r="HW133" s="206"/>
      <c r="HX133" s="206"/>
      <c r="HY133" s="206"/>
      <c r="HZ133" s="206"/>
      <c r="IA133" s="206"/>
      <c r="IB133" s="206"/>
      <c r="IC133" s="206"/>
      <c r="ID133" s="206"/>
      <c r="IE133" s="206"/>
      <c r="IF133" s="206"/>
      <c r="IG133" s="206"/>
      <c r="IH133" s="206"/>
      <c r="II133" s="206"/>
      <c r="IJ133" s="206"/>
      <c r="IK133" s="206"/>
      <c r="IL133" s="206"/>
      <c r="IM133" s="206"/>
      <c r="IN133" s="206"/>
      <c r="IO133" s="206"/>
      <c r="IP133" s="206"/>
      <c r="IQ133" s="206"/>
      <c r="IR133" s="206"/>
      <c r="IS133" s="206"/>
      <c r="IT133" s="206"/>
      <c r="IU133" s="206"/>
      <c r="IV133" s="206"/>
      <c r="IW133" s="206"/>
    </row>
    <row r="134" customFormat="false" ht="63.75" hidden="false" customHeight="false" outlineLevel="0" collapsed="false">
      <c r="A134" s="81" t="s">
        <v>50</v>
      </c>
      <c r="B134" s="82" t="s">
        <v>459</v>
      </c>
      <c r="C134" s="83" t="s">
        <v>545</v>
      </c>
      <c r="D134" s="55" t="s">
        <v>43</v>
      </c>
      <c r="E134" s="56" t="n">
        <v>0.1</v>
      </c>
      <c r="F134" s="82" t="s">
        <v>546</v>
      </c>
      <c r="G134" s="27" t="s">
        <v>547</v>
      </c>
      <c r="H134" s="55" t="s">
        <v>548</v>
      </c>
      <c r="I134" s="27" t="s">
        <v>64</v>
      </c>
      <c r="J134" s="82" t="s">
        <v>549</v>
      </c>
      <c r="K134" s="59" t="n">
        <v>37147</v>
      </c>
      <c r="L134" s="84" t="s">
        <v>550</v>
      </c>
      <c r="M134" s="208" t="s">
        <v>64</v>
      </c>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c r="BI134" s="121"/>
      <c r="BJ134" s="121"/>
      <c r="BK134" s="121"/>
      <c r="BL134" s="121"/>
      <c r="BM134" s="121"/>
      <c r="BN134" s="121"/>
      <c r="BO134" s="121"/>
      <c r="BP134" s="121"/>
      <c r="BQ134" s="121"/>
      <c r="BR134" s="121"/>
      <c r="BS134" s="121"/>
      <c r="BT134" s="121"/>
      <c r="BU134" s="121"/>
      <c r="BV134" s="121"/>
      <c r="BW134" s="121"/>
      <c r="BX134" s="121"/>
      <c r="BY134" s="121"/>
      <c r="BZ134" s="121"/>
      <c r="CA134" s="121"/>
      <c r="CB134" s="121"/>
      <c r="CC134" s="121"/>
      <c r="CD134" s="121"/>
      <c r="CE134" s="121"/>
      <c r="CF134" s="121"/>
      <c r="CG134" s="121"/>
      <c r="CH134" s="121"/>
      <c r="CI134" s="121"/>
      <c r="CJ134" s="121"/>
      <c r="CK134" s="121"/>
      <c r="CL134" s="121"/>
      <c r="CM134" s="121"/>
      <c r="CN134" s="121"/>
      <c r="CO134" s="121"/>
      <c r="CP134" s="121"/>
      <c r="CQ134" s="121"/>
      <c r="CR134" s="121"/>
      <c r="CS134" s="121"/>
      <c r="CT134" s="121"/>
      <c r="CU134" s="121"/>
      <c r="CV134" s="121"/>
      <c r="CW134" s="121"/>
      <c r="CX134" s="121"/>
      <c r="CY134" s="121"/>
      <c r="CZ134" s="121"/>
      <c r="DA134" s="121"/>
      <c r="DB134" s="121"/>
      <c r="DC134" s="121"/>
      <c r="DD134" s="121"/>
      <c r="DE134" s="121"/>
      <c r="DF134" s="121"/>
      <c r="DG134" s="121"/>
      <c r="DH134" s="121"/>
      <c r="DI134" s="121"/>
      <c r="DJ134" s="121"/>
      <c r="DK134" s="121"/>
      <c r="DL134" s="121"/>
      <c r="DM134" s="121"/>
      <c r="DN134" s="121"/>
      <c r="DO134" s="121"/>
      <c r="DP134" s="121"/>
      <c r="DQ134" s="121"/>
      <c r="DR134" s="121"/>
      <c r="DS134" s="121"/>
      <c r="DT134" s="121"/>
      <c r="DU134" s="121"/>
      <c r="DV134" s="121"/>
      <c r="DW134" s="121"/>
      <c r="DX134" s="121"/>
      <c r="DY134" s="121"/>
      <c r="DZ134" s="121"/>
      <c r="EA134" s="121"/>
      <c r="EB134" s="121"/>
      <c r="EC134" s="121"/>
      <c r="ED134" s="121"/>
      <c r="EE134" s="121"/>
      <c r="EF134" s="121"/>
      <c r="EG134" s="121"/>
      <c r="EH134" s="121"/>
      <c r="EI134" s="121"/>
      <c r="EJ134" s="121"/>
      <c r="EK134" s="121"/>
      <c r="EL134" s="121"/>
      <c r="EM134" s="121"/>
      <c r="EN134" s="121"/>
      <c r="EO134" s="121"/>
      <c r="EP134" s="121"/>
      <c r="EQ134" s="121"/>
      <c r="ER134" s="121"/>
      <c r="ES134" s="121"/>
      <c r="ET134" s="121"/>
      <c r="EU134" s="121"/>
      <c r="EV134" s="121"/>
      <c r="EW134" s="121"/>
      <c r="EX134" s="121"/>
      <c r="EY134" s="121"/>
      <c r="EZ134" s="121"/>
      <c r="FA134" s="121"/>
      <c r="FB134" s="121"/>
      <c r="FC134" s="121"/>
      <c r="FD134" s="121"/>
      <c r="FE134" s="121"/>
      <c r="FF134" s="121"/>
      <c r="FG134" s="121"/>
      <c r="FH134" s="121"/>
      <c r="FI134" s="121"/>
      <c r="FJ134" s="121"/>
      <c r="FK134" s="121"/>
      <c r="FL134" s="121"/>
      <c r="FM134" s="121"/>
      <c r="FN134" s="121"/>
      <c r="FO134" s="121"/>
      <c r="FP134" s="121"/>
      <c r="FQ134" s="121"/>
      <c r="FR134" s="121"/>
      <c r="FS134" s="121"/>
      <c r="FT134" s="121"/>
      <c r="FU134" s="121"/>
      <c r="FV134" s="121"/>
      <c r="FW134" s="121"/>
      <c r="FX134" s="121"/>
      <c r="FY134" s="121"/>
      <c r="FZ134" s="121"/>
      <c r="GA134" s="121"/>
      <c r="GB134" s="121"/>
      <c r="GC134" s="121"/>
      <c r="GD134" s="121"/>
      <c r="GE134" s="121"/>
      <c r="GF134" s="121"/>
      <c r="GG134" s="121"/>
      <c r="GH134" s="121"/>
      <c r="GI134" s="121"/>
      <c r="GJ134" s="121"/>
      <c r="GK134" s="121"/>
      <c r="GL134" s="121"/>
      <c r="GM134" s="121"/>
      <c r="GN134" s="121"/>
      <c r="GO134" s="121"/>
      <c r="GP134" s="121"/>
      <c r="GQ134" s="121"/>
      <c r="GR134" s="121"/>
      <c r="GS134" s="121"/>
      <c r="GT134" s="121"/>
      <c r="GU134" s="121"/>
      <c r="GV134" s="121"/>
      <c r="GW134" s="121"/>
      <c r="GX134" s="121"/>
      <c r="GY134" s="121"/>
      <c r="GZ134" s="121"/>
      <c r="HA134" s="121"/>
      <c r="HB134" s="121"/>
      <c r="HC134" s="121"/>
      <c r="HD134" s="121"/>
      <c r="HE134" s="121"/>
      <c r="HF134" s="121"/>
      <c r="HG134" s="121"/>
      <c r="HH134" s="121"/>
      <c r="HI134" s="121"/>
      <c r="HJ134" s="121"/>
      <c r="HK134" s="121"/>
      <c r="HL134" s="121"/>
      <c r="HM134" s="121"/>
      <c r="HN134" s="121"/>
      <c r="HO134" s="121"/>
      <c r="HP134" s="121"/>
      <c r="HQ134" s="121"/>
      <c r="HR134" s="121"/>
      <c r="HS134" s="121"/>
      <c r="HT134" s="121"/>
      <c r="HU134" s="121"/>
      <c r="HV134" s="121"/>
      <c r="HW134" s="121"/>
      <c r="HX134" s="121"/>
      <c r="HY134" s="121"/>
      <c r="HZ134" s="121"/>
      <c r="IA134" s="121"/>
      <c r="IB134" s="121"/>
      <c r="IC134" s="121"/>
      <c r="ID134" s="121"/>
      <c r="IE134" s="121"/>
      <c r="IF134" s="121"/>
      <c r="IG134" s="121"/>
      <c r="IH134" s="121"/>
      <c r="II134" s="121"/>
      <c r="IJ134" s="121"/>
      <c r="IK134" s="121"/>
      <c r="IL134" s="121"/>
      <c r="IM134" s="121"/>
      <c r="IN134" s="121"/>
      <c r="IO134" s="121"/>
      <c r="IP134" s="121"/>
      <c r="IQ134" s="121"/>
      <c r="IR134" s="121"/>
      <c r="IS134" s="121"/>
      <c r="IT134" s="121"/>
      <c r="IU134" s="121"/>
      <c r="IV134" s="121"/>
      <c r="IW134" s="121"/>
    </row>
    <row r="135" customFormat="false" ht="25.5" hidden="false" customHeight="false" outlineLevel="0" collapsed="false">
      <c r="A135" s="62" t="s">
        <v>40</v>
      </c>
      <c r="B135" s="63" t="s">
        <v>551</v>
      </c>
      <c r="C135" s="64" t="s">
        <v>552</v>
      </c>
      <c r="D135" s="65" t="s">
        <v>43</v>
      </c>
      <c r="E135" s="66" t="n">
        <v>0.1</v>
      </c>
      <c r="F135" s="63" t="s">
        <v>553</v>
      </c>
      <c r="G135" s="67" t="s">
        <v>554</v>
      </c>
      <c r="H135" s="65" t="s">
        <v>555</v>
      </c>
      <c r="I135" s="80" t="s">
        <v>64</v>
      </c>
      <c r="J135" s="63" t="s">
        <v>556</v>
      </c>
      <c r="K135" s="68" t="n">
        <v>37130</v>
      </c>
      <c r="L135" s="69" t="s">
        <v>92</v>
      </c>
      <c r="M135" s="70" t="n">
        <v>15000</v>
      </c>
      <c r="N135" s="206"/>
      <c r="O135" s="206"/>
      <c r="P135" s="206"/>
      <c r="Q135" s="206"/>
      <c r="R135" s="206"/>
      <c r="S135" s="206"/>
      <c r="T135" s="206"/>
      <c r="U135" s="206"/>
      <c r="V135" s="206"/>
      <c r="W135" s="206"/>
      <c r="X135" s="206"/>
      <c r="Y135" s="206"/>
      <c r="Z135" s="206"/>
      <c r="AA135" s="206"/>
      <c r="AB135" s="206"/>
      <c r="AC135" s="206"/>
      <c r="AD135" s="206"/>
      <c r="AE135" s="206"/>
      <c r="AF135" s="206"/>
      <c r="AG135" s="206"/>
      <c r="AH135" s="206"/>
      <c r="AI135" s="206"/>
      <c r="AJ135" s="206"/>
      <c r="AK135" s="206"/>
      <c r="AL135" s="206"/>
      <c r="AM135" s="206"/>
      <c r="AN135" s="206"/>
      <c r="AO135" s="206"/>
      <c r="AP135" s="206"/>
      <c r="AQ135" s="206"/>
      <c r="AR135" s="206"/>
      <c r="AS135" s="206"/>
      <c r="AT135" s="206"/>
      <c r="AU135" s="206"/>
      <c r="AV135" s="206"/>
      <c r="AW135" s="206"/>
      <c r="AX135" s="206"/>
      <c r="AY135" s="206"/>
      <c r="AZ135" s="206"/>
      <c r="BA135" s="206"/>
      <c r="BB135" s="206"/>
      <c r="BC135" s="206"/>
      <c r="BD135" s="206"/>
      <c r="BE135" s="206"/>
      <c r="BF135" s="206"/>
      <c r="BG135" s="206"/>
      <c r="BH135" s="206"/>
      <c r="BI135" s="206"/>
      <c r="BJ135" s="206"/>
      <c r="BK135" s="206"/>
      <c r="BL135" s="206"/>
      <c r="BM135" s="206"/>
      <c r="BN135" s="206"/>
      <c r="BO135" s="206"/>
      <c r="BP135" s="206"/>
      <c r="BQ135" s="206"/>
      <c r="BR135" s="206"/>
      <c r="BS135" s="206"/>
      <c r="BT135" s="206"/>
      <c r="BU135" s="206"/>
      <c r="BV135" s="206"/>
      <c r="BW135" s="206"/>
      <c r="BX135" s="206"/>
      <c r="BY135" s="206"/>
      <c r="BZ135" s="206"/>
      <c r="CA135" s="206"/>
      <c r="CB135" s="206"/>
      <c r="CC135" s="206"/>
      <c r="CD135" s="206"/>
      <c r="CE135" s="206"/>
      <c r="CF135" s="206"/>
      <c r="CG135" s="206"/>
      <c r="CH135" s="206"/>
      <c r="CI135" s="206"/>
      <c r="CJ135" s="206"/>
      <c r="CK135" s="206"/>
      <c r="CL135" s="206"/>
      <c r="CM135" s="206"/>
      <c r="CN135" s="206"/>
      <c r="CO135" s="206"/>
      <c r="CP135" s="206"/>
      <c r="CQ135" s="206"/>
      <c r="CR135" s="206"/>
      <c r="CS135" s="206"/>
      <c r="CT135" s="206"/>
      <c r="CU135" s="206"/>
      <c r="CV135" s="206"/>
      <c r="CW135" s="206"/>
      <c r="CX135" s="206"/>
      <c r="CY135" s="206"/>
      <c r="CZ135" s="206"/>
      <c r="DA135" s="206"/>
      <c r="DB135" s="206"/>
      <c r="DC135" s="206"/>
      <c r="DD135" s="206"/>
      <c r="DE135" s="206"/>
      <c r="DF135" s="206"/>
      <c r="DG135" s="206"/>
      <c r="DH135" s="206"/>
      <c r="DI135" s="206"/>
      <c r="DJ135" s="206"/>
      <c r="DK135" s="206"/>
      <c r="DL135" s="206"/>
      <c r="DM135" s="206"/>
      <c r="DN135" s="206"/>
      <c r="DO135" s="206"/>
      <c r="DP135" s="206"/>
      <c r="DQ135" s="206"/>
      <c r="DR135" s="206"/>
      <c r="DS135" s="206"/>
      <c r="DT135" s="206"/>
      <c r="DU135" s="206"/>
      <c r="DV135" s="206"/>
      <c r="DW135" s="206"/>
      <c r="DX135" s="206"/>
      <c r="DY135" s="206"/>
      <c r="DZ135" s="206"/>
      <c r="EA135" s="206"/>
      <c r="EB135" s="206"/>
      <c r="EC135" s="206"/>
      <c r="ED135" s="206"/>
      <c r="EE135" s="206"/>
      <c r="EF135" s="206"/>
      <c r="EG135" s="206"/>
      <c r="EH135" s="206"/>
      <c r="EI135" s="206"/>
      <c r="EJ135" s="206"/>
      <c r="EK135" s="206"/>
      <c r="EL135" s="206"/>
      <c r="EM135" s="206"/>
      <c r="EN135" s="206"/>
      <c r="EO135" s="206"/>
      <c r="EP135" s="206"/>
      <c r="EQ135" s="206"/>
      <c r="ER135" s="206"/>
      <c r="ES135" s="206"/>
      <c r="ET135" s="206"/>
      <c r="EU135" s="206"/>
      <c r="EV135" s="206"/>
      <c r="EW135" s="206"/>
      <c r="EX135" s="206"/>
      <c r="EY135" s="206"/>
      <c r="EZ135" s="206"/>
      <c r="FA135" s="206"/>
      <c r="FB135" s="206"/>
      <c r="FC135" s="206"/>
      <c r="FD135" s="206"/>
      <c r="FE135" s="206"/>
      <c r="FF135" s="206"/>
      <c r="FG135" s="206"/>
      <c r="FH135" s="206"/>
      <c r="FI135" s="206"/>
      <c r="FJ135" s="206"/>
      <c r="FK135" s="206"/>
      <c r="FL135" s="206"/>
      <c r="FM135" s="206"/>
      <c r="FN135" s="206"/>
      <c r="FO135" s="206"/>
      <c r="FP135" s="206"/>
      <c r="FQ135" s="206"/>
      <c r="FR135" s="206"/>
      <c r="FS135" s="206"/>
      <c r="FT135" s="206"/>
      <c r="FU135" s="206"/>
      <c r="FV135" s="206"/>
      <c r="FW135" s="206"/>
      <c r="FX135" s="206"/>
      <c r="FY135" s="206"/>
      <c r="FZ135" s="206"/>
      <c r="GA135" s="206"/>
      <c r="GB135" s="206"/>
      <c r="GC135" s="206"/>
      <c r="GD135" s="206"/>
      <c r="GE135" s="206"/>
      <c r="GF135" s="206"/>
      <c r="GG135" s="206"/>
      <c r="GH135" s="206"/>
      <c r="GI135" s="206"/>
      <c r="GJ135" s="206"/>
      <c r="GK135" s="206"/>
      <c r="GL135" s="206"/>
      <c r="GM135" s="206"/>
      <c r="GN135" s="206"/>
      <c r="GO135" s="206"/>
      <c r="GP135" s="206"/>
      <c r="GQ135" s="206"/>
      <c r="GR135" s="206"/>
      <c r="GS135" s="206"/>
      <c r="GT135" s="206"/>
      <c r="GU135" s="206"/>
      <c r="GV135" s="206"/>
      <c r="GW135" s="206"/>
      <c r="GX135" s="206"/>
      <c r="GY135" s="206"/>
      <c r="GZ135" s="206"/>
      <c r="HA135" s="206"/>
      <c r="HB135" s="206"/>
      <c r="HC135" s="206"/>
      <c r="HD135" s="206"/>
      <c r="HE135" s="206"/>
      <c r="HF135" s="206"/>
      <c r="HG135" s="206"/>
      <c r="HH135" s="206"/>
      <c r="HI135" s="206"/>
      <c r="HJ135" s="206"/>
      <c r="HK135" s="206"/>
      <c r="HL135" s="206"/>
      <c r="HM135" s="206"/>
      <c r="HN135" s="206"/>
      <c r="HO135" s="206"/>
      <c r="HP135" s="206"/>
      <c r="HQ135" s="206"/>
      <c r="HR135" s="206"/>
      <c r="HS135" s="206"/>
      <c r="HT135" s="206"/>
      <c r="HU135" s="206"/>
      <c r="HV135" s="206"/>
      <c r="HW135" s="206"/>
      <c r="HX135" s="206"/>
      <c r="HY135" s="206"/>
      <c r="HZ135" s="206"/>
      <c r="IA135" s="206"/>
      <c r="IB135" s="206"/>
      <c r="IC135" s="206"/>
      <c r="ID135" s="206"/>
      <c r="IE135" s="206"/>
      <c r="IF135" s="206"/>
      <c r="IG135" s="206"/>
      <c r="IH135" s="206"/>
      <c r="II135" s="206"/>
      <c r="IJ135" s="206"/>
      <c r="IK135" s="206"/>
      <c r="IL135" s="206"/>
      <c r="IM135" s="206"/>
      <c r="IN135" s="206"/>
      <c r="IO135" s="206"/>
      <c r="IP135" s="206"/>
      <c r="IQ135" s="206"/>
      <c r="IR135" s="206"/>
      <c r="IS135" s="206"/>
      <c r="IT135" s="206"/>
      <c r="IU135" s="206"/>
      <c r="IV135" s="206"/>
      <c r="IW135" s="206"/>
    </row>
    <row r="136" customFormat="false" ht="12.75" hidden="false" customHeight="false" outlineLevel="0" collapsed="false">
      <c r="A136" s="133" t="s">
        <v>50</v>
      </c>
      <c r="B136" s="1" t="s">
        <v>557</v>
      </c>
      <c r="C136" s="2" t="s">
        <v>558</v>
      </c>
      <c r="D136" s="1" t="s">
        <v>43</v>
      </c>
      <c r="E136" s="135" t="n">
        <v>0.1</v>
      </c>
      <c r="F136" s="1" t="s">
        <v>559</v>
      </c>
      <c r="G136" s="2" t="s">
        <v>560</v>
      </c>
      <c r="I136" s="2" t="s">
        <v>64</v>
      </c>
      <c r="J136" s="1" t="s">
        <v>561</v>
      </c>
      <c r="K136" s="3" t="n">
        <v>37148</v>
      </c>
      <c r="L136" s="4" t="s">
        <v>58</v>
      </c>
      <c r="M136" s="137" t="s">
        <v>64</v>
      </c>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1"/>
      <c r="BC136" s="121"/>
      <c r="BD136" s="121"/>
      <c r="BE136" s="121"/>
      <c r="BF136" s="121"/>
      <c r="BG136" s="121"/>
      <c r="BH136" s="121"/>
      <c r="BI136" s="121"/>
      <c r="BJ136" s="121"/>
      <c r="BK136" s="121"/>
      <c r="BL136" s="121"/>
      <c r="BM136" s="121"/>
      <c r="BN136" s="121"/>
      <c r="BO136" s="121"/>
      <c r="BP136" s="121"/>
      <c r="BQ136" s="121"/>
      <c r="BR136" s="121"/>
      <c r="BS136" s="121"/>
      <c r="BT136" s="121"/>
      <c r="BU136" s="121"/>
      <c r="BV136" s="121"/>
      <c r="BW136" s="121"/>
      <c r="BX136" s="121"/>
      <c r="BY136" s="121"/>
      <c r="BZ136" s="121"/>
      <c r="CA136" s="121"/>
      <c r="CB136" s="121"/>
      <c r="CC136" s="121"/>
      <c r="CD136" s="121"/>
      <c r="CE136" s="121"/>
      <c r="CF136" s="121"/>
      <c r="CG136" s="121"/>
      <c r="CH136" s="121"/>
      <c r="CI136" s="121"/>
      <c r="CJ136" s="121"/>
      <c r="CK136" s="121"/>
      <c r="CL136" s="121"/>
      <c r="CM136" s="121"/>
      <c r="CN136" s="121"/>
      <c r="CO136" s="121"/>
      <c r="CP136" s="121"/>
      <c r="CQ136" s="121"/>
      <c r="CR136" s="121"/>
      <c r="CS136" s="121"/>
      <c r="CT136" s="121"/>
      <c r="CU136" s="121"/>
      <c r="CV136" s="121"/>
      <c r="CW136" s="121"/>
      <c r="CX136" s="121"/>
      <c r="CY136" s="121"/>
      <c r="CZ136" s="121"/>
      <c r="DA136" s="121"/>
      <c r="DB136" s="121"/>
      <c r="DC136" s="121"/>
      <c r="DD136" s="121"/>
      <c r="DE136" s="121"/>
      <c r="DF136" s="121"/>
      <c r="DG136" s="121"/>
      <c r="DH136" s="121"/>
      <c r="DI136" s="121"/>
      <c r="DJ136" s="121"/>
      <c r="DK136" s="121"/>
      <c r="DL136" s="121"/>
      <c r="DM136" s="121"/>
      <c r="DN136" s="121"/>
      <c r="DO136" s="121"/>
      <c r="DP136" s="121"/>
      <c r="DQ136" s="121"/>
      <c r="DR136" s="121"/>
      <c r="DS136" s="121"/>
      <c r="DT136" s="121"/>
      <c r="DU136" s="121"/>
      <c r="DV136" s="121"/>
      <c r="DW136" s="121"/>
      <c r="DX136" s="121"/>
      <c r="DY136" s="121"/>
      <c r="DZ136" s="121"/>
      <c r="EA136" s="121"/>
      <c r="EB136" s="121"/>
      <c r="EC136" s="121"/>
      <c r="ED136" s="121"/>
      <c r="EE136" s="121"/>
      <c r="EF136" s="121"/>
      <c r="EG136" s="121"/>
      <c r="EH136" s="121"/>
      <c r="EI136" s="121"/>
      <c r="EJ136" s="121"/>
      <c r="EK136" s="121"/>
      <c r="EL136" s="121"/>
      <c r="EM136" s="121"/>
      <c r="EN136" s="121"/>
      <c r="EO136" s="121"/>
      <c r="EP136" s="121"/>
      <c r="EQ136" s="121"/>
      <c r="ER136" s="121"/>
      <c r="ES136" s="121"/>
      <c r="ET136" s="121"/>
      <c r="EU136" s="121"/>
      <c r="EV136" s="121"/>
      <c r="EW136" s="121"/>
      <c r="EX136" s="121"/>
      <c r="EY136" s="121"/>
      <c r="EZ136" s="121"/>
      <c r="FA136" s="121"/>
      <c r="FB136" s="121"/>
      <c r="FC136" s="121"/>
      <c r="FD136" s="121"/>
      <c r="FE136" s="121"/>
      <c r="FF136" s="121"/>
      <c r="FG136" s="121"/>
      <c r="FH136" s="121"/>
      <c r="FI136" s="121"/>
      <c r="FJ136" s="121"/>
      <c r="FK136" s="121"/>
      <c r="FL136" s="121"/>
      <c r="FM136" s="121"/>
      <c r="FN136" s="121"/>
      <c r="FO136" s="121"/>
      <c r="FP136" s="121"/>
      <c r="FQ136" s="121"/>
      <c r="FR136" s="121"/>
      <c r="FS136" s="121"/>
      <c r="FT136" s="121"/>
      <c r="FU136" s="121"/>
      <c r="FV136" s="121"/>
      <c r="FW136" s="121"/>
      <c r="FX136" s="121"/>
      <c r="FY136" s="121"/>
      <c r="FZ136" s="121"/>
      <c r="GA136" s="121"/>
      <c r="GB136" s="121"/>
      <c r="GC136" s="121"/>
      <c r="GD136" s="121"/>
      <c r="GE136" s="121"/>
      <c r="GF136" s="121"/>
      <c r="GG136" s="121"/>
      <c r="GH136" s="121"/>
      <c r="GI136" s="121"/>
      <c r="GJ136" s="121"/>
      <c r="GK136" s="121"/>
      <c r="GL136" s="121"/>
      <c r="GM136" s="121"/>
      <c r="GN136" s="121"/>
      <c r="GO136" s="121"/>
      <c r="GP136" s="121"/>
      <c r="GQ136" s="121"/>
      <c r="GR136" s="121"/>
      <c r="GS136" s="121"/>
      <c r="GT136" s="121"/>
      <c r="GU136" s="121"/>
      <c r="GV136" s="121"/>
      <c r="GW136" s="121"/>
      <c r="GX136" s="121"/>
      <c r="GY136" s="121"/>
      <c r="GZ136" s="121"/>
      <c r="HA136" s="121"/>
      <c r="HB136" s="121"/>
      <c r="HC136" s="121"/>
      <c r="HD136" s="121"/>
      <c r="HE136" s="121"/>
      <c r="HF136" s="121"/>
      <c r="HG136" s="121"/>
      <c r="HH136" s="121"/>
      <c r="HI136" s="121"/>
      <c r="HJ136" s="121"/>
      <c r="HK136" s="121"/>
      <c r="HL136" s="121"/>
      <c r="HM136" s="121"/>
      <c r="HN136" s="121"/>
      <c r="HO136" s="121"/>
      <c r="HP136" s="121"/>
      <c r="HQ136" s="121"/>
      <c r="HR136" s="121"/>
      <c r="HS136" s="121"/>
      <c r="HT136" s="121"/>
      <c r="HU136" s="121"/>
      <c r="HV136" s="121"/>
      <c r="HW136" s="121"/>
      <c r="HX136" s="121"/>
      <c r="HY136" s="121"/>
      <c r="HZ136" s="121"/>
      <c r="IA136" s="121"/>
      <c r="IB136" s="121"/>
      <c r="IC136" s="121"/>
      <c r="ID136" s="121"/>
      <c r="IE136" s="121"/>
      <c r="IF136" s="121"/>
      <c r="IG136" s="121"/>
      <c r="IH136" s="121"/>
      <c r="II136" s="121"/>
      <c r="IJ136" s="121"/>
      <c r="IK136" s="121"/>
      <c r="IL136" s="121"/>
      <c r="IM136" s="121"/>
      <c r="IN136" s="121"/>
      <c r="IO136" s="121"/>
      <c r="IP136" s="121"/>
      <c r="IQ136" s="121"/>
      <c r="IR136" s="121"/>
      <c r="IS136" s="121"/>
      <c r="IT136" s="121"/>
      <c r="IU136" s="121"/>
      <c r="IV136" s="121"/>
      <c r="IW136" s="121"/>
    </row>
    <row r="137" customFormat="false" ht="25.5" hidden="false" customHeight="false" outlineLevel="0" collapsed="false">
      <c r="A137" s="160" t="s">
        <v>50</v>
      </c>
      <c r="B137" s="94" t="s">
        <v>562</v>
      </c>
      <c r="C137" s="93" t="s">
        <v>563</v>
      </c>
      <c r="D137" s="94" t="s">
        <v>564</v>
      </c>
      <c r="E137" s="142" t="n">
        <v>0.1</v>
      </c>
      <c r="F137" s="49" t="s">
        <v>565</v>
      </c>
      <c r="G137" s="93" t="s">
        <v>566</v>
      </c>
      <c r="H137" s="94" t="s">
        <v>567</v>
      </c>
      <c r="I137" s="93" t="s">
        <v>568</v>
      </c>
      <c r="J137" s="94" t="s">
        <v>569</v>
      </c>
      <c r="K137" s="214" t="n">
        <v>37146</v>
      </c>
      <c r="L137" s="215" t="s">
        <v>58</v>
      </c>
      <c r="M137" s="161" t="s">
        <v>570</v>
      </c>
      <c r="N137" s="206"/>
      <c r="O137" s="206"/>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6"/>
      <c r="BI137" s="206"/>
      <c r="BJ137" s="206"/>
      <c r="BK137" s="206"/>
      <c r="BL137" s="206"/>
      <c r="BM137" s="206"/>
      <c r="BN137" s="206"/>
      <c r="BO137" s="206"/>
      <c r="BP137" s="206"/>
      <c r="BQ137" s="206"/>
      <c r="BR137" s="206"/>
      <c r="BS137" s="206"/>
      <c r="BT137" s="206"/>
      <c r="BU137" s="206"/>
      <c r="BV137" s="206"/>
      <c r="BW137" s="206"/>
      <c r="BX137" s="206"/>
      <c r="BY137" s="206"/>
      <c r="BZ137" s="206"/>
      <c r="CA137" s="206"/>
      <c r="CB137" s="206"/>
      <c r="CC137" s="206"/>
      <c r="CD137" s="206"/>
      <c r="CE137" s="206"/>
      <c r="CF137" s="206"/>
      <c r="CG137" s="206"/>
      <c r="CH137" s="206"/>
      <c r="CI137" s="206"/>
      <c r="CJ137" s="206"/>
      <c r="CK137" s="206"/>
      <c r="CL137" s="206"/>
      <c r="CM137" s="206"/>
      <c r="CN137" s="206"/>
      <c r="CO137" s="206"/>
      <c r="CP137" s="206"/>
      <c r="CQ137" s="206"/>
      <c r="CR137" s="206"/>
      <c r="CS137" s="206"/>
      <c r="CT137" s="206"/>
      <c r="CU137" s="206"/>
      <c r="CV137" s="206"/>
      <c r="CW137" s="206"/>
      <c r="CX137" s="206"/>
      <c r="CY137" s="206"/>
      <c r="CZ137" s="206"/>
      <c r="DA137" s="206"/>
      <c r="DB137" s="206"/>
      <c r="DC137" s="206"/>
      <c r="DD137" s="206"/>
      <c r="DE137" s="206"/>
      <c r="DF137" s="206"/>
      <c r="DG137" s="206"/>
      <c r="DH137" s="206"/>
      <c r="DI137" s="206"/>
      <c r="DJ137" s="206"/>
      <c r="DK137" s="206"/>
      <c r="DL137" s="206"/>
      <c r="DM137" s="206"/>
      <c r="DN137" s="206"/>
      <c r="DO137" s="206"/>
      <c r="DP137" s="206"/>
      <c r="DQ137" s="206"/>
      <c r="DR137" s="206"/>
      <c r="DS137" s="206"/>
      <c r="DT137" s="206"/>
      <c r="DU137" s="206"/>
      <c r="DV137" s="206"/>
      <c r="DW137" s="206"/>
      <c r="DX137" s="206"/>
      <c r="DY137" s="206"/>
      <c r="DZ137" s="206"/>
      <c r="EA137" s="206"/>
      <c r="EB137" s="206"/>
      <c r="EC137" s="206"/>
      <c r="ED137" s="206"/>
      <c r="EE137" s="206"/>
      <c r="EF137" s="206"/>
      <c r="EG137" s="206"/>
      <c r="EH137" s="206"/>
      <c r="EI137" s="206"/>
      <c r="EJ137" s="206"/>
      <c r="EK137" s="206"/>
      <c r="EL137" s="206"/>
      <c r="EM137" s="206"/>
      <c r="EN137" s="206"/>
      <c r="EO137" s="206"/>
      <c r="EP137" s="206"/>
      <c r="EQ137" s="206"/>
      <c r="ER137" s="206"/>
      <c r="ES137" s="206"/>
      <c r="ET137" s="206"/>
      <c r="EU137" s="206"/>
      <c r="EV137" s="206"/>
      <c r="EW137" s="206"/>
      <c r="EX137" s="206"/>
      <c r="EY137" s="206"/>
      <c r="EZ137" s="206"/>
      <c r="FA137" s="206"/>
      <c r="FB137" s="206"/>
      <c r="FC137" s="206"/>
      <c r="FD137" s="206"/>
      <c r="FE137" s="206"/>
      <c r="FF137" s="206"/>
      <c r="FG137" s="206"/>
      <c r="FH137" s="206"/>
      <c r="FI137" s="206"/>
      <c r="FJ137" s="206"/>
      <c r="FK137" s="206"/>
      <c r="FL137" s="206"/>
      <c r="FM137" s="206"/>
      <c r="FN137" s="206"/>
      <c r="FO137" s="206"/>
      <c r="FP137" s="206"/>
      <c r="FQ137" s="206"/>
      <c r="FR137" s="206"/>
      <c r="FS137" s="206"/>
      <c r="FT137" s="206"/>
      <c r="FU137" s="206"/>
      <c r="FV137" s="206"/>
      <c r="FW137" s="206"/>
      <c r="FX137" s="206"/>
      <c r="FY137" s="206"/>
      <c r="FZ137" s="206"/>
      <c r="GA137" s="206"/>
      <c r="GB137" s="206"/>
      <c r="GC137" s="206"/>
      <c r="GD137" s="206"/>
      <c r="GE137" s="206"/>
      <c r="GF137" s="206"/>
      <c r="GG137" s="206"/>
      <c r="GH137" s="206"/>
      <c r="GI137" s="206"/>
      <c r="GJ137" s="206"/>
      <c r="GK137" s="206"/>
      <c r="GL137" s="206"/>
      <c r="GM137" s="206"/>
      <c r="GN137" s="206"/>
      <c r="GO137" s="206"/>
      <c r="GP137" s="206"/>
      <c r="GQ137" s="206"/>
      <c r="GR137" s="206"/>
      <c r="GS137" s="206"/>
      <c r="GT137" s="206"/>
      <c r="GU137" s="206"/>
      <c r="GV137" s="206"/>
      <c r="GW137" s="206"/>
      <c r="GX137" s="206"/>
      <c r="GY137" s="206"/>
      <c r="GZ137" s="206"/>
      <c r="HA137" s="206"/>
      <c r="HB137" s="206"/>
      <c r="HC137" s="206"/>
      <c r="HD137" s="206"/>
      <c r="HE137" s="206"/>
      <c r="HF137" s="206"/>
      <c r="HG137" s="206"/>
      <c r="HH137" s="206"/>
      <c r="HI137" s="206"/>
      <c r="HJ137" s="206"/>
      <c r="HK137" s="206"/>
      <c r="HL137" s="206"/>
      <c r="HM137" s="206"/>
      <c r="HN137" s="206"/>
      <c r="HO137" s="206"/>
      <c r="HP137" s="206"/>
      <c r="HQ137" s="206"/>
      <c r="HR137" s="206"/>
      <c r="HS137" s="206"/>
      <c r="HT137" s="206"/>
      <c r="HU137" s="206"/>
      <c r="HV137" s="206"/>
      <c r="HW137" s="206"/>
      <c r="HX137" s="206"/>
      <c r="HY137" s="206"/>
      <c r="HZ137" s="206"/>
      <c r="IA137" s="206"/>
      <c r="IB137" s="206"/>
      <c r="IC137" s="206"/>
      <c r="ID137" s="206"/>
      <c r="IE137" s="206"/>
      <c r="IF137" s="206"/>
      <c r="IG137" s="206"/>
      <c r="IH137" s="206"/>
      <c r="II137" s="206"/>
      <c r="IJ137" s="206"/>
      <c r="IK137" s="206"/>
      <c r="IL137" s="206"/>
      <c r="IM137" s="206"/>
      <c r="IN137" s="206"/>
      <c r="IO137" s="206"/>
      <c r="IP137" s="206"/>
      <c r="IQ137" s="206"/>
      <c r="IR137" s="206"/>
      <c r="IS137" s="206"/>
      <c r="IT137" s="206"/>
      <c r="IU137" s="206"/>
      <c r="IV137" s="206"/>
      <c r="IW137" s="206"/>
    </row>
    <row r="138" customFormat="false" ht="127.5" hidden="false" customHeight="false" outlineLevel="0" collapsed="false">
      <c r="A138" s="81" t="s">
        <v>50</v>
      </c>
      <c r="B138" s="82" t="s">
        <v>571</v>
      </c>
      <c r="C138" s="83" t="s">
        <v>572</v>
      </c>
      <c r="D138" s="55" t="s">
        <v>475</v>
      </c>
      <c r="E138" s="56" t="n">
        <v>0.1</v>
      </c>
      <c r="F138" s="82" t="s">
        <v>573</v>
      </c>
      <c r="G138" s="27" t="s">
        <v>574</v>
      </c>
      <c r="H138" s="55" t="s">
        <v>575</v>
      </c>
      <c r="I138" s="27" t="s">
        <v>64</v>
      </c>
      <c r="J138" s="82" t="s">
        <v>576</v>
      </c>
      <c r="K138" s="59" t="n">
        <v>37123</v>
      </c>
      <c r="L138" s="84" t="s">
        <v>577</v>
      </c>
      <c r="M138" s="208" t="s">
        <v>378</v>
      </c>
      <c r="N138" s="121"/>
      <c r="O138" s="121"/>
      <c r="P138" s="121"/>
      <c r="Q138" s="121"/>
      <c r="R138" s="121"/>
      <c r="S138" s="121"/>
      <c r="T138" s="121"/>
      <c r="U138" s="121"/>
      <c r="V138" s="121"/>
      <c r="W138" s="121"/>
      <c r="X138" s="121"/>
      <c r="Y138" s="121"/>
      <c r="Z138" s="121"/>
      <c r="AA138" s="121"/>
      <c r="AB138" s="121"/>
      <c r="AC138" s="121"/>
      <c r="AD138" s="121"/>
      <c r="AE138" s="121"/>
      <c r="AF138" s="121"/>
      <c r="AG138" s="121"/>
      <c r="AH138" s="121"/>
      <c r="AI138" s="121"/>
      <c r="AJ138" s="121"/>
      <c r="AK138" s="121"/>
      <c r="AL138" s="121"/>
      <c r="AM138" s="121"/>
      <c r="AN138" s="121"/>
      <c r="AO138" s="121"/>
      <c r="AP138" s="121"/>
      <c r="AQ138" s="121"/>
      <c r="AR138" s="121"/>
      <c r="AS138" s="121"/>
      <c r="AT138" s="121"/>
      <c r="AU138" s="121"/>
      <c r="AV138" s="121"/>
      <c r="AW138" s="121"/>
      <c r="AX138" s="121"/>
      <c r="AY138" s="121"/>
      <c r="AZ138" s="121"/>
      <c r="BA138" s="121"/>
      <c r="BB138" s="121"/>
      <c r="BC138" s="121"/>
      <c r="BD138" s="121"/>
      <c r="BE138" s="121"/>
      <c r="BF138" s="121"/>
      <c r="BG138" s="121"/>
      <c r="BH138" s="121"/>
      <c r="BI138" s="121"/>
      <c r="BJ138" s="121"/>
      <c r="BK138" s="121"/>
      <c r="BL138" s="121"/>
      <c r="BM138" s="121"/>
      <c r="BN138" s="121"/>
      <c r="BO138" s="121"/>
      <c r="BP138" s="121"/>
      <c r="BQ138" s="121"/>
      <c r="BR138" s="121"/>
      <c r="BS138" s="121"/>
      <c r="BT138" s="121"/>
      <c r="BU138" s="121"/>
      <c r="BV138" s="121"/>
      <c r="BW138" s="121"/>
      <c r="BX138" s="121"/>
      <c r="BY138" s="121"/>
      <c r="BZ138" s="121"/>
      <c r="CA138" s="121"/>
      <c r="CB138" s="121"/>
      <c r="CC138" s="121"/>
      <c r="CD138" s="121"/>
      <c r="CE138" s="121"/>
      <c r="CF138" s="121"/>
      <c r="CG138" s="121"/>
      <c r="CH138" s="121"/>
      <c r="CI138" s="121"/>
      <c r="CJ138" s="121"/>
      <c r="CK138" s="121"/>
      <c r="CL138" s="121"/>
      <c r="CM138" s="121"/>
      <c r="CN138" s="121"/>
      <c r="CO138" s="121"/>
      <c r="CP138" s="121"/>
      <c r="CQ138" s="121"/>
      <c r="CR138" s="121"/>
      <c r="CS138" s="121"/>
      <c r="CT138" s="121"/>
      <c r="CU138" s="121"/>
      <c r="CV138" s="121"/>
      <c r="CW138" s="121"/>
      <c r="CX138" s="121"/>
      <c r="CY138" s="121"/>
      <c r="CZ138" s="121"/>
      <c r="DA138" s="121"/>
      <c r="DB138" s="121"/>
      <c r="DC138" s="121"/>
      <c r="DD138" s="121"/>
      <c r="DE138" s="121"/>
      <c r="DF138" s="121"/>
      <c r="DG138" s="121"/>
      <c r="DH138" s="121"/>
      <c r="DI138" s="121"/>
      <c r="DJ138" s="121"/>
      <c r="DK138" s="121"/>
      <c r="DL138" s="121"/>
      <c r="DM138" s="121"/>
      <c r="DN138" s="121"/>
      <c r="DO138" s="121"/>
      <c r="DP138" s="121"/>
      <c r="DQ138" s="121"/>
      <c r="DR138" s="121"/>
      <c r="DS138" s="121"/>
      <c r="DT138" s="121"/>
      <c r="DU138" s="121"/>
      <c r="DV138" s="121"/>
      <c r="DW138" s="121"/>
      <c r="DX138" s="121"/>
      <c r="DY138" s="121"/>
      <c r="DZ138" s="121"/>
      <c r="EA138" s="121"/>
      <c r="EB138" s="121"/>
      <c r="EC138" s="121"/>
      <c r="ED138" s="121"/>
      <c r="EE138" s="121"/>
      <c r="EF138" s="121"/>
      <c r="EG138" s="121"/>
      <c r="EH138" s="121"/>
      <c r="EI138" s="121"/>
      <c r="EJ138" s="121"/>
      <c r="EK138" s="121"/>
      <c r="EL138" s="121"/>
      <c r="EM138" s="121"/>
      <c r="EN138" s="121"/>
      <c r="EO138" s="121"/>
      <c r="EP138" s="121"/>
      <c r="EQ138" s="121"/>
      <c r="ER138" s="121"/>
      <c r="ES138" s="121"/>
      <c r="ET138" s="121"/>
      <c r="EU138" s="121"/>
      <c r="EV138" s="121"/>
      <c r="EW138" s="121"/>
      <c r="EX138" s="121"/>
      <c r="EY138" s="121"/>
      <c r="EZ138" s="121"/>
      <c r="FA138" s="121"/>
      <c r="FB138" s="121"/>
      <c r="FC138" s="121"/>
      <c r="FD138" s="121"/>
      <c r="FE138" s="121"/>
      <c r="FF138" s="121"/>
      <c r="FG138" s="121"/>
      <c r="FH138" s="121"/>
      <c r="FI138" s="121"/>
      <c r="FJ138" s="121"/>
      <c r="FK138" s="121"/>
      <c r="FL138" s="121"/>
      <c r="FM138" s="121"/>
      <c r="FN138" s="121"/>
      <c r="FO138" s="121"/>
      <c r="FP138" s="121"/>
      <c r="FQ138" s="121"/>
      <c r="FR138" s="121"/>
      <c r="FS138" s="121"/>
      <c r="FT138" s="121"/>
      <c r="FU138" s="121"/>
      <c r="FV138" s="121"/>
      <c r="FW138" s="121"/>
      <c r="FX138" s="121"/>
      <c r="FY138" s="121"/>
      <c r="FZ138" s="121"/>
      <c r="GA138" s="121"/>
      <c r="GB138" s="121"/>
      <c r="GC138" s="121"/>
      <c r="GD138" s="121"/>
      <c r="GE138" s="121"/>
      <c r="GF138" s="121"/>
      <c r="GG138" s="121"/>
      <c r="GH138" s="121"/>
      <c r="GI138" s="121"/>
      <c r="GJ138" s="121"/>
      <c r="GK138" s="121"/>
      <c r="GL138" s="121"/>
      <c r="GM138" s="121"/>
      <c r="GN138" s="121"/>
      <c r="GO138" s="121"/>
      <c r="GP138" s="121"/>
      <c r="GQ138" s="121"/>
      <c r="GR138" s="121"/>
      <c r="GS138" s="121"/>
      <c r="GT138" s="121"/>
      <c r="GU138" s="121"/>
      <c r="GV138" s="121"/>
      <c r="GW138" s="121"/>
      <c r="GX138" s="121"/>
      <c r="GY138" s="121"/>
      <c r="GZ138" s="121"/>
      <c r="HA138" s="121"/>
      <c r="HB138" s="121"/>
      <c r="HC138" s="121"/>
      <c r="HD138" s="121"/>
      <c r="HE138" s="121"/>
      <c r="HF138" s="121"/>
      <c r="HG138" s="121"/>
      <c r="HH138" s="121"/>
      <c r="HI138" s="121"/>
      <c r="HJ138" s="121"/>
      <c r="HK138" s="121"/>
      <c r="HL138" s="121"/>
      <c r="HM138" s="121"/>
      <c r="HN138" s="121"/>
      <c r="HO138" s="121"/>
      <c r="HP138" s="121"/>
      <c r="HQ138" s="121"/>
      <c r="HR138" s="121"/>
      <c r="HS138" s="121"/>
      <c r="HT138" s="121"/>
      <c r="HU138" s="121"/>
      <c r="HV138" s="121"/>
      <c r="HW138" s="121"/>
      <c r="HX138" s="121"/>
      <c r="HY138" s="121"/>
      <c r="HZ138" s="121"/>
      <c r="IA138" s="121"/>
      <c r="IB138" s="121"/>
      <c r="IC138" s="121"/>
      <c r="ID138" s="121"/>
      <c r="IE138" s="121"/>
      <c r="IF138" s="121"/>
      <c r="IG138" s="121"/>
      <c r="IH138" s="121"/>
      <c r="II138" s="121"/>
      <c r="IJ138" s="121"/>
      <c r="IK138" s="121"/>
      <c r="IL138" s="121"/>
      <c r="IM138" s="121"/>
      <c r="IN138" s="121"/>
      <c r="IO138" s="121"/>
      <c r="IP138" s="121"/>
      <c r="IQ138" s="121"/>
      <c r="IR138" s="121"/>
      <c r="IS138" s="121"/>
      <c r="IT138" s="121"/>
      <c r="IU138" s="121"/>
      <c r="IV138" s="121"/>
      <c r="IW138" s="121"/>
    </row>
    <row r="139" customFormat="false" ht="51" hidden="false" customHeight="false" outlineLevel="0" collapsed="false">
      <c r="A139" s="86" t="s">
        <v>40</v>
      </c>
      <c r="B139" s="18" t="s">
        <v>578</v>
      </c>
      <c r="C139" s="19" t="s">
        <v>579</v>
      </c>
      <c r="D139" s="49" t="s">
        <v>475</v>
      </c>
      <c r="E139" s="87" t="n">
        <v>0.1</v>
      </c>
      <c r="F139" s="18" t="s">
        <v>580</v>
      </c>
      <c r="G139" s="35" t="s">
        <v>581</v>
      </c>
      <c r="H139" s="49" t="s">
        <v>64</v>
      </c>
      <c r="I139" s="35" t="s">
        <v>64</v>
      </c>
      <c r="J139" s="18" t="s">
        <v>582</v>
      </c>
      <c r="K139" s="21" t="n">
        <v>37145</v>
      </c>
      <c r="L139" s="88" t="s">
        <v>550</v>
      </c>
      <c r="M139" s="205" t="n">
        <v>200000</v>
      </c>
      <c r="N139" s="206"/>
      <c r="O139" s="206"/>
      <c r="P139" s="206"/>
      <c r="Q139" s="206"/>
      <c r="R139" s="206"/>
      <c r="S139" s="206"/>
      <c r="T139" s="206"/>
      <c r="U139" s="206"/>
      <c r="V139" s="206"/>
      <c r="W139" s="206"/>
      <c r="X139" s="206"/>
      <c r="Y139" s="206"/>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c r="BI139" s="206"/>
      <c r="BJ139" s="206"/>
      <c r="BK139" s="206"/>
      <c r="BL139" s="206"/>
      <c r="BM139" s="206"/>
      <c r="BN139" s="206"/>
      <c r="BO139" s="206"/>
      <c r="BP139" s="206"/>
      <c r="BQ139" s="206"/>
      <c r="BR139" s="206"/>
      <c r="BS139" s="206"/>
      <c r="BT139" s="206"/>
      <c r="BU139" s="206"/>
      <c r="BV139" s="206"/>
      <c r="BW139" s="206"/>
      <c r="BX139" s="206"/>
      <c r="BY139" s="206"/>
      <c r="BZ139" s="206"/>
      <c r="CA139" s="206"/>
      <c r="CB139" s="206"/>
      <c r="CC139" s="206"/>
      <c r="CD139" s="206"/>
      <c r="CE139" s="206"/>
      <c r="CF139" s="206"/>
      <c r="CG139" s="206"/>
      <c r="CH139" s="206"/>
      <c r="CI139" s="206"/>
      <c r="CJ139" s="206"/>
      <c r="CK139" s="206"/>
      <c r="CL139" s="206"/>
      <c r="CM139" s="206"/>
      <c r="CN139" s="206"/>
      <c r="CO139" s="206"/>
      <c r="CP139" s="206"/>
      <c r="CQ139" s="206"/>
      <c r="CR139" s="206"/>
      <c r="CS139" s="206"/>
      <c r="CT139" s="206"/>
      <c r="CU139" s="206"/>
      <c r="CV139" s="206"/>
      <c r="CW139" s="206"/>
      <c r="CX139" s="206"/>
      <c r="CY139" s="206"/>
      <c r="CZ139" s="206"/>
      <c r="DA139" s="206"/>
      <c r="DB139" s="206"/>
      <c r="DC139" s="206"/>
      <c r="DD139" s="206"/>
      <c r="DE139" s="206"/>
      <c r="DF139" s="206"/>
      <c r="DG139" s="206"/>
      <c r="DH139" s="206"/>
      <c r="DI139" s="206"/>
      <c r="DJ139" s="206"/>
      <c r="DK139" s="206"/>
      <c r="DL139" s="206"/>
      <c r="DM139" s="206"/>
      <c r="DN139" s="206"/>
      <c r="DO139" s="206"/>
      <c r="DP139" s="206"/>
      <c r="DQ139" s="206"/>
      <c r="DR139" s="206"/>
      <c r="DS139" s="206"/>
      <c r="DT139" s="206"/>
      <c r="DU139" s="206"/>
      <c r="DV139" s="206"/>
      <c r="DW139" s="206"/>
      <c r="DX139" s="206"/>
      <c r="DY139" s="206"/>
      <c r="DZ139" s="206"/>
      <c r="EA139" s="206"/>
      <c r="EB139" s="206"/>
      <c r="EC139" s="206"/>
      <c r="ED139" s="206"/>
      <c r="EE139" s="206"/>
      <c r="EF139" s="206"/>
      <c r="EG139" s="206"/>
      <c r="EH139" s="206"/>
      <c r="EI139" s="206"/>
      <c r="EJ139" s="206"/>
      <c r="EK139" s="206"/>
      <c r="EL139" s="206"/>
      <c r="EM139" s="206"/>
      <c r="EN139" s="206"/>
      <c r="EO139" s="206"/>
      <c r="EP139" s="206"/>
      <c r="EQ139" s="206"/>
      <c r="ER139" s="206"/>
      <c r="ES139" s="206"/>
      <c r="ET139" s="206"/>
      <c r="EU139" s="206"/>
      <c r="EV139" s="206"/>
      <c r="EW139" s="206"/>
      <c r="EX139" s="206"/>
      <c r="EY139" s="206"/>
      <c r="EZ139" s="206"/>
      <c r="FA139" s="206"/>
      <c r="FB139" s="206"/>
      <c r="FC139" s="206"/>
      <c r="FD139" s="206"/>
      <c r="FE139" s="206"/>
      <c r="FF139" s="206"/>
      <c r="FG139" s="206"/>
      <c r="FH139" s="206"/>
      <c r="FI139" s="206"/>
      <c r="FJ139" s="206"/>
      <c r="FK139" s="206"/>
      <c r="FL139" s="206"/>
      <c r="FM139" s="206"/>
      <c r="FN139" s="206"/>
      <c r="FO139" s="206"/>
      <c r="FP139" s="206"/>
      <c r="FQ139" s="206"/>
      <c r="FR139" s="206"/>
      <c r="FS139" s="206"/>
      <c r="FT139" s="206"/>
      <c r="FU139" s="206"/>
      <c r="FV139" s="206"/>
      <c r="FW139" s="206"/>
      <c r="FX139" s="206"/>
      <c r="FY139" s="206"/>
      <c r="FZ139" s="206"/>
      <c r="GA139" s="206"/>
      <c r="GB139" s="206"/>
      <c r="GC139" s="206"/>
      <c r="GD139" s="206"/>
      <c r="GE139" s="206"/>
      <c r="GF139" s="206"/>
      <c r="GG139" s="206"/>
      <c r="GH139" s="206"/>
      <c r="GI139" s="206"/>
      <c r="GJ139" s="206"/>
      <c r="GK139" s="206"/>
      <c r="GL139" s="206"/>
      <c r="GM139" s="206"/>
      <c r="GN139" s="206"/>
      <c r="GO139" s="206"/>
      <c r="GP139" s="206"/>
      <c r="GQ139" s="206"/>
      <c r="GR139" s="206"/>
      <c r="GS139" s="206"/>
      <c r="GT139" s="206"/>
      <c r="GU139" s="206"/>
      <c r="GV139" s="206"/>
      <c r="GW139" s="206"/>
      <c r="GX139" s="206"/>
      <c r="GY139" s="206"/>
      <c r="GZ139" s="206"/>
      <c r="HA139" s="206"/>
      <c r="HB139" s="206"/>
      <c r="HC139" s="206"/>
      <c r="HD139" s="206"/>
      <c r="HE139" s="206"/>
      <c r="HF139" s="206"/>
      <c r="HG139" s="206"/>
      <c r="HH139" s="206"/>
      <c r="HI139" s="206"/>
      <c r="HJ139" s="206"/>
      <c r="HK139" s="206"/>
      <c r="HL139" s="206"/>
      <c r="HM139" s="206"/>
      <c r="HN139" s="206"/>
      <c r="HO139" s="206"/>
      <c r="HP139" s="206"/>
      <c r="HQ139" s="206"/>
      <c r="HR139" s="206"/>
      <c r="HS139" s="206"/>
      <c r="HT139" s="206"/>
      <c r="HU139" s="206"/>
      <c r="HV139" s="206"/>
      <c r="HW139" s="206"/>
      <c r="HX139" s="206"/>
      <c r="HY139" s="206"/>
      <c r="HZ139" s="206"/>
      <c r="IA139" s="206"/>
      <c r="IB139" s="206"/>
      <c r="IC139" s="206"/>
      <c r="ID139" s="206"/>
      <c r="IE139" s="206"/>
      <c r="IF139" s="206"/>
      <c r="IG139" s="206"/>
      <c r="IH139" s="206"/>
      <c r="II139" s="206"/>
      <c r="IJ139" s="206"/>
      <c r="IK139" s="206"/>
      <c r="IL139" s="206"/>
      <c r="IM139" s="206"/>
      <c r="IN139" s="206"/>
      <c r="IO139" s="206"/>
      <c r="IP139" s="206"/>
      <c r="IQ139" s="206"/>
      <c r="IR139" s="206"/>
      <c r="IS139" s="206"/>
      <c r="IT139" s="206"/>
      <c r="IU139" s="206"/>
      <c r="IV139" s="206"/>
      <c r="IW139" s="206"/>
    </row>
    <row r="140" customFormat="false" ht="25.5" hidden="false" customHeight="false" outlineLevel="0" collapsed="false">
      <c r="A140" s="81" t="s">
        <v>40</v>
      </c>
      <c r="B140" s="82" t="s">
        <v>578</v>
      </c>
      <c r="C140" s="83" t="s">
        <v>583</v>
      </c>
      <c r="D140" s="55" t="s">
        <v>475</v>
      </c>
      <c r="E140" s="56" t="n">
        <v>0.1</v>
      </c>
      <c r="F140" s="82" t="s">
        <v>584</v>
      </c>
      <c r="G140" s="27" t="s">
        <v>369</v>
      </c>
      <c r="H140" s="55" t="s">
        <v>585</v>
      </c>
      <c r="I140" s="111" t="n">
        <v>34</v>
      </c>
      <c r="J140" s="82" t="s">
        <v>586</v>
      </c>
      <c r="K140" s="59" t="n">
        <v>37139</v>
      </c>
      <c r="L140" s="84" t="s">
        <v>58</v>
      </c>
      <c r="M140" s="208" t="n">
        <v>80000</v>
      </c>
      <c r="N140" s="121"/>
      <c r="O140" s="121"/>
      <c r="P140" s="121"/>
      <c r="Q140" s="121"/>
      <c r="R140" s="121"/>
      <c r="S140" s="121"/>
      <c r="T140" s="121"/>
      <c r="U140" s="121"/>
      <c r="V140" s="121"/>
      <c r="W140" s="121"/>
      <c r="X140" s="121"/>
      <c r="Y140" s="121"/>
      <c r="Z140" s="121"/>
      <c r="AA140" s="121"/>
      <c r="AB140" s="121"/>
      <c r="AC140" s="121"/>
      <c r="AD140" s="121"/>
      <c r="AE140" s="121"/>
      <c r="AF140" s="121"/>
      <c r="AG140" s="121"/>
      <c r="AH140" s="121"/>
      <c r="AI140" s="121"/>
      <c r="AJ140" s="121"/>
      <c r="AK140" s="121"/>
      <c r="AL140" s="121"/>
      <c r="AM140" s="121"/>
      <c r="AN140" s="121"/>
      <c r="AO140" s="121"/>
      <c r="AP140" s="121"/>
      <c r="AQ140" s="121"/>
      <c r="AR140" s="121"/>
      <c r="AS140" s="121"/>
      <c r="AT140" s="121"/>
      <c r="AU140" s="121"/>
      <c r="AV140" s="121"/>
      <c r="AW140" s="121"/>
      <c r="AX140" s="121"/>
      <c r="AY140" s="121"/>
      <c r="AZ140" s="121"/>
      <c r="BA140" s="121"/>
      <c r="BB140" s="121"/>
      <c r="BC140" s="121"/>
      <c r="BD140" s="121"/>
      <c r="BE140" s="121"/>
      <c r="BF140" s="121"/>
      <c r="BG140" s="121"/>
      <c r="BH140" s="121"/>
      <c r="BI140" s="121"/>
      <c r="BJ140" s="121"/>
      <c r="BK140" s="121"/>
      <c r="BL140" s="121"/>
      <c r="BM140" s="121"/>
      <c r="BN140" s="121"/>
      <c r="BO140" s="121"/>
      <c r="BP140" s="121"/>
      <c r="BQ140" s="121"/>
      <c r="BR140" s="121"/>
      <c r="BS140" s="121"/>
      <c r="BT140" s="121"/>
      <c r="BU140" s="121"/>
      <c r="BV140" s="121"/>
      <c r="BW140" s="121"/>
      <c r="BX140" s="121"/>
      <c r="BY140" s="121"/>
      <c r="BZ140" s="121"/>
      <c r="CA140" s="121"/>
      <c r="CB140" s="121"/>
      <c r="CC140" s="121"/>
      <c r="CD140" s="121"/>
      <c r="CE140" s="121"/>
      <c r="CF140" s="121"/>
      <c r="CG140" s="121"/>
      <c r="CH140" s="121"/>
      <c r="CI140" s="121"/>
      <c r="CJ140" s="121"/>
      <c r="CK140" s="121"/>
      <c r="CL140" s="121"/>
      <c r="CM140" s="121"/>
      <c r="CN140" s="121"/>
      <c r="CO140" s="121"/>
      <c r="CP140" s="121"/>
      <c r="CQ140" s="121"/>
      <c r="CR140" s="121"/>
      <c r="CS140" s="121"/>
      <c r="CT140" s="121"/>
      <c r="CU140" s="121"/>
      <c r="CV140" s="121"/>
      <c r="CW140" s="121"/>
      <c r="CX140" s="121"/>
      <c r="CY140" s="121"/>
      <c r="CZ140" s="121"/>
      <c r="DA140" s="121"/>
      <c r="DB140" s="121"/>
      <c r="DC140" s="121"/>
      <c r="DD140" s="121"/>
      <c r="DE140" s="121"/>
      <c r="DF140" s="121"/>
      <c r="DG140" s="121"/>
      <c r="DH140" s="121"/>
      <c r="DI140" s="121"/>
      <c r="DJ140" s="121"/>
      <c r="DK140" s="121"/>
      <c r="DL140" s="121"/>
      <c r="DM140" s="121"/>
      <c r="DN140" s="121"/>
      <c r="DO140" s="121"/>
      <c r="DP140" s="121"/>
      <c r="DQ140" s="121"/>
      <c r="DR140" s="121"/>
      <c r="DS140" s="121"/>
      <c r="DT140" s="121"/>
      <c r="DU140" s="121"/>
      <c r="DV140" s="121"/>
      <c r="DW140" s="121"/>
      <c r="DX140" s="121"/>
      <c r="DY140" s="121"/>
      <c r="DZ140" s="121"/>
      <c r="EA140" s="121"/>
      <c r="EB140" s="121"/>
      <c r="EC140" s="121"/>
      <c r="ED140" s="121"/>
      <c r="EE140" s="121"/>
      <c r="EF140" s="121"/>
      <c r="EG140" s="121"/>
      <c r="EH140" s="121"/>
      <c r="EI140" s="121"/>
      <c r="EJ140" s="121"/>
      <c r="EK140" s="121"/>
      <c r="EL140" s="121"/>
      <c r="EM140" s="121"/>
      <c r="EN140" s="121"/>
      <c r="EO140" s="121"/>
      <c r="EP140" s="121"/>
      <c r="EQ140" s="121"/>
      <c r="ER140" s="121"/>
      <c r="ES140" s="121"/>
      <c r="ET140" s="121"/>
      <c r="EU140" s="121"/>
      <c r="EV140" s="121"/>
      <c r="EW140" s="121"/>
      <c r="EX140" s="121"/>
      <c r="EY140" s="121"/>
      <c r="EZ140" s="121"/>
      <c r="FA140" s="121"/>
      <c r="FB140" s="121"/>
      <c r="FC140" s="121"/>
      <c r="FD140" s="121"/>
      <c r="FE140" s="121"/>
      <c r="FF140" s="121"/>
      <c r="FG140" s="121"/>
      <c r="FH140" s="121"/>
      <c r="FI140" s="121"/>
      <c r="FJ140" s="121"/>
      <c r="FK140" s="121"/>
      <c r="FL140" s="121"/>
      <c r="FM140" s="121"/>
      <c r="FN140" s="121"/>
      <c r="FO140" s="121"/>
      <c r="FP140" s="121"/>
      <c r="FQ140" s="121"/>
      <c r="FR140" s="121"/>
      <c r="FS140" s="121"/>
      <c r="FT140" s="121"/>
      <c r="FU140" s="121"/>
      <c r="FV140" s="121"/>
      <c r="FW140" s="121"/>
      <c r="FX140" s="121"/>
      <c r="FY140" s="121"/>
      <c r="FZ140" s="121"/>
      <c r="GA140" s="121"/>
      <c r="GB140" s="121"/>
      <c r="GC140" s="121"/>
      <c r="GD140" s="121"/>
      <c r="GE140" s="121"/>
      <c r="GF140" s="121"/>
      <c r="GG140" s="121"/>
      <c r="GH140" s="121"/>
      <c r="GI140" s="121"/>
      <c r="GJ140" s="121"/>
      <c r="GK140" s="121"/>
      <c r="GL140" s="121"/>
      <c r="GM140" s="121"/>
      <c r="GN140" s="121"/>
      <c r="GO140" s="121"/>
      <c r="GP140" s="121"/>
      <c r="GQ140" s="121"/>
      <c r="GR140" s="121"/>
      <c r="GS140" s="121"/>
      <c r="GT140" s="121"/>
      <c r="GU140" s="121"/>
      <c r="GV140" s="121"/>
      <c r="GW140" s="121"/>
      <c r="GX140" s="121"/>
      <c r="GY140" s="121"/>
      <c r="GZ140" s="121"/>
      <c r="HA140" s="121"/>
      <c r="HB140" s="121"/>
      <c r="HC140" s="121"/>
      <c r="HD140" s="121"/>
      <c r="HE140" s="121"/>
      <c r="HF140" s="121"/>
      <c r="HG140" s="121"/>
      <c r="HH140" s="121"/>
      <c r="HI140" s="121"/>
      <c r="HJ140" s="121"/>
      <c r="HK140" s="121"/>
      <c r="HL140" s="121"/>
      <c r="HM140" s="121"/>
      <c r="HN140" s="121"/>
      <c r="HO140" s="121"/>
      <c r="HP140" s="121"/>
      <c r="HQ140" s="121"/>
      <c r="HR140" s="121"/>
      <c r="HS140" s="121"/>
      <c r="HT140" s="121"/>
      <c r="HU140" s="121"/>
      <c r="HV140" s="121"/>
      <c r="HW140" s="121"/>
      <c r="HX140" s="121"/>
      <c r="HY140" s="121"/>
      <c r="HZ140" s="121"/>
      <c r="IA140" s="121"/>
      <c r="IB140" s="121"/>
      <c r="IC140" s="121"/>
      <c r="ID140" s="121"/>
      <c r="IE140" s="121"/>
      <c r="IF140" s="121"/>
      <c r="IG140" s="121"/>
      <c r="IH140" s="121"/>
      <c r="II140" s="121"/>
      <c r="IJ140" s="121"/>
      <c r="IK140" s="121"/>
      <c r="IL140" s="121"/>
      <c r="IM140" s="121"/>
      <c r="IN140" s="121"/>
      <c r="IO140" s="121"/>
      <c r="IP140" s="121"/>
      <c r="IQ140" s="121"/>
      <c r="IR140" s="121"/>
      <c r="IS140" s="121"/>
      <c r="IT140" s="121"/>
      <c r="IU140" s="121"/>
      <c r="IV140" s="121"/>
      <c r="IW140" s="121"/>
    </row>
    <row r="141" customFormat="false" ht="38.25" hidden="false" customHeight="false" outlineLevel="0" collapsed="false">
      <c r="A141" s="86" t="s">
        <v>40</v>
      </c>
      <c r="B141" s="18" t="s">
        <v>578</v>
      </c>
      <c r="C141" s="19" t="s">
        <v>587</v>
      </c>
      <c r="D141" s="49" t="s">
        <v>475</v>
      </c>
      <c r="E141" s="87" t="n">
        <v>0.1</v>
      </c>
      <c r="F141" s="18" t="s">
        <v>588</v>
      </c>
      <c r="G141" s="35" t="s">
        <v>589</v>
      </c>
      <c r="H141" s="49" t="s">
        <v>489</v>
      </c>
      <c r="I141" s="99" t="s">
        <v>64</v>
      </c>
      <c r="J141" s="18" t="s">
        <v>590</v>
      </c>
      <c r="K141" s="21" t="n">
        <v>37102</v>
      </c>
      <c r="L141" s="88" t="s">
        <v>591</v>
      </c>
      <c r="M141" s="205" t="n">
        <v>5000</v>
      </c>
      <c r="N141" s="206"/>
      <c r="O141" s="206"/>
      <c r="P141" s="206"/>
      <c r="Q141" s="206"/>
      <c r="R141" s="206"/>
      <c r="S141" s="206"/>
      <c r="T141" s="206"/>
      <c r="U141" s="206"/>
      <c r="V141" s="206"/>
      <c r="W141" s="206"/>
      <c r="X141" s="206"/>
      <c r="Y141" s="206"/>
      <c r="Z141" s="206"/>
      <c r="AA141" s="206"/>
      <c r="AB141" s="206"/>
      <c r="AC141" s="206"/>
      <c r="AD141" s="206"/>
      <c r="AE141" s="206"/>
      <c r="AF141" s="206"/>
      <c r="AG141" s="206"/>
      <c r="AH141" s="206"/>
      <c r="AI141" s="206"/>
      <c r="AJ141" s="206"/>
      <c r="AK141" s="206"/>
      <c r="AL141" s="206"/>
      <c r="AM141" s="206"/>
      <c r="AN141" s="206"/>
      <c r="AO141" s="206"/>
      <c r="AP141" s="206"/>
      <c r="AQ141" s="206"/>
      <c r="AR141" s="206"/>
      <c r="AS141" s="206"/>
      <c r="AT141" s="206"/>
      <c r="AU141" s="206"/>
      <c r="AV141" s="206"/>
      <c r="AW141" s="206"/>
      <c r="AX141" s="206"/>
      <c r="AY141" s="206"/>
      <c r="AZ141" s="206"/>
      <c r="BA141" s="206"/>
      <c r="BB141" s="206"/>
      <c r="BC141" s="206"/>
      <c r="BD141" s="206"/>
      <c r="BE141" s="206"/>
      <c r="BF141" s="206"/>
      <c r="BG141" s="206"/>
      <c r="BH141" s="206"/>
      <c r="BI141" s="206"/>
      <c r="BJ141" s="206"/>
      <c r="BK141" s="206"/>
      <c r="BL141" s="206"/>
      <c r="BM141" s="206"/>
      <c r="BN141" s="206"/>
      <c r="BO141" s="206"/>
      <c r="BP141" s="206"/>
      <c r="BQ141" s="206"/>
      <c r="BR141" s="206"/>
      <c r="BS141" s="206"/>
      <c r="BT141" s="206"/>
      <c r="BU141" s="206"/>
      <c r="BV141" s="206"/>
      <c r="BW141" s="206"/>
      <c r="BX141" s="206"/>
      <c r="BY141" s="206"/>
      <c r="BZ141" s="206"/>
      <c r="CA141" s="206"/>
      <c r="CB141" s="206"/>
      <c r="CC141" s="206"/>
      <c r="CD141" s="206"/>
      <c r="CE141" s="206"/>
      <c r="CF141" s="206"/>
      <c r="CG141" s="206"/>
      <c r="CH141" s="206"/>
      <c r="CI141" s="206"/>
      <c r="CJ141" s="206"/>
      <c r="CK141" s="206"/>
      <c r="CL141" s="206"/>
      <c r="CM141" s="206"/>
      <c r="CN141" s="206"/>
      <c r="CO141" s="206"/>
      <c r="CP141" s="206"/>
      <c r="CQ141" s="206"/>
      <c r="CR141" s="206"/>
      <c r="CS141" s="206"/>
      <c r="CT141" s="206"/>
      <c r="CU141" s="206"/>
      <c r="CV141" s="206"/>
      <c r="CW141" s="206"/>
      <c r="CX141" s="206"/>
      <c r="CY141" s="206"/>
      <c r="CZ141" s="206"/>
      <c r="DA141" s="206"/>
      <c r="DB141" s="206"/>
      <c r="DC141" s="206"/>
      <c r="DD141" s="206"/>
      <c r="DE141" s="206"/>
      <c r="DF141" s="206"/>
      <c r="DG141" s="206"/>
      <c r="DH141" s="206"/>
      <c r="DI141" s="206"/>
      <c r="DJ141" s="206"/>
      <c r="DK141" s="206"/>
      <c r="DL141" s="206"/>
      <c r="DM141" s="206"/>
      <c r="DN141" s="206"/>
      <c r="DO141" s="206"/>
      <c r="DP141" s="206"/>
      <c r="DQ141" s="206"/>
      <c r="DR141" s="206"/>
      <c r="DS141" s="206"/>
      <c r="DT141" s="206"/>
      <c r="DU141" s="206"/>
      <c r="DV141" s="206"/>
      <c r="DW141" s="206"/>
      <c r="DX141" s="206"/>
      <c r="DY141" s="206"/>
      <c r="DZ141" s="206"/>
      <c r="EA141" s="206"/>
      <c r="EB141" s="206"/>
      <c r="EC141" s="206"/>
      <c r="ED141" s="206"/>
      <c r="EE141" s="206"/>
      <c r="EF141" s="206"/>
      <c r="EG141" s="206"/>
      <c r="EH141" s="206"/>
      <c r="EI141" s="206"/>
      <c r="EJ141" s="206"/>
      <c r="EK141" s="206"/>
      <c r="EL141" s="206"/>
      <c r="EM141" s="206"/>
      <c r="EN141" s="206"/>
      <c r="EO141" s="206"/>
      <c r="EP141" s="206"/>
      <c r="EQ141" s="206"/>
      <c r="ER141" s="206"/>
      <c r="ES141" s="206"/>
      <c r="ET141" s="206"/>
      <c r="EU141" s="206"/>
      <c r="EV141" s="206"/>
      <c r="EW141" s="206"/>
      <c r="EX141" s="206"/>
      <c r="EY141" s="206"/>
      <c r="EZ141" s="206"/>
      <c r="FA141" s="206"/>
      <c r="FB141" s="206"/>
      <c r="FC141" s="206"/>
      <c r="FD141" s="206"/>
      <c r="FE141" s="206"/>
      <c r="FF141" s="206"/>
      <c r="FG141" s="206"/>
      <c r="FH141" s="206"/>
      <c r="FI141" s="206"/>
      <c r="FJ141" s="206"/>
      <c r="FK141" s="206"/>
      <c r="FL141" s="206"/>
      <c r="FM141" s="206"/>
      <c r="FN141" s="206"/>
      <c r="FO141" s="206"/>
      <c r="FP141" s="206"/>
      <c r="FQ141" s="206"/>
      <c r="FR141" s="206"/>
      <c r="FS141" s="206"/>
      <c r="FT141" s="206"/>
      <c r="FU141" s="206"/>
      <c r="FV141" s="206"/>
      <c r="FW141" s="206"/>
      <c r="FX141" s="206"/>
      <c r="FY141" s="206"/>
      <c r="FZ141" s="206"/>
      <c r="GA141" s="206"/>
      <c r="GB141" s="206"/>
      <c r="GC141" s="206"/>
      <c r="GD141" s="206"/>
      <c r="GE141" s="206"/>
      <c r="GF141" s="206"/>
      <c r="GG141" s="206"/>
      <c r="GH141" s="206"/>
      <c r="GI141" s="206"/>
      <c r="GJ141" s="206"/>
      <c r="GK141" s="206"/>
      <c r="GL141" s="206"/>
      <c r="GM141" s="206"/>
      <c r="GN141" s="206"/>
      <c r="GO141" s="206"/>
      <c r="GP141" s="206"/>
      <c r="GQ141" s="206"/>
      <c r="GR141" s="206"/>
      <c r="GS141" s="206"/>
      <c r="GT141" s="206"/>
      <c r="GU141" s="206"/>
      <c r="GV141" s="206"/>
      <c r="GW141" s="206"/>
      <c r="GX141" s="206"/>
      <c r="GY141" s="206"/>
      <c r="GZ141" s="206"/>
      <c r="HA141" s="206"/>
      <c r="HB141" s="206"/>
      <c r="HC141" s="206"/>
      <c r="HD141" s="206"/>
      <c r="HE141" s="206"/>
      <c r="HF141" s="206"/>
      <c r="HG141" s="206"/>
      <c r="HH141" s="206"/>
      <c r="HI141" s="206"/>
      <c r="HJ141" s="206"/>
      <c r="HK141" s="206"/>
      <c r="HL141" s="206"/>
      <c r="HM141" s="206"/>
      <c r="HN141" s="206"/>
      <c r="HO141" s="206"/>
      <c r="HP141" s="206"/>
      <c r="HQ141" s="206"/>
      <c r="HR141" s="206"/>
      <c r="HS141" s="206"/>
      <c r="HT141" s="206"/>
      <c r="HU141" s="206"/>
      <c r="HV141" s="206"/>
      <c r="HW141" s="206"/>
      <c r="HX141" s="206"/>
      <c r="HY141" s="206"/>
      <c r="HZ141" s="206"/>
      <c r="IA141" s="206"/>
      <c r="IB141" s="206"/>
      <c r="IC141" s="206"/>
      <c r="ID141" s="206"/>
      <c r="IE141" s="206"/>
      <c r="IF141" s="206"/>
      <c r="IG141" s="206"/>
      <c r="IH141" s="206"/>
      <c r="II141" s="206"/>
      <c r="IJ141" s="206"/>
      <c r="IK141" s="206"/>
      <c r="IL141" s="206"/>
      <c r="IM141" s="206"/>
      <c r="IN141" s="206"/>
      <c r="IO141" s="206"/>
      <c r="IP141" s="206"/>
      <c r="IQ141" s="206"/>
      <c r="IR141" s="206"/>
      <c r="IS141" s="206"/>
      <c r="IT141" s="206"/>
      <c r="IU141" s="206"/>
      <c r="IV141" s="206"/>
      <c r="IW141" s="206"/>
    </row>
    <row r="142" customFormat="false" ht="51" hidden="false" customHeight="false" outlineLevel="0" collapsed="false">
      <c r="A142" s="71" t="s">
        <v>40</v>
      </c>
      <c r="B142" s="72" t="s">
        <v>592</v>
      </c>
      <c r="C142" s="73" t="s">
        <v>318</v>
      </c>
      <c r="D142" s="74" t="s">
        <v>475</v>
      </c>
      <c r="E142" s="75" t="n">
        <v>0.1</v>
      </c>
      <c r="F142" s="72" t="s">
        <v>593</v>
      </c>
      <c r="G142" s="76" t="n">
        <v>2005</v>
      </c>
      <c r="H142" s="74" t="s">
        <v>594</v>
      </c>
      <c r="I142" s="216" t="s">
        <v>64</v>
      </c>
      <c r="J142" s="72" t="s">
        <v>595</v>
      </c>
      <c r="K142" s="77" t="n">
        <v>37104</v>
      </c>
      <c r="L142" s="78"/>
      <c r="M142" s="79"/>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1"/>
      <c r="BC142" s="121"/>
      <c r="BD142" s="121"/>
      <c r="BE142" s="121"/>
      <c r="BF142" s="121"/>
      <c r="BG142" s="121"/>
      <c r="BH142" s="121"/>
      <c r="BI142" s="121"/>
      <c r="BJ142" s="121"/>
      <c r="BK142" s="121"/>
      <c r="BL142" s="121"/>
      <c r="BM142" s="121"/>
      <c r="BN142" s="121"/>
      <c r="BO142" s="121"/>
      <c r="BP142" s="121"/>
      <c r="BQ142" s="121"/>
      <c r="BR142" s="121"/>
      <c r="BS142" s="121"/>
      <c r="BT142" s="121"/>
      <c r="BU142" s="121"/>
      <c r="BV142" s="121"/>
      <c r="BW142" s="121"/>
      <c r="BX142" s="121"/>
      <c r="BY142" s="121"/>
      <c r="BZ142" s="121"/>
      <c r="CA142" s="121"/>
      <c r="CB142" s="121"/>
      <c r="CC142" s="121"/>
      <c r="CD142" s="121"/>
      <c r="CE142" s="121"/>
      <c r="CF142" s="121"/>
      <c r="CG142" s="121"/>
      <c r="CH142" s="121"/>
      <c r="CI142" s="121"/>
      <c r="CJ142" s="121"/>
      <c r="CK142" s="121"/>
      <c r="CL142" s="121"/>
      <c r="CM142" s="121"/>
      <c r="CN142" s="121"/>
      <c r="CO142" s="121"/>
      <c r="CP142" s="121"/>
      <c r="CQ142" s="121"/>
      <c r="CR142" s="121"/>
      <c r="CS142" s="121"/>
      <c r="CT142" s="121"/>
      <c r="CU142" s="121"/>
      <c r="CV142" s="121"/>
      <c r="CW142" s="121"/>
      <c r="CX142" s="121"/>
      <c r="CY142" s="121"/>
      <c r="CZ142" s="121"/>
      <c r="DA142" s="121"/>
      <c r="DB142" s="121"/>
      <c r="DC142" s="121"/>
      <c r="DD142" s="121"/>
      <c r="DE142" s="121"/>
      <c r="DF142" s="121"/>
      <c r="DG142" s="121"/>
      <c r="DH142" s="121"/>
      <c r="DI142" s="121"/>
      <c r="DJ142" s="121"/>
      <c r="DK142" s="121"/>
      <c r="DL142" s="121"/>
      <c r="DM142" s="121"/>
      <c r="DN142" s="121"/>
      <c r="DO142" s="121"/>
      <c r="DP142" s="121"/>
      <c r="DQ142" s="121"/>
      <c r="DR142" s="121"/>
      <c r="DS142" s="121"/>
      <c r="DT142" s="121"/>
      <c r="DU142" s="121"/>
      <c r="DV142" s="121"/>
      <c r="DW142" s="121"/>
      <c r="DX142" s="121"/>
      <c r="DY142" s="121"/>
      <c r="DZ142" s="121"/>
      <c r="EA142" s="121"/>
      <c r="EB142" s="121"/>
      <c r="EC142" s="121"/>
      <c r="ED142" s="121"/>
      <c r="EE142" s="121"/>
      <c r="EF142" s="121"/>
      <c r="EG142" s="121"/>
      <c r="EH142" s="121"/>
      <c r="EI142" s="121"/>
      <c r="EJ142" s="121"/>
      <c r="EK142" s="121"/>
      <c r="EL142" s="121"/>
      <c r="EM142" s="121"/>
      <c r="EN142" s="121"/>
      <c r="EO142" s="121"/>
      <c r="EP142" s="121"/>
      <c r="EQ142" s="121"/>
      <c r="ER142" s="121"/>
      <c r="ES142" s="121"/>
      <c r="ET142" s="121"/>
      <c r="EU142" s="121"/>
      <c r="EV142" s="121"/>
      <c r="EW142" s="121"/>
      <c r="EX142" s="121"/>
      <c r="EY142" s="121"/>
      <c r="EZ142" s="121"/>
      <c r="FA142" s="121"/>
      <c r="FB142" s="121"/>
      <c r="FC142" s="121"/>
      <c r="FD142" s="121"/>
      <c r="FE142" s="121"/>
      <c r="FF142" s="121"/>
      <c r="FG142" s="121"/>
      <c r="FH142" s="121"/>
      <c r="FI142" s="121"/>
      <c r="FJ142" s="121"/>
      <c r="FK142" s="121"/>
      <c r="FL142" s="121"/>
      <c r="FM142" s="121"/>
      <c r="FN142" s="121"/>
      <c r="FO142" s="121"/>
      <c r="FP142" s="121"/>
      <c r="FQ142" s="121"/>
      <c r="FR142" s="121"/>
      <c r="FS142" s="121"/>
      <c r="FT142" s="121"/>
      <c r="FU142" s="121"/>
      <c r="FV142" s="121"/>
      <c r="FW142" s="121"/>
      <c r="FX142" s="121"/>
      <c r="FY142" s="121"/>
      <c r="FZ142" s="121"/>
      <c r="GA142" s="121"/>
      <c r="GB142" s="121"/>
      <c r="GC142" s="121"/>
      <c r="GD142" s="121"/>
      <c r="GE142" s="121"/>
      <c r="GF142" s="121"/>
      <c r="GG142" s="121"/>
      <c r="GH142" s="121"/>
      <c r="GI142" s="121"/>
      <c r="GJ142" s="121"/>
      <c r="GK142" s="121"/>
      <c r="GL142" s="121"/>
      <c r="GM142" s="121"/>
      <c r="GN142" s="121"/>
      <c r="GO142" s="121"/>
      <c r="GP142" s="121"/>
      <c r="GQ142" s="121"/>
      <c r="GR142" s="121"/>
      <c r="GS142" s="121"/>
      <c r="GT142" s="121"/>
      <c r="GU142" s="121"/>
      <c r="GV142" s="121"/>
      <c r="GW142" s="121"/>
      <c r="GX142" s="121"/>
      <c r="GY142" s="121"/>
      <c r="GZ142" s="121"/>
      <c r="HA142" s="121"/>
      <c r="HB142" s="121"/>
      <c r="HC142" s="121"/>
      <c r="HD142" s="121"/>
      <c r="HE142" s="121"/>
      <c r="HF142" s="121"/>
      <c r="HG142" s="121"/>
      <c r="HH142" s="121"/>
      <c r="HI142" s="121"/>
      <c r="HJ142" s="121"/>
      <c r="HK142" s="121"/>
      <c r="HL142" s="121"/>
      <c r="HM142" s="121"/>
      <c r="HN142" s="121"/>
      <c r="HO142" s="121"/>
      <c r="HP142" s="121"/>
      <c r="HQ142" s="121"/>
      <c r="HR142" s="121"/>
      <c r="HS142" s="121"/>
      <c r="HT142" s="121"/>
      <c r="HU142" s="121"/>
      <c r="HV142" s="121"/>
      <c r="HW142" s="121"/>
      <c r="HX142" s="121"/>
      <c r="HY142" s="121"/>
      <c r="HZ142" s="121"/>
      <c r="IA142" s="121"/>
      <c r="IB142" s="121"/>
      <c r="IC142" s="121"/>
      <c r="ID142" s="121"/>
      <c r="IE142" s="121"/>
      <c r="IF142" s="121"/>
      <c r="IG142" s="121"/>
      <c r="IH142" s="121"/>
      <c r="II142" s="121"/>
      <c r="IJ142" s="121"/>
      <c r="IK142" s="121"/>
      <c r="IL142" s="121"/>
      <c r="IM142" s="121"/>
      <c r="IN142" s="121"/>
      <c r="IO142" s="121"/>
      <c r="IP142" s="121"/>
      <c r="IQ142" s="121"/>
      <c r="IR142" s="121"/>
      <c r="IS142" s="121"/>
      <c r="IT142" s="121"/>
      <c r="IU142" s="121"/>
      <c r="IV142" s="121"/>
      <c r="IW142" s="121"/>
    </row>
    <row r="143" customFormat="false" ht="102" hidden="false" customHeight="false" outlineLevel="0" collapsed="false">
      <c r="A143" s="62" t="s">
        <v>40</v>
      </c>
      <c r="B143" s="63" t="s">
        <v>596</v>
      </c>
      <c r="C143" s="64" t="s">
        <v>597</v>
      </c>
      <c r="D143" s="65" t="s">
        <v>475</v>
      </c>
      <c r="E143" s="66" t="n">
        <v>0.1</v>
      </c>
      <c r="F143" s="63" t="s">
        <v>598</v>
      </c>
      <c r="G143" s="67" t="s">
        <v>599</v>
      </c>
      <c r="H143" s="65" t="s">
        <v>600</v>
      </c>
      <c r="I143" s="67" t="s">
        <v>601</v>
      </c>
      <c r="J143" s="63" t="s">
        <v>602</v>
      </c>
      <c r="K143" s="68" t="n">
        <v>37139</v>
      </c>
      <c r="L143" s="69" t="s">
        <v>92</v>
      </c>
      <c r="M143" s="70" t="s">
        <v>466</v>
      </c>
      <c r="N143" s="206"/>
      <c r="O143" s="206"/>
      <c r="P143" s="206"/>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6"/>
      <c r="BI143" s="206"/>
      <c r="BJ143" s="206"/>
      <c r="BK143" s="206"/>
      <c r="BL143" s="206"/>
      <c r="BM143" s="206"/>
      <c r="BN143" s="206"/>
      <c r="BO143" s="206"/>
      <c r="BP143" s="206"/>
      <c r="BQ143" s="206"/>
      <c r="BR143" s="206"/>
      <c r="BS143" s="206"/>
      <c r="BT143" s="206"/>
      <c r="BU143" s="206"/>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c r="FL143" s="206"/>
      <c r="FM143" s="206"/>
      <c r="FN143" s="206"/>
      <c r="FO143" s="206"/>
      <c r="FP143" s="206"/>
      <c r="FQ143" s="206"/>
      <c r="FR143" s="206"/>
      <c r="FS143" s="206"/>
      <c r="FT143" s="206"/>
      <c r="FU143" s="206"/>
      <c r="FV143" s="206"/>
      <c r="FW143" s="206"/>
      <c r="FX143" s="206"/>
      <c r="FY143" s="206"/>
      <c r="FZ143" s="206"/>
      <c r="GA143" s="206"/>
      <c r="GB143" s="206"/>
      <c r="GC143" s="206"/>
      <c r="GD143" s="206"/>
      <c r="GE143" s="206"/>
      <c r="GF143" s="206"/>
      <c r="GG143" s="206"/>
      <c r="GH143" s="206"/>
      <c r="GI143" s="206"/>
      <c r="GJ143" s="206"/>
      <c r="GK143" s="206"/>
      <c r="GL143" s="206"/>
      <c r="GM143" s="206"/>
      <c r="GN143" s="206"/>
      <c r="GO143" s="206"/>
      <c r="GP143" s="206"/>
      <c r="GQ143" s="206"/>
      <c r="GR143" s="206"/>
      <c r="GS143" s="206"/>
      <c r="GT143" s="206"/>
      <c r="GU143" s="206"/>
      <c r="GV143" s="206"/>
      <c r="GW143" s="206"/>
      <c r="GX143" s="206"/>
      <c r="GY143" s="206"/>
      <c r="GZ143" s="206"/>
      <c r="HA143" s="206"/>
      <c r="HB143" s="206"/>
      <c r="HC143" s="206"/>
      <c r="HD143" s="206"/>
      <c r="HE143" s="206"/>
      <c r="HF143" s="206"/>
      <c r="HG143" s="206"/>
      <c r="HH143" s="206"/>
      <c r="HI143" s="206"/>
      <c r="HJ143" s="206"/>
      <c r="HK143" s="206"/>
      <c r="HL143" s="206"/>
      <c r="HM143" s="206"/>
      <c r="HN143" s="206"/>
      <c r="HO143" s="206"/>
      <c r="HP143" s="206"/>
      <c r="HQ143" s="206"/>
      <c r="HR143" s="206"/>
      <c r="HS143" s="206"/>
      <c r="HT143" s="206"/>
      <c r="HU143" s="206"/>
      <c r="HV143" s="206"/>
      <c r="HW143" s="206"/>
      <c r="HX143" s="206"/>
      <c r="HY143" s="206"/>
      <c r="HZ143" s="206"/>
      <c r="IA143" s="206"/>
      <c r="IB143" s="206"/>
      <c r="IC143" s="206"/>
      <c r="ID143" s="206"/>
      <c r="IE143" s="206"/>
      <c r="IF143" s="206"/>
      <c r="IG143" s="206"/>
      <c r="IH143" s="206"/>
      <c r="II143" s="206"/>
      <c r="IJ143" s="206"/>
      <c r="IK143" s="206"/>
      <c r="IL143" s="206"/>
      <c r="IM143" s="206"/>
      <c r="IN143" s="206"/>
      <c r="IO143" s="206"/>
      <c r="IP143" s="206"/>
      <c r="IQ143" s="206"/>
      <c r="IR143" s="206"/>
      <c r="IS143" s="206"/>
      <c r="IT143" s="206"/>
      <c r="IU143" s="206"/>
      <c r="IV143" s="206"/>
      <c r="IW143" s="206"/>
    </row>
    <row r="144" customFormat="false" ht="127.5" hidden="false" customHeight="false" outlineLevel="0" collapsed="false">
      <c r="A144" s="81" t="s">
        <v>40</v>
      </c>
      <c r="B144" s="82" t="s">
        <v>603</v>
      </c>
      <c r="C144" s="83" t="s">
        <v>604</v>
      </c>
      <c r="D144" s="55" t="s">
        <v>475</v>
      </c>
      <c r="E144" s="56" t="n">
        <v>0.05</v>
      </c>
      <c r="F144" s="82" t="s">
        <v>605</v>
      </c>
      <c r="G144" s="27" t="s">
        <v>606</v>
      </c>
      <c r="H144" s="55" t="s">
        <v>607</v>
      </c>
      <c r="I144" s="27" t="s">
        <v>64</v>
      </c>
      <c r="J144" s="82" t="s">
        <v>608</v>
      </c>
      <c r="K144" s="59" t="n">
        <v>37125</v>
      </c>
      <c r="L144" s="84" t="s">
        <v>58</v>
      </c>
      <c r="M144" s="208" t="n">
        <v>0</v>
      </c>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c r="BE144" s="121"/>
      <c r="BF144" s="121"/>
      <c r="BG144" s="121"/>
      <c r="BH144" s="121"/>
      <c r="BI144" s="121"/>
      <c r="BJ144" s="121"/>
      <c r="BK144" s="121"/>
      <c r="BL144" s="121"/>
      <c r="BM144" s="121"/>
      <c r="BN144" s="121"/>
      <c r="BO144" s="121"/>
      <c r="BP144" s="121"/>
      <c r="BQ144" s="121"/>
      <c r="BR144" s="121"/>
      <c r="BS144" s="121"/>
      <c r="BT144" s="121"/>
      <c r="BU144" s="121"/>
      <c r="BV144" s="121"/>
      <c r="BW144" s="121"/>
      <c r="BX144" s="121"/>
      <c r="BY144" s="121"/>
      <c r="BZ144" s="121"/>
      <c r="CA144" s="121"/>
      <c r="CB144" s="121"/>
      <c r="CC144" s="121"/>
      <c r="CD144" s="121"/>
      <c r="CE144" s="121"/>
      <c r="CF144" s="121"/>
      <c r="CG144" s="121"/>
      <c r="CH144" s="121"/>
      <c r="CI144" s="121"/>
      <c r="CJ144" s="121"/>
      <c r="CK144" s="121"/>
      <c r="CL144" s="121"/>
      <c r="CM144" s="121"/>
      <c r="CN144" s="121"/>
      <c r="CO144" s="121"/>
      <c r="CP144" s="121"/>
      <c r="CQ144" s="121"/>
      <c r="CR144" s="121"/>
      <c r="CS144" s="121"/>
      <c r="CT144" s="121"/>
      <c r="CU144" s="121"/>
      <c r="CV144" s="121"/>
      <c r="CW144" s="121"/>
      <c r="CX144" s="121"/>
      <c r="CY144" s="121"/>
      <c r="CZ144" s="121"/>
      <c r="DA144" s="121"/>
      <c r="DB144" s="121"/>
      <c r="DC144" s="121"/>
      <c r="DD144" s="121"/>
      <c r="DE144" s="121"/>
      <c r="DF144" s="121"/>
      <c r="DG144" s="121"/>
      <c r="DH144" s="121"/>
      <c r="DI144" s="121"/>
      <c r="DJ144" s="121"/>
      <c r="DK144" s="121"/>
      <c r="DL144" s="121"/>
      <c r="DM144" s="121"/>
      <c r="DN144" s="121"/>
      <c r="DO144" s="121"/>
      <c r="DP144" s="121"/>
      <c r="DQ144" s="121"/>
      <c r="DR144" s="121"/>
      <c r="DS144" s="121"/>
      <c r="DT144" s="121"/>
      <c r="DU144" s="121"/>
      <c r="DV144" s="121"/>
      <c r="DW144" s="121"/>
      <c r="DX144" s="121"/>
      <c r="DY144" s="121"/>
      <c r="DZ144" s="121"/>
      <c r="EA144" s="121"/>
      <c r="EB144" s="121"/>
      <c r="EC144" s="121"/>
      <c r="ED144" s="121"/>
      <c r="EE144" s="121"/>
      <c r="EF144" s="121"/>
      <c r="EG144" s="121"/>
      <c r="EH144" s="121"/>
      <c r="EI144" s="121"/>
      <c r="EJ144" s="121"/>
      <c r="EK144" s="121"/>
      <c r="EL144" s="121"/>
      <c r="EM144" s="121"/>
      <c r="EN144" s="121"/>
      <c r="EO144" s="121"/>
      <c r="EP144" s="121"/>
      <c r="EQ144" s="121"/>
      <c r="ER144" s="121"/>
      <c r="ES144" s="121"/>
      <c r="ET144" s="121"/>
      <c r="EU144" s="121"/>
      <c r="EV144" s="121"/>
      <c r="EW144" s="121"/>
      <c r="EX144" s="121"/>
      <c r="EY144" s="121"/>
      <c r="EZ144" s="121"/>
      <c r="FA144" s="121"/>
      <c r="FB144" s="121"/>
      <c r="FC144" s="121"/>
      <c r="FD144" s="121"/>
      <c r="FE144" s="121"/>
      <c r="FF144" s="121"/>
      <c r="FG144" s="121"/>
      <c r="FH144" s="121"/>
      <c r="FI144" s="121"/>
      <c r="FJ144" s="121"/>
      <c r="FK144" s="121"/>
      <c r="FL144" s="121"/>
      <c r="FM144" s="121"/>
      <c r="FN144" s="121"/>
      <c r="FO144" s="121"/>
      <c r="FP144" s="121"/>
      <c r="FQ144" s="121"/>
      <c r="FR144" s="121"/>
      <c r="FS144" s="121"/>
      <c r="FT144" s="121"/>
      <c r="FU144" s="121"/>
      <c r="FV144" s="121"/>
      <c r="FW144" s="121"/>
      <c r="FX144" s="121"/>
      <c r="FY144" s="121"/>
      <c r="FZ144" s="121"/>
      <c r="GA144" s="121"/>
      <c r="GB144" s="121"/>
      <c r="GC144" s="121"/>
      <c r="GD144" s="121"/>
      <c r="GE144" s="121"/>
      <c r="GF144" s="121"/>
      <c r="GG144" s="121"/>
      <c r="GH144" s="121"/>
      <c r="GI144" s="121"/>
      <c r="GJ144" s="121"/>
      <c r="GK144" s="121"/>
      <c r="GL144" s="121"/>
      <c r="GM144" s="121"/>
      <c r="GN144" s="121"/>
      <c r="GO144" s="121"/>
      <c r="GP144" s="121"/>
      <c r="GQ144" s="121"/>
      <c r="GR144" s="121"/>
      <c r="GS144" s="121"/>
      <c r="GT144" s="121"/>
      <c r="GU144" s="121"/>
      <c r="GV144" s="121"/>
      <c r="GW144" s="121"/>
      <c r="GX144" s="121"/>
      <c r="GY144" s="121"/>
      <c r="GZ144" s="121"/>
      <c r="HA144" s="121"/>
      <c r="HB144" s="121"/>
      <c r="HC144" s="121"/>
      <c r="HD144" s="121"/>
      <c r="HE144" s="121"/>
      <c r="HF144" s="121"/>
      <c r="HG144" s="121"/>
      <c r="HH144" s="121"/>
      <c r="HI144" s="121"/>
      <c r="HJ144" s="121"/>
      <c r="HK144" s="121"/>
      <c r="HL144" s="121"/>
      <c r="HM144" s="121"/>
      <c r="HN144" s="121"/>
      <c r="HO144" s="121"/>
      <c r="HP144" s="121"/>
      <c r="HQ144" s="121"/>
      <c r="HR144" s="121"/>
      <c r="HS144" s="121"/>
      <c r="HT144" s="121"/>
      <c r="HU144" s="121"/>
      <c r="HV144" s="121"/>
      <c r="HW144" s="121"/>
      <c r="HX144" s="121"/>
      <c r="HY144" s="121"/>
      <c r="HZ144" s="121"/>
      <c r="IA144" s="121"/>
      <c r="IB144" s="121"/>
      <c r="IC144" s="121"/>
      <c r="ID144" s="121"/>
      <c r="IE144" s="121"/>
      <c r="IF144" s="121"/>
      <c r="IG144" s="121"/>
      <c r="IH144" s="121"/>
      <c r="II144" s="121"/>
      <c r="IJ144" s="121"/>
      <c r="IK144" s="121"/>
      <c r="IL144" s="121"/>
      <c r="IM144" s="121"/>
      <c r="IN144" s="121"/>
      <c r="IO144" s="121"/>
      <c r="IP144" s="121"/>
      <c r="IQ144" s="121"/>
      <c r="IR144" s="121"/>
      <c r="IS144" s="121"/>
      <c r="IT144" s="121"/>
      <c r="IU144" s="121"/>
      <c r="IV144" s="121"/>
      <c r="IW144" s="121"/>
    </row>
    <row r="145" customFormat="false" ht="76.5" hidden="false" customHeight="false" outlineLevel="0" collapsed="false">
      <c r="A145" s="86" t="s">
        <v>40</v>
      </c>
      <c r="B145" s="18" t="s">
        <v>41</v>
      </c>
      <c r="C145" s="19" t="s">
        <v>609</v>
      </c>
      <c r="D145" s="49" t="s">
        <v>433</v>
      </c>
      <c r="E145" s="87" t="n">
        <v>0.05</v>
      </c>
      <c r="F145" s="18" t="s">
        <v>610</v>
      </c>
      <c r="G145" s="35"/>
      <c r="H145" s="49" t="s">
        <v>489</v>
      </c>
      <c r="I145" s="35" t="s">
        <v>64</v>
      </c>
      <c r="J145" s="18" t="s">
        <v>611</v>
      </c>
      <c r="K145" s="21" t="n">
        <v>37126</v>
      </c>
      <c r="L145" s="88" t="s">
        <v>92</v>
      </c>
      <c r="M145" s="205" t="n">
        <v>150000</v>
      </c>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c r="AL145" s="206"/>
      <c r="AM145" s="206"/>
      <c r="AN145" s="206"/>
      <c r="AO145" s="206"/>
      <c r="AP145" s="206"/>
      <c r="AQ145" s="206"/>
      <c r="AR145" s="206"/>
      <c r="AS145" s="206"/>
      <c r="AT145" s="206"/>
      <c r="AU145" s="206"/>
      <c r="AV145" s="206"/>
      <c r="AW145" s="206"/>
      <c r="AX145" s="206"/>
      <c r="AY145" s="206"/>
      <c r="AZ145" s="206"/>
      <c r="BA145" s="206"/>
      <c r="BB145" s="206"/>
      <c r="BC145" s="206"/>
      <c r="BD145" s="206"/>
      <c r="BE145" s="206"/>
      <c r="BF145" s="206"/>
      <c r="BG145" s="206"/>
      <c r="BH145" s="206"/>
      <c r="BI145" s="206"/>
      <c r="BJ145" s="206"/>
      <c r="BK145" s="206"/>
      <c r="BL145" s="206"/>
      <c r="BM145" s="206"/>
      <c r="BN145" s="206"/>
      <c r="BO145" s="206"/>
      <c r="BP145" s="206"/>
      <c r="BQ145" s="206"/>
      <c r="BR145" s="206"/>
      <c r="BS145" s="206"/>
      <c r="BT145" s="206"/>
      <c r="BU145" s="206"/>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c r="FL145" s="206"/>
      <c r="FM145" s="206"/>
      <c r="FN145" s="206"/>
      <c r="FO145" s="206"/>
      <c r="FP145" s="206"/>
      <c r="FQ145" s="206"/>
      <c r="FR145" s="206"/>
      <c r="FS145" s="206"/>
      <c r="FT145" s="206"/>
      <c r="FU145" s="206"/>
      <c r="FV145" s="206"/>
      <c r="FW145" s="206"/>
      <c r="FX145" s="206"/>
      <c r="FY145" s="206"/>
      <c r="FZ145" s="206"/>
      <c r="GA145" s="206"/>
      <c r="GB145" s="206"/>
      <c r="GC145" s="206"/>
      <c r="GD145" s="206"/>
      <c r="GE145" s="206"/>
      <c r="GF145" s="206"/>
      <c r="GG145" s="206"/>
      <c r="GH145" s="206"/>
      <c r="GI145" s="206"/>
      <c r="GJ145" s="206"/>
      <c r="GK145" s="206"/>
      <c r="GL145" s="206"/>
      <c r="GM145" s="206"/>
      <c r="GN145" s="206"/>
      <c r="GO145" s="206"/>
      <c r="GP145" s="206"/>
      <c r="GQ145" s="206"/>
      <c r="GR145" s="206"/>
      <c r="GS145" s="206"/>
      <c r="GT145" s="206"/>
      <c r="GU145" s="206"/>
      <c r="GV145" s="206"/>
      <c r="GW145" s="206"/>
      <c r="GX145" s="206"/>
      <c r="GY145" s="206"/>
      <c r="GZ145" s="206"/>
      <c r="HA145" s="206"/>
      <c r="HB145" s="206"/>
      <c r="HC145" s="206"/>
      <c r="HD145" s="206"/>
      <c r="HE145" s="206"/>
      <c r="HF145" s="206"/>
      <c r="HG145" s="206"/>
      <c r="HH145" s="206"/>
      <c r="HI145" s="206"/>
      <c r="HJ145" s="206"/>
      <c r="HK145" s="206"/>
      <c r="HL145" s="206"/>
      <c r="HM145" s="206"/>
      <c r="HN145" s="206"/>
      <c r="HO145" s="206"/>
      <c r="HP145" s="206"/>
      <c r="HQ145" s="206"/>
      <c r="HR145" s="206"/>
      <c r="HS145" s="206"/>
      <c r="HT145" s="206"/>
      <c r="HU145" s="206"/>
      <c r="HV145" s="206"/>
      <c r="HW145" s="206"/>
      <c r="HX145" s="206"/>
      <c r="HY145" s="206"/>
      <c r="HZ145" s="206"/>
      <c r="IA145" s="206"/>
      <c r="IB145" s="206"/>
      <c r="IC145" s="206"/>
      <c r="ID145" s="206"/>
      <c r="IE145" s="206"/>
      <c r="IF145" s="206"/>
      <c r="IG145" s="206"/>
      <c r="IH145" s="206"/>
      <c r="II145" s="206"/>
      <c r="IJ145" s="206"/>
      <c r="IK145" s="206"/>
      <c r="IL145" s="206"/>
      <c r="IM145" s="206"/>
      <c r="IN145" s="206"/>
      <c r="IO145" s="206"/>
      <c r="IP145" s="206"/>
      <c r="IQ145" s="206"/>
      <c r="IR145" s="206"/>
      <c r="IS145" s="206"/>
      <c r="IT145" s="206"/>
      <c r="IU145" s="206"/>
      <c r="IV145" s="206"/>
      <c r="IW145" s="206"/>
    </row>
    <row r="146" customFormat="false" ht="76.5" hidden="false" customHeight="false" outlineLevel="0" collapsed="false">
      <c r="A146" s="81" t="s">
        <v>40</v>
      </c>
      <c r="B146" s="82" t="s">
        <v>41</v>
      </c>
      <c r="C146" s="83" t="s">
        <v>612</v>
      </c>
      <c r="D146" s="55" t="s">
        <v>43</v>
      </c>
      <c r="E146" s="56" t="n">
        <v>0.05</v>
      </c>
      <c r="F146" s="82" t="s">
        <v>613</v>
      </c>
      <c r="G146" s="27" t="s">
        <v>589</v>
      </c>
      <c r="H146" s="55" t="s">
        <v>64</v>
      </c>
      <c r="I146" s="209" t="s">
        <v>64</v>
      </c>
      <c r="J146" s="82" t="s">
        <v>614</v>
      </c>
      <c r="K146" s="59" t="n">
        <v>37148</v>
      </c>
      <c r="L146" s="84" t="s">
        <v>58</v>
      </c>
      <c r="M146" s="208" t="s">
        <v>64</v>
      </c>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c r="BE146" s="121"/>
      <c r="BF146" s="121"/>
      <c r="BG146" s="121"/>
      <c r="BH146" s="121"/>
      <c r="BI146" s="121"/>
      <c r="BJ146" s="121"/>
      <c r="BK146" s="121"/>
      <c r="BL146" s="121"/>
      <c r="BM146" s="121"/>
      <c r="BN146" s="121"/>
      <c r="BO146" s="121"/>
      <c r="BP146" s="121"/>
      <c r="BQ146" s="121"/>
      <c r="BR146" s="121"/>
      <c r="BS146" s="121"/>
      <c r="BT146" s="121"/>
      <c r="BU146" s="121"/>
      <c r="BV146" s="121"/>
      <c r="BW146" s="121"/>
      <c r="BX146" s="121"/>
      <c r="BY146" s="121"/>
      <c r="BZ146" s="121"/>
      <c r="CA146" s="121"/>
      <c r="CB146" s="121"/>
      <c r="CC146" s="121"/>
      <c r="CD146" s="121"/>
      <c r="CE146" s="121"/>
      <c r="CF146" s="121"/>
      <c r="CG146" s="121"/>
      <c r="CH146" s="121"/>
      <c r="CI146" s="121"/>
      <c r="CJ146" s="121"/>
      <c r="CK146" s="121"/>
      <c r="CL146" s="121"/>
      <c r="CM146" s="121"/>
      <c r="CN146" s="121"/>
      <c r="CO146" s="121"/>
      <c r="CP146" s="121"/>
      <c r="CQ146" s="121"/>
      <c r="CR146" s="121"/>
      <c r="CS146" s="121"/>
      <c r="CT146" s="121"/>
      <c r="CU146" s="121"/>
      <c r="CV146" s="121"/>
      <c r="CW146" s="121"/>
      <c r="CX146" s="121"/>
      <c r="CY146" s="121"/>
      <c r="CZ146" s="121"/>
      <c r="DA146" s="121"/>
      <c r="DB146" s="121"/>
      <c r="DC146" s="121"/>
      <c r="DD146" s="121"/>
      <c r="DE146" s="121"/>
      <c r="DF146" s="121"/>
      <c r="DG146" s="121"/>
      <c r="DH146" s="121"/>
      <c r="DI146" s="121"/>
      <c r="DJ146" s="121"/>
      <c r="DK146" s="121"/>
      <c r="DL146" s="121"/>
      <c r="DM146" s="121"/>
      <c r="DN146" s="121"/>
      <c r="DO146" s="121"/>
      <c r="DP146" s="121"/>
      <c r="DQ146" s="121"/>
      <c r="DR146" s="121"/>
      <c r="DS146" s="121"/>
      <c r="DT146" s="121"/>
      <c r="DU146" s="121"/>
      <c r="DV146" s="121"/>
      <c r="DW146" s="121"/>
      <c r="DX146" s="121"/>
      <c r="DY146" s="121"/>
      <c r="DZ146" s="121"/>
      <c r="EA146" s="121"/>
      <c r="EB146" s="121"/>
      <c r="EC146" s="121"/>
      <c r="ED146" s="121"/>
      <c r="EE146" s="121"/>
      <c r="EF146" s="121"/>
      <c r="EG146" s="121"/>
      <c r="EH146" s="121"/>
      <c r="EI146" s="121"/>
      <c r="EJ146" s="121"/>
      <c r="EK146" s="121"/>
      <c r="EL146" s="121"/>
      <c r="EM146" s="121"/>
      <c r="EN146" s="121"/>
      <c r="EO146" s="121"/>
      <c r="EP146" s="121"/>
      <c r="EQ146" s="121"/>
      <c r="ER146" s="121"/>
      <c r="ES146" s="121"/>
      <c r="ET146" s="121"/>
      <c r="EU146" s="121"/>
      <c r="EV146" s="121"/>
      <c r="EW146" s="121"/>
      <c r="EX146" s="121"/>
      <c r="EY146" s="121"/>
      <c r="EZ146" s="121"/>
      <c r="FA146" s="121"/>
      <c r="FB146" s="121"/>
      <c r="FC146" s="121"/>
      <c r="FD146" s="121"/>
      <c r="FE146" s="121"/>
      <c r="FF146" s="121"/>
      <c r="FG146" s="121"/>
      <c r="FH146" s="121"/>
      <c r="FI146" s="121"/>
      <c r="FJ146" s="121"/>
      <c r="FK146" s="121"/>
      <c r="FL146" s="121"/>
      <c r="FM146" s="121"/>
      <c r="FN146" s="121"/>
      <c r="FO146" s="121"/>
      <c r="FP146" s="121"/>
      <c r="FQ146" s="121"/>
      <c r="FR146" s="121"/>
      <c r="FS146" s="121"/>
      <c r="FT146" s="121"/>
      <c r="FU146" s="121"/>
      <c r="FV146" s="121"/>
      <c r="FW146" s="121"/>
      <c r="FX146" s="121"/>
      <c r="FY146" s="121"/>
      <c r="FZ146" s="121"/>
      <c r="GA146" s="121"/>
      <c r="GB146" s="121"/>
      <c r="GC146" s="121"/>
      <c r="GD146" s="121"/>
      <c r="GE146" s="121"/>
      <c r="GF146" s="121"/>
      <c r="GG146" s="121"/>
      <c r="GH146" s="121"/>
      <c r="GI146" s="121"/>
      <c r="GJ146" s="121"/>
      <c r="GK146" s="121"/>
      <c r="GL146" s="121"/>
      <c r="GM146" s="121"/>
      <c r="GN146" s="121"/>
      <c r="GO146" s="121"/>
      <c r="GP146" s="121"/>
      <c r="GQ146" s="121"/>
      <c r="GR146" s="121"/>
      <c r="GS146" s="121"/>
      <c r="GT146" s="121"/>
      <c r="GU146" s="121"/>
      <c r="GV146" s="121"/>
      <c r="GW146" s="121"/>
      <c r="GX146" s="121"/>
      <c r="GY146" s="121"/>
      <c r="GZ146" s="121"/>
      <c r="HA146" s="121"/>
      <c r="HB146" s="121"/>
      <c r="HC146" s="121"/>
      <c r="HD146" s="121"/>
      <c r="HE146" s="121"/>
      <c r="HF146" s="121"/>
      <c r="HG146" s="121"/>
      <c r="HH146" s="121"/>
      <c r="HI146" s="121"/>
      <c r="HJ146" s="121"/>
      <c r="HK146" s="121"/>
      <c r="HL146" s="121"/>
      <c r="HM146" s="121"/>
      <c r="HN146" s="121"/>
      <c r="HO146" s="121"/>
      <c r="HP146" s="121"/>
      <c r="HQ146" s="121"/>
      <c r="HR146" s="121"/>
      <c r="HS146" s="121"/>
      <c r="HT146" s="121"/>
      <c r="HU146" s="121"/>
      <c r="HV146" s="121"/>
      <c r="HW146" s="121"/>
      <c r="HX146" s="121"/>
      <c r="HY146" s="121"/>
      <c r="HZ146" s="121"/>
      <c r="IA146" s="121"/>
      <c r="IB146" s="121"/>
      <c r="IC146" s="121"/>
      <c r="ID146" s="121"/>
      <c r="IE146" s="121"/>
      <c r="IF146" s="121"/>
      <c r="IG146" s="121"/>
      <c r="IH146" s="121"/>
      <c r="II146" s="121"/>
      <c r="IJ146" s="121"/>
      <c r="IK146" s="121"/>
      <c r="IL146" s="121"/>
      <c r="IM146" s="121"/>
      <c r="IN146" s="121"/>
      <c r="IO146" s="121"/>
      <c r="IP146" s="121"/>
      <c r="IQ146" s="121"/>
      <c r="IR146" s="121"/>
      <c r="IS146" s="121"/>
      <c r="IT146" s="121"/>
      <c r="IU146" s="121"/>
      <c r="IV146" s="121"/>
      <c r="IW146" s="121"/>
    </row>
    <row r="147" customFormat="false" ht="127.5" hidden="false" customHeight="false" outlineLevel="0" collapsed="false">
      <c r="A147" s="86" t="s">
        <v>40</v>
      </c>
      <c r="B147" s="18" t="s">
        <v>615</v>
      </c>
      <c r="C147" s="19" t="s">
        <v>616</v>
      </c>
      <c r="D147" s="49" t="s">
        <v>433</v>
      </c>
      <c r="E147" s="87" t="n">
        <v>0.05</v>
      </c>
      <c r="F147" s="18" t="s">
        <v>617</v>
      </c>
      <c r="G147" s="35" t="s">
        <v>618</v>
      </c>
      <c r="H147" s="49" t="s">
        <v>471</v>
      </c>
      <c r="I147" s="99" t="s">
        <v>64</v>
      </c>
      <c r="J147" s="18" t="s">
        <v>619</v>
      </c>
      <c r="K147" s="21" t="n">
        <v>37153</v>
      </c>
      <c r="L147" s="88" t="s">
        <v>92</v>
      </c>
      <c r="M147" s="205" t="n">
        <v>100000</v>
      </c>
      <c r="N147" s="206"/>
      <c r="O147" s="206"/>
      <c r="P147" s="206"/>
      <c r="Q147" s="206"/>
      <c r="R147" s="206"/>
      <c r="S147" s="206"/>
      <c r="T147" s="206"/>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c r="BI147" s="206"/>
      <c r="BJ147" s="206"/>
      <c r="BK147" s="206"/>
      <c r="BL147" s="206"/>
      <c r="BM147" s="206"/>
      <c r="BN147" s="206"/>
      <c r="BO147" s="206"/>
      <c r="BP147" s="206"/>
      <c r="BQ147" s="206"/>
      <c r="BR147" s="206"/>
      <c r="BS147" s="206"/>
      <c r="BT147" s="206"/>
      <c r="BU147" s="206"/>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c r="FI147" s="206"/>
      <c r="FJ147" s="206"/>
      <c r="FK147" s="206"/>
      <c r="FL147" s="206"/>
      <c r="FM147" s="206"/>
      <c r="FN147" s="206"/>
      <c r="FO147" s="206"/>
      <c r="FP147" s="206"/>
      <c r="FQ147" s="206"/>
      <c r="FR147" s="206"/>
      <c r="FS147" s="206"/>
      <c r="FT147" s="206"/>
      <c r="FU147" s="206"/>
      <c r="FV147" s="206"/>
      <c r="FW147" s="206"/>
      <c r="FX147" s="206"/>
      <c r="FY147" s="206"/>
      <c r="FZ147" s="206"/>
      <c r="GA147" s="206"/>
      <c r="GB147" s="206"/>
      <c r="GC147" s="206"/>
      <c r="GD147" s="206"/>
      <c r="GE147" s="206"/>
      <c r="GF147" s="206"/>
      <c r="GG147" s="206"/>
      <c r="GH147" s="206"/>
      <c r="GI147" s="206"/>
      <c r="GJ147" s="206"/>
      <c r="GK147" s="206"/>
      <c r="GL147" s="206"/>
      <c r="GM147" s="206"/>
      <c r="GN147" s="206"/>
      <c r="GO147" s="206"/>
      <c r="GP147" s="206"/>
      <c r="GQ147" s="206"/>
      <c r="GR147" s="206"/>
      <c r="GS147" s="206"/>
      <c r="GT147" s="206"/>
      <c r="GU147" s="206"/>
      <c r="GV147" s="206"/>
      <c r="GW147" s="206"/>
      <c r="GX147" s="206"/>
      <c r="GY147" s="206"/>
      <c r="GZ147" s="206"/>
      <c r="HA147" s="206"/>
      <c r="HB147" s="206"/>
      <c r="HC147" s="206"/>
      <c r="HD147" s="206"/>
      <c r="HE147" s="206"/>
      <c r="HF147" s="206"/>
      <c r="HG147" s="206"/>
      <c r="HH147" s="206"/>
      <c r="HI147" s="206"/>
      <c r="HJ147" s="206"/>
      <c r="HK147" s="206"/>
      <c r="HL147" s="206"/>
      <c r="HM147" s="206"/>
      <c r="HN147" s="206"/>
      <c r="HO147" s="206"/>
      <c r="HP147" s="206"/>
      <c r="HQ147" s="206"/>
      <c r="HR147" s="206"/>
      <c r="HS147" s="206"/>
      <c r="HT147" s="206"/>
      <c r="HU147" s="206"/>
      <c r="HV147" s="206"/>
      <c r="HW147" s="206"/>
      <c r="HX147" s="206"/>
      <c r="HY147" s="206"/>
      <c r="HZ147" s="206"/>
      <c r="IA147" s="206"/>
      <c r="IB147" s="206"/>
      <c r="IC147" s="206"/>
      <c r="ID147" s="206"/>
      <c r="IE147" s="206"/>
      <c r="IF147" s="206"/>
      <c r="IG147" s="206"/>
      <c r="IH147" s="206"/>
      <c r="II147" s="206"/>
      <c r="IJ147" s="206"/>
      <c r="IK147" s="206"/>
      <c r="IL147" s="206"/>
      <c r="IM147" s="206"/>
      <c r="IN147" s="206"/>
      <c r="IO147" s="206"/>
      <c r="IP147" s="206"/>
      <c r="IQ147" s="206"/>
      <c r="IR147" s="206"/>
      <c r="IS147" s="206"/>
      <c r="IT147" s="206"/>
      <c r="IU147" s="206"/>
      <c r="IV147" s="206"/>
      <c r="IW147" s="206"/>
    </row>
    <row r="148" customFormat="false" ht="76.5" hidden="false" customHeight="false" outlineLevel="0" collapsed="false">
      <c r="A148" s="81" t="s">
        <v>50</v>
      </c>
      <c r="B148" s="82" t="s">
        <v>620</v>
      </c>
      <c r="C148" s="83" t="s">
        <v>540</v>
      </c>
      <c r="D148" s="55" t="s">
        <v>43</v>
      </c>
      <c r="E148" s="56" t="n">
        <v>0.05</v>
      </c>
      <c r="F148" s="82" t="s">
        <v>621</v>
      </c>
      <c r="G148" s="27" t="s">
        <v>622</v>
      </c>
      <c r="H148" s="55" t="s">
        <v>623</v>
      </c>
      <c r="I148" s="27" t="s">
        <v>64</v>
      </c>
      <c r="J148" s="82" t="s">
        <v>544</v>
      </c>
      <c r="K148" s="59" t="n">
        <v>37144</v>
      </c>
      <c r="L148" s="84" t="s">
        <v>550</v>
      </c>
      <c r="M148" s="208" t="s">
        <v>64</v>
      </c>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c r="BE148" s="121"/>
      <c r="BF148" s="121"/>
      <c r="BG148" s="121"/>
      <c r="BH148" s="121"/>
      <c r="BI148" s="121"/>
      <c r="BJ148" s="121"/>
      <c r="BK148" s="121"/>
      <c r="BL148" s="121"/>
      <c r="BM148" s="121"/>
      <c r="BN148" s="121"/>
      <c r="BO148" s="121"/>
      <c r="BP148" s="121"/>
      <c r="BQ148" s="121"/>
      <c r="BR148" s="121"/>
      <c r="BS148" s="121"/>
      <c r="BT148" s="121"/>
      <c r="BU148" s="121"/>
      <c r="BV148" s="121"/>
      <c r="BW148" s="121"/>
      <c r="BX148" s="121"/>
      <c r="BY148" s="121"/>
      <c r="BZ148" s="121"/>
      <c r="CA148" s="121"/>
      <c r="CB148" s="121"/>
      <c r="CC148" s="121"/>
      <c r="CD148" s="121"/>
      <c r="CE148" s="121"/>
      <c r="CF148" s="121"/>
      <c r="CG148" s="121"/>
      <c r="CH148" s="121"/>
      <c r="CI148" s="121"/>
      <c r="CJ148" s="121"/>
      <c r="CK148" s="121"/>
      <c r="CL148" s="121"/>
      <c r="CM148" s="121"/>
      <c r="CN148" s="121"/>
      <c r="CO148" s="121"/>
      <c r="CP148" s="121"/>
      <c r="CQ148" s="121"/>
      <c r="CR148" s="121"/>
      <c r="CS148" s="121"/>
      <c r="CT148" s="121"/>
      <c r="CU148" s="121"/>
      <c r="CV148" s="121"/>
      <c r="CW148" s="121"/>
      <c r="CX148" s="121"/>
      <c r="CY148" s="121"/>
      <c r="CZ148" s="121"/>
      <c r="DA148" s="121"/>
      <c r="DB148" s="121"/>
      <c r="DC148" s="121"/>
      <c r="DD148" s="121"/>
      <c r="DE148" s="121"/>
      <c r="DF148" s="121"/>
      <c r="DG148" s="121"/>
      <c r="DH148" s="121"/>
      <c r="DI148" s="121"/>
      <c r="DJ148" s="121"/>
      <c r="DK148" s="121"/>
      <c r="DL148" s="121"/>
      <c r="DM148" s="121"/>
      <c r="DN148" s="121"/>
      <c r="DO148" s="121"/>
      <c r="DP148" s="121"/>
      <c r="DQ148" s="121"/>
      <c r="DR148" s="121"/>
      <c r="DS148" s="121"/>
      <c r="DT148" s="121"/>
      <c r="DU148" s="121"/>
      <c r="DV148" s="121"/>
      <c r="DW148" s="121"/>
      <c r="DX148" s="121"/>
      <c r="DY148" s="121"/>
      <c r="DZ148" s="121"/>
      <c r="EA148" s="121"/>
      <c r="EB148" s="121"/>
      <c r="EC148" s="121"/>
      <c r="ED148" s="121"/>
      <c r="EE148" s="121"/>
      <c r="EF148" s="121"/>
      <c r="EG148" s="121"/>
      <c r="EH148" s="121"/>
      <c r="EI148" s="121"/>
      <c r="EJ148" s="121"/>
      <c r="EK148" s="121"/>
      <c r="EL148" s="121"/>
      <c r="EM148" s="121"/>
      <c r="EN148" s="121"/>
      <c r="EO148" s="121"/>
      <c r="EP148" s="121"/>
      <c r="EQ148" s="121"/>
      <c r="ER148" s="121"/>
      <c r="ES148" s="121"/>
      <c r="ET148" s="121"/>
      <c r="EU148" s="121"/>
      <c r="EV148" s="121"/>
      <c r="EW148" s="121"/>
      <c r="EX148" s="121"/>
      <c r="EY148" s="121"/>
      <c r="EZ148" s="121"/>
      <c r="FA148" s="121"/>
      <c r="FB148" s="121"/>
      <c r="FC148" s="121"/>
      <c r="FD148" s="121"/>
      <c r="FE148" s="121"/>
      <c r="FF148" s="121"/>
      <c r="FG148" s="121"/>
      <c r="FH148" s="121"/>
      <c r="FI148" s="121"/>
      <c r="FJ148" s="121"/>
      <c r="FK148" s="121"/>
      <c r="FL148" s="121"/>
      <c r="FM148" s="121"/>
      <c r="FN148" s="121"/>
      <c r="FO148" s="121"/>
      <c r="FP148" s="121"/>
      <c r="FQ148" s="121"/>
      <c r="FR148" s="121"/>
      <c r="FS148" s="121"/>
      <c r="FT148" s="121"/>
      <c r="FU148" s="121"/>
      <c r="FV148" s="121"/>
      <c r="FW148" s="121"/>
      <c r="FX148" s="121"/>
      <c r="FY148" s="121"/>
      <c r="FZ148" s="121"/>
      <c r="GA148" s="121"/>
      <c r="GB148" s="121"/>
      <c r="GC148" s="121"/>
      <c r="GD148" s="121"/>
      <c r="GE148" s="121"/>
      <c r="GF148" s="121"/>
      <c r="GG148" s="121"/>
      <c r="GH148" s="121"/>
      <c r="GI148" s="121"/>
      <c r="GJ148" s="121"/>
      <c r="GK148" s="121"/>
      <c r="GL148" s="121"/>
      <c r="GM148" s="121"/>
      <c r="GN148" s="121"/>
      <c r="GO148" s="121"/>
      <c r="GP148" s="121"/>
      <c r="GQ148" s="121"/>
      <c r="GR148" s="121"/>
      <c r="GS148" s="121"/>
      <c r="GT148" s="121"/>
      <c r="GU148" s="121"/>
      <c r="GV148" s="121"/>
      <c r="GW148" s="121"/>
      <c r="GX148" s="121"/>
      <c r="GY148" s="121"/>
      <c r="GZ148" s="121"/>
      <c r="HA148" s="121"/>
      <c r="HB148" s="121"/>
      <c r="HC148" s="121"/>
      <c r="HD148" s="121"/>
      <c r="HE148" s="121"/>
      <c r="HF148" s="121"/>
      <c r="HG148" s="121"/>
      <c r="HH148" s="121"/>
      <c r="HI148" s="121"/>
      <c r="HJ148" s="121"/>
      <c r="HK148" s="121"/>
      <c r="HL148" s="121"/>
      <c r="HM148" s="121"/>
      <c r="HN148" s="121"/>
      <c r="HO148" s="121"/>
      <c r="HP148" s="121"/>
      <c r="HQ148" s="121"/>
      <c r="HR148" s="121"/>
      <c r="HS148" s="121"/>
      <c r="HT148" s="121"/>
      <c r="HU148" s="121"/>
      <c r="HV148" s="121"/>
      <c r="HW148" s="121"/>
      <c r="HX148" s="121"/>
      <c r="HY148" s="121"/>
      <c r="HZ148" s="121"/>
      <c r="IA148" s="121"/>
      <c r="IB148" s="121"/>
      <c r="IC148" s="121"/>
      <c r="ID148" s="121"/>
      <c r="IE148" s="121"/>
      <c r="IF148" s="121"/>
      <c r="IG148" s="121"/>
      <c r="IH148" s="121"/>
      <c r="II148" s="121"/>
      <c r="IJ148" s="121"/>
      <c r="IK148" s="121"/>
      <c r="IL148" s="121"/>
      <c r="IM148" s="121"/>
      <c r="IN148" s="121"/>
      <c r="IO148" s="121"/>
      <c r="IP148" s="121"/>
      <c r="IQ148" s="121"/>
      <c r="IR148" s="121"/>
      <c r="IS148" s="121"/>
      <c r="IT148" s="121"/>
      <c r="IU148" s="121"/>
      <c r="IV148" s="121"/>
      <c r="IW148" s="121"/>
    </row>
    <row r="149" customFormat="false" ht="38.25" hidden="false" customHeight="false" outlineLevel="0" collapsed="false">
      <c r="A149" s="86" t="s">
        <v>50</v>
      </c>
      <c r="B149" s="18" t="s">
        <v>624</v>
      </c>
      <c r="C149" s="19" t="s">
        <v>625</v>
      </c>
      <c r="D149" s="49" t="s">
        <v>475</v>
      </c>
      <c r="E149" s="87" t="n">
        <v>0.05</v>
      </c>
      <c r="F149" s="18" t="s">
        <v>626</v>
      </c>
      <c r="G149" s="35" t="s">
        <v>627</v>
      </c>
      <c r="H149" s="49" t="s">
        <v>628</v>
      </c>
      <c r="I149" s="35" t="s">
        <v>629</v>
      </c>
      <c r="J149" s="18" t="s">
        <v>630</v>
      </c>
      <c r="K149" s="21" t="n">
        <v>37151</v>
      </c>
      <c r="L149" s="88" t="s">
        <v>58</v>
      </c>
      <c r="M149" s="205" t="s">
        <v>64</v>
      </c>
      <c r="N149" s="206"/>
      <c r="O149" s="206"/>
      <c r="P149" s="206"/>
      <c r="Q149" s="206"/>
      <c r="R149" s="206"/>
      <c r="S149" s="206"/>
      <c r="T149" s="206"/>
      <c r="U149" s="206"/>
      <c r="V149" s="206"/>
      <c r="W149" s="206"/>
      <c r="X149" s="206"/>
      <c r="Y149" s="206"/>
      <c r="Z149" s="206"/>
      <c r="AA149" s="206"/>
      <c r="AB149" s="206"/>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06"/>
      <c r="AY149" s="206"/>
      <c r="AZ149" s="206"/>
      <c r="BA149" s="206"/>
      <c r="BB149" s="206"/>
      <c r="BC149" s="206"/>
      <c r="BD149" s="206"/>
      <c r="BE149" s="206"/>
      <c r="BF149" s="206"/>
      <c r="BG149" s="206"/>
      <c r="BH149" s="206"/>
      <c r="BI149" s="206"/>
      <c r="BJ149" s="206"/>
      <c r="BK149" s="206"/>
      <c r="BL149" s="206"/>
      <c r="BM149" s="206"/>
      <c r="BN149" s="206"/>
      <c r="BO149" s="206"/>
      <c r="BP149" s="206"/>
      <c r="BQ149" s="206"/>
      <c r="BR149" s="206"/>
      <c r="BS149" s="206"/>
      <c r="BT149" s="206"/>
      <c r="BU149" s="206"/>
      <c r="BV149" s="206"/>
      <c r="BW149" s="206"/>
      <c r="BX149" s="206"/>
      <c r="BY149" s="206"/>
      <c r="BZ149" s="206"/>
      <c r="CA149" s="206"/>
      <c r="CB149" s="206"/>
      <c r="CC149" s="206"/>
      <c r="CD149" s="206"/>
      <c r="CE149" s="206"/>
      <c r="CF149" s="206"/>
      <c r="CG149" s="206"/>
      <c r="CH149" s="206"/>
      <c r="CI149" s="206"/>
      <c r="CJ149" s="206"/>
      <c r="CK149" s="206"/>
      <c r="CL149" s="206"/>
      <c r="CM149" s="206"/>
      <c r="CN149" s="206"/>
      <c r="CO149" s="206"/>
      <c r="CP149" s="206"/>
      <c r="CQ149" s="206"/>
      <c r="CR149" s="206"/>
      <c r="CS149" s="206"/>
      <c r="CT149" s="206"/>
      <c r="CU149" s="206"/>
      <c r="CV149" s="206"/>
      <c r="CW149" s="206"/>
      <c r="CX149" s="206"/>
      <c r="CY149" s="206"/>
      <c r="CZ149" s="206"/>
      <c r="DA149" s="206"/>
      <c r="DB149" s="206"/>
      <c r="DC149" s="206"/>
      <c r="DD149" s="206"/>
      <c r="DE149" s="206"/>
      <c r="DF149" s="206"/>
      <c r="DG149" s="206"/>
      <c r="DH149" s="206"/>
      <c r="DI149" s="206"/>
      <c r="DJ149" s="206"/>
      <c r="DK149" s="206"/>
      <c r="DL149" s="206"/>
      <c r="DM149" s="206"/>
      <c r="DN149" s="206"/>
      <c r="DO149" s="206"/>
      <c r="DP149" s="206"/>
      <c r="DQ149" s="206"/>
      <c r="DR149" s="206"/>
      <c r="DS149" s="206"/>
      <c r="DT149" s="206"/>
      <c r="DU149" s="206"/>
      <c r="DV149" s="206"/>
      <c r="DW149" s="206"/>
      <c r="DX149" s="206"/>
      <c r="DY149" s="206"/>
      <c r="DZ149" s="206"/>
      <c r="EA149" s="206"/>
      <c r="EB149" s="206"/>
      <c r="EC149" s="206"/>
      <c r="ED149" s="206"/>
      <c r="EE149" s="206"/>
      <c r="EF149" s="206"/>
      <c r="EG149" s="206"/>
      <c r="EH149" s="206"/>
      <c r="EI149" s="206"/>
      <c r="EJ149" s="206"/>
      <c r="EK149" s="206"/>
      <c r="EL149" s="206"/>
      <c r="EM149" s="206"/>
      <c r="EN149" s="206"/>
      <c r="EO149" s="206"/>
      <c r="EP149" s="206"/>
      <c r="EQ149" s="206"/>
      <c r="ER149" s="206"/>
      <c r="ES149" s="206"/>
      <c r="ET149" s="206"/>
      <c r="EU149" s="206"/>
      <c r="EV149" s="206"/>
      <c r="EW149" s="206"/>
      <c r="EX149" s="206"/>
      <c r="EY149" s="206"/>
      <c r="EZ149" s="206"/>
      <c r="FA149" s="206"/>
      <c r="FB149" s="206"/>
      <c r="FC149" s="206"/>
      <c r="FD149" s="206"/>
      <c r="FE149" s="206"/>
      <c r="FF149" s="206"/>
      <c r="FG149" s="206"/>
      <c r="FH149" s="206"/>
      <c r="FI149" s="206"/>
      <c r="FJ149" s="206"/>
      <c r="FK149" s="206"/>
      <c r="FL149" s="206"/>
      <c r="FM149" s="206"/>
      <c r="FN149" s="206"/>
      <c r="FO149" s="206"/>
      <c r="FP149" s="206"/>
      <c r="FQ149" s="206"/>
      <c r="FR149" s="206"/>
      <c r="FS149" s="206"/>
      <c r="FT149" s="206"/>
      <c r="FU149" s="206"/>
      <c r="FV149" s="206"/>
      <c r="FW149" s="206"/>
      <c r="FX149" s="206"/>
      <c r="FY149" s="206"/>
      <c r="FZ149" s="206"/>
      <c r="GA149" s="206"/>
      <c r="GB149" s="206"/>
      <c r="GC149" s="206"/>
      <c r="GD149" s="206"/>
      <c r="GE149" s="206"/>
      <c r="GF149" s="206"/>
      <c r="GG149" s="206"/>
      <c r="GH149" s="206"/>
      <c r="GI149" s="206"/>
      <c r="GJ149" s="206"/>
      <c r="GK149" s="206"/>
      <c r="GL149" s="206"/>
      <c r="GM149" s="206"/>
      <c r="GN149" s="206"/>
      <c r="GO149" s="206"/>
      <c r="GP149" s="206"/>
      <c r="GQ149" s="206"/>
      <c r="GR149" s="206"/>
      <c r="GS149" s="206"/>
      <c r="GT149" s="206"/>
      <c r="GU149" s="206"/>
      <c r="GV149" s="206"/>
      <c r="GW149" s="206"/>
      <c r="GX149" s="206"/>
      <c r="GY149" s="206"/>
      <c r="GZ149" s="206"/>
      <c r="HA149" s="206"/>
      <c r="HB149" s="206"/>
      <c r="HC149" s="206"/>
      <c r="HD149" s="206"/>
      <c r="HE149" s="206"/>
      <c r="HF149" s="206"/>
      <c r="HG149" s="206"/>
      <c r="HH149" s="206"/>
      <c r="HI149" s="206"/>
      <c r="HJ149" s="206"/>
      <c r="HK149" s="206"/>
      <c r="HL149" s="206"/>
      <c r="HM149" s="206"/>
      <c r="HN149" s="206"/>
      <c r="HO149" s="206"/>
      <c r="HP149" s="206"/>
      <c r="HQ149" s="206"/>
      <c r="HR149" s="206"/>
      <c r="HS149" s="206"/>
      <c r="HT149" s="206"/>
      <c r="HU149" s="206"/>
      <c r="HV149" s="206"/>
      <c r="HW149" s="206"/>
      <c r="HX149" s="206"/>
      <c r="HY149" s="206"/>
      <c r="HZ149" s="206"/>
      <c r="IA149" s="206"/>
      <c r="IB149" s="206"/>
      <c r="IC149" s="206"/>
      <c r="ID149" s="206"/>
      <c r="IE149" s="206"/>
      <c r="IF149" s="206"/>
      <c r="IG149" s="206"/>
      <c r="IH149" s="206"/>
      <c r="II149" s="206"/>
      <c r="IJ149" s="206"/>
      <c r="IK149" s="206"/>
      <c r="IL149" s="206"/>
      <c r="IM149" s="206"/>
      <c r="IN149" s="206"/>
      <c r="IO149" s="206"/>
      <c r="IP149" s="206"/>
      <c r="IQ149" s="206"/>
      <c r="IR149" s="206"/>
      <c r="IS149" s="206"/>
      <c r="IT149" s="206"/>
      <c r="IU149" s="206"/>
      <c r="IV149" s="206"/>
      <c r="IW149" s="206"/>
    </row>
    <row r="150" customFormat="false" ht="38.25" hidden="false" customHeight="false" outlineLevel="0" collapsed="false">
      <c r="A150" s="81" t="s">
        <v>50</v>
      </c>
      <c r="B150" s="82" t="s">
        <v>624</v>
      </c>
      <c r="C150" s="83" t="s">
        <v>625</v>
      </c>
      <c r="D150" s="55" t="s">
        <v>475</v>
      </c>
      <c r="E150" s="56" t="n">
        <v>0.05</v>
      </c>
      <c r="F150" s="82" t="s">
        <v>631</v>
      </c>
      <c r="G150" s="27" t="s">
        <v>632</v>
      </c>
      <c r="H150" s="55" t="s">
        <v>407</v>
      </c>
      <c r="I150" s="27" t="s">
        <v>633</v>
      </c>
      <c r="J150" s="82" t="s">
        <v>634</v>
      </c>
      <c r="K150" s="59" t="n">
        <v>37151</v>
      </c>
      <c r="L150" s="84" t="s">
        <v>58</v>
      </c>
      <c r="M150" s="208" t="s">
        <v>64</v>
      </c>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21"/>
      <c r="BF150" s="121"/>
      <c r="BG150" s="121"/>
      <c r="BH150" s="121"/>
      <c r="BI150" s="121"/>
      <c r="BJ150" s="121"/>
      <c r="BK150" s="121"/>
      <c r="BL150" s="121"/>
      <c r="BM150" s="121"/>
      <c r="BN150" s="121"/>
      <c r="BO150" s="121"/>
      <c r="BP150" s="121"/>
      <c r="BQ150" s="121"/>
      <c r="BR150" s="121"/>
      <c r="BS150" s="121"/>
      <c r="BT150" s="121"/>
      <c r="BU150" s="121"/>
      <c r="BV150" s="121"/>
      <c r="BW150" s="121"/>
      <c r="BX150" s="121"/>
      <c r="BY150" s="121"/>
      <c r="BZ150" s="121"/>
      <c r="CA150" s="121"/>
      <c r="CB150" s="121"/>
      <c r="CC150" s="121"/>
      <c r="CD150" s="121"/>
      <c r="CE150" s="121"/>
      <c r="CF150" s="121"/>
      <c r="CG150" s="121"/>
      <c r="CH150" s="121"/>
      <c r="CI150" s="121"/>
      <c r="CJ150" s="121"/>
      <c r="CK150" s="121"/>
      <c r="CL150" s="121"/>
      <c r="CM150" s="121"/>
      <c r="CN150" s="121"/>
      <c r="CO150" s="121"/>
      <c r="CP150" s="121"/>
      <c r="CQ150" s="121"/>
      <c r="CR150" s="121"/>
      <c r="CS150" s="121"/>
      <c r="CT150" s="121"/>
      <c r="CU150" s="121"/>
      <c r="CV150" s="121"/>
      <c r="CW150" s="121"/>
      <c r="CX150" s="121"/>
      <c r="CY150" s="121"/>
      <c r="CZ150" s="121"/>
      <c r="DA150" s="121"/>
      <c r="DB150" s="121"/>
      <c r="DC150" s="121"/>
      <c r="DD150" s="121"/>
      <c r="DE150" s="121"/>
      <c r="DF150" s="121"/>
      <c r="DG150" s="121"/>
      <c r="DH150" s="121"/>
      <c r="DI150" s="121"/>
      <c r="DJ150" s="121"/>
      <c r="DK150" s="121"/>
      <c r="DL150" s="121"/>
      <c r="DM150" s="121"/>
      <c r="DN150" s="121"/>
      <c r="DO150" s="121"/>
      <c r="DP150" s="121"/>
      <c r="DQ150" s="121"/>
      <c r="DR150" s="121"/>
      <c r="DS150" s="121"/>
      <c r="DT150" s="121"/>
      <c r="DU150" s="121"/>
      <c r="DV150" s="121"/>
      <c r="DW150" s="121"/>
      <c r="DX150" s="121"/>
      <c r="DY150" s="121"/>
      <c r="DZ150" s="121"/>
      <c r="EA150" s="121"/>
      <c r="EB150" s="121"/>
      <c r="EC150" s="121"/>
      <c r="ED150" s="121"/>
      <c r="EE150" s="121"/>
      <c r="EF150" s="121"/>
      <c r="EG150" s="121"/>
      <c r="EH150" s="121"/>
      <c r="EI150" s="121"/>
      <c r="EJ150" s="121"/>
      <c r="EK150" s="121"/>
      <c r="EL150" s="121"/>
      <c r="EM150" s="121"/>
      <c r="EN150" s="121"/>
      <c r="EO150" s="121"/>
      <c r="EP150" s="121"/>
      <c r="EQ150" s="121"/>
      <c r="ER150" s="121"/>
      <c r="ES150" s="121"/>
      <c r="ET150" s="121"/>
      <c r="EU150" s="121"/>
      <c r="EV150" s="121"/>
      <c r="EW150" s="121"/>
      <c r="EX150" s="121"/>
      <c r="EY150" s="121"/>
      <c r="EZ150" s="121"/>
      <c r="FA150" s="121"/>
      <c r="FB150" s="121"/>
      <c r="FC150" s="121"/>
      <c r="FD150" s="121"/>
      <c r="FE150" s="121"/>
      <c r="FF150" s="121"/>
      <c r="FG150" s="121"/>
      <c r="FH150" s="121"/>
      <c r="FI150" s="121"/>
      <c r="FJ150" s="121"/>
      <c r="FK150" s="121"/>
      <c r="FL150" s="121"/>
      <c r="FM150" s="121"/>
      <c r="FN150" s="121"/>
      <c r="FO150" s="121"/>
      <c r="FP150" s="121"/>
      <c r="FQ150" s="121"/>
      <c r="FR150" s="121"/>
      <c r="FS150" s="121"/>
      <c r="FT150" s="121"/>
      <c r="FU150" s="121"/>
      <c r="FV150" s="121"/>
      <c r="FW150" s="121"/>
      <c r="FX150" s="121"/>
      <c r="FY150" s="121"/>
      <c r="FZ150" s="121"/>
      <c r="GA150" s="121"/>
      <c r="GB150" s="121"/>
      <c r="GC150" s="121"/>
      <c r="GD150" s="121"/>
      <c r="GE150" s="121"/>
      <c r="GF150" s="121"/>
      <c r="GG150" s="121"/>
      <c r="GH150" s="121"/>
      <c r="GI150" s="121"/>
      <c r="GJ150" s="121"/>
      <c r="GK150" s="121"/>
      <c r="GL150" s="121"/>
      <c r="GM150" s="121"/>
      <c r="GN150" s="121"/>
      <c r="GO150" s="121"/>
      <c r="GP150" s="121"/>
      <c r="GQ150" s="121"/>
      <c r="GR150" s="121"/>
      <c r="GS150" s="121"/>
      <c r="GT150" s="121"/>
      <c r="GU150" s="121"/>
      <c r="GV150" s="121"/>
      <c r="GW150" s="121"/>
      <c r="GX150" s="121"/>
      <c r="GY150" s="121"/>
      <c r="GZ150" s="121"/>
      <c r="HA150" s="121"/>
      <c r="HB150" s="121"/>
      <c r="HC150" s="121"/>
      <c r="HD150" s="121"/>
      <c r="HE150" s="121"/>
      <c r="HF150" s="121"/>
      <c r="HG150" s="121"/>
      <c r="HH150" s="121"/>
      <c r="HI150" s="121"/>
      <c r="HJ150" s="121"/>
      <c r="HK150" s="121"/>
      <c r="HL150" s="121"/>
      <c r="HM150" s="121"/>
      <c r="HN150" s="121"/>
      <c r="HO150" s="121"/>
      <c r="HP150" s="121"/>
      <c r="HQ150" s="121"/>
      <c r="HR150" s="121"/>
      <c r="HS150" s="121"/>
      <c r="HT150" s="121"/>
      <c r="HU150" s="121"/>
      <c r="HV150" s="121"/>
      <c r="HW150" s="121"/>
      <c r="HX150" s="121"/>
      <c r="HY150" s="121"/>
      <c r="HZ150" s="121"/>
      <c r="IA150" s="121"/>
      <c r="IB150" s="121"/>
      <c r="IC150" s="121"/>
      <c r="ID150" s="121"/>
      <c r="IE150" s="121"/>
      <c r="IF150" s="121"/>
      <c r="IG150" s="121"/>
      <c r="IH150" s="121"/>
      <c r="II150" s="121"/>
      <c r="IJ150" s="121"/>
      <c r="IK150" s="121"/>
      <c r="IL150" s="121"/>
      <c r="IM150" s="121"/>
      <c r="IN150" s="121"/>
      <c r="IO150" s="121"/>
      <c r="IP150" s="121"/>
      <c r="IQ150" s="121"/>
      <c r="IR150" s="121"/>
      <c r="IS150" s="121"/>
      <c r="IT150" s="121"/>
      <c r="IU150" s="121"/>
      <c r="IV150" s="121"/>
      <c r="IW150" s="121"/>
    </row>
    <row r="151" customFormat="false" ht="12.75" hidden="false" customHeight="false" outlineLevel="0" collapsed="false">
      <c r="A151" s="217" t="s">
        <v>635</v>
      </c>
      <c r="B151" s="18"/>
      <c r="C151" s="19"/>
      <c r="D151" s="18"/>
      <c r="E151" s="218"/>
      <c r="F151" s="18"/>
      <c r="G151" s="35"/>
      <c r="H151" s="49"/>
      <c r="I151" s="50"/>
      <c r="J151" s="49"/>
      <c r="K151" s="20"/>
      <c r="L151" s="20"/>
      <c r="M151" s="22"/>
      <c r="N151" s="206"/>
      <c r="O151" s="206"/>
      <c r="P151" s="206"/>
      <c r="Q151" s="206"/>
      <c r="R151" s="206"/>
      <c r="S151" s="206"/>
      <c r="T151" s="206"/>
      <c r="U151" s="206"/>
      <c r="V151" s="206"/>
      <c r="W151" s="206"/>
      <c r="X151" s="206"/>
      <c r="Y151" s="206"/>
      <c r="Z151" s="206"/>
      <c r="AA151" s="206"/>
      <c r="AB151" s="206"/>
      <c r="AC151" s="206"/>
      <c r="AD151" s="206"/>
      <c r="AE151" s="206"/>
      <c r="AF151" s="206"/>
      <c r="AG151" s="206"/>
      <c r="AH151" s="206"/>
      <c r="AI151" s="206"/>
      <c r="AJ151" s="206"/>
      <c r="AK151" s="206"/>
      <c r="AL151" s="206"/>
      <c r="AM151" s="206"/>
      <c r="AN151" s="206"/>
      <c r="AO151" s="206"/>
      <c r="AP151" s="206"/>
      <c r="AQ151" s="206"/>
      <c r="AR151" s="206"/>
      <c r="AS151" s="206"/>
      <c r="AT151" s="206"/>
      <c r="AU151" s="206"/>
      <c r="AV151" s="206"/>
      <c r="AW151" s="206"/>
      <c r="AX151" s="206"/>
      <c r="AY151" s="206"/>
      <c r="AZ151" s="206"/>
      <c r="BA151" s="206"/>
      <c r="BB151" s="206"/>
      <c r="BC151" s="206"/>
      <c r="BD151" s="206"/>
      <c r="BE151" s="206"/>
      <c r="BF151" s="206"/>
      <c r="BG151" s="206"/>
      <c r="BH151" s="206"/>
      <c r="BI151" s="206"/>
      <c r="BJ151" s="206"/>
      <c r="BK151" s="206"/>
      <c r="BL151" s="206"/>
      <c r="BM151" s="206"/>
      <c r="BN151" s="206"/>
      <c r="BO151" s="206"/>
      <c r="BP151" s="206"/>
      <c r="BQ151" s="206"/>
      <c r="BR151" s="206"/>
      <c r="BS151" s="206"/>
      <c r="BT151" s="206"/>
      <c r="BU151" s="206"/>
      <c r="BV151" s="206"/>
      <c r="BW151" s="206"/>
      <c r="BX151" s="206"/>
      <c r="BY151" s="206"/>
      <c r="BZ151" s="206"/>
      <c r="CA151" s="206"/>
      <c r="CB151" s="206"/>
      <c r="CC151" s="206"/>
      <c r="CD151" s="206"/>
      <c r="CE151" s="206"/>
      <c r="CF151" s="206"/>
      <c r="CG151" s="206"/>
      <c r="CH151" s="206"/>
      <c r="CI151" s="206"/>
      <c r="CJ151" s="206"/>
      <c r="CK151" s="206"/>
      <c r="CL151" s="206"/>
      <c r="CM151" s="206"/>
      <c r="CN151" s="206"/>
      <c r="CO151" s="206"/>
      <c r="CP151" s="206"/>
      <c r="CQ151" s="206"/>
      <c r="CR151" s="206"/>
      <c r="CS151" s="206"/>
      <c r="CT151" s="206"/>
      <c r="CU151" s="206"/>
      <c r="CV151" s="206"/>
      <c r="CW151" s="206"/>
      <c r="CX151" s="206"/>
      <c r="CY151" s="206"/>
      <c r="CZ151" s="206"/>
      <c r="DA151" s="206"/>
      <c r="DB151" s="206"/>
      <c r="DC151" s="206"/>
      <c r="DD151" s="206"/>
      <c r="DE151" s="206"/>
      <c r="DF151" s="206"/>
      <c r="DG151" s="206"/>
      <c r="DH151" s="206"/>
      <c r="DI151" s="206"/>
      <c r="DJ151" s="206"/>
      <c r="DK151" s="206"/>
      <c r="DL151" s="206"/>
      <c r="DM151" s="206"/>
      <c r="DN151" s="206"/>
      <c r="DO151" s="206"/>
      <c r="DP151" s="206"/>
      <c r="DQ151" s="206"/>
      <c r="DR151" s="206"/>
      <c r="DS151" s="206"/>
      <c r="DT151" s="206"/>
      <c r="DU151" s="206"/>
      <c r="DV151" s="206"/>
      <c r="DW151" s="206"/>
      <c r="DX151" s="206"/>
      <c r="DY151" s="206"/>
      <c r="DZ151" s="206"/>
      <c r="EA151" s="206"/>
      <c r="EB151" s="206"/>
      <c r="EC151" s="206"/>
      <c r="ED151" s="206"/>
      <c r="EE151" s="206"/>
      <c r="EF151" s="206"/>
      <c r="EG151" s="206"/>
      <c r="EH151" s="206"/>
      <c r="EI151" s="206"/>
      <c r="EJ151" s="206"/>
      <c r="EK151" s="206"/>
      <c r="EL151" s="206"/>
      <c r="EM151" s="206"/>
      <c r="EN151" s="206"/>
      <c r="EO151" s="206"/>
      <c r="EP151" s="206"/>
      <c r="EQ151" s="206"/>
      <c r="ER151" s="206"/>
      <c r="ES151" s="206"/>
      <c r="ET151" s="206"/>
      <c r="EU151" s="206"/>
      <c r="EV151" s="206"/>
      <c r="EW151" s="206"/>
      <c r="EX151" s="206"/>
      <c r="EY151" s="206"/>
      <c r="EZ151" s="206"/>
      <c r="FA151" s="206"/>
      <c r="FB151" s="206"/>
      <c r="FC151" s="206"/>
      <c r="FD151" s="206"/>
      <c r="FE151" s="206"/>
      <c r="FF151" s="206"/>
      <c r="FG151" s="206"/>
      <c r="FH151" s="206"/>
      <c r="FI151" s="206"/>
      <c r="FJ151" s="206"/>
      <c r="FK151" s="206"/>
      <c r="FL151" s="206"/>
      <c r="FM151" s="206"/>
      <c r="FN151" s="206"/>
      <c r="FO151" s="206"/>
      <c r="FP151" s="206"/>
      <c r="FQ151" s="206"/>
      <c r="FR151" s="206"/>
      <c r="FS151" s="206"/>
      <c r="FT151" s="206"/>
      <c r="FU151" s="206"/>
      <c r="FV151" s="206"/>
      <c r="FW151" s="206"/>
      <c r="FX151" s="206"/>
      <c r="FY151" s="206"/>
      <c r="FZ151" s="206"/>
      <c r="GA151" s="206"/>
      <c r="GB151" s="206"/>
      <c r="GC151" s="206"/>
      <c r="GD151" s="206"/>
      <c r="GE151" s="206"/>
      <c r="GF151" s="206"/>
      <c r="GG151" s="206"/>
      <c r="GH151" s="206"/>
      <c r="GI151" s="206"/>
      <c r="GJ151" s="206"/>
      <c r="GK151" s="206"/>
      <c r="GL151" s="206"/>
      <c r="GM151" s="206"/>
      <c r="GN151" s="206"/>
      <c r="GO151" s="206"/>
      <c r="GP151" s="206"/>
      <c r="GQ151" s="206"/>
      <c r="GR151" s="206"/>
      <c r="GS151" s="206"/>
      <c r="GT151" s="206"/>
      <c r="GU151" s="206"/>
      <c r="GV151" s="206"/>
      <c r="GW151" s="206"/>
      <c r="GX151" s="206"/>
      <c r="GY151" s="206"/>
      <c r="GZ151" s="206"/>
      <c r="HA151" s="206"/>
      <c r="HB151" s="206"/>
      <c r="HC151" s="206"/>
      <c r="HD151" s="206"/>
      <c r="HE151" s="206"/>
      <c r="HF151" s="206"/>
      <c r="HG151" s="206"/>
      <c r="HH151" s="206"/>
      <c r="HI151" s="206"/>
      <c r="HJ151" s="206"/>
      <c r="HK151" s="206"/>
      <c r="HL151" s="206"/>
      <c r="HM151" s="206"/>
      <c r="HN151" s="206"/>
      <c r="HO151" s="206"/>
      <c r="HP151" s="206"/>
      <c r="HQ151" s="206"/>
      <c r="HR151" s="206"/>
      <c r="HS151" s="206"/>
      <c r="HT151" s="206"/>
      <c r="HU151" s="206"/>
      <c r="HV151" s="206"/>
      <c r="HW151" s="206"/>
      <c r="HX151" s="206"/>
      <c r="HY151" s="206"/>
      <c r="HZ151" s="206"/>
      <c r="IA151" s="206"/>
      <c r="IB151" s="206"/>
      <c r="IC151" s="206"/>
      <c r="ID151" s="206"/>
      <c r="IE151" s="206"/>
      <c r="IF151" s="206"/>
      <c r="IG151" s="206"/>
      <c r="IH151" s="206"/>
      <c r="II151" s="206"/>
      <c r="IJ151" s="206"/>
      <c r="IK151" s="206"/>
      <c r="IL151" s="206"/>
      <c r="IM151" s="206"/>
      <c r="IN151" s="206"/>
      <c r="IO151" s="206"/>
      <c r="IP151" s="206"/>
      <c r="IQ151" s="206"/>
      <c r="IR151" s="206"/>
      <c r="IS151" s="206"/>
      <c r="IT151" s="206"/>
      <c r="IU151" s="206"/>
      <c r="IV151" s="206"/>
      <c r="IW151" s="206"/>
    </row>
    <row r="152" customFormat="false" ht="25.5" hidden="false" customHeight="false" outlineLevel="0" collapsed="false">
      <c r="A152" s="81" t="s">
        <v>50</v>
      </c>
      <c r="B152" s="82" t="s">
        <v>636</v>
      </c>
      <c r="C152" s="83" t="s">
        <v>637</v>
      </c>
      <c r="D152" s="82" t="s">
        <v>564</v>
      </c>
      <c r="E152" s="219" t="n">
        <v>0.5</v>
      </c>
      <c r="F152" s="82" t="s">
        <v>638</v>
      </c>
      <c r="G152" s="113" t="s">
        <v>639</v>
      </c>
      <c r="H152" s="55" t="s">
        <v>640</v>
      </c>
      <c r="I152" s="57" t="s">
        <v>641</v>
      </c>
      <c r="J152" s="55" t="s">
        <v>642</v>
      </c>
      <c r="K152" s="59" t="n">
        <v>37124</v>
      </c>
      <c r="L152" s="220" t="s">
        <v>92</v>
      </c>
      <c r="M152" s="221" t="s">
        <v>643</v>
      </c>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c r="HH152" s="8"/>
      <c r="HI152" s="8"/>
      <c r="HJ152" s="8"/>
      <c r="HK152" s="8"/>
      <c r="HL152" s="8"/>
      <c r="HM152" s="8"/>
      <c r="HN152" s="8"/>
      <c r="HO152" s="8"/>
      <c r="HP152" s="8"/>
      <c r="HQ152" s="8"/>
      <c r="HR152" s="8"/>
      <c r="HS152" s="8"/>
      <c r="HT152" s="8"/>
      <c r="HU152" s="8"/>
      <c r="HV152" s="8"/>
      <c r="HW152" s="8"/>
      <c r="HX152" s="8"/>
      <c r="HY152" s="8"/>
      <c r="HZ152" s="8"/>
      <c r="IA152" s="8"/>
      <c r="IB152" s="8"/>
      <c r="IC152" s="8"/>
      <c r="ID152" s="8"/>
      <c r="IE152" s="8"/>
      <c r="IF152" s="8"/>
      <c r="IG152" s="8"/>
      <c r="IH152" s="8"/>
      <c r="II152" s="8"/>
      <c r="IJ152" s="8"/>
      <c r="IK152" s="8"/>
      <c r="IL152" s="8"/>
      <c r="IM152" s="8"/>
      <c r="IN152" s="8"/>
      <c r="IO152" s="8"/>
      <c r="IP152" s="8"/>
      <c r="IQ152" s="8"/>
      <c r="IR152" s="8"/>
      <c r="IS152" s="8"/>
      <c r="IT152" s="8"/>
      <c r="IU152" s="8"/>
      <c r="IV152" s="8"/>
      <c r="IW152" s="8"/>
    </row>
    <row r="153" customFormat="false" ht="38.25" hidden="false" customHeight="false" outlineLevel="0" collapsed="false">
      <c r="A153" s="86" t="s">
        <v>50</v>
      </c>
      <c r="B153" s="18" t="s">
        <v>644</v>
      </c>
      <c r="C153" s="19" t="s">
        <v>645</v>
      </c>
      <c r="D153" s="18" t="s">
        <v>646</v>
      </c>
      <c r="E153" s="218" t="n">
        <v>0.5</v>
      </c>
      <c r="F153" s="18" t="s">
        <v>647</v>
      </c>
      <c r="G153" s="19" t="s">
        <v>648</v>
      </c>
      <c r="H153" s="18" t="s">
        <v>649</v>
      </c>
      <c r="I153" s="19" t="s">
        <v>64</v>
      </c>
      <c r="J153" s="18" t="s">
        <v>650</v>
      </c>
      <c r="K153" s="21" t="n">
        <v>37144</v>
      </c>
      <c r="L153" s="222" t="s">
        <v>58</v>
      </c>
      <c r="M153" s="22" t="n">
        <v>5000000</v>
      </c>
      <c r="N153" s="223"/>
      <c r="O153" s="223"/>
      <c r="P153" s="223"/>
      <c r="Q153" s="223"/>
      <c r="R153" s="223"/>
      <c r="S153" s="223"/>
      <c r="T153" s="223"/>
      <c r="U153" s="223"/>
      <c r="V153" s="223"/>
      <c r="W153" s="223"/>
      <c r="X153" s="223"/>
      <c r="Y153" s="223"/>
      <c r="Z153" s="223"/>
      <c r="AA153" s="223"/>
      <c r="AB153" s="223"/>
      <c r="AC153" s="223"/>
      <c r="AD153" s="223"/>
      <c r="AE153" s="223"/>
      <c r="AF153" s="223"/>
      <c r="AG153" s="223"/>
      <c r="AH153" s="223"/>
      <c r="AI153" s="223"/>
      <c r="AJ153" s="223"/>
      <c r="AK153" s="223"/>
      <c r="AL153" s="223"/>
      <c r="AM153" s="223"/>
      <c r="AN153" s="223"/>
      <c r="AO153" s="223"/>
      <c r="AP153" s="223"/>
      <c r="AQ153" s="223"/>
      <c r="AR153" s="223"/>
      <c r="AS153" s="223"/>
      <c r="AT153" s="223"/>
      <c r="AU153" s="223"/>
      <c r="AV153" s="223"/>
      <c r="AW153" s="223"/>
      <c r="AX153" s="223"/>
      <c r="AY153" s="223"/>
      <c r="AZ153" s="223"/>
      <c r="BA153" s="223"/>
      <c r="BB153" s="223"/>
      <c r="BC153" s="223"/>
      <c r="BD153" s="223"/>
      <c r="BE153" s="223"/>
      <c r="BF153" s="223"/>
      <c r="BG153" s="223"/>
      <c r="BH153" s="223"/>
      <c r="BI153" s="223"/>
      <c r="BJ153" s="223"/>
      <c r="BK153" s="223"/>
      <c r="BL153" s="223"/>
      <c r="BM153" s="223"/>
      <c r="BN153" s="223"/>
      <c r="BO153" s="223"/>
      <c r="BP153" s="223"/>
      <c r="BQ153" s="223"/>
      <c r="BR153" s="223"/>
      <c r="BS153" s="223"/>
      <c r="BT153" s="223"/>
      <c r="BU153" s="223"/>
      <c r="BV153" s="223"/>
      <c r="BW153" s="223"/>
      <c r="BX153" s="223"/>
      <c r="BY153" s="223"/>
      <c r="BZ153" s="223"/>
      <c r="CA153" s="223"/>
      <c r="CB153" s="223"/>
      <c r="CC153" s="223"/>
      <c r="CD153" s="223"/>
      <c r="CE153" s="223"/>
      <c r="CF153" s="223"/>
      <c r="CG153" s="223"/>
      <c r="CH153" s="223"/>
      <c r="CI153" s="223"/>
      <c r="CJ153" s="223"/>
      <c r="CK153" s="223"/>
      <c r="CL153" s="223"/>
      <c r="CM153" s="223"/>
      <c r="CN153" s="223"/>
      <c r="CO153" s="223"/>
      <c r="CP153" s="223"/>
      <c r="CQ153" s="223"/>
      <c r="CR153" s="223"/>
      <c r="CS153" s="223"/>
      <c r="CT153" s="223"/>
      <c r="CU153" s="223"/>
      <c r="CV153" s="223"/>
      <c r="CW153" s="223"/>
      <c r="CX153" s="223"/>
      <c r="CY153" s="223"/>
      <c r="CZ153" s="223"/>
      <c r="DA153" s="223"/>
      <c r="DB153" s="223"/>
      <c r="DC153" s="223"/>
      <c r="DD153" s="223"/>
      <c r="DE153" s="223"/>
      <c r="DF153" s="223"/>
      <c r="DG153" s="223"/>
      <c r="DH153" s="223"/>
      <c r="DI153" s="223"/>
      <c r="DJ153" s="223"/>
      <c r="DK153" s="223"/>
      <c r="DL153" s="223"/>
      <c r="DM153" s="223"/>
      <c r="DN153" s="223"/>
      <c r="DO153" s="223"/>
      <c r="DP153" s="223"/>
      <c r="DQ153" s="223"/>
      <c r="DR153" s="223"/>
      <c r="DS153" s="223"/>
      <c r="DT153" s="223"/>
      <c r="DU153" s="223"/>
      <c r="DV153" s="223"/>
      <c r="DW153" s="223"/>
      <c r="DX153" s="223"/>
      <c r="DY153" s="223"/>
      <c r="DZ153" s="223"/>
      <c r="EA153" s="223"/>
      <c r="EB153" s="223"/>
      <c r="EC153" s="223"/>
      <c r="ED153" s="223"/>
      <c r="EE153" s="223"/>
      <c r="EF153" s="223"/>
      <c r="EG153" s="223"/>
      <c r="EH153" s="223"/>
      <c r="EI153" s="223"/>
      <c r="EJ153" s="223"/>
      <c r="EK153" s="223"/>
      <c r="EL153" s="223"/>
      <c r="EM153" s="223"/>
      <c r="EN153" s="223"/>
      <c r="EO153" s="223"/>
      <c r="EP153" s="223"/>
      <c r="EQ153" s="223"/>
      <c r="ER153" s="223"/>
      <c r="ES153" s="223"/>
      <c r="ET153" s="223"/>
      <c r="EU153" s="223"/>
      <c r="EV153" s="223"/>
      <c r="EW153" s="223"/>
      <c r="EX153" s="223"/>
      <c r="EY153" s="223"/>
      <c r="EZ153" s="223"/>
      <c r="FA153" s="223"/>
      <c r="FB153" s="223"/>
      <c r="FC153" s="223"/>
      <c r="FD153" s="223"/>
      <c r="FE153" s="223"/>
      <c r="FF153" s="223"/>
      <c r="FG153" s="223"/>
      <c r="FH153" s="223"/>
      <c r="FI153" s="223"/>
      <c r="FJ153" s="223"/>
      <c r="FK153" s="223"/>
      <c r="FL153" s="223"/>
      <c r="FM153" s="223"/>
      <c r="FN153" s="223"/>
      <c r="FO153" s="223"/>
      <c r="FP153" s="223"/>
      <c r="FQ153" s="223"/>
      <c r="FR153" s="223"/>
      <c r="FS153" s="223"/>
      <c r="FT153" s="223"/>
      <c r="FU153" s="223"/>
      <c r="FV153" s="223"/>
      <c r="FW153" s="223"/>
      <c r="FX153" s="223"/>
      <c r="FY153" s="223"/>
      <c r="FZ153" s="223"/>
      <c r="GA153" s="223"/>
      <c r="GB153" s="223"/>
      <c r="GC153" s="223"/>
      <c r="GD153" s="223"/>
      <c r="GE153" s="223"/>
      <c r="GF153" s="223"/>
      <c r="GG153" s="223"/>
      <c r="GH153" s="223"/>
      <c r="GI153" s="223"/>
      <c r="GJ153" s="223"/>
      <c r="GK153" s="223"/>
      <c r="GL153" s="223"/>
      <c r="GM153" s="223"/>
      <c r="GN153" s="223"/>
      <c r="GO153" s="223"/>
      <c r="GP153" s="223"/>
      <c r="GQ153" s="223"/>
      <c r="GR153" s="223"/>
      <c r="GS153" s="223"/>
      <c r="GT153" s="223"/>
      <c r="GU153" s="223"/>
      <c r="GV153" s="223"/>
      <c r="GW153" s="223"/>
      <c r="GX153" s="223"/>
      <c r="GY153" s="223"/>
      <c r="GZ153" s="223"/>
      <c r="HA153" s="223"/>
      <c r="HB153" s="223"/>
      <c r="HC153" s="223"/>
      <c r="HD153" s="223"/>
      <c r="HE153" s="223"/>
      <c r="HF153" s="223"/>
      <c r="HG153" s="223"/>
      <c r="HH153" s="223"/>
      <c r="HI153" s="223"/>
      <c r="HJ153" s="223"/>
      <c r="HK153" s="223"/>
      <c r="HL153" s="223"/>
      <c r="HM153" s="223"/>
      <c r="HN153" s="223"/>
      <c r="HO153" s="223"/>
      <c r="HP153" s="223"/>
      <c r="HQ153" s="223"/>
      <c r="HR153" s="223"/>
      <c r="HS153" s="223"/>
      <c r="HT153" s="223"/>
      <c r="HU153" s="223"/>
      <c r="HV153" s="223"/>
      <c r="HW153" s="223"/>
      <c r="HX153" s="223"/>
      <c r="HY153" s="223"/>
      <c r="HZ153" s="223"/>
      <c r="IA153" s="223"/>
      <c r="IB153" s="223"/>
      <c r="IC153" s="223"/>
      <c r="ID153" s="223"/>
      <c r="IE153" s="223"/>
      <c r="IF153" s="223"/>
      <c r="IG153" s="223"/>
      <c r="IH153" s="223"/>
      <c r="II153" s="223"/>
      <c r="IJ153" s="223"/>
      <c r="IK153" s="223"/>
      <c r="IL153" s="223"/>
      <c r="IM153" s="223"/>
      <c r="IN153" s="223"/>
      <c r="IO153" s="223"/>
      <c r="IP153" s="223"/>
      <c r="IQ153" s="223"/>
      <c r="IR153" s="223"/>
      <c r="IS153" s="223"/>
      <c r="IT153" s="223"/>
      <c r="IU153" s="223"/>
      <c r="IV153" s="223"/>
      <c r="IW153" s="223"/>
    </row>
    <row r="154" customFormat="false" ht="76.5" hidden="false" customHeight="false" outlineLevel="0" collapsed="false">
      <c r="A154" s="71" t="s">
        <v>50</v>
      </c>
      <c r="B154" s="72" t="s">
        <v>644</v>
      </c>
      <c r="C154" s="73" t="s">
        <v>523</v>
      </c>
      <c r="D154" s="72" t="s">
        <v>646</v>
      </c>
      <c r="E154" s="75" t="n">
        <v>0.5</v>
      </c>
      <c r="F154" s="72" t="s">
        <v>651</v>
      </c>
      <c r="G154" s="73" t="s">
        <v>652</v>
      </c>
      <c r="H154" s="72" t="s">
        <v>653</v>
      </c>
      <c r="I154" s="73" t="s">
        <v>654</v>
      </c>
      <c r="J154" s="72" t="s">
        <v>655</v>
      </c>
      <c r="K154" s="77" t="n">
        <v>37117</v>
      </c>
      <c r="L154" s="199" t="s">
        <v>92</v>
      </c>
      <c r="M154" s="224" t="s">
        <v>656</v>
      </c>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row>
    <row r="155" customFormat="false" ht="12.75" hidden="false" customHeight="false" outlineLevel="0" collapsed="false">
      <c r="A155" s="86" t="s">
        <v>17</v>
      </c>
      <c r="B155" s="18" t="s">
        <v>657</v>
      </c>
      <c r="C155" s="19" t="s">
        <v>658</v>
      </c>
      <c r="D155" s="18" t="s">
        <v>659</v>
      </c>
      <c r="E155" s="218" t="n">
        <v>0.4</v>
      </c>
      <c r="F155" s="18" t="s">
        <v>660</v>
      </c>
      <c r="G155" s="212" t="n">
        <v>2002</v>
      </c>
      <c r="H155" s="49" t="s">
        <v>661</v>
      </c>
      <c r="I155" s="50" t="s">
        <v>662</v>
      </c>
      <c r="J155" s="49" t="s">
        <v>663</v>
      </c>
      <c r="K155" s="21" t="n">
        <v>37139</v>
      </c>
      <c r="L155" s="222" t="s">
        <v>92</v>
      </c>
      <c r="M155" s="226" t="n">
        <v>50000</v>
      </c>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c r="AM155" s="227"/>
      <c r="AN155" s="227"/>
      <c r="AO155" s="227"/>
      <c r="AP155" s="227"/>
      <c r="AQ155" s="227"/>
      <c r="AR155" s="227"/>
      <c r="AS155" s="227"/>
      <c r="AT155" s="227"/>
      <c r="AU155" s="227"/>
      <c r="AV155" s="227"/>
      <c r="AW155" s="227"/>
      <c r="AX155" s="227"/>
      <c r="AY155" s="227"/>
      <c r="AZ155" s="227"/>
      <c r="BA155" s="227"/>
      <c r="BB155" s="227"/>
      <c r="BC155" s="227"/>
      <c r="BD155" s="227"/>
      <c r="BE155" s="227"/>
      <c r="BF155" s="227"/>
      <c r="BG155" s="227"/>
      <c r="BH155" s="227"/>
      <c r="BI155" s="227"/>
      <c r="BJ155" s="227"/>
      <c r="BK155" s="227"/>
      <c r="BL155" s="227"/>
      <c r="BM155" s="227"/>
      <c r="BN155" s="227"/>
      <c r="BO155" s="227"/>
      <c r="BP155" s="227"/>
      <c r="BQ155" s="227"/>
      <c r="BR155" s="227"/>
      <c r="BS155" s="227"/>
      <c r="BT155" s="227"/>
      <c r="BU155" s="227"/>
      <c r="BV155" s="227"/>
      <c r="BW155" s="227"/>
      <c r="BX155" s="227"/>
      <c r="BY155" s="227"/>
      <c r="BZ155" s="227"/>
      <c r="CA155" s="227"/>
      <c r="CB155" s="227"/>
      <c r="CC155" s="227"/>
      <c r="CD155" s="227"/>
      <c r="CE155" s="227"/>
      <c r="CF155" s="227"/>
      <c r="CG155" s="227"/>
      <c r="CH155" s="227"/>
      <c r="CI155" s="227"/>
      <c r="CJ155" s="227"/>
      <c r="CK155" s="227"/>
      <c r="CL155" s="227"/>
      <c r="CM155" s="227"/>
      <c r="CN155" s="227"/>
      <c r="CO155" s="227"/>
      <c r="CP155" s="227"/>
      <c r="CQ155" s="227"/>
      <c r="CR155" s="227"/>
      <c r="CS155" s="227"/>
      <c r="CT155" s="227"/>
      <c r="CU155" s="227"/>
      <c r="CV155" s="227"/>
      <c r="CW155" s="227"/>
      <c r="CX155" s="227"/>
      <c r="CY155" s="227"/>
      <c r="CZ155" s="227"/>
      <c r="DA155" s="227"/>
      <c r="DB155" s="227"/>
      <c r="DC155" s="227"/>
      <c r="DD155" s="227"/>
      <c r="DE155" s="227"/>
      <c r="DF155" s="227"/>
      <c r="DG155" s="227"/>
      <c r="DH155" s="227"/>
      <c r="DI155" s="227"/>
      <c r="DJ155" s="227"/>
      <c r="DK155" s="227"/>
      <c r="DL155" s="227"/>
      <c r="DM155" s="227"/>
      <c r="DN155" s="227"/>
      <c r="DO155" s="227"/>
      <c r="DP155" s="227"/>
      <c r="DQ155" s="227"/>
      <c r="DR155" s="227"/>
      <c r="DS155" s="227"/>
      <c r="DT155" s="227"/>
      <c r="DU155" s="227"/>
      <c r="DV155" s="227"/>
      <c r="DW155" s="227"/>
      <c r="DX155" s="227"/>
      <c r="DY155" s="227"/>
      <c r="DZ155" s="227"/>
      <c r="EA155" s="227"/>
      <c r="EB155" s="227"/>
      <c r="EC155" s="227"/>
      <c r="ED155" s="227"/>
      <c r="EE155" s="227"/>
      <c r="EF155" s="227"/>
      <c r="EG155" s="227"/>
      <c r="EH155" s="227"/>
      <c r="EI155" s="227"/>
      <c r="EJ155" s="227"/>
      <c r="EK155" s="227"/>
      <c r="EL155" s="227"/>
      <c r="EM155" s="227"/>
      <c r="EN155" s="227"/>
      <c r="EO155" s="227"/>
      <c r="EP155" s="227"/>
      <c r="EQ155" s="227"/>
      <c r="ER155" s="227"/>
      <c r="ES155" s="227"/>
      <c r="ET155" s="227"/>
      <c r="EU155" s="227"/>
      <c r="EV155" s="227"/>
      <c r="EW155" s="227"/>
      <c r="EX155" s="227"/>
      <c r="EY155" s="227"/>
      <c r="EZ155" s="227"/>
      <c r="FA155" s="227"/>
      <c r="FB155" s="227"/>
      <c r="FC155" s="227"/>
      <c r="FD155" s="227"/>
      <c r="FE155" s="227"/>
      <c r="FF155" s="227"/>
      <c r="FG155" s="227"/>
      <c r="FH155" s="227"/>
      <c r="FI155" s="227"/>
      <c r="FJ155" s="227"/>
      <c r="FK155" s="227"/>
      <c r="FL155" s="227"/>
      <c r="FM155" s="227"/>
      <c r="FN155" s="227"/>
      <c r="FO155" s="227"/>
      <c r="FP155" s="227"/>
      <c r="FQ155" s="227"/>
      <c r="FR155" s="227"/>
      <c r="FS155" s="227"/>
      <c r="FT155" s="227"/>
      <c r="FU155" s="227"/>
      <c r="FV155" s="227"/>
      <c r="FW155" s="227"/>
      <c r="FX155" s="227"/>
      <c r="FY155" s="227"/>
      <c r="FZ155" s="227"/>
      <c r="GA155" s="227"/>
      <c r="GB155" s="227"/>
      <c r="GC155" s="227"/>
      <c r="GD155" s="227"/>
      <c r="GE155" s="227"/>
      <c r="GF155" s="227"/>
      <c r="GG155" s="227"/>
      <c r="GH155" s="227"/>
      <c r="GI155" s="227"/>
      <c r="GJ155" s="227"/>
      <c r="GK155" s="227"/>
      <c r="GL155" s="227"/>
      <c r="GM155" s="227"/>
      <c r="GN155" s="227"/>
      <c r="GO155" s="227"/>
      <c r="GP155" s="227"/>
      <c r="GQ155" s="227"/>
      <c r="GR155" s="227"/>
      <c r="GS155" s="227"/>
      <c r="GT155" s="227"/>
      <c r="GU155" s="227"/>
      <c r="GV155" s="227"/>
      <c r="GW155" s="227"/>
      <c r="GX155" s="227"/>
      <c r="GY155" s="227"/>
      <c r="GZ155" s="227"/>
      <c r="HA155" s="227"/>
      <c r="HB155" s="227"/>
      <c r="HC155" s="227"/>
      <c r="HD155" s="227"/>
      <c r="HE155" s="227"/>
      <c r="HF155" s="227"/>
      <c r="HG155" s="227"/>
      <c r="HH155" s="227"/>
      <c r="HI155" s="227"/>
      <c r="HJ155" s="227"/>
      <c r="HK155" s="227"/>
      <c r="HL155" s="227"/>
      <c r="HM155" s="227"/>
      <c r="HN155" s="227"/>
      <c r="HO155" s="227"/>
      <c r="HP155" s="227"/>
      <c r="HQ155" s="227"/>
      <c r="HR155" s="227"/>
      <c r="HS155" s="227"/>
      <c r="HT155" s="227"/>
      <c r="HU155" s="227"/>
      <c r="HV155" s="227"/>
      <c r="HW155" s="227"/>
      <c r="HX155" s="227"/>
      <c r="HY155" s="227"/>
      <c r="HZ155" s="227"/>
      <c r="IA155" s="227"/>
      <c r="IB155" s="227"/>
      <c r="IC155" s="227"/>
      <c r="ID155" s="227"/>
      <c r="IE155" s="227"/>
      <c r="IF155" s="227"/>
      <c r="IG155" s="227"/>
      <c r="IH155" s="227"/>
      <c r="II155" s="227"/>
      <c r="IJ155" s="227"/>
      <c r="IK155" s="227"/>
      <c r="IL155" s="227"/>
      <c r="IM155" s="227"/>
      <c r="IN155" s="227"/>
      <c r="IO155" s="227"/>
      <c r="IP155" s="227"/>
      <c r="IQ155" s="227"/>
      <c r="IR155" s="227"/>
      <c r="IS155" s="227"/>
      <c r="IT155" s="227"/>
      <c r="IU155" s="227"/>
      <c r="IV155" s="227"/>
      <c r="IW155" s="227"/>
    </row>
    <row r="156" customFormat="false" ht="12.75" hidden="false" customHeight="false" outlineLevel="0" collapsed="false">
      <c r="A156" s="81" t="s">
        <v>17</v>
      </c>
      <c r="B156" s="55" t="s">
        <v>664</v>
      </c>
      <c r="C156" s="27" t="s">
        <v>665</v>
      </c>
      <c r="D156" s="55" t="s">
        <v>564</v>
      </c>
      <c r="E156" s="219" t="n">
        <v>0.4</v>
      </c>
      <c r="F156" s="55" t="s">
        <v>666</v>
      </c>
      <c r="G156" s="113" t="s">
        <v>667</v>
      </c>
      <c r="H156" s="55" t="s">
        <v>661</v>
      </c>
      <c r="I156" s="57" t="s">
        <v>662</v>
      </c>
      <c r="J156" s="55" t="s">
        <v>668</v>
      </c>
      <c r="K156" s="59" t="n">
        <v>37147</v>
      </c>
      <c r="L156" s="220" t="s">
        <v>58</v>
      </c>
      <c r="M156" s="60" t="n">
        <v>250000</v>
      </c>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c r="HH156" s="8"/>
      <c r="HI156" s="8"/>
      <c r="HJ156" s="8"/>
      <c r="HK156" s="8"/>
      <c r="HL156" s="8"/>
      <c r="HM156" s="8"/>
      <c r="HN156" s="8"/>
      <c r="HO156" s="8"/>
      <c r="HP156" s="8"/>
      <c r="HQ156" s="8"/>
      <c r="HR156" s="8"/>
      <c r="HS156" s="8"/>
      <c r="HT156" s="8"/>
      <c r="HU156" s="8"/>
      <c r="HV156" s="8"/>
      <c r="HW156" s="8"/>
      <c r="HX156" s="8"/>
      <c r="HY156" s="8"/>
      <c r="HZ156" s="8"/>
      <c r="IA156" s="8"/>
      <c r="IB156" s="8"/>
      <c r="IC156" s="8"/>
      <c r="ID156" s="8"/>
      <c r="IE156" s="8"/>
      <c r="IF156" s="8"/>
      <c r="IG156" s="8"/>
      <c r="IH156" s="8"/>
      <c r="II156" s="8"/>
      <c r="IJ156" s="8"/>
      <c r="IK156" s="8"/>
      <c r="IL156" s="8"/>
      <c r="IM156" s="8"/>
      <c r="IN156" s="8"/>
      <c r="IO156" s="8"/>
      <c r="IP156" s="8"/>
      <c r="IQ156" s="8"/>
      <c r="IR156" s="8"/>
      <c r="IS156" s="8"/>
      <c r="IT156" s="8"/>
      <c r="IU156" s="8"/>
      <c r="IV156" s="8"/>
      <c r="IW156" s="8"/>
    </row>
    <row r="157" customFormat="false" ht="51" hidden="false" customHeight="false" outlineLevel="0" collapsed="false">
      <c r="A157" s="86" t="s">
        <v>50</v>
      </c>
      <c r="B157" s="18" t="s">
        <v>644</v>
      </c>
      <c r="C157" s="19" t="s">
        <v>669</v>
      </c>
      <c r="D157" s="18" t="s">
        <v>659</v>
      </c>
      <c r="E157" s="218" t="n">
        <v>0.3</v>
      </c>
      <c r="F157" s="18" t="s">
        <v>670</v>
      </c>
      <c r="G157" s="19" t="s">
        <v>671</v>
      </c>
      <c r="H157" s="18" t="s">
        <v>672</v>
      </c>
      <c r="I157" s="19" t="s">
        <v>64</v>
      </c>
      <c r="J157" s="18" t="s">
        <v>673</v>
      </c>
      <c r="K157" s="21" t="n">
        <v>37139</v>
      </c>
      <c r="L157" s="222" t="s">
        <v>58</v>
      </c>
      <c r="M157" s="22" t="n">
        <v>5000000</v>
      </c>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223"/>
      <c r="AO157" s="223"/>
      <c r="AP157" s="223"/>
      <c r="AQ157" s="223"/>
      <c r="AR157" s="223"/>
      <c r="AS157" s="223"/>
      <c r="AT157" s="223"/>
      <c r="AU157" s="223"/>
      <c r="AV157" s="223"/>
      <c r="AW157" s="223"/>
      <c r="AX157" s="223"/>
      <c r="AY157" s="223"/>
      <c r="AZ157" s="223"/>
      <c r="BA157" s="223"/>
      <c r="BB157" s="223"/>
      <c r="BC157" s="223"/>
      <c r="BD157" s="223"/>
      <c r="BE157" s="223"/>
      <c r="BF157" s="223"/>
      <c r="BG157" s="223"/>
      <c r="BH157" s="223"/>
      <c r="BI157" s="223"/>
      <c r="BJ157" s="223"/>
      <c r="BK157" s="223"/>
      <c r="BL157" s="223"/>
      <c r="BM157" s="223"/>
      <c r="BN157" s="223"/>
      <c r="BO157" s="223"/>
      <c r="BP157" s="223"/>
      <c r="BQ157" s="223"/>
      <c r="BR157" s="223"/>
      <c r="BS157" s="223"/>
      <c r="BT157" s="223"/>
      <c r="BU157" s="223"/>
      <c r="BV157" s="223"/>
      <c r="BW157" s="223"/>
      <c r="BX157" s="223"/>
      <c r="BY157" s="223"/>
      <c r="BZ157" s="223"/>
      <c r="CA157" s="223"/>
      <c r="CB157" s="223"/>
      <c r="CC157" s="223"/>
      <c r="CD157" s="223"/>
      <c r="CE157" s="223"/>
      <c r="CF157" s="223"/>
      <c r="CG157" s="223"/>
      <c r="CH157" s="223"/>
      <c r="CI157" s="223"/>
      <c r="CJ157" s="223"/>
      <c r="CK157" s="223"/>
      <c r="CL157" s="223"/>
      <c r="CM157" s="223"/>
      <c r="CN157" s="223"/>
      <c r="CO157" s="223"/>
      <c r="CP157" s="223"/>
      <c r="CQ157" s="223"/>
      <c r="CR157" s="223"/>
      <c r="CS157" s="223"/>
      <c r="CT157" s="223"/>
      <c r="CU157" s="223"/>
      <c r="CV157" s="223"/>
      <c r="CW157" s="223"/>
      <c r="CX157" s="223"/>
      <c r="CY157" s="223"/>
      <c r="CZ157" s="223"/>
      <c r="DA157" s="223"/>
      <c r="DB157" s="223"/>
      <c r="DC157" s="223"/>
      <c r="DD157" s="223"/>
      <c r="DE157" s="223"/>
      <c r="DF157" s="223"/>
      <c r="DG157" s="223"/>
      <c r="DH157" s="223"/>
      <c r="DI157" s="223"/>
      <c r="DJ157" s="223"/>
      <c r="DK157" s="223"/>
      <c r="DL157" s="223"/>
      <c r="DM157" s="223"/>
      <c r="DN157" s="223"/>
      <c r="DO157" s="223"/>
      <c r="DP157" s="223"/>
      <c r="DQ157" s="223"/>
      <c r="DR157" s="223"/>
      <c r="DS157" s="223"/>
      <c r="DT157" s="223"/>
      <c r="DU157" s="223"/>
      <c r="DV157" s="223"/>
      <c r="DW157" s="223"/>
      <c r="DX157" s="223"/>
      <c r="DY157" s="223"/>
      <c r="DZ157" s="223"/>
      <c r="EA157" s="223"/>
      <c r="EB157" s="223"/>
      <c r="EC157" s="223"/>
      <c r="ED157" s="223"/>
      <c r="EE157" s="223"/>
      <c r="EF157" s="223"/>
      <c r="EG157" s="223"/>
      <c r="EH157" s="223"/>
      <c r="EI157" s="223"/>
      <c r="EJ157" s="223"/>
      <c r="EK157" s="223"/>
      <c r="EL157" s="223"/>
      <c r="EM157" s="223"/>
      <c r="EN157" s="223"/>
      <c r="EO157" s="223"/>
      <c r="EP157" s="223"/>
      <c r="EQ157" s="223"/>
      <c r="ER157" s="223"/>
      <c r="ES157" s="223"/>
      <c r="ET157" s="223"/>
      <c r="EU157" s="223"/>
      <c r="EV157" s="223"/>
      <c r="EW157" s="223"/>
      <c r="EX157" s="223"/>
      <c r="EY157" s="223"/>
      <c r="EZ157" s="223"/>
      <c r="FA157" s="223"/>
      <c r="FB157" s="223"/>
      <c r="FC157" s="223"/>
      <c r="FD157" s="223"/>
      <c r="FE157" s="223"/>
      <c r="FF157" s="223"/>
      <c r="FG157" s="223"/>
      <c r="FH157" s="223"/>
      <c r="FI157" s="223"/>
      <c r="FJ157" s="223"/>
      <c r="FK157" s="223"/>
      <c r="FL157" s="223"/>
      <c r="FM157" s="223"/>
      <c r="FN157" s="223"/>
      <c r="FO157" s="223"/>
      <c r="FP157" s="223"/>
      <c r="FQ157" s="223"/>
      <c r="FR157" s="223"/>
      <c r="FS157" s="223"/>
      <c r="FT157" s="223"/>
      <c r="FU157" s="223"/>
      <c r="FV157" s="223"/>
      <c r="FW157" s="223"/>
      <c r="FX157" s="223"/>
      <c r="FY157" s="223"/>
      <c r="FZ157" s="223"/>
      <c r="GA157" s="223"/>
      <c r="GB157" s="223"/>
      <c r="GC157" s="223"/>
      <c r="GD157" s="223"/>
      <c r="GE157" s="223"/>
      <c r="GF157" s="223"/>
      <c r="GG157" s="223"/>
      <c r="GH157" s="223"/>
      <c r="GI157" s="223"/>
      <c r="GJ157" s="223"/>
      <c r="GK157" s="223"/>
      <c r="GL157" s="223"/>
      <c r="GM157" s="223"/>
      <c r="GN157" s="223"/>
      <c r="GO157" s="223"/>
      <c r="GP157" s="223"/>
      <c r="GQ157" s="223"/>
      <c r="GR157" s="223"/>
      <c r="GS157" s="223"/>
      <c r="GT157" s="223"/>
      <c r="GU157" s="223"/>
      <c r="GV157" s="223"/>
      <c r="GW157" s="223"/>
      <c r="GX157" s="223"/>
      <c r="GY157" s="223"/>
      <c r="GZ157" s="223"/>
      <c r="HA157" s="223"/>
      <c r="HB157" s="223"/>
      <c r="HC157" s="223"/>
      <c r="HD157" s="223"/>
      <c r="HE157" s="223"/>
      <c r="HF157" s="223"/>
      <c r="HG157" s="223"/>
      <c r="HH157" s="223"/>
      <c r="HI157" s="223"/>
      <c r="HJ157" s="223"/>
      <c r="HK157" s="223"/>
      <c r="HL157" s="223"/>
      <c r="HM157" s="223"/>
      <c r="HN157" s="223"/>
      <c r="HO157" s="223"/>
      <c r="HP157" s="223"/>
      <c r="HQ157" s="223"/>
      <c r="HR157" s="223"/>
      <c r="HS157" s="223"/>
      <c r="HT157" s="223"/>
      <c r="HU157" s="223"/>
      <c r="HV157" s="223"/>
      <c r="HW157" s="223"/>
      <c r="HX157" s="223"/>
      <c r="HY157" s="223"/>
      <c r="HZ157" s="223"/>
      <c r="IA157" s="223"/>
      <c r="IB157" s="223"/>
      <c r="IC157" s="223"/>
      <c r="ID157" s="223"/>
      <c r="IE157" s="223"/>
      <c r="IF157" s="223"/>
      <c r="IG157" s="223"/>
      <c r="IH157" s="223"/>
      <c r="II157" s="223"/>
      <c r="IJ157" s="223"/>
      <c r="IK157" s="223"/>
      <c r="IL157" s="223"/>
      <c r="IM157" s="223"/>
      <c r="IN157" s="223"/>
      <c r="IO157" s="223"/>
      <c r="IP157" s="223"/>
      <c r="IQ157" s="223"/>
      <c r="IR157" s="223"/>
      <c r="IS157" s="223"/>
      <c r="IT157" s="223"/>
      <c r="IU157" s="223"/>
      <c r="IV157" s="223"/>
      <c r="IW157" s="223"/>
    </row>
    <row r="158" customFormat="false" ht="38.25" hidden="false" customHeight="false" outlineLevel="0" collapsed="false">
      <c r="A158" s="81" t="s">
        <v>50</v>
      </c>
      <c r="B158" s="82" t="s">
        <v>674</v>
      </c>
      <c r="C158" s="83" t="s">
        <v>188</v>
      </c>
      <c r="D158" s="82" t="s">
        <v>564</v>
      </c>
      <c r="E158" s="219" t="n">
        <v>0.3</v>
      </c>
      <c r="F158" s="82" t="s">
        <v>675</v>
      </c>
      <c r="G158" s="113" t="s">
        <v>676</v>
      </c>
      <c r="H158" s="55" t="s">
        <v>677</v>
      </c>
      <c r="I158" s="57" t="s">
        <v>678</v>
      </c>
      <c r="J158" s="55" t="s">
        <v>679</v>
      </c>
      <c r="K158" s="59" t="n">
        <v>37124</v>
      </c>
      <c r="L158" s="220"/>
      <c r="M158" s="221" t="s">
        <v>680</v>
      </c>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c r="HH158" s="8"/>
      <c r="HI158" s="8"/>
      <c r="HJ158" s="8"/>
      <c r="HK158" s="8"/>
      <c r="HL158" s="8"/>
      <c r="HM158" s="8"/>
      <c r="HN158" s="8"/>
      <c r="HO158" s="8"/>
      <c r="HP158" s="8"/>
      <c r="HQ158" s="8"/>
      <c r="HR158" s="8"/>
      <c r="HS158" s="8"/>
      <c r="HT158" s="8"/>
      <c r="HU158" s="8"/>
      <c r="HV158" s="8"/>
      <c r="HW158" s="8"/>
      <c r="HX158" s="8"/>
      <c r="HY158" s="8"/>
      <c r="HZ158" s="8"/>
      <c r="IA158" s="8"/>
      <c r="IB158" s="8"/>
      <c r="IC158" s="8"/>
      <c r="ID158" s="8"/>
      <c r="IE158" s="8"/>
      <c r="IF158" s="8"/>
      <c r="IG158" s="8"/>
      <c r="IH158" s="8"/>
      <c r="II158" s="8"/>
      <c r="IJ158" s="8"/>
      <c r="IK158" s="8"/>
      <c r="IL158" s="8"/>
      <c r="IM158" s="8"/>
      <c r="IN158" s="8"/>
      <c r="IO158" s="8"/>
      <c r="IP158" s="8"/>
      <c r="IQ158" s="8"/>
      <c r="IR158" s="8"/>
      <c r="IS158" s="8"/>
      <c r="IT158" s="8"/>
      <c r="IU158" s="8"/>
      <c r="IV158" s="8"/>
      <c r="IW158" s="8"/>
    </row>
    <row r="159" customFormat="false" ht="25.5" hidden="false" customHeight="false" outlineLevel="0" collapsed="false">
      <c r="A159" s="86" t="s">
        <v>17</v>
      </c>
      <c r="B159" s="49" t="s">
        <v>657</v>
      </c>
      <c r="C159" s="35" t="s">
        <v>681</v>
      </c>
      <c r="D159" s="49" t="s">
        <v>659</v>
      </c>
      <c r="E159" s="218" t="n">
        <v>0.3</v>
      </c>
      <c r="F159" s="49" t="s">
        <v>682</v>
      </c>
      <c r="G159" s="212" t="s">
        <v>683</v>
      </c>
      <c r="H159" s="49" t="s">
        <v>684</v>
      </c>
      <c r="I159" s="50" t="s">
        <v>685</v>
      </c>
      <c r="J159" s="49"/>
      <c r="K159" s="21" t="n">
        <v>37139</v>
      </c>
      <c r="L159" s="222" t="s">
        <v>92</v>
      </c>
      <c r="M159" s="228" t="n">
        <v>100000</v>
      </c>
      <c r="N159" s="227"/>
      <c r="O159" s="227"/>
      <c r="P159" s="227"/>
      <c r="Q159" s="227"/>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c r="AM159" s="227"/>
      <c r="AN159" s="227"/>
      <c r="AO159" s="227"/>
      <c r="AP159" s="227"/>
      <c r="AQ159" s="227"/>
      <c r="AR159" s="227"/>
      <c r="AS159" s="227"/>
      <c r="AT159" s="227"/>
      <c r="AU159" s="227"/>
      <c r="AV159" s="227"/>
      <c r="AW159" s="227"/>
      <c r="AX159" s="227"/>
      <c r="AY159" s="227"/>
      <c r="AZ159" s="227"/>
      <c r="BA159" s="227"/>
      <c r="BB159" s="227"/>
      <c r="BC159" s="227"/>
      <c r="BD159" s="227"/>
      <c r="BE159" s="227"/>
      <c r="BF159" s="227"/>
      <c r="BG159" s="227"/>
      <c r="BH159" s="227"/>
      <c r="BI159" s="227"/>
      <c r="BJ159" s="227"/>
      <c r="BK159" s="227"/>
      <c r="BL159" s="227"/>
      <c r="BM159" s="227"/>
      <c r="BN159" s="227"/>
      <c r="BO159" s="227"/>
      <c r="BP159" s="227"/>
      <c r="BQ159" s="227"/>
      <c r="BR159" s="227"/>
      <c r="BS159" s="227"/>
      <c r="BT159" s="227"/>
      <c r="BU159" s="227"/>
      <c r="BV159" s="227"/>
      <c r="BW159" s="227"/>
      <c r="BX159" s="227"/>
      <c r="BY159" s="227"/>
      <c r="BZ159" s="227"/>
      <c r="CA159" s="227"/>
      <c r="CB159" s="227"/>
      <c r="CC159" s="227"/>
      <c r="CD159" s="227"/>
      <c r="CE159" s="227"/>
      <c r="CF159" s="227"/>
      <c r="CG159" s="227"/>
      <c r="CH159" s="227"/>
      <c r="CI159" s="227"/>
      <c r="CJ159" s="227"/>
      <c r="CK159" s="227"/>
      <c r="CL159" s="227"/>
      <c r="CM159" s="227"/>
      <c r="CN159" s="227"/>
      <c r="CO159" s="227"/>
      <c r="CP159" s="227"/>
      <c r="CQ159" s="227"/>
      <c r="CR159" s="227"/>
      <c r="CS159" s="227"/>
      <c r="CT159" s="227"/>
      <c r="CU159" s="227"/>
      <c r="CV159" s="227"/>
      <c r="CW159" s="227"/>
      <c r="CX159" s="227"/>
      <c r="CY159" s="227"/>
      <c r="CZ159" s="227"/>
      <c r="DA159" s="227"/>
      <c r="DB159" s="227"/>
      <c r="DC159" s="227"/>
      <c r="DD159" s="227"/>
      <c r="DE159" s="227"/>
      <c r="DF159" s="227"/>
      <c r="DG159" s="227"/>
      <c r="DH159" s="227"/>
      <c r="DI159" s="227"/>
      <c r="DJ159" s="227"/>
      <c r="DK159" s="227"/>
      <c r="DL159" s="227"/>
      <c r="DM159" s="227"/>
      <c r="DN159" s="227"/>
      <c r="DO159" s="227"/>
      <c r="DP159" s="227"/>
      <c r="DQ159" s="227"/>
      <c r="DR159" s="227"/>
      <c r="DS159" s="227"/>
      <c r="DT159" s="227"/>
      <c r="DU159" s="227"/>
      <c r="DV159" s="227"/>
      <c r="DW159" s="227"/>
      <c r="DX159" s="227"/>
      <c r="DY159" s="227"/>
      <c r="DZ159" s="227"/>
      <c r="EA159" s="227"/>
      <c r="EB159" s="227"/>
      <c r="EC159" s="227"/>
      <c r="ED159" s="227"/>
      <c r="EE159" s="227"/>
      <c r="EF159" s="227"/>
      <c r="EG159" s="227"/>
      <c r="EH159" s="227"/>
      <c r="EI159" s="227"/>
      <c r="EJ159" s="227"/>
      <c r="EK159" s="227"/>
      <c r="EL159" s="227"/>
      <c r="EM159" s="227"/>
      <c r="EN159" s="227"/>
      <c r="EO159" s="227"/>
      <c r="EP159" s="227"/>
      <c r="EQ159" s="227"/>
      <c r="ER159" s="227"/>
      <c r="ES159" s="227"/>
      <c r="ET159" s="227"/>
      <c r="EU159" s="227"/>
      <c r="EV159" s="227"/>
      <c r="EW159" s="227"/>
      <c r="EX159" s="227"/>
      <c r="EY159" s="227"/>
      <c r="EZ159" s="227"/>
      <c r="FA159" s="227"/>
      <c r="FB159" s="227"/>
      <c r="FC159" s="227"/>
      <c r="FD159" s="227"/>
      <c r="FE159" s="227"/>
      <c r="FF159" s="227"/>
      <c r="FG159" s="227"/>
      <c r="FH159" s="227"/>
      <c r="FI159" s="227"/>
      <c r="FJ159" s="227"/>
      <c r="FK159" s="227"/>
      <c r="FL159" s="227"/>
      <c r="FM159" s="227"/>
      <c r="FN159" s="227"/>
      <c r="FO159" s="227"/>
      <c r="FP159" s="227"/>
      <c r="FQ159" s="227"/>
      <c r="FR159" s="227"/>
      <c r="FS159" s="227"/>
      <c r="FT159" s="227"/>
      <c r="FU159" s="227"/>
      <c r="FV159" s="227"/>
      <c r="FW159" s="227"/>
      <c r="FX159" s="227"/>
      <c r="FY159" s="227"/>
      <c r="FZ159" s="227"/>
      <c r="GA159" s="227"/>
      <c r="GB159" s="227"/>
      <c r="GC159" s="227"/>
      <c r="GD159" s="227"/>
      <c r="GE159" s="227"/>
      <c r="GF159" s="227"/>
      <c r="GG159" s="227"/>
      <c r="GH159" s="227"/>
      <c r="GI159" s="227"/>
      <c r="GJ159" s="227"/>
      <c r="GK159" s="227"/>
      <c r="GL159" s="227"/>
      <c r="GM159" s="227"/>
      <c r="GN159" s="227"/>
      <c r="GO159" s="227"/>
      <c r="GP159" s="227"/>
      <c r="GQ159" s="227"/>
      <c r="GR159" s="227"/>
      <c r="GS159" s="227"/>
      <c r="GT159" s="227"/>
      <c r="GU159" s="227"/>
      <c r="GV159" s="227"/>
      <c r="GW159" s="227"/>
      <c r="GX159" s="227"/>
      <c r="GY159" s="227"/>
      <c r="GZ159" s="227"/>
      <c r="HA159" s="227"/>
      <c r="HB159" s="227"/>
      <c r="HC159" s="227"/>
      <c r="HD159" s="227"/>
      <c r="HE159" s="227"/>
      <c r="HF159" s="227"/>
      <c r="HG159" s="227"/>
      <c r="HH159" s="227"/>
      <c r="HI159" s="227"/>
      <c r="HJ159" s="227"/>
      <c r="HK159" s="227"/>
      <c r="HL159" s="227"/>
      <c r="HM159" s="227"/>
      <c r="HN159" s="227"/>
      <c r="HO159" s="227"/>
      <c r="HP159" s="227"/>
      <c r="HQ159" s="227"/>
      <c r="HR159" s="227"/>
      <c r="HS159" s="227"/>
      <c r="HT159" s="227"/>
      <c r="HU159" s="227"/>
      <c r="HV159" s="227"/>
      <c r="HW159" s="227"/>
      <c r="HX159" s="227"/>
      <c r="HY159" s="227"/>
      <c r="HZ159" s="227"/>
      <c r="IA159" s="227"/>
      <c r="IB159" s="227"/>
      <c r="IC159" s="227"/>
      <c r="ID159" s="227"/>
      <c r="IE159" s="227"/>
      <c r="IF159" s="227"/>
      <c r="IG159" s="227"/>
      <c r="IH159" s="227"/>
      <c r="II159" s="227"/>
      <c r="IJ159" s="227"/>
      <c r="IK159" s="227"/>
      <c r="IL159" s="227"/>
      <c r="IM159" s="227"/>
      <c r="IN159" s="227"/>
      <c r="IO159" s="227"/>
      <c r="IP159" s="227"/>
      <c r="IQ159" s="227"/>
      <c r="IR159" s="227"/>
      <c r="IS159" s="227"/>
      <c r="IT159" s="227"/>
      <c r="IU159" s="227"/>
      <c r="IV159" s="227"/>
      <c r="IW159" s="227"/>
    </row>
    <row r="160" customFormat="false" ht="12.75" hidden="false" customHeight="false" outlineLevel="0" collapsed="false">
      <c r="A160" s="81" t="s">
        <v>17</v>
      </c>
      <c r="B160" s="82" t="s">
        <v>35</v>
      </c>
      <c r="C160" s="83" t="s">
        <v>686</v>
      </c>
      <c r="D160" s="82" t="s">
        <v>564</v>
      </c>
      <c r="E160" s="219" t="n">
        <v>0.3</v>
      </c>
      <c r="F160" s="82" t="s">
        <v>687</v>
      </c>
      <c r="G160" s="113" t="n">
        <v>36893</v>
      </c>
      <c r="H160" s="55" t="s">
        <v>688</v>
      </c>
      <c r="I160" s="57"/>
      <c r="J160" s="55" t="s">
        <v>689</v>
      </c>
      <c r="K160" s="59" t="n">
        <v>37127</v>
      </c>
      <c r="L160" s="220" t="s">
        <v>690</v>
      </c>
      <c r="M160" s="229" t="n">
        <v>150000</v>
      </c>
      <c r="N160" s="225"/>
      <c r="O160" s="225"/>
      <c r="P160" s="225"/>
      <c r="Q160" s="225"/>
      <c r="R160" s="225"/>
      <c r="S160" s="225"/>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5"/>
      <c r="AP160" s="225"/>
      <c r="AQ160" s="225"/>
      <c r="AR160" s="225"/>
      <c r="AS160" s="225"/>
      <c r="AT160" s="225"/>
      <c r="AU160" s="225"/>
      <c r="AV160" s="225"/>
      <c r="AW160" s="225"/>
      <c r="AX160" s="225"/>
      <c r="AY160" s="225"/>
      <c r="AZ160" s="225"/>
      <c r="BA160" s="225"/>
      <c r="BB160" s="225"/>
      <c r="BC160" s="225"/>
      <c r="BD160" s="225"/>
      <c r="BE160" s="225"/>
      <c r="BF160" s="225"/>
      <c r="BG160" s="225"/>
      <c r="BH160" s="225"/>
      <c r="BI160" s="225"/>
      <c r="BJ160" s="225"/>
      <c r="BK160" s="225"/>
      <c r="BL160" s="225"/>
      <c r="BM160" s="225"/>
      <c r="BN160" s="225"/>
      <c r="BO160" s="225"/>
      <c r="BP160" s="225"/>
      <c r="BQ160" s="225"/>
      <c r="BR160" s="225"/>
      <c r="BS160" s="225"/>
      <c r="BT160" s="225"/>
      <c r="BU160" s="225"/>
      <c r="BV160" s="225"/>
      <c r="BW160" s="225"/>
      <c r="BX160" s="225"/>
      <c r="BY160" s="225"/>
      <c r="BZ160" s="225"/>
      <c r="CA160" s="225"/>
      <c r="CB160" s="225"/>
      <c r="CC160" s="225"/>
      <c r="CD160" s="225"/>
      <c r="CE160" s="225"/>
      <c r="CF160" s="225"/>
      <c r="CG160" s="225"/>
      <c r="CH160" s="225"/>
      <c r="CI160" s="225"/>
      <c r="CJ160" s="225"/>
      <c r="CK160" s="225"/>
      <c r="CL160" s="225"/>
      <c r="CM160" s="225"/>
      <c r="CN160" s="225"/>
      <c r="CO160" s="225"/>
      <c r="CP160" s="225"/>
      <c r="CQ160" s="225"/>
      <c r="CR160" s="225"/>
      <c r="CS160" s="225"/>
      <c r="CT160" s="225"/>
      <c r="CU160" s="225"/>
      <c r="CV160" s="225"/>
      <c r="CW160" s="225"/>
      <c r="CX160" s="225"/>
      <c r="CY160" s="225"/>
      <c r="CZ160" s="225"/>
      <c r="DA160" s="225"/>
      <c r="DB160" s="225"/>
      <c r="DC160" s="225"/>
      <c r="DD160" s="225"/>
      <c r="DE160" s="225"/>
      <c r="DF160" s="225"/>
      <c r="DG160" s="225"/>
      <c r="DH160" s="225"/>
      <c r="DI160" s="225"/>
      <c r="DJ160" s="225"/>
      <c r="DK160" s="225"/>
      <c r="DL160" s="225"/>
      <c r="DM160" s="225"/>
      <c r="DN160" s="225"/>
      <c r="DO160" s="225"/>
      <c r="DP160" s="225"/>
      <c r="DQ160" s="225"/>
      <c r="DR160" s="225"/>
      <c r="DS160" s="225"/>
      <c r="DT160" s="225"/>
      <c r="DU160" s="225"/>
      <c r="DV160" s="225"/>
      <c r="DW160" s="225"/>
      <c r="DX160" s="225"/>
      <c r="DY160" s="225"/>
      <c r="DZ160" s="225"/>
      <c r="EA160" s="225"/>
      <c r="EB160" s="225"/>
      <c r="EC160" s="225"/>
      <c r="ED160" s="225"/>
      <c r="EE160" s="225"/>
      <c r="EF160" s="225"/>
      <c r="EG160" s="225"/>
      <c r="EH160" s="225"/>
      <c r="EI160" s="225"/>
      <c r="EJ160" s="225"/>
      <c r="EK160" s="225"/>
      <c r="EL160" s="225"/>
      <c r="EM160" s="225"/>
      <c r="EN160" s="225"/>
      <c r="EO160" s="225"/>
      <c r="EP160" s="225"/>
      <c r="EQ160" s="225"/>
      <c r="ER160" s="225"/>
      <c r="ES160" s="225"/>
      <c r="ET160" s="225"/>
      <c r="EU160" s="225"/>
      <c r="EV160" s="225"/>
      <c r="EW160" s="225"/>
      <c r="EX160" s="225"/>
      <c r="EY160" s="225"/>
      <c r="EZ160" s="225"/>
      <c r="FA160" s="225"/>
      <c r="FB160" s="225"/>
      <c r="FC160" s="225"/>
      <c r="FD160" s="225"/>
      <c r="FE160" s="225"/>
      <c r="FF160" s="225"/>
      <c r="FG160" s="225"/>
      <c r="FH160" s="225"/>
      <c r="FI160" s="225"/>
      <c r="FJ160" s="225"/>
      <c r="FK160" s="225"/>
      <c r="FL160" s="225"/>
      <c r="FM160" s="225"/>
      <c r="FN160" s="225"/>
      <c r="FO160" s="225"/>
      <c r="FP160" s="225"/>
      <c r="FQ160" s="225"/>
      <c r="FR160" s="225"/>
      <c r="FS160" s="225"/>
      <c r="FT160" s="225"/>
      <c r="FU160" s="225"/>
      <c r="FV160" s="225"/>
      <c r="FW160" s="225"/>
      <c r="FX160" s="225"/>
      <c r="FY160" s="225"/>
      <c r="FZ160" s="225"/>
      <c r="GA160" s="225"/>
      <c r="GB160" s="225"/>
      <c r="GC160" s="225"/>
      <c r="GD160" s="225"/>
      <c r="GE160" s="225"/>
      <c r="GF160" s="225"/>
      <c r="GG160" s="225"/>
      <c r="GH160" s="225"/>
      <c r="GI160" s="225"/>
      <c r="GJ160" s="225"/>
      <c r="GK160" s="225"/>
      <c r="GL160" s="225"/>
      <c r="GM160" s="225"/>
      <c r="GN160" s="225"/>
      <c r="GO160" s="225"/>
      <c r="GP160" s="225"/>
      <c r="GQ160" s="225"/>
      <c r="GR160" s="225"/>
      <c r="GS160" s="225"/>
      <c r="GT160" s="225"/>
      <c r="GU160" s="225"/>
      <c r="GV160" s="225"/>
      <c r="GW160" s="225"/>
      <c r="GX160" s="225"/>
      <c r="GY160" s="225"/>
      <c r="GZ160" s="225"/>
      <c r="HA160" s="225"/>
      <c r="HB160" s="225"/>
      <c r="HC160" s="225"/>
      <c r="HD160" s="225"/>
      <c r="HE160" s="225"/>
      <c r="HF160" s="225"/>
      <c r="HG160" s="225"/>
      <c r="HH160" s="225"/>
      <c r="HI160" s="225"/>
      <c r="HJ160" s="225"/>
      <c r="HK160" s="225"/>
      <c r="HL160" s="225"/>
      <c r="HM160" s="225"/>
      <c r="HN160" s="225"/>
      <c r="HO160" s="225"/>
      <c r="HP160" s="225"/>
      <c r="HQ160" s="225"/>
      <c r="HR160" s="225"/>
      <c r="HS160" s="225"/>
      <c r="HT160" s="225"/>
      <c r="HU160" s="225"/>
      <c r="HV160" s="225"/>
      <c r="HW160" s="225"/>
      <c r="HX160" s="225"/>
      <c r="HY160" s="225"/>
      <c r="HZ160" s="225"/>
      <c r="IA160" s="225"/>
      <c r="IB160" s="225"/>
      <c r="IC160" s="225"/>
      <c r="ID160" s="225"/>
      <c r="IE160" s="225"/>
      <c r="IF160" s="225"/>
      <c r="IG160" s="225"/>
      <c r="IH160" s="225"/>
      <c r="II160" s="225"/>
      <c r="IJ160" s="225"/>
      <c r="IK160" s="225"/>
      <c r="IL160" s="225"/>
      <c r="IM160" s="225"/>
      <c r="IN160" s="225"/>
      <c r="IO160" s="225"/>
      <c r="IP160" s="225"/>
      <c r="IQ160" s="225"/>
      <c r="IR160" s="225"/>
      <c r="IS160" s="225"/>
      <c r="IT160" s="225"/>
      <c r="IU160" s="225"/>
      <c r="IV160" s="225"/>
      <c r="IW160" s="225"/>
    </row>
    <row r="161" customFormat="false" ht="12.75" hidden="false" customHeight="false" outlineLevel="0" collapsed="false">
      <c r="A161" s="86" t="s">
        <v>17</v>
      </c>
      <c r="B161" s="18" t="s">
        <v>691</v>
      </c>
      <c r="C161" s="19" t="s">
        <v>692</v>
      </c>
      <c r="D161" s="18" t="s">
        <v>646</v>
      </c>
      <c r="E161" s="218" t="n">
        <v>0.25</v>
      </c>
      <c r="F161" s="18" t="s">
        <v>693</v>
      </c>
      <c r="G161" s="212" t="s">
        <v>694</v>
      </c>
      <c r="H161" s="49" t="s">
        <v>141</v>
      </c>
      <c r="I161" s="230"/>
      <c r="J161" s="49" t="s">
        <v>695</v>
      </c>
      <c r="K161" s="21" t="n">
        <v>37140</v>
      </c>
      <c r="L161" s="222"/>
      <c r="M161" s="112" t="n">
        <v>150000</v>
      </c>
      <c r="N161" s="227"/>
      <c r="O161" s="227"/>
      <c r="P161" s="227"/>
      <c r="Q161" s="227"/>
      <c r="R161" s="227"/>
      <c r="S161" s="227"/>
      <c r="T161" s="227"/>
      <c r="U161" s="227"/>
      <c r="V161" s="227"/>
      <c r="W161" s="227"/>
      <c r="X161" s="227"/>
      <c r="Y161" s="227"/>
      <c r="Z161" s="227"/>
      <c r="AA161" s="227"/>
      <c r="AB161" s="227"/>
      <c r="AC161" s="227"/>
      <c r="AD161" s="227"/>
      <c r="AE161" s="227"/>
      <c r="AF161" s="227"/>
      <c r="AG161" s="227"/>
      <c r="AH161" s="227"/>
      <c r="AI161" s="227"/>
      <c r="AJ161" s="227"/>
      <c r="AK161" s="227"/>
      <c r="AL161" s="227"/>
      <c r="AM161" s="227"/>
      <c r="AN161" s="227"/>
      <c r="AO161" s="227"/>
      <c r="AP161" s="227"/>
      <c r="AQ161" s="227"/>
      <c r="AR161" s="227"/>
      <c r="AS161" s="227"/>
      <c r="AT161" s="227"/>
      <c r="AU161" s="227"/>
      <c r="AV161" s="227"/>
      <c r="AW161" s="227"/>
      <c r="AX161" s="227"/>
      <c r="AY161" s="227"/>
      <c r="AZ161" s="227"/>
      <c r="BA161" s="227"/>
      <c r="BB161" s="227"/>
      <c r="BC161" s="227"/>
      <c r="BD161" s="227"/>
      <c r="BE161" s="227"/>
      <c r="BF161" s="227"/>
      <c r="BG161" s="227"/>
      <c r="BH161" s="227"/>
      <c r="BI161" s="227"/>
      <c r="BJ161" s="227"/>
      <c r="BK161" s="227"/>
      <c r="BL161" s="227"/>
      <c r="BM161" s="227"/>
      <c r="BN161" s="227"/>
      <c r="BO161" s="227"/>
      <c r="BP161" s="227"/>
      <c r="BQ161" s="227"/>
      <c r="BR161" s="227"/>
      <c r="BS161" s="227"/>
      <c r="BT161" s="227"/>
      <c r="BU161" s="227"/>
      <c r="BV161" s="227"/>
      <c r="BW161" s="227"/>
      <c r="BX161" s="227"/>
      <c r="BY161" s="227"/>
      <c r="BZ161" s="227"/>
      <c r="CA161" s="227"/>
      <c r="CB161" s="227"/>
      <c r="CC161" s="227"/>
      <c r="CD161" s="227"/>
      <c r="CE161" s="227"/>
      <c r="CF161" s="227"/>
      <c r="CG161" s="227"/>
      <c r="CH161" s="227"/>
      <c r="CI161" s="227"/>
      <c r="CJ161" s="227"/>
      <c r="CK161" s="227"/>
      <c r="CL161" s="227"/>
      <c r="CM161" s="227"/>
      <c r="CN161" s="227"/>
      <c r="CO161" s="227"/>
      <c r="CP161" s="227"/>
      <c r="CQ161" s="227"/>
      <c r="CR161" s="227"/>
      <c r="CS161" s="227"/>
      <c r="CT161" s="227"/>
      <c r="CU161" s="227"/>
      <c r="CV161" s="227"/>
      <c r="CW161" s="227"/>
      <c r="CX161" s="227"/>
      <c r="CY161" s="227"/>
      <c r="CZ161" s="227"/>
      <c r="DA161" s="227"/>
      <c r="DB161" s="227"/>
      <c r="DC161" s="227"/>
      <c r="DD161" s="227"/>
      <c r="DE161" s="227"/>
      <c r="DF161" s="227"/>
      <c r="DG161" s="227"/>
      <c r="DH161" s="227"/>
      <c r="DI161" s="227"/>
      <c r="DJ161" s="227"/>
      <c r="DK161" s="227"/>
      <c r="DL161" s="227"/>
      <c r="DM161" s="227"/>
      <c r="DN161" s="227"/>
      <c r="DO161" s="227"/>
      <c r="DP161" s="227"/>
      <c r="DQ161" s="227"/>
      <c r="DR161" s="227"/>
      <c r="DS161" s="227"/>
      <c r="DT161" s="227"/>
      <c r="DU161" s="227"/>
      <c r="DV161" s="227"/>
      <c r="DW161" s="227"/>
      <c r="DX161" s="227"/>
      <c r="DY161" s="227"/>
      <c r="DZ161" s="227"/>
      <c r="EA161" s="227"/>
      <c r="EB161" s="227"/>
      <c r="EC161" s="227"/>
      <c r="ED161" s="227"/>
      <c r="EE161" s="227"/>
      <c r="EF161" s="227"/>
      <c r="EG161" s="227"/>
      <c r="EH161" s="227"/>
      <c r="EI161" s="227"/>
      <c r="EJ161" s="227"/>
      <c r="EK161" s="227"/>
      <c r="EL161" s="227"/>
      <c r="EM161" s="227"/>
      <c r="EN161" s="227"/>
      <c r="EO161" s="227"/>
      <c r="EP161" s="227"/>
      <c r="EQ161" s="227"/>
      <c r="ER161" s="227"/>
      <c r="ES161" s="227"/>
      <c r="ET161" s="227"/>
      <c r="EU161" s="227"/>
      <c r="EV161" s="227"/>
      <c r="EW161" s="227"/>
      <c r="EX161" s="227"/>
      <c r="EY161" s="227"/>
      <c r="EZ161" s="227"/>
      <c r="FA161" s="227"/>
      <c r="FB161" s="227"/>
      <c r="FC161" s="227"/>
      <c r="FD161" s="227"/>
      <c r="FE161" s="227"/>
      <c r="FF161" s="227"/>
      <c r="FG161" s="227"/>
      <c r="FH161" s="227"/>
      <c r="FI161" s="227"/>
      <c r="FJ161" s="227"/>
      <c r="FK161" s="227"/>
      <c r="FL161" s="227"/>
      <c r="FM161" s="227"/>
      <c r="FN161" s="227"/>
      <c r="FO161" s="227"/>
      <c r="FP161" s="227"/>
      <c r="FQ161" s="227"/>
      <c r="FR161" s="227"/>
      <c r="FS161" s="227"/>
      <c r="FT161" s="227"/>
      <c r="FU161" s="227"/>
      <c r="FV161" s="227"/>
      <c r="FW161" s="227"/>
      <c r="FX161" s="227"/>
      <c r="FY161" s="227"/>
      <c r="FZ161" s="227"/>
      <c r="GA161" s="227"/>
      <c r="GB161" s="227"/>
      <c r="GC161" s="227"/>
      <c r="GD161" s="227"/>
      <c r="GE161" s="227"/>
      <c r="GF161" s="227"/>
      <c r="GG161" s="227"/>
      <c r="GH161" s="227"/>
      <c r="GI161" s="227"/>
      <c r="GJ161" s="227"/>
      <c r="GK161" s="227"/>
      <c r="GL161" s="227"/>
      <c r="GM161" s="227"/>
      <c r="GN161" s="227"/>
      <c r="GO161" s="227"/>
      <c r="GP161" s="227"/>
      <c r="GQ161" s="227"/>
      <c r="GR161" s="227"/>
      <c r="GS161" s="227"/>
      <c r="GT161" s="227"/>
      <c r="GU161" s="227"/>
      <c r="GV161" s="227"/>
      <c r="GW161" s="227"/>
      <c r="GX161" s="227"/>
      <c r="GY161" s="227"/>
      <c r="GZ161" s="227"/>
      <c r="HA161" s="227"/>
      <c r="HB161" s="227"/>
      <c r="HC161" s="227"/>
      <c r="HD161" s="227"/>
      <c r="HE161" s="227"/>
      <c r="HF161" s="227"/>
      <c r="HG161" s="227"/>
      <c r="HH161" s="227"/>
      <c r="HI161" s="227"/>
      <c r="HJ161" s="227"/>
      <c r="HK161" s="227"/>
      <c r="HL161" s="227"/>
      <c r="HM161" s="227"/>
      <c r="HN161" s="227"/>
      <c r="HO161" s="227"/>
      <c r="HP161" s="227"/>
      <c r="HQ161" s="227"/>
      <c r="HR161" s="227"/>
      <c r="HS161" s="227"/>
      <c r="HT161" s="227"/>
      <c r="HU161" s="227"/>
      <c r="HV161" s="227"/>
      <c r="HW161" s="227"/>
      <c r="HX161" s="227"/>
      <c r="HY161" s="227"/>
      <c r="HZ161" s="227"/>
      <c r="IA161" s="227"/>
      <c r="IB161" s="227"/>
      <c r="IC161" s="227"/>
      <c r="ID161" s="227"/>
      <c r="IE161" s="227"/>
      <c r="IF161" s="227"/>
      <c r="IG161" s="227"/>
      <c r="IH161" s="227"/>
      <c r="II161" s="227"/>
      <c r="IJ161" s="227"/>
      <c r="IK161" s="227"/>
      <c r="IL161" s="227"/>
      <c r="IM161" s="227"/>
      <c r="IN161" s="227"/>
      <c r="IO161" s="227"/>
      <c r="IP161" s="227"/>
      <c r="IQ161" s="227"/>
      <c r="IR161" s="227"/>
      <c r="IS161" s="227"/>
      <c r="IT161" s="227"/>
      <c r="IU161" s="227"/>
      <c r="IV161" s="227"/>
      <c r="IW161" s="227"/>
    </row>
    <row r="162" customFormat="false" ht="25.5" hidden="false" customHeight="false" outlineLevel="0" collapsed="false">
      <c r="A162" s="81" t="s">
        <v>50</v>
      </c>
      <c r="B162" s="82" t="s">
        <v>696</v>
      </c>
      <c r="C162" s="83" t="s">
        <v>697</v>
      </c>
      <c r="D162" s="82" t="s">
        <v>646</v>
      </c>
      <c r="E162" s="219" t="n">
        <v>0.25</v>
      </c>
      <c r="F162" s="82" t="s">
        <v>698</v>
      </c>
      <c r="G162" s="113" t="s">
        <v>648</v>
      </c>
      <c r="H162" s="55" t="s">
        <v>699</v>
      </c>
      <c r="I162" s="57" t="s">
        <v>64</v>
      </c>
      <c r="J162" s="55" t="s">
        <v>700</v>
      </c>
      <c r="K162" s="59" t="n">
        <v>37144</v>
      </c>
      <c r="L162" s="220" t="s">
        <v>58</v>
      </c>
      <c r="M162" s="60" t="n">
        <v>2000000</v>
      </c>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c r="IJ162" s="8"/>
      <c r="IK162" s="8"/>
      <c r="IL162" s="8"/>
      <c r="IM162" s="8"/>
      <c r="IN162" s="8"/>
      <c r="IO162" s="8"/>
      <c r="IP162" s="8"/>
      <c r="IQ162" s="8"/>
      <c r="IR162" s="8"/>
      <c r="IS162" s="8"/>
      <c r="IT162" s="8"/>
      <c r="IU162" s="8"/>
      <c r="IV162" s="8"/>
      <c r="IW162" s="8"/>
    </row>
    <row r="163" customFormat="false" ht="12.75" hidden="false" customHeight="false" outlineLevel="0" collapsed="false">
      <c r="A163" s="86" t="s">
        <v>17</v>
      </c>
      <c r="B163" s="18" t="s">
        <v>35</v>
      </c>
      <c r="C163" s="19" t="s">
        <v>701</v>
      </c>
      <c r="D163" s="18" t="s">
        <v>564</v>
      </c>
      <c r="E163" s="218" t="n">
        <v>0.2</v>
      </c>
      <c r="F163" s="18" t="s">
        <v>702</v>
      </c>
      <c r="G163" s="212" t="n">
        <v>2002</v>
      </c>
      <c r="H163" s="49" t="s">
        <v>703</v>
      </c>
      <c r="I163" s="50" t="s">
        <v>704</v>
      </c>
      <c r="J163" s="49" t="s">
        <v>705</v>
      </c>
      <c r="K163" s="21" t="n">
        <v>37099</v>
      </c>
      <c r="L163" s="222" t="s">
        <v>58</v>
      </c>
      <c r="M163" s="22" t="n">
        <v>250000</v>
      </c>
      <c r="N163" s="223"/>
      <c r="O163" s="223"/>
      <c r="P163" s="223"/>
      <c r="Q163" s="223"/>
      <c r="R163" s="223"/>
      <c r="S163" s="223"/>
      <c r="T163" s="223"/>
      <c r="U163" s="223"/>
      <c r="V163" s="223"/>
      <c r="W163" s="223"/>
      <c r="X163" s="223"/>
      <c r="Y163" s="223"/>
      <c r="Z163" s="223"/>
      <c r="AA163" s="223"/>
      <c r="AB163" s="223"/>
      <c r="AC163" s="223"/>
      <c r="AD163" s="223"/>
      <c r="AE163" s="223"/>
      <c r="AF163" s="223"/>
      <c r="AG163" s="223"/>
      <c r="AH163" s="223"/>
      <c r="AI163" s="223"/>
      <c r="AJ163" s="223"/>
      <c r="AK163" s="223"/>
      <c r="AL163" s="223"/>
      <c r="AM163" s="223"/>
      <c r="AN163" s="223"/>
      <c r="AO163" s="223"/>
      <c r="AP163" s="223"/>
      <c r="AQ163" s="223"/>
      <c r="AR163" s="223"/>
      <c r="AS163" s="223"/>
      <c r="AT163" s="223"/>
      <c r="AU163" s="223"/>
      <c r="AV163" s="223"/>
      <c r="AW163" s="223"/>
      <c r="AX163" s="223"/>
      <c r="AY163" s="223"/>
      <c r="AZ163" s="223"/>
      <c r="BA163" s="223"/>
      <c r="BB163" s="223"/>
      <c r="BC163" s="223"/>
      <c r="BD163" s="223"/>
      <c r="BE163" s="223"/>
      <c r="BF163" s="223"/>
      <c r="BG163" s="223"/>
      <c r="BH163" s="223"/>
      <c r="BI163" s="223"/>
      <c r="BJ163" s="223"/>
      <c r="BK163" s="223"/>
      <c r="BL163" s="223"/>
      <c r="BM163" s="223"/>
      <c r="BN163" s="223"/>
      <c r="BO163" s="223"/>
      <c r="BP163" s="223"/>
      <c r="BQ163" s="223"/>
      <c r="BR163" s="223"/>
      <c r="BS163" s="223"/>
      <c r="BT163" s="223"/>
      <c r="BU163" s="223"/>
      <c r="BV163" s="223"/>
      <c r="BW163" s="223"/>
      <c r="BX163" s="223"/>
      <c r="BY163" s="223"/>
      <c r="BZ163" s="223"/>
      <c r="CA163" s="223"/>
      <c r="CB163" s="223"/>
      <c r="CC163" s="223"/>
      <c r="CD163" s="223"/>
      <c r="CE163" s="223"/>
      <c r="CF163" s="223"/>
      <c r="CG163" s="223"/>
      <c r="CH163" s="223"/>
      <c r="CI163" s="223"/>
      <c r="CJ163" s="223"/>
      <c r="CK163" s="223"/>
      <c r="CL163" s="223"/>
      <c r="CM163" s="223"/>
      <c r="CN163" s="223"/>
      <c r="CO163" s="223"/>
      <c r="CP163" s="223"/>
      <c r="CQ163" s="223"/>
      <c r="CR163" s="223"/>
      <c r="CS163" s="223"/>
      <c r="CT163" s="223"/>
      <c r="CU163" s="223"/>
      <c r="CV163" s="223"/>
      <c r="CW163" s="223"/>
      <c r="CX163" s="223"/>
      <c r="CY163" s="223"/>
      <c r="CZ163" s="223"/>
      <c r="DA163" s="223"/>
      <c r="DB163" s="223"/>
      <c r="DC163" s="223"/>
      <c r="DD163" s="223"/>
      <c r="DE163" s="223"/>
      <c r="DF163" s="223"/>
      <c r="DG163" s="223"/>
      <c r="DH163" s="223"/>
      <c r="DI163" s="223"/>
      <c r="DJ163" s="223"/>
      <c r="DK163" s="223"/>
      <c r="DL163" s="223"/>
      <c r="DM163" s="223"/>
      <c r="DN163" s="223"/>
      <c r="DO163" s="223"/>
      <c r="DP163" s="223"/>
      <c r="DQ163" s="223"/>
      <c r="DR163" s="223"/>
      <c r="DS163" s="223"/>
      <c r="DT163" s="223"/>
      <c r="DU163" s="223"/>
      <c r="DV163" s="223"/>
      <c r="DW163" s="223"/>
      <c r="DX163" s="223"/>
      <c r="DY163" s="223"/>
      <c r="DZ163" s="223"/>
      <c r="EA163" s="223"/>
      <c r="EB163" s="223"/>
      <c r="EC163" s="223"/>
      <c r="ED163" s="223"/>
      <c r="EE163" s="223"/>
      <c r="EF163" s="223"/>
      <c r="EG163" s="223"/>
      <c r="EH163" s="223"/>
      <c r="EI163" s="223"/>
      <c r="EJ163" s="223"/>
      <c r="EK163" s="223"/>
      <c r="EL163" s="223"/>
      <c r="EM163" s="223"/>
      <c r="EN163" s="223"/>
      <c r="EO163" s="223"/>
      <c r="EP163" s="223"/>
      <c r="EQ163" s="223"/>
      <c r="ER163" s="223"/>
      <c r="ES163" s="223"/>
      <c r="ET163" s="223"/>
      <c r="EU163" s="223"/>
      <c r="EV163" s="223"/>
      <c r="EW163" s="223"/>
      <c r="EX163" s="223"/>
      <c r="EY163" s="223"/>
      <c r="EZ163" s="223"/>
      <c r="FA163" s="223"/>
      <c r="FB163" s="223"/>
      <c r="FC163" s="223"/>
      <c r="FD163" s="223"/>
      <c r="FE163" s="223"/>
      <c r="FF163" s="223"/>
      <c r="FG163" s="223"/>
      <c r="FH163" s="223"/>
      <c r="FI163" s="223"/>
      <c r="FJ163" s="223"/>
      <c r="FK163" s="223"/>
      <c r="FL163" s="223"/>
      <c r="FM163" s="223"/>
      <c r="FN163" s="223"/>
      <c r="FO163" s="223"/>
      <c r="FP163" s="223"/>
      <c r="FQ163" s="223"/>
      <c r="FR163" s="223"/>
      <c r="FS163" s="223"/>
      <c r="FT163" s="223"/>
      <c r="FU163" s="223"/>
      <c r="FV163" s="223"/>
      <c r="FW163" s="223"/>
      <c r="FX163" s="223"/>
      <c r="FY163" s="223"/>
      <c r="FZ163" s="223"/>
      <c r="GA163" s="223"/>
      <c r="GB163" s="223"/>
      <c r="GC163" s="223"/>
      <c r="GD163" s="223"/>
      <c r="GE163" s="223"/>
      <c r="GF163" s="223"/>
      <c r="GG163" s="223"/>
      <c r="GH163" s="223"/>
      <c r="GI163" s="223"/>
      <c r="GJ163" s="223"/>
      <c r="GK163" s="223"/>
      <c r="GL163" s="223"/>
      <c r="GM163" s="223"/>
      <c r="GN163" s="223"/>
      <c r="GO163" s="223"/>
      <c r="GP163" s="223"/>
      <c r="GQ163" s="223"/>
      <c r="GR163" s="223"/>
      <c r="GS163" s="223"/>
      <c r="GT163" s="223"/>
      <c r="GU163" s="223"/>
      <c r="GV163" s="223"/>
      <c r="GW163" s="223"/>
      <c r="GX163" s="223"/>
      <c r="GY163" s="223"/>
      <c r="GZ163" s="223"/>
      <c r="HA163" s="223"/>
      <c r="HB163" s="223"/>
      <c r="HC163" s="223"/>
      <c r="HD163" s="223"/>
      <c r="HE163" s="223"/>
      <c r="HF163" s="223"/>
      <c r="HG163" s="223"/>
      <c r="HH163" s="223"/>
      <c r="HI163" s="223"/>
      <c r="HJ163" s="223"/>
      <c r="HK163" s="223"/>
      <c r="HL163" s="223"/>
      <c r="HM163" s="223"/>
      <c r="HN163" s="223"/>
      <c r="HO163" s="223"/>
      <c r="HP163" s="223"/>
      <c r="HQ163" s="223"/>
      <c r="HR163" s="223"/>
      <c r="HS163" s="223"/>
      <c r="HT163" s="223"/>
      <c r="HU163" s="223"/>
      <c r="HV163" s="223"/>
      <c r="HW163" s="223"/>
      <c r="HX163" s="223"/>
      <c r="HY163" s="223"/>
      <c r="HZ163" s="223"/>
      <c r="IA163" s="223"/>
      <c r="IB163" s="223"/>
      <c r="IC163" s="223"/>
      <c r="ID163" s="223"/>
      <c r="IE163" s="223"/>
      <c r="IF163" s="223"/>
      <c r="IG163" s="223"/>
      <c r="IH163" s="223"/>
      <c r="II163" s="223"/>
      <c r="IJ163" s="223"/>
      <c r="IK163" s="223"/>
      <c r="IL163" s="223"/>
      <c r="IM163" s="223"/>
      <c r="IN163" s="223"/>
      <c r="IO163" s="223"/>
      <c r="IP163" s="223"/>
      <c r="IQ163" s="223"/>
      <c r="IR163" s="223"/>
      <c r="IS163" s="223"/>
      <c r="IT163" s="223"/>
      <c r="IU163" s="223"/>
      <c r="IV163" s="223"/>
      <c r="IW163" s="223"/>
    </row>
    <row r="164" customFormat="false" ht="12.75" hidden="false" customHeight="false" outlineLevel="0" collapsed="false">
      <c r="A164" s="81" t="s">
        <v>17</v>
      </c>
      <c r="B164" s="82" t="s">
        <v>657</v>
      </c>
      <c r="C164" s="83" t="s">
        <v>706</v>
      </c>
      <c r="D164" s="82" t="s">
        <v>659</v>
      </c>
      <c r="E164" s="219" t="n">
        <v>0.2</v>
      </c>
      <c r="F164" s="82" t="s">
        <v>707</v>
      </c>
      <c r="G164" s="113" t="s">
        <v>302</v>
      </c>
      <c r="H164" s="55" t="s">
        <v>708</v>
      </c>
      <c r="I164" s="57" t="s">
        <v>289</v>
      </c>
      <c r="J164" s="55" t="s">
        <v>709</v>
      </c>
      <c r="K164" s="59" t="n">
        <v>37138</v>
      </c>
      <c r="L164" s="220" t="s">
        <v>92</v>
      </c>
      <c r="M164" s="231" t="n">
        <v>25000</v>
      </c>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c r="IW164" s="8"/>
    </row>
    <row r="165" customFormat="false" ht="38.25" hidden="false" customHeight="false" outlineLevel="0" collapsed="false">
      <c r="A165" s="86" t="s">
        <v>50</v>
      </c>
      <c r="B165" s="18" t="s">
        <v>644</v>
      </c>
      <c r="C165" s="19" t="s">
        <v>681</v>
      </c>
      <c r="D165" s="18" t="s">
        <v>659</v>
      </c>
      <c r="E165" s="218" t="n">
        <v>0.2</v>
      </c>
      <c r="F165" s="18" t="s">
        <v>710</v>
      </c>
      <c r="G165" s="212" t="s">
        <v>648</v>
      </c>
      <c r="H165" s="49" t="s">
        <v>64</v>
      </c>
      <c r="I165" s="50" t="s">
        <v>64</v>
      </c>
      <c r="J165" s="49" t="s">
        <v>711</v>
      </c>
      <c r="K165" s="21" t="n">
        <v>37137</v>
      </c>
      <c r="L165" s="222" t="s">
        <v>58</v>
      </c>
      <c r="M165" s="228" t="n">
        <v>200000</v>
      </c>
      <c r="N165" s="223"/>
      <c r="O165" s="223"/>
      <c r="P165" s="223"/>
      <c r="Q165" s="223"/>
      <c r="R165" s="223"/>
      <c r="S165" s="223"/>
      <c r="T165" s="223"/>
      <c r="U165" s="223"/>
      <c r="V165" s="223"/>
      <c r="W165" s="223"/>
      <c r="X165" s="223"/>
      <c r="Y165" s="223"/>
      <c r="Z165" s="223"/>
      <c r="AA165" s="223"/>
      <c r="AB165" s="223"/>
      <c r="AC165" s="223"/>
      <c r="AD165" s="223"/>
      <c r="AE165" s="223"/>
      <c r="AF165" s="223"/>
      <c r="AG165" s="223"/>
      <c r="AH165" s="223"/>
      <c r="AI165" s="223"/>
      <c r="AJ165" s="223"/>
      <c r="AK165" s="223"/>
      <c r="AL165" s="223"/>
      <c r="AM165" s="223"/>
      <c r="AN165" s="223"/>
      <c r="AO165" s="223"/>
      <c r="AP165" s="223"/>
      <c r="AQ165" s="223"/>
      <c r="AR165" s="223"/>
      <c r="AS165" s="223"/>
      <c r="AT165" s="223"/>
      <c r="AU165" s="223"/>
      <c r="AV165" s="223"/>
      <c r="AW165" s="223"/>
      <c r="AX165" s="223"/>
      <c r="AY165" s="223"/>
      <c r="AZ165" s="223"/>
      <c r="BA165" s="223"/>
      <c r="BB165" s="223"/>
      <c r="BC165" s="223"/>
      <c r="BD165" s="223"/>
      <c r="BE165" s="223"/>
      <c r="BF165" s="223"/>
      <c r="BG165" s="223"/>
      <c r="BH165" s="223"/>
      <c r="BI165" s="223"/>
      <c r="BJ165" s="223"/>
      <c r="BK165" s="223"/>
      <c r="BL165" s="223"/>
      <c r="BM165" s="223"/>
      <c r="BN165" s="223"/>
      <c r="BO165" s="223"/>
      <c r="BP165" s="223"/>
      <c r="BQ165" s="223"/>
      <c r="BR165" s="223"/>
      <c r="BS165" s="223"/>
      <c r="BT165" s="223"/>
      <c r="BU165" s="223"/>
      <c r="BV165" s="223"/>
      <c r="BW165" s="223"/>
      <c r="BX165" s="223"/>
      <c r="BY165" s="223"/>
      <c r="BZ165" s="223"/>
      <c r="CA165" s="223"/>
      <c r="CB165" s="223"/>
      <c r="CC165" s="223"/>
      <c r="CD165" s="223"/>
      <c r="CE165" s="223"/>
      <c r="CF165" s="223"/>
      <c r="CG165" s="223"/>
      <c r="CH165" s="223"/>
      <c r="CI165" s="223"/>
      <c r="CJ165" s="223"/>
      <c r="CK165" s="223"/>
      <c r="CL165" s="223"/>
      <c r="CM165" s="223"/>
      <c r="CN165" s="223"/>
      <c r="CO165" s="223"/>
      <c r="CP165" s="223"/>
      <c r="CQ165" s="223"/>
      <c r="CR165" s="223"/>
      <c r="CS165" s="223"/>
      <c r="CT165" s="223"/>
      <c r="CU165" s="223"/>
      <c r="CV165" s="223"/>
      <c r="CW165" s="223"/>
      <c r="CX165" s="223"/>
      <c r="CY165" s="223"/>
      <c r="CZ165" s="223"/>
      <c r="DA165" s="223"/>
      <c r="DB165" s="223"/>
      <c r="DC165" s="223"/>
      <c r="DD165" s="223"/>
      <c r="DE165" s="223"/>
      <c r="DF165" s="223"/>
      <c r="DG165" s="223"/>
      <c r="DH165" s="223"/>
      <c r="DI165" s="223"/>
      <c r="DJ165" s="223"/>
      <c r="DK165" s="223"/>
      <c r="DL165" s="223"/>
      <c r="DM165" s="223"/>
      <c r="DN165" s="223"/>
      <c r="DO165" s="223"/>
      <c r="DP165" s="223"/>
      <c r="DQ165" s="223"/>
      <c r="DR165" s="223"/>
      <c r="DS165" s="223"/>
      <c r="DT165" s="223"/>
      <c r="DU165" s="223"/>
      <c r="DV165" s="223"/>
      <c r="DW165" s="223"/>
      <c r="DX165" s="223"/>
      <c r="DY165" s="223"/>
      <c r="DZ165" s="223"/>
      <c r="EA165" s="223"/>
      <c r="EB165" s="223"/>
      <c r="EC165" s="223"/>
      <c r="ED165" s="223"/>
      <c r="EE165" s="223"/>
      <c r="EF165" s="223"/>
      <c r="EG165" s="223"/>
      <c r="EH165" s="223"/>
      <c r="EI165" s="223"/>
      <c r="EJ165" s="223"/>
      <c r="EK165" s="223"/>
      <c r="EL165" s="223"/>
      <c r="EM165" s="223"/>
      <c r="EN165" s="223"/>
      <c r="EO165" s="223"/>
      <c r="EP165" s="223"/>
      <c r="EQ165" s="223"/>
      <c r="ER165" s="223"/>
      <c r="ES165" s="223"/>
      <c r="ET165" s="223"/>
      <c r="EU165" s="223"/>
      <c r="EV165" s="223"/>
      <c r="EW165" s="223"/>
      <c r="EX165" s="223"/>
      <c r="EY165" s="223"/>
      <c r="EZ165" s="223"/>
      <c r="FA165" s="223"/>
      <c r="FB165" s="223"/>
      <c r="FC165" s="223"/>
      <c r="FD165" s="223"/>
      <c r="FE165" s="223"/>
      <c r="FF165" s="223"/>
      <c r="FG165" s="223"/>
      <c r="FH165" s="223"/>
      <c r="FI165" s="223"/>
      <c r="FJ165" s="223"/>
      <c r="FK165" s="223"/>
      <c r="FL165" s="223"/>
      <c r="FM165" s="223"/>
      <c r="FN165" s="223"/>
      <c r="FO165" s="223"/>
      <c r="FP165" s="223"/>
      <c r="FQ165" s="223"/>
      <c r="FR165" s="223"/>
      <c r="FS165" s="223"/>
      <c r="FT165" s="223"/>
      <c r="FU165" s="223"/>
      <c r="FV165" s="223"/>
      <c r="FW165" s="223"/>
      <c r="FX165" s="223"/>
      <c r="FY165" s="223"/>
      <c r="FZ165" s="223"/>
      <c r="GA165" s="223"/>
      <c r="GB165" s="223"/>
      <c r="GC165" s="223"/>
      <c r="GD165" s="223"/>
      <c r="GE165" s="223"/>
      <c r="GF165" s="223"/>
      <c r="GG165" s="223"/>
      <c r="GH165" s="223"/>
      <c r="GI165" s="223"/>
      <c r="GJ165" s="223"/>
      <c r="GK165" s="223"/>
      <c r="GL165" s="223"/>
      <c r="GM165" s="223"/>
      <c r="GN165" s="223"/>
      <c r="GO165" s="223"/>
      <c r="GP165" s="223"/>
      <c r="GQ165" s="223"/>
      <c r="GR165" s="223"/>
      <c r="GS165" s="223"/>
      <c r="GT165" s="223"/>
      <c r="GU165" s="223"/>
      <c r="GV165" s="223"/>
      <c r="GW165" s="223"/>
      <c r="GX165" s="223"/>
      <c r="GY165" s="223"/>
      <c r="GZ165" s="223"/>
      <c r="HA165" s="223"/>
      <c r="HB165" s="223"/>
      <c r="HC165" s="223"/>
      <c r="HD165" s="223"/>
      <c r="HE165" s="223"/>
      <c r="HF165" s="223"/>
      <c r="HG165" s="223"/>
      <c r="HH165" s="223"/>
      <c r="HI165" s="223"/>
      <c r="HJ165" s="223"/>
      <c r="HK165" s="223"/>
      <c r="HL165" s="223"/>
      <c r="HM165" s="223"/>
      <c r="HN165" s="223"/>
      <c r="HO165" s="223"/>
      <c r="HP165" s="223"/>
      <c r="HQ165" s="223"/>
      <c r="HR165" s="223"/>
      <c r="HS165" s="223"/>
      <c r="HT165" s="223"/>
      <c r="HU165" s="223"/>
      <c r="HV165" s="223"/>
      <c r="HW165" s="223"/>
      <c r="HX165" s="223"/>
      <c r="HY165" s="223"/>
      <c r="HZ165" s="223"/>
      <c r="IA165" s="223"/>
      <c r="IB165" s="223"/>
      <c r="IC165" s="223"/>
      <c r="ID165" s="223"/>
      <c r="IE165" s="223"/>
      <c r="IF165" s="223"/>
      <c r="IG165" s="223"/>
      <c r="IH165" s="223"/>
      <c r="II165" s="223"/>
      <c r="IJ165" s="223"/>
      <c r="IK165" s="223"/>
      <c r="IL165" s="223"/>
      <c r="IM165" s="223"/>
      <c r="IN165" s="223"/>
      <c r="IO165" s="223"/>
      <c r="IP165" s="223"/>
      <c r="IQ165" s="223"/>
      <c r="IR165" s="223"/>
      <c r="IS165" s="223"/>
      <c r="IT165" s="223"/>
      <c r="IU165" s="223"/>
      <c r="IV165" s="223"/>
      <c r="IW165" s="223"/>
    </row>
    <row r="166" customFormat="false" ht="25.5" hidden="false" customHeight="false" outlineLevel="0" collapsed="false">
      <c r="A166" s="81" t="s">
        <v>50</v>
      </c>
      <c r="B166" s="82" t="s">
        <v>644</v>
      </c>
      <c r="C166" s="83" t="s">
        <v>712</v>
      </c>
      <c r="D166" s="82" t="s">
        <v>659</v>
      </c>
      <c r="E166" s="219" t="n">
        <v>0.2</v>
      </c>
      <c r="F166" s="82" t="s">
        <v>713</v>
      </c>
      <c r="G166" s="113" t="s">
        <v>714</v>
      </c>
      <c r="H166" s="55" t="s">
        <v>64</v>
      </c>
      <c r="I166" s="57" t="s">
        <v>64</v>
      </c>
      <c r="J166" s="55" t="s">
        <v>715</v>
      </c>
      <c r="K166" s="59" t="n">
        <v>37144</v>
      </c>
      <c r="L166" s="220" t="s">
        <v>238</v>
      </c>
      <c r="M166" s="221" t="s">
        <v>716</v>
      </c>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c r="HH166" s="8"/>
      <c r="HI166" s="8"/>
      <c r="HJ166" s="8"/>
      <c r="HK166" s="8"/>
      <c r="HL166" s="8"/>
      <c r="HM166" s="8"/>
      <c r="HN166" s="8"/>
      <c r="HO166" s="8"/>
      <c r="HP166" s="8"/>
      <c r="HQ166" s="8"/>
      <c r="HR166" s="8"/>
      <c r="HS166" s="8"/>
      <c r="HT166" s="8"/>
      <c r="HU166" s="8"/>
      <c r="HV166" s="8"/>
      <c r="HW166" s="8"/>
      <c r="HX166" s="8"/>
      <c r="HY166" s="8"/>
      <c r="HZ166" s="8"/>
      <c r="IA166" s="8"/>
      <c r="IB166" s="8"/>
      <c r="IC166" s="8"/>
      <c r="ID166" s="8"/>
      <c r="IE166" s="8"/>
      <c r="IF166" s="8"/>
      <c r="IG166" s="8"/>
      <c r="IH166" s="8"/>
      <c r="II166" s="8"/>
      <c r="IJ166" s="8"/>
      <c r="IK166" s="8"/>
      <c r="IL166" s="8"/>
      <c r="IM166" s="8"/>
      <c r="IN166" s="8"/>
      <c r="IO166" s="8"/>
      <c r="IP166" s="8"/>
      <c r="IQ166" s="8"/>
      <c r="IR166" s="8"/>
      <c r="IS166" s="8"/>
      <c r="IT166" s="8"/>
      <c r="IU166" s="8"/>
      <c r="IV166" s="8"/>
      <c r="IW166" s="8"/>
    </row>
    <row r="167" customFormat="false" ht="63.75" hidden="false" customHeight="false" outlineLevel="0" collapsed="false">
      <c r="A167" s="62" t="s">
        <v>50</v>
      </c>
      <c r="B167" s="63" t="s">
        <v>644</v>
      </c>
      <c r="C167" s="64" t="s">
        <v>712</v>
      </c>
      <c r="D167" s="63" t="s">
        <v>659</v>
      </c>
      <c r="E167" s="232" t="n">
        <v>0.2</v>
      </c>
      <c r="F167" s="63" t="s">
        <v>717</v>
      </c>
      <c r="G167" s="233" t="s">
        <v>718</v>
      </c>
      <c r="H167" s="65" t="s">
        <v>64</v>
      </c>
      <c r="I167" s="230" t="s">
        <v>64</v>
      </c>
      <c r="J167" s="65" t="s">
        <v>719</v>
      </c>
      <c r="K167" s="68" t="n">
        <v>37125</v>
      </c>
      <c r="L167" s="234" t="s">
        <v>58</v>
      </c>
      <c r="M167" s="235" t="n">
        <v>5000000</v>
      </c>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89"/>
      <c r="BU167" s="89"/>
      <c r="BV167" s="89"/>
      <c r="BW167" s="89"/>
      <c r="BX167" s="89"/>
      <c r="BY167" s="89"/>
      <c r="BZ167" s="89"/>
      <c r="CA167" s="89"/>
      <c r="CB167" s="89"/>
      <c r="CC167" s="89"/>
      <c r="CD167" s="89"/>
      <c r="CE167" s="89"/>
      <c r="CF167" s="89"/>
      <c r="CG167" s="89"/>
      <c r="CH167" s="89"/>
      <c r="CI167" s="89"/>
      <c r="CJ167" s="89"/>
      <c r="CK167" s="89"/>
      <c r="CL167" s="89"/>
      <c r="CM167" s="89"/>
      <c r="CN167" s="89"/>
      <c r="CO167" s="89"/>
      <c r="CP167" s="89"/>
      <c r="CQ167" s="89"/>
      <c r="CR167" s="89"/>
      <c r="CS167" s="89"/>
      <c r="CT167" s="89"/>
      <c r="CU167" s="89"/>
      <c r="CV167" s="89"/>
      <c r="CW167" s="89"/>
      <c r="CX167" s="89"/>
      <c r="CY167" s="89"/>
      <c r="CZ167" s="89"/>
      <c r="DA167" s="89"/>
      <c r="DB167" s="89"/>
      <c r="DC167" s="89"/>
      <c r="DD167" s="89"/>
      <c r="DE167" s="89"/>
      <c r="DF167" s="89"/>
      <c r="DG167" s="89"/>
      <c r="DH167" s="89"/>
      <c r="DI167" s="89"/>
      <c r="DJ167" s="89"/>
      <c r="DK167" s="89"/>
      <c r="DL167" s="89"/>
      <c r="DM167" s="89"/>
      <c r="DN167" s="89"/>
      <c r="DO167" s="89"/>
      <c r="DP167" s="89"/>
      <c r="DQ167" s="89"/>
      <c r="DR167" s="89"/>
      <c r="DS167" s="89"/>
      <c r="DT167" s="89"/>
      <c r="DU167" s="89"/>
      <c r="DV167" s="89"/>
      <c r="DW167" s="89"/>
      <c r="DX167" s="89"/>
      <c r="DY167" s="89"/>
      <c r="DZ167" s="89"/>
      <c r="EA167" s="89"/>
      <c r="EB167" s="89"/>
      <c r="EC167" s="89"/>
      <c r="ED167" s="89"/>
      <c r="EE167" s="89"/>
      <c r="EF167" s="89"/>
      <c r="EG167" s="89"/>
      <c r="EH167" s="89"/>
      <c r="EI167" s="89"/>
      <c r="EJ167" s="89"/>
      <c r="EK167" s="89"/>
      <c r="EL167" s="89"/>
      <c r="EM167" s="89"/>
      <c r="EN167" s="89"/>
      <c r="EO167" s="89"/>
      <c r="EP167" s="89"/>
      <c r="EQ167" s="89"/>
      <c r="ER167" s="89"/>
      <c r="ES167" s="89"/>
      <c r="ET167" s="89"/>
      <c r="EU167" s="89"/>
      <c r="EV167" s="89"/>
      <c r="EW167" s="89"/>
      <c r="EX167" s="89"/>
      <c r="EY167" s="89"/>
      <c r="EZ167" s="89"/>
      <c r="FA167" s="89"/>
      <c r="FB167" s="89"/>
      <c r="FC167" s="89"/>
      <c r="FD167" s="89"/>
      <c r="FE167" s="89"/>
      <c r="FF167" s="89"/>
      <c r="FG167" s="89"/>
      <c r="FH167" s="89"/>
      <c r="FI167" s="89"/>
      <c r="FJ167" s="89"/>
      <c r="FK167" s="89"/>
      <c r="FL167" s="89"/>
      <c r="FM167" s="89"/>
      <c r="FN167" s="89"/>
      <c r="FO167" s="89"/>
      <c r="FP167" s="89"/>
      <c r="FQ167" s="89"/>
      <c r="FR167" s="89"/>
      <c r="FS167" s="89"/>
      <c r="FT167" s="89"/>
      <c r="FU167" s="89"/>
      <c r="FV167" s="89"/>
      <c r="FW167" s="89"/>
      <c r="FX167" s="89"/>
      <c r="FY167" s="89"/>
      <c r="FZ167" s="89"/>
      <c r="GA167" s="89"/>
      <c r="GB167" s="89"/>
      <c r="GC167" s="89"/>
      <c r="GD167" s="89"/>
      <c r="GE167" s="89"/>
      <c r="GF167" s="89"/>
      <c r="GG167" s="89"/>
      <c r="GH167" s="89"/>
      <c r="GI167" s="89"/>
      <c r="GJ167" s="89"/>
      <c r="GK167" s="89"/>
      <c r="GL167" s="89"/>
      <c r="GM167" s="89"/>
      <c r="GN167" s="89"/>
      <c r="GO167" s="89"/>
      <c r="GP167" s="89"/>
      <c r="GQ167" s="89"/>
      <c r="GR167" s="89"/>
      <c r="GS167" s="89"/>
      <c r="GT167" s="89"/>
      <c r="GU167" s="89"/>
      <c r="GV167" s="89"/>
      <c r="GW167" s="89"/>
      <c r="GX167" s="89"/>
      <c r="GY167" s="89"/>
      <c r="GZ167" s="89"/>
      <c r="HA167" s="89"/>
      <c r="HB167" s="89"/>
      <c r="HC167" s="89"/>
      <c r="HD167" s="89"/>
      <c r="HE167" s="89"/>
      <c r="HF167" s="89"/>
      <c r="HG167" s="89"/>
      <c r="HH167" s="89"/>
      <c r="HI167" s="89"/>
      <c r="HJ167" s="89"/>
      <c r="HK167" s="89"/>
      <c r="HL167" s="89"/>
      <c r="HM167" s="89"/>
      <c r="HN167" s="89"/>
      <c r="HO167" s="89"/>
      <c r="HP167" s="89"/>
      <c r="HQ167" s="89"/>
      <c r="HR167" s="89"/>
      <c r="HS167" s="89"/>
      <c r="HT167" s="89"/>
      <c r="HU167" s="89"/>
      <c r="HV167" s="89"/>
      <c r="HW167" s="89"/>
      <c r="HX167" s="89"/>
      <c r="HY167" s="89"/>
      <c r="HZ167" s="89"/>
      <c r="IA167" s="89"/>
      <c r="IB167" s="89"/>
      <c r="IC167" s="89"/>
      <c r="ID167" s="89"/>
      <c r="IE167" s="89"/>
      <c r="IF167" s="89"/>
      <c r="IG167" s="89"/>
      <c r="IH167" s="89"/>
      <c r="II167" s="89"/>
      <c r="IJ167" s="89"/>
      <c r="IK167" s="89"/>
      <c r="IL167" s="89"/>
      <c r="IM167" s="89"/>
      <c r="IN167" s="89"/>
      <c r="IO167" s="89"/>
      <c r="IP167" s="89"/>
      <c r="IQ167" s="89"/>
      <c r="IR167" s="89"/>
      <c r="IS167" s="89"/>
      <c r="IT167" s="89"/>
      <c r="IU167" s="89"/>
      <c r="IV167" s="89"/>
      <c r="IW167" s="89"/>
    </row>
    <row r="168" customFormat="false" ht="38.25" hidden="false" customHeight="false" outlineLevel="0" collapsed="false">
      <c r="A168" s="81" t="s">
        <v>50</v>
      </c>
      <c r="B168" s="55" t="s">
        <v>644</v>
      </c>
      <c r="C168" s="27" t="s">
        <v>720</v>
      </c>
      <c r="D168" s="55" t="s">
        <v>646</v>
      </c>
      <c r="E168" s="56" t="n">
        <v>0.2</v>
      </c>
      <c r="F168" s="55" t="s">
        <v>721</v>
      </c>
      <c r="G168" s="113" t="s">
        <v>671</v>
      </c>
      <c r="H168" s="55" t="s">
        <v>64</v>
      </c>
      <c r="I168" s="57" t="s">
        <v>64</v>
      </c>
      <c r="J168" s="236" t="s">
        <v>722</v>
      </c>
      <c r="K168" s="59" t="n">
        <v>37135</v>
      </c>
      <c r="L168" s="237" t="s">
        <v>58</v>
      </c>
      <c r="M168" s="238" t="n">
        <v>5000000</v>
      </c>
      <c r="N168" s="239"/>
      <c r="O168" s="239"/>
      <c r="P168" s="239"/>
      <c r="Q168" s="239"/>
      <c r="R168" s="239"/>
      <c r="S168" s="239"/>
      <c r="T168" s="239"/>
      <c r="U168" s="239"/>
      <c r="V168" s="239"/>
      <c r="W168" s="239"/>
      <c r="X168" s="239"/>
      <c r="Y168" s="239"/>
      <c r="Z168" s="239"/>
      <c r="AA168" s="239"/>
      <c r="AB168" s="239"/>
      <c r="AC168" s="239"/>
      <c r="AD168" s="239"/>
      <c r="AE168" s="239"/>
      <c r="AF168" s="239"/>
      <c r="AG168" s="239"/>
      <c r="AH168" s="239"/>
      <c r="AI168" s="239"/>
      <c r="AJ168" s="239"/>
      <c r="AK168" s="239"/>
      <c r="AL168" s="239"/>
      <c r="AM168" s="239"/>
      <c r="AN168" s="239"/>
      <c r="AO168" s="239"/>
      <c r="AP168" s="239"/>
      <c r="AQ168" s="239"/>
      <c r="AR168" s="239"/>
      <c r="AS168" s="239"/>
      <c r="AT168" s="239"/>
      <c r="AU168" s="239"/>
      <c r="AV168" s="239"/>
      <c r="AW168" s="239"/>
      <c r="AX168" s="239"/>
      <c r="AY168" s="239"/>
      <c r="AZ168" s="239"/>
      <c r="BA168" s="239"/>
      <c r="BB168" s="239"/>
      <c r="BC168" s="239"/>
      <c r="BD168" s="239"/>
      <c r="BE168" s="239"/>
      <c r="BF168" s="239"/>
      <c r="BG168" s="239"/>
      <c r="BH168" s="239"/>
      <c r="BI168" s="239"/>
      <c r="BJ168" s="239"/>
      <c r="BK168" s="239"/>
      <c r="BL168" s="239"/>
      <c r="BM168" s="239"/>
      <c r="BN168" s="239"/>
      <c r="BO168" s="239"/>
      <c r="BP168" s="239"/>
      <c r="BQ168" s="239"/>
      <c r="BR168" s="239"/>
      <c r="BS168" s="239"/>
      <c r="BT168" s="239"/>
      <c r="BU168" s="239"/>
      <c r="BV168" s="239"/>
      <c r="BW168" s="239"/>
      <c r="BX168" s="239"/>
      <c r="BY168" s="239"/>
      <c r="BZ168" s="239"/>
      <c r="CA168" s="239"/>
      <c r="CB168" s="239"/>
      <c r="CC168" s="239"/>
      <c r="CD168" s="239"/>
      <c r="CE168" s="239"/>
      <c r="CF168" s="239"/>
      <c r="CG168" s="239"/>
      <c r="CH168" s="239"/>
      <c r="CI168" s="239"/>
      <c r="CJ168" s="239"/>
      <c r="CK168" s="239"/>
      <c r="CL168" s="239"/>
      <c r="CM168" s="239"/>
      <c r="CN168" s="239"/>
      <c r="CO168" s="239"/>
      <c r="CP168" s="239"/>
      <c r="CQ168" s="239"/>
      <c r="CR168" s="239"/>
      <c r="CS168" s="239"/>
      <c r="CT168" s="239"/>
      <c r="CU168" s="239"/>
      <c r="CV168" s="239"/>
      <c r="CW168" s="239"/>
      <c r="CX168" s="239"/>
      <c r="CY168" s="239"/>
      <c r="CZ168" s="239"/>
      <c r="DA168" s="239"/>
      <c r="DB168" s="239"/>
      <c r="DC168" s="239"/>
      <c r="DD168" s="239"/>
      <c r="DE168" s="239"/>
      <c r="DF168" s="239"/>
      <c r="DG168" s="239"/>
      <c r="DH168" s="239"/>
      <c r="DI168" s="239"/>
      <c r="DJ168" s="239"/>
      <c r="DK168" s="239"/>
      <c r="DL168" s="239"/>
      <c r="DM168" s="239"/>
      <c r="DN168" s="239"/>
      <c r="DO168" s="239"/>
      <c r="DP168" s="239"/>
      <c r="DQ168" s="239"/>
      <c r="DR168" s="239"/>
      <c r="DS168" s="239"/>
      <c r="DT168" s="239"/>
      <c r="DU168" s="239"/>
      <c r="DV168" s="239"/>
      <c r="DW168" s="239"/>
      <c r="DX168" s="239"/>
      <c r="DY168" s="239"/>
      <c r="DZ168" s="239"/>
      <c r="EA168" s="239"/>
      <c r="EB168" s="239"/>
      <c r="EC168" s="239"/>
      <c r="ED168" s="239"/>
      <c r="EE168" s="239"/>
      <c r="EF168" s="239"/>
      <c r="EG168" s="239"/>
      <c r="EH168" s="239"/>
      <c r="EI168" s="239"/>
      <c r="EJ168" s="239"/>
      <c r="EK168" s="239"/>
      <c r="EL168" s="239"/>
      <c r="EM168" s="239"/>
      <c r="EN168" s="239"/>
      <c r="EO168" s="239"/>
      <c r="EP168" s="239"/>
      <c r="EQ168" s="239"/>
      <c r="ER168" s="239"/>
      <c r="ES168" s="239"/>
      <c r="ET168" s="239"/>
      <c r="EU168" s="239"/>
      <c r="EV168" s="239"/>
      <c r="EW168" s="239"/>
      <c r="EX168" s="239"/>
      <c r="EY168" s="239"/>
      <c r="EZ168" s="239"/>
      <c r="FA168" s="239"/>
      <c r="FB168" s="239"/>
      <c r="FC168" s="239"/>
      <c r="FD168" s="239"/>
      <c r="FE168" s="239"/>
      <c r="FF168" s="239"/>
      <c r="FG168" s="239"/>
      <c r="FH168" s="239"/>
      <c r="FI168" s="239"/>
      <c r="FJ168" s="239"/>
      <c r="FK168" s="239"/>
      <c r="FL168" s="239"/>
      <c r="FM168" s="239"/>
      <c r="FN168" s="239"/>
      <c r="FO168" s="239"/>
      <c r="FP168" s="239"/>
      <c r="FQ168" s="239"/>
      <c r="FR168" s="239"/>
      <c r="FS168" s="239"/>
      <c r="FT168" s="239"/>
      <c r="FU168" s="239"/>
      <c r="FV168" s="239"/>
      <c r="FW168" s="239"/>
      <c r="FX168" s="239"/>
      <c r="FY168" s="239"/>
      <c r="FZ168" s="239"/>
      <c r="GA168" s="239"/>
      <c r="GB168" s="239"/>
      <c r="GC168" s="239"/>
      <c r="GD168" s="239"/>
      <c r="GE168" s="239"/>
      <c r="GF168" s="239"/>
      <c r="GG168" s="239"/>
      <c r="GH168" s="239"/>
      <c r="GI168" s="239"/>
      <c r="GJ168" s="239"/>
      <c r="GK168" s="239"/>
      <c r="GL168" s="239"/>
      <c r="GM168" s="239"/>
      <c r="GN168" s="239"/>
      <c r="GO168" s="239"/>
      <c r="GP168" s="239"/>
      <c r="GQ168" s="239"/>
      <c r="GR168" s="239"/>
      <c r="GS168" s="239"/>
      <c r="GT168" s="239"/>
      <c r="GU168" s="239"/>
      <c r="GV168" s="239"/>
      <c r="GW168" s="239"/>
      <c r="GX168" s="239"/>
      <c r="GY168" s="239"/>
      <c r="GZ168" s="239"/>
      <c r="HA168" s="239"/>
      <c r="HB168" s="239"/>
      <c r="HC168" s="239"/>
      <c r="HD168" s="239"/>
      <c r="HE168" s="239"/>
      <c r="HF168" s="239"/>
      <c r="HG168" s="239"/>
      <c r="HH168" s="239"/>
      <c r="HI168" s="239"/>
      <c r="HJ168" s="239"/>
      <c r="HK168" s="239"/>
      <c r="HL168" s="239"/>
      <c r="HM168" s="239"/>
      <c r="HN168" s="239"/>
      <c r="HO168" s="239"/>
      <c r="HP168" s="239"/>
      <c r="HQ168" s="239"/>
      <c r="HR168" s="239"/>
      <c r="HS168" s="239"/>
      <c r="HT168" s="239"/>
      <c r="HU168" s="239"/>
      <c r="HV168" s="239"/>
      <c r="HW168" s="239"/>
      <c r="HX168" s="239"/>
      <c r="HY168" s="239"/>
      <c r="HZ168" s="239"/>
      <c r="IA168" s="239"/>
      <c r="IB168" s="239"/>
      <c r="IC168" s="239"/>
      <c r="ID168" s="239"/>
      <c r="IE168" s="239"/>
      <c r="IF168" s="239"/>
      <c r="IG168" s="239"/>
      <c r="IH168" s="239"/>
      <c r="II168" s="239"/>
      <c r="IJ168" s="239"/>
      <c r="IK168" s="239"/>
      <c r="IL168" s="239"/>
      <c r="IM168" s="239"/>
      <c r="IN168" s="239"/>
      <c r="IO168" s="239"/>
      <c r="IP168" s="239"/>
      <c r="IQ168" s="239"/>
      <c r="IR168" s="239"/>
      <c r="IS168" s="239"/>
      <c r="IT168" s="239"/>
      <c r="IU168" s="239"/>
      <c r="IV168" s="239"/>
      <c r="IW168" s="239"/>
    </row>
    <row r="169" customFormat="false" ht="12.75" hidden="false" customHeight="false" outlineLevel="0" collapsed="false">
      <c r="A169" s="86" t="s">
        <v>17</v>
      </c>
      <c r="B169" s="49" t="s">
        <v>657</v>
      </c>
      <c r="C169" s="35" t="s">
        <v>723</v>
      </c>
      <c r="D169" s="49" t="s">
        <v>659</v>
      </c>
      <c r="E169" s="218" t="n">
        <v>0.2</v>
      </c>
      <c r="F169" s="49" t="s">
        <v>724</v>
      </c>
      <c r="G169" s="212" t="s">
        <v>725</v>
      </c>
      <c r="H169" s="49" t="s">
        <v>202</v>
      </c>
      <c r="I169" s="35"/>
      <c r="J169" s="49" t="s">
        <v>709</v>
      </c>
      <c r="K169" s="21" t="n">
        <v>37138</v>
      </c>
      <c r="L169" s="88" t="s">
        <v>58</v>
      </c>
      <c r="M169" s="112" t="n">
        <v>200000</v>
      </c>
      <c r="N169" s="240"/>
      <c r="O169" s="240"/>
      <c r="P169" s="240"/>
      <c r="Q169" s="240"/>
      <c r="R169" s="240"/>
      <c r="S169" s="240"/>
      <c r="T169" s="240"/>
      <c r="U169" s="240"/>
      <c r="V169" s="240"/>
      <c r="W169" s="240"/>
      <c r="X169" s="240"/>
      <c r="Y169" s="240"/>
      <c r="Z169" s="240"/>
      <c r="AA169" s="240"/>
      <c r="AB169" s="240"/>
      <c r="AC169" s="240"/>
      <c r="AD169" s="240"/>
      <c r="AE169" s="240"/>
      <c r="AF169" s="240"/>
      <c r="AG169" s="240"/>
      <c r="AH169" s="240"/>
      <c r="AI169" s="240"/>
      <c r="AJ169" s="240"/>
      <c r="AK169" s="240"/>
      <c r="AL169" s="240"/>
      <c r="AM169" s="240"/>
      <c r="AN169" s="240"/>
      <c r="AO169" s="240"/>
      <c r="AP169" s="240"/>
      <c r="AQ169" s="240"/>
      <c r="AR169" s="240"/>
      <c r="AS169" s="240"/>
      <c r="AT169" s="240"/>
      <c r="AU169" s="240"/>
      <c r="AV169" s="240"/>
      <c r="AW169" s="240"/>
      <c r="AX169" s="240"/>
      <c r="AY169" s="240"/>
      <c r="AZ169" s="240"/>
      <c r="BA169" s="240"/>
      <c r="BB169" s="240"/>
      <c r="BC169" s="240"/>
      <c r="BD169" s="240"/>
      <c r="BE169" s="240"/>
      <c r="BF169" s="240"/>
      <c r="BG169" s="240"/>
      <c r="BH169" s="240"/>
      <c r="BI169" s="240"/>
      <c r="BJ169" s="240"/>
      <c r="BK169" s="240"/>
      <c r="BL169" s="240"/>
      <c r="BM169" s="240"/>
      <c r="BN169" s="240"/>
      <c r="BO169" s="240"/>
      <c r="BP169" s="240"/>
      <c r="BQ169" s="240"/>
      <c r="BR169" s="240"/>
      <c r="BS169" s="240"/>
      <c r="BT169" s="240"/>
      <c r="BU169" s="240"/>
      <c r="BV169" s="240"/>
      <c r="BW169" s="240"/>
      <c r="BX169" s="240"/>
      <c r="BY169" s="240"/>
      <c r="BZ169" s="240"/>
      <c r="CA169" s="240"/>
      <c r="CB169" s="240"/>
      <c r="CC169" s="240"/>
      <c r="CD169" s="240"/>
      <c r="CE169" s="240"/>
      <c r="CF169" s="240"/>
      <c r="CG169" s="240"/>
      <c r="CH169" s="240"/>
      <c r="CI169" s="240"/>
      <c r="CJ169" s="240"/>
      <c r="CK169" s="240"/>
      <c r="CL169" s="240"/>
      <c r="CM169" s="240"/>
      <c r="CN169" s="240"/>
      <c r="CO169" s="240"/>
      <c r="CP169" s="240"/>
      <c r="CQ169" s="240"/>
      <c r="CR169" s="240"/>
      <c r="CS169" s="240"/>
      <c r="CT169" s="240"/>
      <c r="CU169" s="240"/>
      <c r="CV169" s="240"/>
      <c r="CW169" s="240"/>
      <c r="CX169" s="240"/>
      <c r="CY169" s="240"/>
      <c r="CZ169" s="240"/>
      <c r="DA169" s="240"/>
      <c r="DB169" s="240"/>
      <c r="DC169" s="240"/>
      <c r="DD169" s="240"/>
      <c r="DE169" s="240"/>
      <c r="DF169" s="240"/>
      <c r="DG169" s="240"/>
      <c r="DH169" s="240"/>
      <c r="DI169" s="240"/>
      <c r="DJ169" s="240"/>
      <c r="DK169" s="240"/>
      <c r="DL169" s="240"/>
      <c r="DM169" s="240"/>
      <c r="DN169" s="240"/>
      <c r="DO169" s="240"/>
      <c r="DP169" s="240"/>
      <c r="DQ169" s="240"/>
      <c r="DR169" s="240"/>
      <c r="DS169" s="240"/>
      <c r="DT169" s="240"/>
      <c r="DU169" s="240"/>
      <c r="DV169" s="240"/>
      <c r="DW169" s="240"/>
      <c r="DX169" s="240"/>
      <c r="DY169" s="240"/>
      <c r="DZ169" s="240"/>
      <c r="EA169" s="240"/>
      <c r="EB169" s="240"/>
      <c r="EC169" s="240"/>
      <c r="ED169" s="240"/>
      <c r="EE169" s="240"/>
      <c r="EF169" s="240"/>
      <c r="EG169" s="240"/>
      <c r="EH169" s="240"/>
      <c r="EI169" s="240"/>
      <c r="EJ169" s="240"/>
      <c r="EK169" s="240"/>
      <c r="EL169" s="240"/>
      <c r="EM169" s="240"/>
      <c r="EN169" s="240"/>
      <c r="EO169" s="240"/>
      <c r="EP169" s="240"/>
      <c r="EQ169" s="240"/>
      <c r="ER169" s="240"/>
      <c r="ES169" s="240"/>
      <c r="ET169" s="240"/>
      <c r="EU169" s="240"/>
      <c r="EV169" s="240"/>
      <c r="EW169" s="240"/>
      <c r="EX169" s="240"/>
      <c r="EY169" s="240"/>
      <c r="EZ169" s="240"/>
      <c r="FA169" s="240"/>
      <c r="FB169" s="240"/>
      <c r="FC169" s="240"/>
      <c r="FD169" s="240"/>
      <c r="FE169" s="240"/>
      <c r="FF169" s="240"/>
      <c r="FG169" s="240"/>
      <c r="FH169" s="240"/>
      <c r="FI169" s="240"/>
      <c r="FJ169" s="240"/>
      <c r="FK169" s="240"/>
      <c r="FL169" s="240"/>
      <c r="FM169" s="240"/>
      <c r="FN169" s="240"/>
      <c r="FO169" s="240"/>
      <c r="FP169" s="240"/>
      <c r="FQ169" s="240"/>
      <c r="FR169" s="240"/>
      <c r="FS169" s="240"/>
      <c r="FT169" s="240"/>
      <c r="FU169" s="240"/>
      <c r="FV169" s="240"/>
      <c r="FW169" s="240"/>
      <c r="FX169" s="240"/>
      <c r="FY169" s="240"/>
      <c r="FZ169" s="240"/>
      <c r="GA169" s="240"/>
      <c r="GB169" s="240"/>
      <c r="GC169" s="240"/>
      <c r="GD169" s="240"/>
      <c r="GE169" s="240"/>
      <c r="GF169" s="240"/>
      <c r="GG169" s="240"/>
      <c r="GH169" s="240"/>
      <c r="GI169" s="240"/>
      <c r="GJ169" s="240"/>
      <c r="GK169" s="240"/>
      <c r="GL169" s="240"/>
      <c r="GM169" s="240"/>
      <c r="GN169" s="240"/>
      <c r="GO169" s="240"/>
      <c r="GP169" s="240"/>
      <c r="GQ169" s="240"/>
      <c r="GR169" s="240"/>
      <c r="GS169" s="240"/>
      <c r="GT169" s="240"/>
      <c r="GU169" s="240"/>
      <c r="GV169" s="240"/>
      <c r="GW169" s="240"/>
      <c r="GX169" s="240"/>
      <c r="GY169" s="240"/>
      <c r="GZ169" s="240"/>
      <c r="HA169" s="240"/>
      <c r="HB169" s="240"/>
      <c r="HC169" s="240"/>
      <c r="HD169" s="240"/>
      <c r="HE169" s="240"/>
      <c r="HF169" s="240"/>
      <c r="HG169" s="240"/>
      <c r="HH169" s="240"/>
      <c r="HI169" s="240"/>
      <c r="HJ169" s="240"/>
      <c r="HK169" s="240"/>
      <c r="HL169" s="240"/>
      <c r="HM169" s="240"/>
      <c r="HN169" s="240"/>
      <c r="HO169" s="240"/>
      <c r="HP169" s="240"/>
      <c r="HQ169" s="240"/>
      <c r="HR169" s="240"/>
      <c r="HS169" s="240"/>
      <c r="HT169" s="240"/>
      <c r="HU169" s="240"/>
      <c r="HV169" s="240"/>
      <c r="HW169" s="240"/>
      <c r="HX169" s="240"/>
      <c r="HY169" s="240"/>
      <c r="HZ169" s="240"/>
      <c r="IA169" s="240"/>
      <c r="IB169" s="240"/>
      <c r="IC169" s="240"/>
      <c r="ID169" s="240"/>
      <c r="IE169" s="240"/>
      <c r="IF169" s="240"/>
      <c r="IG169" s="240"/>
      <c r="IH169" s="240"/>
      <c r="II169" s="240"/>
      <c r="IJ169" s="240"/>
      <c r="IK169" s="240"/>
      <c r="IL169" s="240"/>
      <c r="IM169" s="240"/>
      <c r="IN169" s="240"/>
      <c r="IO169" s="240"/>
      <c r="IP169" s="240"/>
      <c r="IQ169" s="240"/>
      <c r="IR169" s="240"/>
      <c r="IS169" s="240"/>
      <c r="IT169" s="240"/>
      <c r="IU169" s="240"/>
      <c r="IV169" s="240"/>
      <c r="IW169" s="240"/>
    </row>
    <row r="170" customFormat="false" ht="12.75" hidden="false" customHeight="false" outlineLevel="0" collapsed="false">
      <c r="A170" s="81" t="s">
        <v>17</v>
      </c>
      <c r="B170" s="82" t="s">
        <v>35</v>
      </c>
      <c r="C170" s="83" t="s">
        <v>726</v>
      </c>
      <c r="D170" s="82" t="s">
        <v>564</v>
      </c>
      <c r="E170" s="219" t="n">
        <v>0.2</v>
      </c>
      <c r="F170" s="82" t="s">
        <v>727</v>
      </c>
      <c r="G170" s="113" t="s">
        <v>99</v>
      </c>
      <c r="H170" s="55" t="s">
        <v>728</v>
      </c>
      <c r="I170" s="57" t="s">
        <v>729</v>
      </c>
      <c r="J170" s="55"/>
      <c r="K170" s="59" t="n">
        <v>37146</v>
      </c>
      <c r="L170" s="220" t="s">
        <v>92</v>
      </c>
      <c r="M170" s="60" t="n">
        <v>5000</v>
      </c>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c r="HH170" s="8"/>
      <c r="HI170" s="8"/>
      <c r="HJ170" s="8"/>
      <c r="HK170" s="8"/>
      <c r="HL170" s="8"/>
      <c r="HM170" s="8"/>
      <c r="HN170" s="8"/>
      <c r="HO170" s="8"/>
      <c r="HP170" s="8"/>
      <c r="HQ170" s="8"/>
      <c r="HR170" s="8"/>
      <c r="HS170" s="8"/>
      <c r="HT170" s="8"/>
      <c r="HU170" s="8"/>
      <c r="HV170" s="8"/>
      <c r="HW170" s="8"/>
      <c r="HX170" s="8"/>
      <c r="HY170" s="8"/>
      <c r="HZ170" s="8"/>
      <c r="IA170" s="8"/>
      <c r="IB170" s="8"/>
      <c r="IC170" s="8"/>
      <c r="ID170" s="8"/>
      <c r="IE170" s="8"/>
      <c r="IF170" s="8"/>
      <c r="IG170" s="8"/>
      <c r="IH170" s="8"/>
      <c r="II170" s="8"/>
      <c r="IJ170" s="8"/>
      <c r="IK170" s="8"/>
      <c r="IL170" s="8"/>
      <c r="IM170" s="8"/>
      <c r="IN170" s="8"/>
      <c r="IO170" s="8"/>
      <c r="IP170" s="8"/>
      <c r="IQ170" s="8"/>
      <c r="IR170" s="8"/>
      <c r="IS170" s="8"/>
      <c r="IT170" s="8"/>
      <c r="IU170" s="8"/>
      <c r="IV170" s="8"/>
      <c r="IW170" s="8"/>
    </row>
    <row r="171" customFormat="false" ht="51" hidden="false" customHeight="false" outlineLevel="0" collapsed="false">
      <c r="A171" s="62" t="s">
        <v>50</v>
      </c>
      <c r="B171" s="65" t="s">
        <v>644</v>
      </c>
      <c r="C171" s="67" t="s">
        <v>681</v>
      </c>
      <c r="D171" s="65" t="s">
        <v>659</v>
      </c>
      <c r="E171" s="232" t="n">
        <v>0.1</v>
      </c>
      <c r="F171" s="65" t="s">
        <v>730</v>
      </c>
      <c r="G171" s="67" t="s">
        <v>714</v>
      </c>
      <c r="H171" s="65" t="s">
        <v>64</v>
      </c>
      <c r="I171" s="67" t="s">
        <v>64</v>
      </c>
      <c r="J171" s="65" t="s">
        <v>731</v>
      </c>
      <c r="K171" s="68" t="n">
        <v>37124</v>
      </c>
      <c r="L171" s="69" t="s">
        <v>58</v>
      </c>
      <c r="M171" s="170" t="s">
        <v>732</v>
      </c>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0"/>
      <c r="AP171" s="240"/>
      <c r="AQ171" s="240"/>
      <c r="AR171" s="240"/>
      <c r="AS171" s="240"/>
      <c r="AT171" s="240"/>
      <c r="AU171" s="240"/>
      <c r="AV171" s="240"/>
      <c r="AW171" s="240"/>
      <c r="AX171" s="240"/>
      <c r="AY171" s="240"/>
      <c r="AZ171" s="240"/>
      <c r="BA171" s="240"/>
      <c r="BB171" s="240"/>
      <c r="BC171" s="240"/>
      <c r="BD171" s="240"/>
      <c r="BE171" s="240"/>
      <c r="BF171" s="240"/>
      <c r="BG171" s="240"/>
      <c r="BH171" s="240"/>
      <c r="BI171" s="240"/>
      <c r="BJ171" s="240"/>
      <c r="BK171" s="240"/>
      <c r="BL171" s="240"/>
      <c r="BM171" s="240"/>
      <c r="BN171" s="240"/>
      <c r="BO171" s="240"/>
      <c r="BP171" s="240"/>
      <c r="BQ171" s="240"/>
      <c r="BR171" s="240"/>
      <c r="BS171" s="240"/>
      <c r="BT171" s="240"/>
      <c r="BU171" s="240"/>
      <c r="BV171" s="240"/>
      <c r="BW171" s="240"/>
      <c r="BX171" s="240"/>
      <c r="BY171" s="240"/>
      <c r="BZ171" s="240"/>
      <c r="CA171" s="240"/>
      <c r="CB171" s="240"/>
      <c r="CC171" s="240"/>
      <c r="CD171" s="240"/>
      <c r="CE171" s="240"/>
      <c r="CF171" s="240"/>
      <c r="CG171" s="240"/>
      <c r="CH171" s="240"/>
      <c r="CI171" s="240"/>
      <c r="CJ171" s="240"/>
      <c r="CK171" s="240"/>
      <c r="CL171" s="240"/>
      <c r="CM171" s="240"/>
      <c r="CN171" s="240"/>
      <c r="CO171" s="240"/>
      <c r="CP171" s="240"/>
      <c r="CQ171" s="240"/>
      <c r="CR171" s="240"/>
      <c r="CS171" s="240"/>
      <c r="CT171" s="240"/>
      <c r="CU171" s="240"/>
      <c r="CV171" s="240"/>
      <c r="CW171" s="240"/>
      <c r="CX171" s="240"/>
      <c r="CY171" s="240"/>
      <c r="CZ171" s="240"/>
      <c r="DA171" s="240"/>
      <c r="DB171" s="240"/>
      <c r="DC171" s="240"/>
      <c r="DD171" s="240"/>
      <c r="DE171" s="240"/>
      <c r="DF171" s="240"/>
      <c r="DG171" s="240"/>
      <c r="DH171" s="240"/>
      <c r="DI171" s="240"/>
      <c r="DJ171" s="240"/>
      <c r="DK171" s="240"/>
      <c r="DL171" s="240"/>
      <c r="DM171" s="240"/>
      <c r="DN171" s="240"/>
      <c r="DO171" s="240"/>
      <c r="DP171" s="240"/>
      <c r="DQ171" s="240"/>
      <c r="DR171" s="240"/>
      <c r="DS171" s="240"/>
      <c r="DT171" s="240"/>
      <c r="DU171" s="240"/>
      <c r="DV171" s="240"/>
      <c r="DW171" s="240"/>
      <c r="DX171" s="240"/>
      <c r="DY171" s="240"/>
      <c r="DZ171" s="240"/>
      <c r="EA171" s="240"/>
      <c r="EB171" s="240"/>
      <c r="EC171" s="240"/>
      <c r="ED171" s="240"/>
      <c r="EE171" s="240"/>
      <c r="EF171" s="240"/>
      <c r="EG171" s="240"/>
      <c r="EH171" s="240"/>
      <c r="EI171" s="240"/>
      <c r="EJ171" s="240"/>
      <c r="EK171" s="240"/>
      <c r="EL171" s="240"/>
      <c r="EM171" s="240"/>
      <c r="EN171" s="240"/>
      <c r="EO171" s="240"/>
      <c r="EP171" s="240"/>
      <c r="EQ171" s="240"/>
      <c r="ER171" s="240"/>
      <c r="ES171" s="240"/>
      <c r="ET171" s="240"/>
      <c r="EU171" s="240"/>
      <c r="EV171" s="240"/>
      <c r="EW171" s="240"/>
      <c r="EX171" s="240"/>
      <c r="EY171" s="240"/>
      <c r="EZ171" s="240"/>
      <c r="FA171" s="240"/>
      <c r="FB171" s="240"/>
      <c r="FC171" s="240"/>
      <c r="FD171" s="240"/>
      <c r="FE171" s="240"/>
      <c r="FF171" s="240"/>
      <c r="FG171" s="240"/>
      <c r="FH171" s="240"/>
      <c r="FI171" s="240"/>
      <c r="FJ171" s="240"/>
      <c r="FK171" s="240"/>
      <c r="FL171" s="240"/>
      <c r="FM171" s="240"/>
      <c r="FN171" s="240"/>
      <c r="FO171" s="240"/>
      <c r="FP171" s="240"/>
      <c r="FQ171" s="240"/>
      <c r="FR171" s="240"/>
      <c r="FS171" s="240"/>
      <c r="FT171" s="240"/>
      <c r="FU171" s="240"/>
      <c r="FV171" s="240"/>
      <c r="FW171" s="240"/>
      <c r="FX171" s="240"/>
      <c r="FY171" s="240"/>
      <c r="FZ171" s="240"/>
      <c r="GA171" s="240"/>
      <c r="GB171" s="240"/>
      <c r="GC171" s="240"/>
      <c r="GD171" s="240"/>
      <c r="GE171" s="240"/>
      <c r="GF171" s="240"/>
      <c r="GG171" s="240"/>
      <c r="GH171" s="240"/>
      <c r="GI171" s="240"/>
      <c r="GJ171" s="240"/>
      <c r="GK171" s="240"/>
      <c r="GL171" s="240"/>
      <c r="GM171" s="240"/>
      <c r="GN171" s="240"/>
      <c r="GO171" s="240"/>
      <c r="GP171" s="240"/>
      <c r="GQ171" s="240"/>
      <c r="GR171" s="240"/>
      <c r="GS171" s="240"/>
      <c r="GT171" s="240"/>
      <c r="GU171" s="240"/>
      <c r="GV171" s="240"/>
      <c r="GW171" s="240"/>
      <c r="GX171" s="240"/>
      <c r="GY171" s="240"/>
      <c r="GZ171" s="240"/>
      <c r="HA171" s="240"/>
      <c r="HB171" s="240"/>
      <c r="HC171" s="240"/>
      <c r="HD171" s="240"/>
      <c r="HE171" s="240"/>
      <c r="HF171" s="240"/>
      <c r="HG171" s="240"/>
      <c r="HH171" s="240"/>
      <c r="HI171" s="240"/>
      <c r="HJ171" s="240"/>
      <c r="HK171" s="240"/>
      <c r="HL171" s="240"/>
      <c r="HM171" s="240"/>
      <c r="HN171" s="240"/>
      <c r="HO171" s="240"/>
      <c r="HP171" s="240"/>
      <c r="HQ171" s="240"/>
      <c r="HR171" s="240"/>
      <c r="HS171" s="240"/>
      <c r="HT171" s="240"/>
      <c r="HU171" s="240"/>
      <c r="HV171" s="240"/>
      <c r="HW171" s="240"/>
      <c r="HX171" s="240"/>
      <c r="HY171" s="240"/>
      <c r="HZ171" s="240"/>
      <c r="IA171" s="240"/>
      <c r="IB171" s="240"/>
      <c r="IC171" s="240"/>
      <c r="ID171" s="240"/>
      <c r="IE171" s="240"/>
      <c r="IF171" s="240"/>
      <c r="IG171" s="240"/>
      <c r="IH171" s="240"/>
      <c r="II171" s="240"/>
      <c r="IJ171" s="240"/>
      <c r="IK171" s="240"/>
      <c r="IL171" s="240"/>
      <c r="IM171" s="240"/>
      <c r="IN171" s="240"/>
      <c r="IO171" s="240"/>
      <c r="IP171" s="240"/>
      <c r="IQ171" s="240"/>
      <c r="IR171" s="240"/>
      <c r="IS171" s="240"/>
      <c r="IT171" s="240"/>
      <c r="IU171" s="240"/>
      <c r="IV171" s="240"/>
      <c r="IW171" s="240"/>
    </row>
    <row r="172" customFormat="false" ht="12.75" hidden="false" customHeight="false" outlineLevel="0" collapsed="false">
      <c r="A172" s="81"/>
      <c r="B172" s="82"/>
      <c r="C172" s="83"/>
      <c r="D172" s="82"/>
      <c r="E172" s="219"/>
      <c r="F172" s="82"/>
      <c r="G172" s="113"/>
      <c r="H172" s="55"/>
      <c r="I172" s="57"/>
      <c r="J172" s="55"/>
      <c r="K172" s="59"/>
      <c r="L172" s="220"/>
      <c r="M172" s="221"/>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c r="IJ172" s="8"/>
      <c r="IK172" s="8"/>
      <c r="IL172" s="8"/>
      <c r="IM172" s="8"/>
      <c r="IN172" s="8"/>
      <c r="IO172" s="8"/>
      <c r="IP172" s="8"/>
      <c r="IQ172" s="8"/>
      <c r="IR172" s="8"/>
      <c r="IS172" s="8"/>
      <c r="IT172" s="8"/>
      <c r="IU172" s="8"/>
      <c r="IV172" s="8"/>
      <c r="IW172" s="8"/>
    </row>
    <row r="173" customFormat="false" ht="38.25" hidden="false" customHeight="false" outlineLevel="0" collapsed="false">
      <c r="A173" s="86" t="s">
        <v>50</v>
      </c>
      <c r="B173" s="18" t="s">
        <v>636</v>
      </c>
      <c r="C173" s="19" t="s">
        <v>733</v>
      </c>
      <c r="D173" s="18" t="s">
        <v>564</v>
      </c>
      <c r="E173" s="218" t="n">
        <v>0.1</v>
      </c>
      <c r="F173" s="18" t="s">
        <v>734</v>
      </c>
      <c r="G173" s="212" t="s">
        <v>735</v>
      </c>
      <c r="H173" s="49" t="s">
        <v>736</v>
      </c>
      <c r="I173" s="241" t="s">
        <v>737</v>
      </c>
      <c r="J173" s="18" t="s">
        <v>738</v>
      </c>
      <c r="K173" s="21" t="n">
        <v>37124</v>
      </c>
      <c r="L173" s="222" t="s">
        <v>92</v>
      </c>
      <c r="M173" s="22" t="s">
        <v>739</v>
      </c>
      <c r="N173" s="223"/>
      <c r="O173" s="223"/>
      <c r="P173" s="223"/>
      <c r="Q173" s="223"/>
      <c r="R173" s="223"/>
      <c r="S173" s="223"/>
      <c r="T173" s="223"/>
      <c r="U173" s="223"/>
      <c r="V173" s="223"/>
      <c r="W173" s="223"/>
      <c r="X173" s="223"/>
      <c r="Y173" s="223"/>
      <c r="Z173" s="223"/>
      <c r="AA173" s="223"/>
      <c r="AB173" s="223"/>
      <c r="AC173" s="223"/>
      <c r="AD173" s="223"/>
      <c r="AE173" s="223"/>
      <c r="AF173" s="223"/>
      <c r="AG173" s="223"/>
      <c r="AH173" s="223"/>
      <c r="AI173" s="223"/>
      <c r="AJ173" s="223"/>
      <c r="AK173" s="223"/>
      <c r="AL173" s="223"/>
      <c r="AM173" s="223"/>
      <c r="AN173" s="223"/>
      <c r="AO173" s="223"/>
      <c r="AP173" s="223"/>
      <c r="AQ173" s="223"/>
      <c r="AR173" s="223"/>
      <c r="AS173" s="223"/>
      <c r="AT173" s="223"/>
      <c r="AU173" s="223"/>
      <c r="AV173" s="223"/>
      <c r="AW173" s="223"/>
      <c r="AX173" s="223"/>
      <c r="AY173" s="223"/>
      <c r="AZ173" s="223"/>
      <c r="BA173" s="223"/>
      <c r="BB173" s="223"/>
      <c r="BC173" s="223"/>
      <c r="BD173" s="223"/>
      <c r="BE173" s="223"/>
      <c r="BF173" s="223"/>
      <c r="BG173" s="223"/>
      <c r="BH173" s="223"/>
      <c r="BI173" s="223"/>
      <c r="BJ173" s="223"/>
      <c r="BK173" s="223"/>
      <c r="BL173" s="223"/>
      <c r="BM173" s="223"/>
      <c r="BN173" s="223"/>
      <c r="BO173" s="223"/>
      <c r="BP173" s="223"/>
      <c r="BQ173" s="223"/>
      <c r="BR173" s="223"/>
      <c r="BS173" s="223"/>
      <c r="BT173" s="223"/>
      <c r="BU173" s="223"/>
      <c r="BV173" s="223"/>
      <c r="BW173" s="223"/>
      <c r="BX173" s="223"/>
      <c r="BY173" s="223"/>
      <c r="BZ173" s="223"/>
      <c r="CA173" s="223"/>
      <c r="CB173" s="223"/>
      <c r="CC173" s="223"/>
      <c r="CD173" s="223"/>
      <c r="CE173" s="223"/>
      <c r="CF173" s="223"/>
      <c r="CG173" s="223"/>
      <c r="CH173" s="223"/>
      <c r="CI173" s="223"/>
      <c r="CJ173" s="223"/>
      <c r="CK173" s="223"/>
      <c r="CL173" s="223"/>
      <c r="CM173" s="223"/>
      <c r="CN173" s="223"/>
      <c r="CO173" s="223"/>
      <c r="CP173" s="223"/>
      <c r="CQ173" s="223"/>
      <c r="CR173" s="223"/>
      <c r="CS173" s="223"/>
      <c r="CT173" s="223"/>
      <c r="CU173" s="223"/>
      <c r="CV173" s="223"/>
      <c r="CW173" s="223"/>
      <c r="CX173" s="223"/>
      <c r="CY173" s="223"/>
      <c r="CZ173" s="223"/>
      <c r="DA173" s="223"/>
      <c r="DB173" s="223"/>
      <c r="DC173" s="223"/>
      <c r="DD173" s="223"/>
      <c r="DE173" s="223"/>
      <c r="DF173" s="223"/>
      <c r="DG173" s="223"/>
      <c r="DH173" s="223"/>
      <c r="DI173" s="223"/>
      <c r="DJ173" s="223"/>
      <c r="DK173" s="223"/>
      <c r="DL173" s="223"/>
      <c r="DM173" s="223"/>
      <c r="DN173" s="223"/>
      <c r="DO173" s="223"/>
      <c r="DP173" s="223"/>
      <c r="DQ173" s="223"/>
      <c r="DR173" s="223"/>
      <c r="DS173" s="223"/>
      <c r="DT173" s="223"/>
      <c r="DU173" s="223"/>
      <c r="DV173" s="223"/>
      <c r="DW173" s="223"/>
      <c r="DX173" s="223"/>
      <c r="DY173" s="223"/>
      <c r="DZ173" s="223"/>
      <c r="EA173" s="223"/>
      <c r="EB173" s="223"/>
      <c r="EC173" s="223"/>
      <c r="ED173" s="223"/>
      <c r="EE173" s="223"/>
      <c r="EF173" s="223"/>
      <c r="EG173" s="223"/>
      <c r="EH173" s="223"/>
      <c r="EI173" s="223"/>
      <c r="EJ173" s="223"/>
      <c r="EK173" s="223"/>
      <c r="EL173" s="223"/>
      <c r="EM173" s="223"/>
      <c r="EN173" s="223"/>
      <c r="EO173" s="223"/>
      <c r="EP173" s="223"/>
      <c r="EQ173" s="223"/>
      <c r="ER173" s="223"/>
      <c r="ES173" s="223"/>
      <c r="ET173" s="223"/>
      <c r="EU173" s="223"/>
      <c r="EV173" s="223"/>
      <c r="EW173" s="223"/>
      <c r="EX173" s="223"/>
      <c r="EY173" s="223"/>
      <c r="EZ173" s="223"/>
      <c r="FA173" s="223"/>
      <c r="FB173" s="223"/>
      <c r="FC173" s="223"/>
      <c r="FD173" s="223"/>
      <c r="FE173" s="223"/>
      <c r="FF173" s="223"/>
      <c r="FG173" s="223"/>
      <c r="FH173" s="223"/>
      <c r="FI173" s="223"/>
      <c r="FJ173" s="223"/>
      <c r="FK173" s="223"/>
      <c r="FL173" s="223"/>
      <c r="FM173" s="223"/>
      <c r="FN173" s="223"/>
      <c r="FO173" s="223"/>
      <c r="FP173" s="223"/>
      <c r="FQ173" s="223"/>
      <c r="FR173" s="223"/>
      <c r="FS173" s="223"/>
      <c r="FT173" s="223"/>
      <c r="FU173" s="223"/>
      <c r="FV173" s="223"/>
      <c r="FW173" s="223"/>
      <c r="FX173" s="223"/>
      <c r="FY173" s="223"/>
      <c r="FZ173" s="223"/>
      <c r="GA173" s="223"/>
      <c r="GB173" s="223"/>
      <c r="GC173" s="223"/>
      <c r="GD173" s="223"/>
      <c r="GE173" s="223"/>
      <c r="GF173" s="223"/>
      <c r="GG173" s="223"/>
      <c r="GH173" s="223"/>
      <c r="GI173" s="223"/>
      <c r="GJ173" s="223"/>
      <c r="GK173" s="223"/>
      <c r="GL173" s="223"/>
      <c r="GM173" s="223"/>
      <c r="GN173" s="223"/>
      <c r="GO173" s="223"/>
      <c r="GP173" s="223"/>
      <c r="GQ173" s="223"/>
      <c r="GR173" s="223"/>
      <c r="GS173" s="223"/>
      <c r="GT173" s="223"/>
      <c r="GU173" s="223"/>
      <c r="GV173" s="223"/>
      <c r="GW173" s="223"/>
      <c r="GX173" s="223"/>
      <c r="GY173" s="223"/>
      <c r="GZ173" s="223"/>
      <c r="HA173" s="223"/>
      <c r="HB173" s="223"/>
      <c r="HC173" s="223"/>
      <c r="HD173" s="223"/>
      <c r="HE173" s="223"/>
      <c r="HF173" s="223"/>
      <c r="HG173" s="223"/>
      <c r="HH173" s="223"/>
      <c r="HI173" s="223"/>
      <c r="HJ173" s="223"/>
      <c r="HK173" s="223"/>
      <c r="HL173" s="223"/>
      <c r="HM173" s="223"/>
      <c r="HN173" s="223"/>
      <c r="HO173" s="223"/>
      <c r="HP173" s="223"/>
      <c r="HQ173" s="223"/>
      <c r="HR173" s="223"/>
      <c r="HS173" s="223"/>
      <c r="HT173" s="223"/>
      <c r="HU173" s="223"/>
      <c r="HV173" s="223"/>
      <c r="HW173" s="223"/>
      <c r="HX173" s="223"/>
      <c r="HY173" s="223"/>
      <c r="HZ173" s="223"/>
      <c r="IA173" s="223"/>
      <c r="IB173" s="223"/>
      <c r="IC173" s="223"/>
      <c r="ID173" s="223"/>
      <c r="IE173" s="223"/>
      <c r="IF173" s="223"/>
      <c r="IG173" s="223"/>
      <c r="IH173" s="223"/>
      <c r="II173" s="223"/>
      <c r="IJ173" s="223"/>
      <c r="IK173" s="223"/>
      <c r="IL173" s="223"/>
      <c r="IM173" s="223"/>
      <c r="IN173" s="223"/>
      <c r="IO173" s="223"/>
      <c r="IP173" s="223"/>
      <c r="IQ173" s="223"/>
      <c r="IR173" s="223"/>
      <c r="IS173" s="223"/>
      <c r="IT173" s="223"/>
      <c r="IU173" s="223"/>
      <c r="IV173" s="223"/>
      <c r="IW173" s="223"/>
    </row>
    <row r="174" customFormat="false" ht="12.75" hidden="false" customHeight="false" outlineLevel="0" collapsed="false">
      <c r="A174" s="81" t="s">
        <v>17</v>
      </c>
      <c r="B174" s="82" t="s">
        <v>691</v>
      </c>
      <c r="C174" s="83" t="s">
        <v>740</v>
      </c>
      <c r="D174" s="82" t="s">
        <v>646</v>
      </c>
      <c r="E174" s="219" t="n">
        <v>0.1</v>
      </c>
      <c r="F174" s="82" t="s">
        <v>741</v>
      </c>
      <c r="G174" s="113" t="s">
        <v>742</v>
      </c>
      <c r="H174" s="55" t="s">
        <v>24</v>
      </c>
      <c r="I174" s="57"/>
      <c r="J174" s="55" t="s">
        <v>743</v>
      </c>
      <c r="K174" s="59" t="n">
        <v>37140</v>
      </c>
      <c r="L174" s="220" t="s">
        <v>92</v>
      </c>
      <c r="M174" s="60" t="n">
        <v>100000</v>
      </c>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c r="HT174" s="8"/>
      <c r="HU174" s="8"/>
      <c r="HV174" s="8"/>
      <c r="HW174" s="8"/>
      <c r="HX174" s="8"/>
      <c r="HY174" s="8"/>
      <c r="HZ174" s="8"/>
      <c r="IA174" s="8"/>
      <c r="IB174" s="8"/>
      <c r="IC174" s="8"/>
      <c r="ID174" s="8"/>
      <c r="IE174" s="8"/>
      <c r="IF174" s="8"/>
      <c r="IG174" s="8"/>
      <c r="IH174" s="8"/>
      <c r="II174" s="8"/>
      <c r="IJ174" s="8"/>
      <c r="IK174" s="8"/>
      <c r="IL174" s="8"/>
      <c r="IM174" s="8"/>
      <c r="IN174" s="8"/>
      <c r="IO174" s="8"/>
      <c r="IP174" s="8"/>
      <c r="IQ174" s="8"/>
      <c r="IR174" s="8"/>
      <c r="IS174" s="8"/>
      <c r="IT174" s="8"/>
      <c r="IU174" s="8"/>
      <c r="IV174" s="8"/>
      <c r="IW174" s="8"/>
    </row>
    <row r="175" customFormat="false" ht="38.25" hidden="false" customHeight="false" outlineLevel="0" collapsed="false">
      <c r="A175" s="62" t="s">
        <v>17</v>
      </c>
      <c r="B175" s="63" t="s">
        <v>35</v>
      </c>
      <c r="C175" s="64" t="s">
        <v>744</v>
      </c>
      <c r="D175" s="63" t="s">
        <v>564</v>
      </c>
      <c r="E175" s="232" t="n">
        <v>0.1</v>
      </c>
      <c r="F175" s="63" t="s">
        <v>745</v>
      </c>
      <c r="G175" s="233" t="s">
        <v>714</v>
      </c>
      <c r="H175" s="65" t="s">
        <v>746</v>
      </c>
      <c r="I175" s="230"/>
      <c r="J175" s="65" t="s">
        <v>747</v>
      </c>
      <c r="K175" s="68" t="s">
        <v>748</v>
      </c>
      <c r="L175" s="234" t="s">
        <v>58</v>
      </c>
      <c r="M175" s="70" t="s">
        <v>749</v>
      </c>
      <c r="N175" s="227"/>
      <c r="O175" s="227"/>
      <c r="P175" s="227"/>
      <c r="Q175" s="227"/>
      <c r="R175" s="227"/>
      <c r="S175" s="227"/>
      <c r="T175" s="227"/>
      <c r="U175" s="227"/>
      <c r="V175" s="227"/>
      <c r="W175" s="227"/>
      <c r="X175" s="227"/>
      <c r="Y175" s="227"/>
      <c r="Z175" s="227"/>
      <c r="AA175" s="227"/>
      <c r="AB175" s="227"/>
      <c r="AC175" s="227"/>
      <c r="AD175" s="227"/>
      <c r="AE175" s="227"/>
      <c r="AF175" s="227"/>
      <c r="AG175" s="227"/>
      <c r="AH175" s="227"/>
      <c r="AI175" s="227"/>
      <c r="AJ175" s="227"/>
      <c r="AK175" s="227"/>
      <c r="AL175" s="227"/>
      <c r="AM175" s="227"/>
      <c r="AN175" s="227"/>
      <c r="AO175" s="227"/>
      <c r="AP175" s="227"/>
      <c r="AQ175" s="227"/>
      <c r="AR175" s="227"/>
      <c r="AS175" s="227"/>
      <c r="AT175" s="227"/>
      <c r="AU175" s="227"/>
      <c r="AV175" s="227"/>
      <c r="AW175" s="227"/>
      <c r="AX175" s="227"/>
      <c r="AY175" s="227"/>
      <c r="AZ175" s="227"/>
      <c r="BA175" s="227"/>
      <c r="BB175" s="227"/>
      <c r="BC175" s="227"/>
      <c r="BD175" s="227"/>
      <c r="BE175" s="227"/>
      <c r="BF175" s="227"/>
      <c r="BG175" s="227"/>
      <c r="BH175" s="227"/>
      <c r="BI175" s="227"/>
      <c r="BJ175" s="227"/>
      <c r="BK175" s="227"/>
      <c r="BL175" s="227"/>
      <c r="BM175" s="227"/>
      <c r="BN175" s="227"/>
      <c r="BO175" s="227"/>
      <c r="BP175" s="227"/>
      <c r="BQ175" s="227"/>
      <c r="BR175" s="227"/>
      <c r="BS175" s="227"/>
      <c r="BT175" s="227"/>
      <c r="BU175" s="227"/>
      <c r="BV175" s="227"/>
      <c r="BW175" s="227"/>
      <c r="BX175" s="227"/>
      <c r="BY175" s="227"/>
      <c r="BZ175" s="227"/>
      <c r="CA175" s="227"/>
      <c r="CB175" s="227"/>
      <c r="CC175" s="227"/>
      <c r="CD175" s="227"/>
      <c r="CE175" s="227"/>
      <c r="CF175" s="227"/>
      <c r="CG175" s="227"/>
      <c r="CH175" s="227"/>
      <c r="CI175" s="227"/>
      <c r="CJ175" s="227"/>
      <c r="CK175" s="227"/>
      <c r="CL175" s="227"/>
      <c r="CM175" s="227"/>
      <c r="CN175" s="227"/>
      <c r="CO175" s="227"/>
      <c r="CP175" s="227"/>
      <c r="CQ175" s="227"/>
      <c r="CR175" s="227"/>
      <c r="CS175" s="227"/>
      <c r="CT175" s="227"/>
      <c r="CU175" s="227"/>
      <c r="CV175" s="227"/>
      <c r="CW175" s="227"/>
      <c r="CX175" s="227"/>
      <c r="CY175" s="227"/>
      <c r="CZ175" s="227"/>
      <c r="DA175" s="227"/>
      <c r="DB175" s="227"/>
      <c r="DC175" s="227"/>
      <c r="DD175" s="227"/>
      <c r="DE175" s="227"/>
      <c r="DF175" s="227"/>
      <c r="DG175" s="227"/>
      <c r="DH175" s="227"/>
      <c r="DI175" s="227"/>
      <c r="DJ175" s="227"/>
      <c r="DK175" s="227"/>
      <c r="DL175" s="227"/>
      <c r="DM175" s="227"/>
      <c r="DN175" s="227"/>
      <c r="DO175" s="227"/>
      <c r="DP175" s="227"/>
      <c r="DQ175" s="227"/>
      <c r="DR175" s="227"/>
      <c r="DS175" s="227"/>
      <c r="DT175" s="227"/>
      <c r="DU175" s="227"/>
      <c r="DV175" s="227"/>
      <c r="DW175" s="227"/>
      <c r="DX175" s="227"/>
      <c r="DY175" s="227"/>
      <c r="DZ175" s="227"/>
      <c r="EA175" s="227"/>
      <c r="EB175" s="227"/>
      <c r="EC175" s="227"/>
      <c r="ED175" s="227"/>
      <c r="EE175" s="227"/>
      <c r="EF175" s="227"/>
      <c r="EG175" s="227"/>
      <c r="EH175" s="227"/>
      <c r="EI175" s="227"/>
      <c r="EJ175" s="227"/>
      <c r="EK175" s="227"/>
      <c r="EL175" s="227"/>
      <c r="EM175" s="227"/>
      <c r="EN175" s="227"/>
      <c r="EO175" s="227"/>
      <c r="EP175" s="227"/>
      <c r="EQ175" s="227"/>
      <c r="ER175" s="227"/>
      <c r="ES175" s="227"/>
      <c r="ET175" s="227"/>
      <c r="EU175" s="227"/>
      <c r="EV175" s="227"/>
      <c r="EW175" s="227"/>
      <c r="EX175" s="227"/>
      <c r="EY175" s="227"/>
      <c r="EZ175" s="227"/>
      <c r="FA175" s="227"/>
      <c r="FB175" s="227"/>
      <c r="FC175" s="227"/>
      <c r="FD175" s="227"/>
      <c r="FE175" s="227"/>
      <c r="FF175" s="227"/>
      <c r="FG175" s="227"/>
      <c r="FH175" s="227"/>
      <c r="FI175" s="227"/>
      <c r="FJ175" s="227"/>
      <c r="FK175" s="227"/>
      <c r="FL175" s="227"/>
      <c r="FM175" s="227"/>
      <c r="FN175" s="227"/>
      <c r="FO175" s="227"/>
      <c r="FP175" s="227"/>
      <c r="FQ175" s="227"/>
      <c r="FR175" s="227"/>
      <c r="FS175" s="227"/>
      <c r="FT175" s="227"/>
      <c r="FU175" s="227"/>
      <c r="FV175" s="227"/>
      <c r="FW175" s="227"/>
      <c r="FX175" s="227"/>
      <c r="FY175" s="227"/>
      <c r="FZ175" s="227"/>
      <c r="GA175" s="227"/>
      <c r="GB175" s="227"/>
      <c r="GC175" s="227"/>
      <c r="GD175" s="227"/>
      <c r="GE175" s="227"/>
      <c r="GF175" s="227"/>
      <c r="GG175" s="227"/>
      <c r="GH175" s="227"/>
      <c r="GI175" s="227"/>
      <c r="GJ175" s="227"/>
      <c r="GK175" s="227"/>
      <c r="GL175" s="227"/>
      <c r="GM175" s="227"/>
      <c r="GN175" s="227"/>
      <c r="GO175" s="227"/>
      <c r="GP175" s="227"/>
      <c r="GQ175" s="227"/>
      <c r="GR175" s="227"/>
      <c r="GS175" s="227"/>
      <c r="GT175" s="227"/>
      <c r="GU175" s="227"/>
      <c r="GV175" s="227"/>
      <c r="GW175" s="227"/>
      <c r="GX175" s="227"/>
      <c r="GY175" s="227"/>
      <c r="GZ175" s="227"/>
      <c r="HA175" s="227"/>
      <c r="HB175" s="227"/>
      <c r="HC175" s="227"/>
      <c r="HD175" s="227"/>
      <c r="HE175" s="227"/>
      <c r="HF175" s="227"/>
      <c r="HG175" s="227"/>
      <c r="HH175" s="227"/>
      <c r="HI175" s="227"/>
      <c r="HJ175" s="227"/>
      <c r="HK175" s="227"/>
      <c r="HL175" s="227"/>
      <c r="HM175" s="227"/>
      <c r="HN175" s="227"/>
      <c r="HO175" s="227"/>
      <c r="HP175" s="227"/>
      <c r="HQ175" s="227"/>
      <c r="HR175" s="227"/>
      <c r="HS175" s="227"/>
      <c r="HT175" s="227"/>
      <c r="HU175" s="227"/>
      <c r="HV175" s="227"/>
      <c r="HW175" s="227"/>
      <c r="HX175" s="227"/>
      <c r="HY175" s="227"/>
      <c r="HZ175" s="227"/>
      <c r="IA175" s="227"/>
      <c r="IB175" s="227"/>
      <c r="IC175" s="227"/>
      <c r="ID175" s="227"/>
      <c r="IE175" s="227"/>
      <c r="IF175" s="227"/>
      <c r="IG175" s="227"/>
      <c r="IH175" s="227"/>
      <c r="II175" s="227"/>
      <c r="IJ175" s="227"/>
      <c r="IK175" s="227"/>
      <c r="IL175" s="227"/>
      <c r="IM175" s="227"/>
      <c r="IN175" s="227"/>
      <c r="IO175" s="227"/>
      <c r="IP175" s="227"/>
      <c r="IQ175" s="227"/>
      <c r="IR175" s="227"/>
      <c r="IS175" s="227"/>
      <c r="IT175" s="227"/>
      <c r="IU175" s="227"/>
      <c r="IV175" s="227"/>
      <c r="IW175" s="227"/>
    </row>
    <row r="176" customFormat="false" ht="38.25" hidden="false" customHeight="false" outlineLevel="0" collapsed="false">
      <c r="A176" s="81" t="s">
        <v>17</v>
      </c>
      <c r="B176" s="82" t="s">
        <v>664</v>
      </c>
      <c r="C176" s="83" t="s">
        <v>486</v>
      </c>
      <c r="D176" s="82" t="s">
        <v>564</v>
      </c>
      <c r="E176" s="219" t="n">
        <v>0.1</v>
      </c>
      <c r="F176" s="82" t="s">
        <v>750</v>
      </c>
      <c r="G176" s="113" t="s">
        <v>751</v>
      </c>
      <c r="H176" s="55" t="s">
        <v>309</v>
      </c>
      <c r="I176" s="57" t="s">
        <v>752</v>
      </c>
      <c r="J176" s="55" t="s">
        <v>753</v>
      </c>
      <c r="K176" s="59" t="n">
        <v>37104</v>
      </c>
      <c r="L176" s="220"/>
      <c r="M176" s="242" t="n">
        <v>500000</v>
      </c>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c r="HT176" s="8"/>
      <c r="HU176" s="8"/>
      <c r="HV176" s="8"/>
      <c r="HW176" s="8"/>
      <c r="HX176" s="8"/>
      <c r="HY176" s="8"/>
      <c r="HZ176" s="8"/>
      <c r="IA176" s="8"/>
      <c r="IB176" s="8"/>
      <c r="IC176" s="8"/>
      <c r="ID176" s="8"/>
      <c r="IE176" s="8"/>
      <c r="IF176" s="8"/>
      <c r="IG176" s="8"/>
      <c r="IH176" s="8"/>
      <c r="II176" s="8"/>
      <c r="IJ176" s="8"/>
      <c r="IK176" s="8"/>
      <c r="IL176" s="8"/>
      <c r="IM176" s="8"/>
      <c r="IN176" s="8"/>
      <c r="IO176" s="8"/>
      <c r="IP176" s="8"/>
      <c r="IQ176" s="8"/>
      <c r="IR176" s="8"/>
      <c r="IS176" s="8"/>
      <c r="IT176" s="8"/>
      <c r="IU176" s="8"/>
      <c r="IV176" s="8"/>
      <c r="IW176" s="8"/>
    </row>
    <row r="177" customFormat="false" ht="12.75" hidden="false" customHeight="false" outlineLevel="0" collapsed="false">
      <c r="A177" s="86" t="s">
        <v>17</v>
      </c>
      <c r="B177" s="18" t="s">
        <v>657</v>
      </c>
      <c r="C177" s="19" t="s">
        <v>754</v>
      </c>
      <c r="D177" s="18" t="s">
        <v>659</v>
      </c>
      <c r="E177" s="218" t="n">
        <v>0.1</v>
      </c>
      <c r="F177" s="18" t="s">
        <v>682</v>
      </c>
      <c r="G177" s="212" t="s">
        <v>683</v>
      </c>
      <c r="H177" s="49" t="s">
        <v>728</v>
      </c>
      <c r="I177" s="50"/>
      <c r="J177" s="49" t="s">
        <v>755</v>
      </c>
      <c r="K177" s="21" t="n">
        <v>37139</v>
      </c>
      <c r="L177" s="222" t="s">
        <v>58</v>
      </c>
      <c r="M177" s="228" t="n">
        <v>20000</v>
      </c>
      <c r="N177" s="223"/>
      <c r="O177" s="223"/>
      <c r="P177" s="223"/>
      <c r="Q177" s="223"/>
      <c r="R177" s="223"/>
      <c r="S177" s="223"/>
      <c r="T177" s="223"/>
      <c r="U177" s="223"/>
      <c r="V177" s="223"/>
      <c r="W177" s="223"/>
      <c r="X177" s="223"/>
      <c r="Y177" s="223"/>
      <c r="Z177" s="223"/>
      <c r="AA177" s="223"/>
      <c r="AB177" s="223"/>
      <c r="AC177" s="223"/>
      <c r="AD177" s="223"/>
      <c r="AE177" s="223"/>
      <c r="AF177" s="223"/>
      <c r="AG177" s="223"/>
      <c r="AH177" s="223"/>
      <c r="AI177" s="223"/>
      <c r="AJ177" s="223"/>
      <c r="AK177" s="223"/>
      <c r="AL177" s="223"/>
      <c r="AM177" s="223"/>
      <c r="AN177" s="223"/>
      <c r="AO177" s="223"/>
      <c r="AP177" s="223"/>
      <c r="AQ177" s="223"/>
      <c r="AR177" s="223"/>
      <c r="AS177" s="223"/>
      <c r="AT177" s="223"/>
      <c r="AU177" s="223"/>
      <c r="AV177" s="223"/>
      <c r="AW177" s="223"/>
      <c r="AX177" s="223"/>
      <c r="AY177" s="223"/>
      <c r="AZ177" s="223"/>
      <c r="BA177" s="223"/>
      <c r="BB177" s="223"/>
      <c r="BC177" s="223"/>
      <c r="BD177" s="223"/>
      <c r="BE177" s="223"/>
      <c r="BF177" s="223"/>
      <c r="BG177" s="223"/>
      <c r="BH177" s="223"/>
      <c r="BI177" s="223"/>
      <c r="BJ177" s="223"/>
      <c r="BK177" s="223"/>
      <c r="BL177" s="223"/>
      <c r="BM177" s="223"/>
      <c r="BN177" s="223"/>
      <c r="BO177" s="223"/>
      <c r="BP177" s="223"/>
      <c r="BQ177" s="223"/>
      <c r="BR177" s="223"/>
      <c r="BS177" s="223"/>
      <c r="BT177" s="223"/>
      <c r="BU177" s="223"/>
      <c r="BV177" s="223"/>
      <c r="BW177" s="223"/>
      <c r="BX177" s="223"/>
      <c r="BY177" s="223"/>
      <c r="BZ177" s="223"/>
      <c r="CA177" s="223"/>
      <c r="CB177" s="223"/>
      <c r="CC177" s="223"/>
      <c r="CD177" s="223"/>
      <c r="CE177" s="223"/>
      <c r="CF177" s="223"/>
      <c r="CG177" s="223"/>
      <c r="CH177" s="223"/>
      <c r="CI177" s="223"/>
      <c r="CJ177" s="223"/>
      <c r="CK177" s="223"/>
      <c r="CL177" s="223"/>
      <c r="CM177" s="223"/>
      <c r="CN177" s="223"/>
      <c r="CO177" s="223"/>
      <c r="CP177" s="223"/>
      <c r="CQ177" s="223"/>
      <c r="CR177" s="223"/>
      <c r="CS177" s="223"/>
      <c r="CT177" s="223"/>
      <c r="CU177" s="223"/>
      <c r="CV177" s="223"/>
      <c r="CW177" s="223"/>
      <c r="CX177" s="223"/>
      <c r="CY177" s="223"/>
      <c r="CZ177" s="223"/>
      <c r="DA177" s="223"/>
      <c r="DB177" s="223"/>
      <c r="DC177" s="223"/>
      <c r="DD177" s="223"/>
      <c r="DE177" s="223"/>
      <c r="DF177" s="223"/>
      <c r="DG177" s="223"/>
      <c r="DH177" s="223"/>
      <c r="DI177" s="223"/>
      <c r="DJ177" s="223"/>
      <c r="DK177" s="223"/>
      <c r="DL177" s="223"/>
      <c r="DM177" s="223"/>
      <c r="DN177" s="223"/>
      <c r="DO177" s="223"/>
      <c r="DP177" s="223"/>
      <c r="DQ177" s="223"/>
      <c r="DR177" s="223"/>
      <c r="DS177" s="223"/>
      <c r="DT177" s="223"/>
      <c r="DU177" s="223"/>
      <c r="DV177" s="223"/>
      <c r="DW177" s="223"/>
      <c r="DX177" s="223"/>
      <c r="DY177" s="223"/>
      <c r="DZ177" s="223"/>
      <c r="EA177" s="223"/>
      <c r="EB177" s="223"/>
      <c r="EC177" s="223"/>
      <c r="ED177" s="223"/>
      <c r="EE177" s="223"/>
      <c r="EF177" s="223"/>
      <c r="EG177" s="223"/>
      <c r="EH177" s="223"/>
      <c r="EI177" s="223"/>
      <c r="EJ177" s="223"/>
      <c r="EK177" s="223"/>
      <c r="EL177" s="223"/>
      <c r="EM177" s="223"/>
      <c r="EN177" s="223"/>
      <c r="EO177" s="223"/>
      <c r="EP177" s="223"/>
      <c r="EQ177" s="223"/>
      <c r="ER177" s="223"/>
      <c r="ES177" s="223"/>
      <c r="ET177" s="223"/>
      <c r="EU177" s="223"/>
      <c r="EV177" s="223"/>
      <c r="EW177" s="223"/>
      <c r="EX177" s="223"/>
      <c r="EY177" s="223"/>
      <c r="EZ177" s="223"/>
      <c r="FA177" s="223"/>
      <c r="FB177" s="223"/>
      <c r="FC177" s="223"/>
      <c r="FD177" s="223"/>
      <c r="FE177" s="223"/>
      <c r="FF177" s="223"/>
      <c r="FG177" s="223"/>
      <c r="FH177" s="223"/>
      <c r="FI177" s="223"/>
      <c r="FJ177" s="223"/>
      <c r="FK177" s="223"/>
      <c r="FL177" s="223"/>
      <c r="FM177" s="223"/>
      <c r="FN177" s="223"/>
      <c r="FO177" s="223"/>
      <c r="FP177" s="223"/>
      <c r="FQ177" s="223"/>
      <c r="FR177" s="223"/>
      <c r="FS177" s="223"/>
      <c r="FT177" s="223"/>
      <c r="FU177" s="223"/>
      <c r="FV177" s="223"/>
      <c r="FW177" s="223"/>
      <c r="FX177" s="223"/>
      <c r="FY177" s="223"/>
      <c r="FZ177" s="223"/>
      <c r="GA177" s="223"/>
      <c r="GB177" s="223"/>
      <c r="GC177" s="223"/>
      <c r="GD177" s="223"/>
      <c r="GE177" s="223"/>
      <c r="GF177" s="223"/>
      <c r="GG177" s="223"/>
      <c r="GH177" s="223"/>
      <c r="GI177" s="223"/>
      <c r="GJ177" s="223"/>
      <c r="GK177" s="223"/>
      <c r="GL177" s="223"/>
      <c r="GM177" s="223"/>
      <c r="GN177" s="223"/>
      <c r="GO177" s="223"/>
      <c r="GP177" s="223"/>
      <c r="GQ177" s="223"/>
      <c r="GR177" s="223"/>
      <c r="GS177" s="223"/>
      <c r="GT177" s="223"/>
      <c r="GU177" s="223"/>
      <c r="GV177" s="223"/>
      <c r="GW177" s="223"/>
      <c r="GX177" s="223"/>
      <c r="GY177" s="223"/>
      <c r="GZ177" s="223"/>
      <c r="HA177" s="223"/>
      <c r="HB177" s="223"/>
      <c r="HC177" s="223"/>
      <c r="HD177" s="223"/>
      <c r="HE177" s="223"/>
      <c r="HF177" s="223"/>
      <c r="HG177" s="223"/>
      <c r="HH177" s="223"/>
      <c r="HI177" s="223"/>
      <c r="HJ177" s="223"/>
      <c r="HK177" s="223"/>
      <c r="HL177" s="223"/>
      <c r="HM177" s="223"/>
      <c r="HN177" s="223"/>
      <c r="HO177" s="223"/>
      <c r="HP177" s="223"/>
      <c r="HQ177" s="223"/>
      <c r="HR177" s="223"/>
      <c r="HS177" s="223"/>
      <c r="HT177" s="223"/>
      <c r="HU177" s="223"/>
      <c r="HV177" s="223"/>
      <c r="HW177" s="223"/>
      <c r="HX177" s="223"/>
      <c r="HY177" s="223"/>
      <c r="HZ177" s="223"/>
      <c r="IA177" s="223"/>
      <c r="IB177" s="223"/>
      <c r="IC177" s="223"/>
      <c r="ID177" s="223"/>
      <c r="IE177" s="223"/>
      <c r="IF177" s="223"/>
      <c r="IG177" s="223"/>
      <c r="IH177" s="223"/>
      <c r="II177" s="223"/>
      <c r="IJ177" s="223"/>
      <c r="IK177" s="223"/>
      <c r="IL177" s="223"/>
      <c r="IM177" s="223"/>
      <c r="IN177" s="223"/>
      <c r="IO177" s="223"/>
      <c r="IP177" s="223"/>
      <c r="IQ177" s="223"/>
      <c r="IR177" s="223"/>
      <c r="IS177" s="223"/>
      <c r="IT177" s="223"/>
      <c r="IU177" s="223"/>
      <c r="IV177" s="223"/>
      <c r="IW177" s="223"/>
    </row>
    <row r="178" customFormat="false" ht="12.75" hidden="false" customHeight="false" outlineLevel="0" collapsed="false">
      <c r="A178" s="81" t="s">
        <v>50</v>
      </c>
      <c r="B178" s="82" t="s">
        <v>644</v>
      </c>
      <c r="C178" s="83" t="s">
        <v>756</v>
      </c>
      <c r="D178" s="82" t="s">
        <v>646</v>
      </c>
      <c r="E178" s="219" t="n">
        <v>0.1</v>
      </c>
      <c r="F178" s="82" t="s">
        <v>757</v>
      </c>
      <c r="G178" s="113" t="s">
        <v>742</v>
      </c>
      <c r="H178" s="55" t="s">
        <v>202</v>
      </c>
      <c r="I178" s="57" t="s">
        <v>64</v>
      </c>
      <c r="J178" s="55" t="s">
        <v>758</v>
      </c>
      <c r="K178" s="59" t="n">
        <v>37132</v>
      </c>
      <c r="L178" s="220" t="s">
        <v>58</v>
      </c>
      <c r="M178" s="231" t="n">
        <v>1000000</v>
      </c>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N178" s="8"/>
      <c r="HO178" s="8"/>
      <c r="HP178" s="8"/>
      <c r="HQ178" s="8"/>
      <c r="HR178" s="8"/>
      <c r="HS178" s="8"/>
      <c r="HT178" s="8"/>
      <c r="HU178" s="8"/>
      <c r="HV178" s="8"/>
      <c r="HW178" s="8"/>
      <c r="HX178" s="8"/>
      <c r="HY178" s="8"/>
      <c r="HZ178" s="8"/>
      <c r="IA178" s="8"/>
      <c r="IB178" s="8"/>
      <c r="IC178" s="8"/>
      <c r="ID178" s="8"/>
      <c r="IE178" s="8"/>
      <c r="IF178" s="8"/>
      <c r="IG178" s="8"/>
      <c r="IH178" s="8"/>
      <c r="II178" s="8"/>
      <c r="IJ178" s="8"/>
      <c r="IK178" s="8"/>
      <c r="IL178" s="8"/>
      <c r="IM178" s="8"/>
      <c r="IN178" s="8"/>
      <c r="IO178" s="8"/>
      <c r="IP178" s="8"/>
      <c r="IQ178" s="8"/>
      <c r="IR178" s="8"/>
      <c r="IS178" s="8"/>
      <c r="IT178" s="8"/>
      <c r="IU178" s="8"/>
      <c r="IV178" s="8"/>
      <c r="IW178" s="8"/>
    </row>
    <row r="179" customFormat="false" ht="25.5" hidden="false" customHeight="false" outlineLevel="0" collapsed="false">
      <c r="A179" s="86" t="s">
        <v>17</v>
      </c>
      <c r="B179" s="18" t="s">
        <v>35</v>
      </c>
      <c r="C179" s="19" t="s">
        <v>759</v>
      </c>
      <c r="D179" s="18" t="s">
        <v>564</v>
      </c>
      <c r="E179" s="218" t="n">
        <v>0.1</v>
      </c>
      <c r="F179" s="18" t="s">
        <v>760</v>
      </c>
      <c r="G179" s="212" t="s">
        <v>639</v>
      </c>
      <c r="H179" s="49" t="s">
        <v>640</v>
      </c>
      <c r="I179" s="50" t="s">
        <v>641</v>
      </c>
      <c r="J179" s="49" t="s">
        <v>642</v>
      </c>
      <c r="K179" s="21" t="n">
        <v>37124</v>
      </c>
      <c r="L179" s="222" t="s">
        <v>92</v>
      </c>
      <c r="M179" s="228" t="s">
        <v>643</v>
      </c>
      <c r="N179" s="223"/>
      <c r="O179" s="223"/>
      <c r="P179" s="223"/>
      <c r="Q179" s="223"/>
      <c r="R179" s="223"/>
      <c r="S179" s="223"/>
      <c r="T179" s="223"/>
      <c r="U179" s="223"/>
      <c r="V179" s="223"/>
      <c r="W179" s="223"/>
      <c r="X179" s="223"/>
      <c r="Y179" s="223"/>
      <c r="Z179" s="223"/>
      <c r="AA179" s="223"/>
      <c r="AB179" s="223"/>
      <c r="AC179" s="223"/>
      <c r="AD179" s="223"/>
      <c r="AE179" s="223"/>
      <c r="AF179" s="223"/>
      <c r="AG179" s="223"/>
      <c r="AH179" s="223"/>
      <c r="AI179" s="223"/>
      <c r="AJ179" s="223"/>
      <c r="AK179" s="223"/>
      <c r="AL179" s="223"/>
      <c r="AM179" s="223"/>
      <c r="AN179" s="223"/>
      <c r="AO179" s="223"/>
      <c r="AP179" s="223"/>
      <c r="AQ179" s="223"/>
      <c r="AR179" s="223"/>
      <c r="AS179" s="223"/>
      <c r="AT179" s="223"/>
      <c r="AU179" s="223"/>
      <c r="AV179" s="223"/>
      <c r="AW179" s="223"/>
      <c r="AX179" s="223"/>
      <c r="AY179" s="223"/>
      <c r="AZ179" s="223"/>
      <c r="BA179" s="223"/>
      <c r="BB179" s="223"/>
      <c r="BC179" s="223"/>
      <c r="BD179" s="223"/>
      <c r="BE179" s="223"/>
      <c r="BF179" s="223"/>
      <c r="BG179" s="223"/>
      <c r="BH179" s="223"/>
      <c r="BI179" s="223"/>
      <c r="BJ179" s="223"/>
      <c r="BK179" s="223"/>
      <c r="BL179" s="223"/>
      <c r="BM179" s="223"/>
      <c r="BN179" s="223"/>
      <c r="BO179" s="223"/>
      <c r="BP179" s="223"/>
      <c r="BQ179" s="223"/>
      <c r="BR179" s="223"/>
      <c r="BS179" s="223"/>
      <c r="BT179" s="223"/>
      <c r="BU179" s="223"/>
      <c r="BV179" s="223"/>
      <c r="BW179" s="223"/>
      <c r="BX179" s="223"/>
      <c r="BY179" s="223"/>
      <c r="BZ179" s="223"/>
      <c r="CA179" s="223"/>
      <c r="CB179" s="223"/>
      <c r="CC179" s="223"/>
      <c r="CD179" s="223"/>
      <c r="CE179" s="223"/>
      <c r="CF179" s="223"/>
      <c r="CG179" s="223"/>
      <c r="CH179" s="223"/>
      <c r="CI179" s="223"/>
      <c r="CJ179" s="223"/>
      <c r="CK179" s="223"/>
      <c r="CL179" s="223"/>
      <c r="CM179" s="223"/>
      <c r="CN179" s="223"/>
      <c r="CO179" s="223"/>
      <c r="CP179" s="223"/>
      <c r="CQ179" s="223"/>
      <c r="CR179" s="223"/>
      <c r="CS179" s="223"/>
      <c r="CT179" s="223"/>
      <c r="CU179" s="223"/>
      <c r="CV179" s="223"/>
      <c r="CW179" s="223"/>
      <c r="CX179" s="223"/>
      <c r="CY179" s="223"/>
      <c r="CZ179" s="223"/>
      <c r="DA179" s="223"/>
      <c r="DB179" s="223"/>
      <c r="DC179" s="223"/>
      <c r="DD179" s="223"/>
      <c r="DE179" s="223"/>
      <c r="DF179" s="223"/>
      <c r="DG179" s="223"/>
      <c r="DH179" s="223"/>
      <c r="DI179" s="223"/>
      <c r="DJ179" s="223"/>
      <c r="DK179" s="223"/>
      <c r="DL179" s="223"/>
      <c r="DM179" s="223"/>
      <c r="DN179" s="223"/>
      <c r="DO179" s="223"/>
      <c r="DP179" s="223"/>
      <c r="DQ179" s="223"/>
      <c r="DR179" s="223"/>
      <c r="DS179" s="223"/>
      <c r="DT179" s="223"/>
      <c r="DU179" s="223"/>
      <c r="DV179" s="223"/>
      <c r="DW179" s="223"/>
      <c r="DX179" s="223"/>
      <c r="DY179" s="223"/>
      <c r="DZ179" s="223"/>
      <c r="EA179" s="223"/>
      <c r="EB179" s="223"/>
      <c r="EC179" s="223"/>
      <c r="ED179" s="223"/>
      <c r="EE179" s="223"/>
      <c r="EF179" s="223"/>
      <c r="EG179" s="223"/>
      <c r="EH179" s="223"/>
      <c r="EI179" s="223"/>
      <c r="EJ179" s="223"/>
      <c r="EK179" s="223"/>
      <c r="EL179" s="223"/>
      <c r="EM179" s="223"/>
      <c r="EN179" s="223"/>
      <c r="EO179" s="223"/>
      <c r="EP179" s="223"/>
      <c r="EQ179" s="223"/>
      <c r="ER179" s="223"/>
      <c r="ES179" s="223"/>
      <c r="ET179" s="223"/>
      <c r="EU179" s="223"/>
      <c r="EV179" s="223"/>
      <c r="EW179" s="223"/>
      <c r="EX179" s="223"/>
      <c r="EY179" s="223"/>
      <c r="EZ179" s="223"/>
      <c r="FA179" s="223"/>
      <c r="FB179" s="223"/>
      <c r="FC179" s="223"/>
      <c r="FD179" s="223"/>
      <c r="FE179" s="223"/>
      <c r="FF179" s="223"/>
      <c r="FG179" s="223"/>
      <c r="FH179" s="223"/>
      <c r="FI179" s="223"/>
      <c r="FJ179" s="223"/>
      <c r="FK179" s="223"/>
      <c r="FL179" s="223"/>
      <c r="FM179" s="223"/>
      <c r="FN179" s="223"/>
      <c r="FO179" s="223"/>
      <c r="FP179" s="223"/>
      <c r="FQ179" s="223"/>
      <c r="FR179" s="223"/>
      <c r="FS179" s="223"/>
      <c r="FT179" s="223"/>
      <c r="FU179" s="223"/>
      <c r="FV179" s="223"/>
      <c r="FW179" s="223"/>
      <c r="FX179" s="223"/>
      <c r="FY179" s="223"/>
      <c r="FZ179" s="223"/>
      <c r="GA179" s="223"/>
      <c r="GB179" s="223"/>
      <c r="GC179" s="223"/>
      <c r="GD179" s="223"/>
      <c r="GE179" s="223"/>
      <c r="GF179" s="223"/>
      <c r="GG179" s="223"/>
      <c r="GH179" s="223"/>
      <c r="GI179" s="223"/>
      <c r="GJ179" s="223"/>
      <c r="GK179" s="223"/>
      <c r="GL179" s="223"/>
      <c r="GM179" s="223"/>
      <c r="GN179" s="223"/>
      <c r="GO179" s="223"/>
      <c r="GP179" s="223"/>
      <c r="GQ179" s="223"/>
      <c r="GR179" s="223"/>
      <c r="GS179" s="223"/>
      <c r="GT179" s="223"/>
      <c r="GU179" s="223"/>
      <c r="GV179" s="223"/>
      <c r="GW179" s="223"/>
      <c r="GX179" s="223"/>
      <c r="GY179" s="223"/>
      <c r="GZ179" s="223"/>
      <c r="HA179" s="223"/>
      <c r="HB179" s="223"/>
      <c r="HC179" s="223"/>
      <c r="HD179" s="223"/>
      <c r="HE179" s="223"/>
      <c r="HF179" s="223"/>
      <c r="HG179" s="223"/>
      <c r="HH179" s="223"/>
      <c r="HI179" s="223"/>
      <c r="HJ179" s="223"/>
      <c r="HK179" s="223"/>
      <c r="HL179" s="223"/>
      <c r="HM179" s="223"/>
      <c r="HN179" s="223"/>
      <c r="HO179" s="223"/>
      <c r="HP179" s="223"/>
      <c r="HQ179" s="223"/>
      <c r="HR179" s="223"/>
      <c r="HS179" s="223"/>
      <c r="HT179" s="223"/>
      <c r="HU179" s="223"/>
      <c r="HV179" s="223"/>
      <c r="HW179" s="223"/>
      <c r="HX179" s="223"/>
      <c r="HY179" s="223"/>
      <c r="HZ179" s="223"/>
      <c r="IA179" s="223"/>
      <c r="IB179" s="223"/>
      <c r="IC179" s="223"/>
      <c r="ID179" s="223"/>
      <c r="IE179" s="223"/>
      <c r="IF179" s="223"/>
      <c r="IG179" s="223"/>
      <c r="IH179" s="223"/>
      <c r="II179" s="223"/>
      <c r="IJ179" s="223"/>
      <c r="IK179" s="223"/>
      <c r="IL179" s="223"/>
      <c r="IM179" s="223"/>
      <c r="IN179" s="223"/>
      <c r="IO179" s="223"/>
      <c r="IP179" s="223"/>
      <c r="IQ179" s="223"/>
      <c r="IR179" s="223"/>
      <c r="IS179" s="223"/>
      <c r="IT179" s="223"/>
      <c r="IU179" s="223"/>
      <c r="IV179" s="223"/>
      <c r="IW179" s="223"/>
    </row>
    <row r="180" customFormat="false" ht="25.5" hidden="false" customHeight="false" outlineLevel="0" collapsed="false">
      <c r="A180" s="81" t="s">
        <v>17</v>
      </c>
      <c r="B180" s="82" t="s">
        <v>35</v>
      </c>
      <c r="C180" s="83" t="s">
        <v>761</v>
      </c>
      <c r="D180" s="82" t="s">
        <v>564</v>
      </c>
      <c r="E180" s="219" t="n">
        <v>0.1</v>
      </c>
      <c r="F180" s="82" t="s">
        <v>762</v>
      </c>
      <c r="G180" s="113"/>
      <c r="H180" s="55" t="s">
        <v>763</v>
      </c>
      <c r="I180" s="57" t="s">
        <v>764</v>
      </c>
      <c r="J180" s="103" t="s">
        <v>765</v>
      </c>
      <c r="K180" s="77" t="n">
        <v>37143</v>
      </c>
      <c r="L180" s="243" t="s">
        <v>58</v>
      </c>
      <c r="M180" s="244" t="n">
        <v>500000</v>
      </c>
      <c r="N180" s="225"/>
      <c r="O180" s="225"/>
      <c r="P180" s="225"/>
      <c r="Q180" s="225"/>
      <c r="R180" s="225"/>
      <c r="S180" s="225"/>
      <c r="T180" s="225"/>
      <c r="U180" s="225"/>
      <c r="V180" s="225"/>
      <c r="W180" s="225"/>
      <c r="X180" s="225"/>
      <c r="Y180" s="225"/>
      <c r="Z180" s="225"/>
      <c r="AA180" s="225"/>
      <c r="AB180" s="225"/>
      <c r="AC180" s="225"/>
      <c r="AD180" s="225"/>
      <c r="AE180" s="225"/>
      <c r="AF180" s="225"/>
      <c r="AG180" s="225"/>
      <c r="AH180" s="225"/>
      <c r="AI180" s="225"/>
      <c r="AJ180" s="225"/>
      <c r="AK180" s="225"/>
      <c r="AL180" s="225"/>
      <c r="AM180" s="225"/>
      <c r="AN180" s="225"/>
      <c r="AO180" s="225"/>
      <c r="AP180" s="225"/>
      <c r="AQ180" s="225"/>
      <c r="AR180" s="225"/>
      <c r="AS180" s="225"/>
      <c r="AT180" s="225"/>
      <c r="AU180" s="225"/>
      <c r="AV180" s="225"/>
      <c r="AW180" s="225"/>
      <c r="AX180" s="225"/>
      <c r="AY180" s="225"/>
      <c r="AZ180" s="225"/>
      <c r="BA180" s="225"/>
      <c r="BB180" s="225"/>
      <c r="BC180" s="225"/>
      <c r="BD180" s="225"/>
      <c r="BE180" s="225"/>
      <c r="BF180" s="225"/>
      <c r="BG180" s="225"/>
      <c r="BH180" s="225"/>
      <c r="BI180" s="225"/>
      <c r="BJ180" s="225"/>
      <c r="BK180" s="225"/>
      <c r="BL180" s="225"/>
      <c r="BM180" s="225"/>
      <c r="BN180" s="225"/>
      <c r="BO180" s="225"/>
      <c r="BP180" s="225"/>
      <c r="BQ180" s="225"/>
      <c r="BR180" s="225"/>
      <c r="BS180" s="225"/>
      <c r="BT180" s="225"/>
      <c r="BU180" s="225"/>
      <c r="BV180" s="225"/>
      <c r="BW180" s="225"/>
      <c r="BX180" s="225"/>
      <c r="BY180" s="225"/>
      <c r="BZ180" s="225"/>
      <c r="CA180" s="225"/>
      <c r="CB180" s="225"/>
      <c r="CC180" s="225"/>
      <c r="CD180" s="225"/>
      <c r="CE180" s="225"/>
      <c r="CF180" s="225"/>
      <c r="CG180" s="225"/>
      <c r="CH180" s="225"/>
      <c r="CI180" s="225"/>
      <c r="CJ180" s="225"/>
      <c r="CK180" s="225"/>
      <c r="CL180" s="225"/>
      <c r="CM180" s="225"/>
      <c r="CN180" s="225"/>
      <c r="CO180" s="225"/>
      <c r="CP180" s="225"/>
      <c r="CQ180" s="225"/>
      <c r="CR180" s="225"/>
      <c r="CS180" s="225"/>
      <c r="CT180" s="225"/>
      <c r="CU180" s="225"/>
      <c r="CV180" s="225"/>
      <c r="CW180" s="225"/>
      <c r="CX180" s="225"/>
      <c r="CY180" s="225"/>
      <c r="CZ180" s="225"/>
      <c r="DA180" s="225"/>
      <c r="DB180" s="225"/>
      <c r="DC180" s="225"/>
      <c r="DD180" s="225"/>
      <c r="DE180" s="225"/>
      <c r="DF180" s="225"/>
      <c r="DG180" s="225"/>
      <c r="DH180" s="225"/>
      <c r="DI180" s="225"/>
      <c r="DJ180" s="225"/>
      <c r="DK180" s="225"/>
      <c r="DL180" s="225"/>
      <c r="DM180" s="225"/>
      <c r="DN180" s="225"/>
      <c r="DO180" s="225"/>
      <c r="DP180" s="225"/>
      <c r="DQ180" s="225"/>
      <c r="DR180" s="225"/>
      <c r="DS180" s="225"/>
      <c r="DT180" s="225"/>
      <c r="DU180" s="225"/>
      <c r="DV180" s="225"/>
      <c r="DW180" s="225"/>
      <c r="DX180" s="225"/>
      <c r="DY180" s="225"/>
      <c r="DZ180" s="225"/>
      <c r="EA180" s="225"/>
      <c r="EB180" s="225"/>
      <c r="EC180" s="225"/>
      <c r="ED180" s="225"/>
      <c r="EE180" s="225"/>
      <c r="EF180" s="225"/>
      <c r="EG180" s="225"/>
      <c r="EH180" s="225"/>
      <c r="EI180" s="225"/>
      <c r="EJ180" s="225"/>
      <c r="EK180" s="225"/>
      <c r="EL180" s="225"/>
      <c r="EM180" s="225"/>
      <c r="EN180" s="225"/>
      <c r="EO180" s="225"/>
      <c r="EP180" s="225"/>
      <c r="EQ180" s="225"/>
      <c r="ER180" s="225"/>
      <c r="ES180" s="225"/>
      <c r="ET180" s="225"/>
      <c r="EU180" s="225"/>
      <c r="EV180" s="225"/>
      <c r="EW180" s="225"/>
      <c r="EX180" s="225"/>
      <c r="EY180" s="225"/>
      <c r="EZ180" s="225"/>
      <c r="FA180" s="225"/>
      <c r="FB180" s="225"/>
      <c r="FC180" s="225"/>
      <c r="FD180" s="225"/>
      <c r="FE180" s="225"/>
      <c r="FF180" s="225"/>
      <c r="FG180" s="225"/>
      <c r="FH180" s="225"/>
      <c r="FI180" s="225"/>
      <c r="FJ180" s="225"/>
      <c r="FK180" s="225"/>
      <c r="FL180" s="225"/>
      <c r="FM180" s="225"/>
      <c r="FN180" s="225"/>
      <c r="FO180" s="225"/>
      <c r="FP180" s="225"/>
      <c r="FQ180" s="225"/>
      <c r="FR180" s="225"/>
      <c r="FS180" s="225"/>
      <c r="FT180" s="225"/>
      <c r="FU180" s="225"/>
      <c r="FV180" s="225"/>
      <c r="FW180" s="225"/>
      <c r="FX180" s="225"/>
      <c r="FY180" s="225"/>
      <c r="FZ180" s="225"/>
      <c r="GA180" s="225"/>
      <c r="GB180" s="225"/>
      <c r="GC180" s="225"/>
      <c r="GD180" s="225"/>
      <c r="GE180" s="225"/>
      <c r="GF180" s="225"/>
      <c r="GG180" s="225"/>
      <c r="GH180" s="225"/>
      <c r="GI180" s="225"/>
      <c r="GJ180" s="225"/>
      <c r="GK180" s="225"/>
      <c r="GL180" s="225"/>
      <c r="GM180" s="225"/>
      <c r="GN180" s="225"/>
      <c r="GO180" s="225"/>
      <c r="GP180" s="225"/>
      <c r="GQ180" s="225"/>
      <c r="GR180" s="225"/>
      <c r="GS180" s="225"/>
      <c r="GT180" s="225"/>
      <c r="GU180" s="225"/>
      <c r="GV180" s="225"/>
      <c r="GW180" s="225"/>
      <c r="GX180" s="225"/>
      <c r="GY180" s="225"/>
      <c r="GZ180" s="225"/>
      <c r="HA180" s="225"/>
      <c r="HB180" s="225"/>
      <c r="HC180" s="225"/>
      <c r="HD180" s="225"/>
      <c r="HE180" s="225"/>
      <c r="HF180" s="225"/>
      <c r="HG180" s="225"/>
      <c r="HH180" s="225"/>
      <c r="HI180" s="225"/>
      <c r="HJ180" s="225"/>
      <c r="HK180" s="225"/>
      <c r="HL180" s="225"/>
      <c r="HM180" s="225"/>
      <c r="HN180" s="225"/>
      <c r="HO180" s="225"/>
      <c r="HP180" s="225"/>
      <c r="HQ180" s="225"/>
      <c r="HR180" s="225"/>
      <c r="HS180" s="225"/>
      <c r="HT180" s="225"/>
      <c r="HU180" s="225"/>
      <c r="HV180" s="225"/>
      <c r="HW180" s="225"/>
      <c r="HX180" s="225"/>
      <c r="HY180" s="225"/>
      <c r="HZ180" s="225"/>
      <c r="IA180" s="225"/>
      <c r="IB180" s="225"/>
      <c r="IC180" s="225"/>
      <c r="ID180" s="225"/>
      <c r="IE180" s="225"/>
      <c r="IF180" s="225"/>
      <c r="IG180" s="225"/>
      <c r="IH180" s="225"/>
      <c r="II180" s="225"/>
      <c r="IJ180" s="225"/>
      <c r="IK180" s="225"/>
      <c r="IL180" s="225"/>
      <c r="IM180" s="225"/>
      <c r="IN180" s="225"/>
      <c r="IO180" s="225"/>
      <c r="IP180" s="225"/>
      <c r="IQ180" s="225"/>
      <c r="IR180" s="225"/>
      <c r="IS180" s="225"/>
      <c r="IT180" s="225"/>
      <c r="IU180" s="225"/>
      <c r="IV180" s="225"/>
      <c r="IW180" s="225"/>
    </row>
    <row r="181" customFormat="false" ht="25.5" hidden="false" customHeight="false" outlineLevel="0" collapsed="false">
      <c r="A181" s="62" t="s">
        <v>50</v>
      </c>
      <c r="B181" s="65" t="s">
        <v>766</v>
      </c>
      <c r="C181" s="67" t="s">
        <v>767</v>
      </c>
      <c r="D181" s="65" t="s">
        <v>768</v>
      </c>
      <c r="E181" s="232" t="n">
        <v>0.1</v>
      </c>
      <c r="F181" s="65" t="s">
        <v>769</v>
      </c>
      <c r="G181" s="67" t="s">
        <v>64</v>
      </c>
      <c r="H181" s="65" t="s">
        <v>770</v>
      </c>
      <c r="I181" s="67" t="s">
        <v>64</v>
      </c>
      <c r="J181" s="65" t="s">
        <v>771</v>
      </c>
      <c r="K181" s="68" t="n">
        <v>37138</v>
      </c>
      <c r="L181" s="69" t="s">
        <v>58</v>
      </c>
      <c r="M181" s="170" t="s">
        <v>732</v>
      </c>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0"/>
      <c r="AK181" s="240"/>
      <c r="AL181" s="240"/>
      <c r="AM181" s="240"/>
      <c r="AN181" s="240"/>
      <c r="AO181" s="240"/>
      <c r="AP181" s="240"/>
      <c r="AQ181" s="240"/>
      <c r="AR181" s="240"/>
      <c r="AS181" s="240"/>
      <c r="AT181" s="240"/>
      <c r="AU181" s="240"/>
      <c r="AV181" s="240"/>
      <c r="AW181" s="240"/>
      <c r="AX181" s="240"/>
      <c r="AY181" s="240"/>
      <c r="AZ181" s="240"/>
      <c r="BA181" s="240"/>
      <c r="BB181" s="240"/>
      <c r="BC181" s="240"/>
      <c r="BD181" s="240"/>
      <c r="BE181" s="240"/>
      <c r="BF181" s="240"/>
      <c r="BG181" s="240"/>
      <c r="BH181" s="240"/>
      <c r="BI181" s="240"/>
      <c r="BJ181" s="240"/>
      <c r="BK181" s="240"/>
      <c r="BL181" s="240"/>
      <c r="BM181" s="240"/>
      <c r="BN181" s="240"/>
      <c r="BO181" s="240"/>
      <c r="BP181" s="240"/>
      <c r="BQ181" s="240"/>
      <c r="BR181" s="240"/>
      <c r="BS181" s="240"/>
      <c r="BT181" s="240"/>
      <c r="BU181" s="240"/>
      <c r="BV181" s="240"/>
      <c r="BW181" s="240"/>
      <c r="BX181" s="240"/>
      <c r="BY181" s="240"/>
      <c r="BZ181" s="240"/>
      <c r="CA181" s="240"/>
      <c r="CB181" s="240"/>
      <c r="CC181" s="240"/>
      <c r="CD181" s="240"/>
      <c r="CE181" s="240"/>
      <c r="CF181" s="240"/>
      <c r="CG181" s="240"/>
      <c r="CH181" s="240"/>
      <c r="CI181" s="240"/>
      <c r="CJ181" s="240"/>
      <c r="CK181" s="240"/>
      <c r="CL181" s="240"/>
      <c r="CM181" s="240"/>
      <c r="CN181" s="240"/>
      <c r="CO181" s="240"/>
      <c r="CP181" s="240"/>
      <c r="CQ181" s="240"/>
      <c r="CR181" s="240"/>
      <c r="CS181" s="240"/>
      <c r="CT181" s="240"/>
      <c r="CU181" s="240"/>
      <c r="CV181" s="240"/>
      <c r="CW181" s="240"/>
      <c r="CX181" s="240"/>
      <c r="CY181" s="240"/>
      <c r="CZ181" s="240"/>
      <c r="DA181" s="240"/>
      <c r="DB181" s="240"/>
      <c r="DC181" s="240"/>
      <c r="DD181" s="240"/>
      <c r="DE181" s="240"/>
      <c r="DF181" s="240"/>
      <c r="DG181" s="240"/>
      <c r="DH181" s="240"/>
      <c r="DI181" s="240"/>
      <c r="DJ181" s="240"/>
      <c r="DK181" s="240"/>
      <c r="DL181" s="240"/>
      <c r="DM181" s="240"/>
      <c r="DN181" s="240"/>
      <c r="DO181" s="240"/>
      <c r="DP181" s="240"/>
      <c r="DQ181" s="240"/>
      <c r="DR181" s="240"/>
      <c r="DS181" s="240"/>
      <c r="DT181" s="240"/>
      <c r="DU181" s="240"/>
      <c r="DV181" s="240"/>
      <c r="DW181" s="240"/>
      <c r="DX181" s="240"/>
      <c r="DY181" s="240"/>
      <c r="DZ181" s="240"/>
      <c r="EA181" s="240"/>
      <c r="EB181" s="240"/>
      <c r="EC181" s="240"/>
      <c r="ED181" s="240"/>
      <c r="EE181" s="240"/>
      <c r="EF181" s="240"/>
      <c r="EG181" s="240"/>
      <c r="EH181" s="240"/>
      <c r="EI181" s="240"/>
      <c r="EJ181" s="240"/>
      <c r="EK181" s="240"/>
      <c r="EL181" s="240"/>
      <c r="EM181" s="240"/>
      <c r="EN181" s="240"/>
      <c r="EO181" s="240"/>
      <c r="EP181" s="240"/>
      <c r="EQ181" s="240"/>
      <c r="ER181" s="240"/>
      <c r="ES181" s="240"/>
      <c r="ET181" s="240"/>
      <c r="EU181" s="240"/>
      <c r="EV181" s="240"/>
      <c r="EW181" s="240"/>
      <c r="EX181" s="240"/>
      <c r="EY181" s="240"/>
      <c r="EZ181" s="240"/>
      <c r="FA181" s="240"/>
      <c r="FB181" s="240"/>
      <c r="FC181" s="240"/>
      <c r="FD181" s="240"/>
      <c r="FE181" s="240"/>
      <c r="FF181" s="240"/>
      <c r="FG181" s="240"/>
      <c r="FH181" s="240"/>
      <c r="FI181" s="240"/>
      <c r="FJ181" s="240"/>
      <c r="FK181" s="240"/>
      <c r="FL181" s="240"/>
      <c r="FM181" s="240"/>
      <c r="FN181" s="240"/>
      <c r="FO181" s="240"/>
      <c r="FP181" s="240"/>
      <c r="FQ181" s="240"/>
      <c r="FR181" s="240"/>
      <c r="FS181" s="240"/>
      <c r="FT181" s="240"/>
      <c r="FU181" s="240"/>
      <c r="FV181" s="240"/>
      <c r="FW181" s="240"/>
      <c r="FX181" s="240"/>
      <c r="FY181" s="240"/>
      <c r="FZ181" s="240"/>
      <c r="GA181" s="240"/>
      <c r="GB181" s="240"/>
      <c r="GC181" s="240"/>
      <c r="GD181" s="240"/>
      <c r="GE181" s="240"/>
      <c r="GF181" s="240"/>
      <c r="GG181" s="240"/>
      <c r="GH181" s="240"/>
      <c r="GI181" s="240"/>
      <c r="GJ181" s="240"/>
      <c r="GK181" s="240"/>
      <c r="GL181" s="240"/>
      <c r="GM181" s="240"/>
      <c r="GN181" s="240"/>
      <c r="GO181" s="240"/>
      <c r="GP181" s="240"/>
      <c r="GQ181" s="240"/>
      <c r="GR181" s="240"/>
      <c r="GS181" s="240"/>
      <c r="GT181" s="240"/>
      <c r="GU181" s="240"/>
      <c r="GV181" s="240"/>
      <c r="GW181" s="240"/>
      <c r="GX181" s="240"/>
      <c r="GY181" s="240"/>
      <c r="GZ181" s="240"/>
      <c r="HA181" s="240"/>
      <c r="HB181" s="240"/>
      <c r="HC181" s="240"/>
      <c r="HD181" s="240"/>
      <c r="HE181" s="240"/>
      <c r="HF181" s="240"/>
      <c r="HG181" s="240"/>
      <c r="HH181" s="240"/>
      <c r="HI181" s="240"/>
      <c r="HJ181" s="240"/>
      <c r="HK181" s="240"/>
      <c r="HL181" s="240"/>
      <c r="HM181" s="240"/>
      <c r="HN181" s="240"/>
      <c r="HO181" s="240"/>
      <c r="HP181" s="240"/>
      <c r="HQ181" s="240"/>
      <c r="HR181" s="240"/>
      <c r="HS181" s="240"/>
      <c r="HT181" s="240"/>
      <c r="HU181" s="240"/>
      <c r="HV181" s="240"/>
      <c r="HW181" s="240"/>
      <c r="HX181" s="240"/>
      <c r="HY181" s="240"/>
      <c r="HZ181" s="240"/>
      <c r="IA181" s="240"/>
      <c r="IB181" s="240"/>
      <c r="IC181" s="240"/>
      <c r="ID181" s="240"/>
      <c r="IE181" s="240"/>
      <c r="IF181" s="240"/>
      <c r="IG181" s="240"/>
      <c r="IH181" s="240"/>
      <c r="II181" s="240"/>
      <c r="IJ181" s="240"/>
      <c r="IK181" s="240"/>
      <c r="IL181" s="240"/>
      <c r="IM181" s="240"/>
      <c r="IN181" s="240"/>
      <c r="IO181" s="240"/>
      <c r="IP181" s="240"/>
      <c r="IQ181" s="240"/>
      <c r="IR181" s="240"/>
      <c r="IS181" s="240"/>
      <c r="IT181" s="240"/>
      <c r="IU181" s="240"/>
      <c r="IV181" s="240"/>
      <c r="IW181" s="240"/>
    </row>
    <row r="182" customFormat="false" ht="12.75" hidden="false" customHeight="false" outlineLevel="0" collapsed="false">
      <c r="A182" s="81" t="s">
        <v>17</v>
      </c>
      <c r="B182" s="82" t="s">
        <v>664</v>
      </c>
      <c r="C182" s="83" t="s">
        <v>767</v>
      </c>
      <c r="D182" s="82" t="s">
        <v>564</v>
      </c>
      <c r="E182" s="219" t="n">
        <v>0.1</v>
      </c>
      <c r="F182" s="82" t="s">
        <v>772</v>
      </c>
      <c r="G182" s="113" t="s">
        <v>683</v>
      </c>
      <c r="H182" s="55" t="s">
        <v>309</v>
      </c>
      <c r="I182" s="27"/>
      <c r="J182" s="55" t="s">
        <v>773</v>
      </c>
      <c r="K182" s="59" t="n">
        <v>37138</v>
      </c>
      <c r="L182" s="84" t="s">
        <v>58</v>
      </c>
      <c r="M182" s="208" t="n">
        <v>200000</v>
      </c>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c r="HH182" s="8"/>
      <c r="HI182" s="8"/>
      <c r="HJ182" s="8"/>
      <c r="HK182" s="8"/>
      <c r="HL182" s="8"/>
      <c r="HM182" s="8"/>
      <c r="HN182" s="8"/>
      <c r="HO182" s="8"/>
      <c r="HP182" s="8"/>
      <c r="HQ182" s="8"/>
      <c r="HR182" s="8"/>
      <c r="HS182" s="8"/>
      <c r="HT182" s="8"/>
      <c r="HU182" s="8"/>
      <c r="HV182" s="8"/>
      <c r="HW182" s="8"/>
      <c r="HX182" s="8"/>
      <c r="HY182" s="8"/>
      <c r="HZ182" s="8"/>
      <c r="IA182" s="8"/>
      <c r="IB182" s="8"/>
      <c r="IC182" s="8"/>
      <c r="ID182" s="8"/>
      <c r="IE182" s="8"/>
      <c r="IF182" s="8"/>
      <c r="IG182" s="8"/>
      <c r="IH182" s="8"/>
      <c r="II182" s="8"/>
      <c r="IJ182" s="8"/>
      <c r="IK182" s="8"/>
      <c r="IL182" s="8"/>
      <c r="IM182" s="8"/>
      <c r="IN182" s="8"/>
      <c r="IO182" s="8"/>
      <c r="IP182" s="8"/>
      <c r="IQ182" s="8"/>
      <c r="IR182" s="8"/>
      <c r="IS182" s="8"/>
      <c r="IT182" s="8"/>
      <c r="IU182" s="8"/>
      <c r="IV182" s="8"/>
      <c r="IW182" s="8"/>
    </row>
    <row r="183" customFormat="false" ht="25.5" hidden="false" customHeight="false" outlineLevel="0" collapsed="false">
      <c r="A183" s="86" t="s">
        <v>50</v>
      </c>
      <c r="B183" s="18" t="s">
        <v>644</v>
      </c>
      <c r="C183" s="19" t="s">
        <v>774</v>
      </c>
      <c r="D183" s="18" t="s">
        <v>646</v>
      </c>
      <c r="E183" s="218" t="n">
        <v>0.1</v>
      </c>
      <c r="F183" s="18" t="s">
        <v>775</v>
      </c>
      <c r="G183" s="212" t="s">
        <v>776</v>
      </c>
      <c r="H183" s="49" t="s">
        <v>777</v>
      </c>
      <c r="I183" s="50" t="s">
        <v>776</v>
      </c>
      <c r="J183" s="49" t="s">
        <v>778</v>
      </c>
      <c r="K183" s="21" t="n">
        <v>37146</v>
      </c>
      <c r="L183" s="222" t="s">
        <v>58</v>
      </c>
      <c r="M183" s="22" t="n">
        <v>5000000</v>
      </c>
      <c r="N183" s="223"/>
      <c r="O183" s="223"/>
      <c r="P183" s="223"/>
      <c r="Q183" s="223"/>
      <c r="R183" s="223"/>
      <c r="S183" s="223"/>
      <c r="T183" s="223"/>
      <c r="U183" s="223"/>
      <c r="V183" s="223"/>
      <c r="W183" s="223"/>
      <c r="X183" s="223"/>
      <c r="Y183" s="223"/>
      <c r="Z183" s="223"/>
      <c r="AA183" s="223"/>
      <c r="AB183" s="223"/>
      <c r="AC183" s="223"/>
      <c r="AD183" s="223"/>
      <c r="AE183" s="223"/>
      <c r="AF183" s="223"/>
      <c r="AG183" s="223"/>
      <c r="AH183" s="223"/>
      <c r="AI183" s="223"/>
      <c r="AJ183" s="223"/>
      <c r="AK183" s="223"/>
      <c r="AL183" s="223"/>
      <c r="AM183" s="223"/>
      <c r="AN183" s="223"/>
      <c r="AO183" s="223"/>
      <c r="AP183" s="223"/>
      <c r="AQ183" s="223"/>
      <c r="AR183" s="223"/>
      <c r="AS183" s="223"/>
      <c r="AT183" s="223"/>
      <c r="AU183" s="223"/>
      <c r="AV183" s="223"/>
      <c r="AW183" s="223"/>
      <c r="AX183" s="223"/>
      <c r="AY183" s="223"/>
      <c r="AZ183" s="223"/>
      <c r="BA183" s="223"/>
      <c r="BB183" s="223"/>
      <c r="BC183" s="223"/>
      <c r="BD183" s="223"/>
      <c r="BE183" s="223"/>
      <c r="BF183" s="223"/>
      <c r="BG183" s="223"/>
      <c r="BH183" s="223"/>
      <c r="BI183" s="223"/>
      <c r="BJ183" s="223"/>
      <c r="BK183" s="223"/>
      <c r="BL183" s="223"/>
      <c r="BM183" s="223"/>
      <c r="BN183" s="223"/>
      <c r="BO183" s="223"/>
      <c r="BP183" s="223"/>
      <c r="BQ183" s="223"/>
      <c r="BR183" s="223"/>
      <c r="BS183" s="223"/>
      <c r="BT183" s="223"/>
      <c r="BU183" s="223"/>
      <c r="BV183" s="223"/>
      <c r="BW183" s="223"/>
      <c r="BX183" s="223"/>
      <c r="BY183" s="223"/>
      <c r="BZ183" s="223"/>
      <c r="CA183" s="223"/>
      <c r="CB183" s="223"/>
      <c r="CC183" s="223"/>
      <c r="CD183" s="223"/>
      <c r="CE183" s="223"/>
      <c r="CF183" s="223"/>
      <c r="CG183" s="223"/>
      <c r="CH183" s="223"/>
      <c r="CI183" s="223"/>
      <c r="CJ183" s="223"/>
      <c r="CK183" s="223"/>
      <c r="CL183" s="223"/>
      <c r="CM183" s="223"/>
      <c r="CN183" s="223"/>
      <c r="CO183" s="223"/>
      <c r="CP183" s="223"/>
      <c r="CQ183" s="223"/>
      <c r="CR183" s="223"/>
      <c r="CS183" s="223"/>
      <c r="CT183" s="223"/>
      <c r="CU183" s="223"/>
      <c r="CV183" s="223"/>
      <c r="CW183" s="223"/>
      <c r="CX183" s="223"/>
      <c r="CY183" s="223"/>
      <c r="CZ183" s="223"/>
      <c r="DA183" s="223"/>
      <c r="DB183" s="223"/>
      <c r="DC183" s="223"/>
      <c r="DD183" s="223"/>
      <c r="DE183" s="223"/>
      <c r="DF183" s="223"/>
      <c r="DG183" s="223"/>
      <c r="DH183" s="223"/>
      <c r="DI183" s="223"/>
      <c r="DJ183" s="223"/>
      <c r="DK183" s="223"/>
      <c r="DL183" s="223"/>
      <c r="DM183" s="223"/>
      <c r="DN183" s="223"/>
      <c r="DO183" s="223"/>
      <c r="DP183" s="223"/>
      <c r="DQ183" s="223"/>
      <c r="DR183" s="223"/>
      <c r="DS183" s="223"/>
      <c r="DT183" s="223"/>
      <c r="DU183" s="223"/>
      <c r="DV183" s="223"/>
      <c r="DW183" s="223"/>
      <c r="DX183" s="223"/>
      <c r="DY183" s="223"/>
      <c r="DZ183" s="223"/>
      <c r="EA183" s="223"/>
      <c r="EB183" s="223"/>
      <c r="EC183" s="223"/>
      <c r="ED183" s="223"/>
      <c r="EE183" s="223"/>
      <c r="EF183" s="223"/>
      <c r="EG183" s="223"/>
      <c r="EH183" s="223"/>
      <c r="EI183" s="223"/>
      <c r="EJ183" s="223"/>
      <c r="EK183" s="223"/>
      <c r="EL183" s="223"/>
      <c r="EM183" s="223"/>
      <c r="EN183" s="223"/>
      <c r="EO183" s="223"/>
      <c r="EP183" s="223"/>
      <c r="EQ183" s="223"/>
      <c r="ER183" s="223"/>
      <c r="ES183" s="223"/>
      <c r="ET183" s="223"/>
      <c r="EU183" s="223"/>
      <c r="EV183" s="223"/>
      <c r="EW183" s="223"/>
      <c r="EX183" s="223"/>
      <c r="EY183" s="223"/>
      <c r="EZ183" s="223"/>
      <c r="FA183" s="223"/>
      <c r="FB183" s="223"/>
      <c r="FC183" s="223"/>
      <c r="FD183" s="223"/>
      <c r="FE183" s="223"/>
      <c r="FF183" s="223"/>
      <c r="FG183" s="223"/>
      <c r="FH183" s="223"/>
      <c r="FI183" s="223"/>
      <c r="FJ183" s="223"/>
      <c r="FK183" s="223"/>
      <c r="FL183" s="223"/>
      <c r="FM183" s="223"/>
      <c r="FN183" s="223"/>
      <c r="FO183" s="223"/>
      <c r="FP183" s="223"/>
      <c r="FQ183" s="223"/>
      <c r="FR183" s="223"/>
      <c r="FS183" s="223"/>
      <c r="FT183" s="223"/>
      <c r="FU183" s="223"/>
      <c r="FV183" s="223"/>
      <c r="FW183" s="223"/>
      <c r="FX183" s="223"/>
      <c r="FY183" s="223"/>
      <c r="FZ183" s="223"/>
      <c r="GA183" s="223"/>
      <c r="GB183" s="223"/>
      <c r="GC183" s="223"/>
      <c r="GD183" s="223"/>
      <c r="GE183" s="223"/>
      <c r="GF183" s="223"/>
      <c r="GG183" s="223"/>
      <c r="GH183" s="223"/>
      <c r="GI183" s="223"/>
      <c r="GJ183" s="223"/>
      <c r="GK183" s="223"/>
      <c r="GL183" s="223"/>
      <c r="GM183" s="223"/>
      <c r="GN183" s="223"/>
      <c r="GO183" s="223"/>
      <c r="GP183" s="223"/>
      <c r="GQ183" s="223"/>
      <c r="GR183" s="223"/>
      <c r="GS183" s="223"/>
      <c r="GT183" s="223"/>
      <c r="GU183" s="223"/>
      <c r="GV183" s="223"/>
      <c r="GW183" s="223"/>
      <c r="GX183" s="223"/>
      <c r="GY183" s="223"/>
      <c r="GZ183" s="223"/>
      <c r="HA183" s="223"/>
      <c r="HB183" s="223"/>
      <c r="HC183" s="223"/>
      <c r="HD183" s="223"/>
      <c r="HE183" s="223"/>
      <c r="HF183" s="223"/>
      <c r="HG183" s="223"/>
      <c r="HH183" s="223"/>
      <c r="HI183" s="223"/>
      <c r="HJ183" s="223"/>
      <c r="HK183" s="223"/>
      <c r="HL183" s="223"/>
      <c r="HM183" s="223"/>
      <c r="HN183" s="223"/>
      <c r="HO183" s="223"/>
      <c r="HP183" s="223"/>
      <c r="HQ183" s="223"/>
      <c r="HR183" s="223"/>
      <c r="HS183" s="223"/>
      <c r="HT183" s="223"/>
      <c r="HU183" s="223"/>
      <c r="HV183" s="223"/>
      <c r="HW183" s="223"/>
      <c r="HX183" s="223"/>
      <c r="HY183" s="223"/>
      <c r="HZ183" s="223"/>
      <c r="IA183" s="223"/>
      <c r="IB183" s="223"/>
      <c r="IC183" s="223"/>
      <c r="ID183" s="223"/>
      <c r="IE183" s="223"/>
      <c r="IF183" s="223"/>
      <c r="IG183" s="223"/>
      <c r="IH183" s="223"/>
      <c r="II183" s="223"/>
      <c r="IJ183" s="223"/>
      <c r="IK183" s="223"/>
      <c r="IL183" s="223"/>
      <c r="IM183" s="223"/>
      <c r="IN183" s="223"/>
      <c r="IO183" s="223"/>
      <c r="IP183" s="223"/>
      <c r="IQ183" s="223"/>
      <c r="IR183" s="223"/>
      <c r="IS183" s="223"/>
      <c r="IT183" s="223"/>
      <c r="IU183" s="223"/>
      <c r="IV183" s="223"/>
      <c r="IW183" s="223"/>
    </row>
    <row r="184" customFormat="false" ht="12.75" hidden="false" customHeight="false" outlineLevel="0" collapsed="false">
      <c r="A184" s="81" t="s">
        <v>17</v>
      </c>
      <c r="B184" s="82" t="s">
        <v>35</v>
      </c>
      <c r="C184" s="83" t="s">
        <v>779</v>
      </c>
      <c r="D184" s="82" t="s">
        <v>564</v>
      </c>
      <c r="E184" s="219" t="n">
        <v>0.1</v>
      </c>
      <c r="F184" s="82" t="s">
        <v>780</v>
      </c>
      <c r="G184" s="113" t="s">
        <v>781</v>
      </c>
      <c r="H184" s="55" t="s">
        <v>782</v>
      </c>
      <c r="I184" s="57" t="s">
        <v>783</v>
      </c>
      <c r="J184" s="55" t="s">
        <v>784</v>
      </c>
      <c r="K184" s="59" t="n">
        <v>37116</v>
      </c>
      <c r="L184" s="220"/>
      <c r="M184" s="231" t="n">
        <v>150000</v>
      </c>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c r="HH184" s="8"/>
      <c r="HI184" s="8"/>
      <c r="HJ184" s="8"/>
      <c r="HK184" s="8"/>
      <c r="HL184" s="8"/>
      <c r="HM184" s="8"/>
      <c r="HN184" s="8"/>
      <c r="HO184" s="8"/>
      <c r="HP184" s="8"/>
      <c r="HQ184" s="8"/>
      <c r="HR184" s="8"/>
      <c r="HS184" s="8"/>
      <c r="HT184" s="8"/>
      <c r="HU184" s="8"/>
      <c r="HV184" s="8"/>
      <c r="HW184" s="8"/>
      <c r="HX184" s="8"/>
      <c r="HY184" s="8"/>
      <c r="HZ184" s="8"/>
      <c r="IA184" s="8"/>
      <c r="IB184" s="8"/>
      <c r="IC184" s="8"/>
      <c r="ID184" s="8"/>
      <c r="IE184" s="8"/>
      <c r="IF184" s="8"/>
      <c r="IG184" s="8"/>
      <c r="IH184" s="8"/>
      <c r="II184" s="8"/>
      <c r="IJ184" s="8"/>
      <c r="IK184" s="8"/>
      <c r="IL184" s="8"/>
      <c r="IM184" s="8"/>
      <c r="IN184" s="8"/>
      <c r="IO184" s="8"/>
      <c r="IP184" s="8"/>
      <c r="IQ184" s="8"/>
      <c r="IR184" s="8"/>
      <c r="IS184" s="8"/>
      <c r="IT184" s="8"/>
      <c r="IU184" s="8"/>
      <c r="IV184" s="8"/>
      <c r="IW184" s="8"/>
    </row>
    <row r="185" customFormat="false" ht="12.75" hidden="false" customHeight="false" outlineLevel="0" collapsed="false">
      <c r="A185" s="86" t="s">
        <v>17</v>
      </c>
      <c r="B185" s="18" t="s">
        <v>691</v>
      </c>
      <c r="C185" s="19" t="s">
        <v>785</v>
      </c>
      <c r="D185" s="18" t="s">
        <v>646</v>
      </c>
      <c r="E185" s="218" t="n">
        <v>0.1</v>
      </c>
      <c r="F185" s="18" t="s">
        <v>786</v>
      </c>
      <c r="G185" s="212" t="s">
        <v>787</v>
      </c>
      <c r="H185" s="49" t="s">
        <v>393</v>
      </c>
      <c r="I185" s="50"/>
      <c r="J185" s="49" t="s">
        <v>788</v>
      </c>
      <c r="K185" s="21" t="n">
        <v>37138</v>
      </c>
      <c r="L185" s="222" t="s">
        <v>58</v>
      </c>
      <c r="M185" s="22" t="n">
        <v>50000</v>
      </c>
      <c r="N185" s="223"/>
      <c r="O185" s="223"/>
      <c r="P185" s="223"/>
      <c r="Q185" s="223"/>
      <c r="R185" s="223"/>
      <c r="S185" s="223"/>
      <c r="T185" s="223"/>
      <c r="U185" s="223"/>
      <c r="V185" s="223"/>
      <c r="W185" s="223"/>
      <c r="X185" s="223"/>
      <c r="Y185" s="223"/>
      <c r="Z185" s="223"/>
      <c r="AA185" s="223"/>
      <c r="AB185" s="223"/>
      <c r="AC185" s="223"/>
      <c r="AD185" s="223"/>
      <c r="AE185" s="223"/>
      <c r="AF185" s="223"/>
      <c r="AG185" s="223"/>
      <c r="AH185" s="223"/>
      <c r="AI185" s="223"/>
      <c r="AJ185" s="223"/>
      <c r="AK185" s="223"/>
      <c r="AL185" s="223"/>
      <c r="AM185" s="223"/>
      <c r="AN185" s="223"/>
      <c r="AO185" s="223"/>
      <c r="AP185" s="223"/>
      <c r="AQ185" s="223"/>
      <c r="AR185" s="223"/>
      <c r="AS185" s="223"/>
      <c r="AT185" s="223"/>
      <c r="AU185" s="223"/>
      <c r="AV185" s="223"/>
      <c r="AW185" s="223"/>
      <c r="AX185" s="223"/>
      <c r="AY185" s="223"/>
      <c r="AZ185" s="223"/>
      <c r="BA185" s="223"/>
      <c r="BB185" s="223"/>
      <c r="BC185" s="223"/>
      <c r="BD185" s="223"/>
      <c r="BE185" s="223"/>
      <c r="BF185" s="223"/>
      <c r="BG185" s="223"/>
      <c r="BH185" s="223"/>
      <c r="BI185" s="223"/>
      <c r="BJ185" s="223"/>
      <c r="BK185" s="223"/>
      <c r="BL185" s="223"/>
      <c r="BM185" s="223"/>
      <c r="BN185" s="223"/>
      <c r="BO185" s="223"/>
      <c r="BP185" s="223"/>
      <c r="BQ185" s="223"/>
      <c r="BR185" s="223"/>
      <c r="BS185" s="223"/>
      <c r="BT185" s="223"/>
      <c r="BU185" s="223"/>
      <c r="BV185" s="223"/>
      <c r="BW185" s="223"/>
      <c r="BX185" s="223"/>
      <c r="BY185" s="223"/>
      <c r="BZ185" s="223"/>
      <c r="CA185" s="223"/>
      <c r="CB185" s="223"/>
      <c r="CC185" s="223"/>
      <c r="CD185" s="223"/>
      <c r="CE185" s="223"/>
      <c r="CF185" s="223"/>
      <c r="CG185" s="223"/>
      <c r="CH185" s="223"/>
      <c r="CI185" s="223"/>
      <c r="CJ185" s="223"/>
      <c r="CK185" s="223"/>
      <c r="CL185" s="223"/>
      <c r="CM185" s="223"/>
      <c r="CN185" s="223"/>
      <c r="CO185" s="223"/>
      <c r="CP185" s="223"/>
      <c r="CQ185" s="223"/>
      <c r="CR185" s="223"/>
      <c r="CS185" s="223"/>
      <c r="CT185" s="223"/>
      <c r="CU185" s="223"/>
      <c r="CV185" s="223"/>
      <c r="CW185" s="223"/>
      <c r="CX185" s="223"/>
      <c r="CY185" s="223"/>
      <c r="CZ185" s="223"/>
      <c r="DA185" s="223"/>
      <c r="DB185" s="223"/>
      <c r="DC185" s="223"/>
      <c r="DD185" s="223"/>
      <c r="DE185" s="223"/>
      <c r="DF185" s="223"/>
      <c r="DG185" s="223"/>
      <c r="DH185" s="223"/>
      <c r="DI185" s="223"/>
      <c r="DJ185" s="223"/>
      <c r="DK185" s="223"/>
      <c r="DL185" s="223"/>
      <c r="DM185" s="223"/>
      <c r="DN185" s="223"/>
      <c r="DO185" s="223"/>
      <c r="DP185" s="223"/>
      <c r="DQ185" s="223"/>
      <c r="DR185" s="223"/>
      <c r="DS185" s="223"/>
      <c r="DT185" s="223"/>
      <c r="DU185" s="223"/>
      <c r="DV185" s="223"/>
      <c r="DW185" s="223"/>
      <c r="DX185" s="223"/>
      <c r="DY185" s="223"/>
      <c r="DZ185" s="223"/>
      <c r="EA185" s="223"/>
      <c r="EB185" s="223"/>
      <c r="EC185" s="223"/>
      <c r="ED185" s="223"/>
      <c r="EE185" s="223"/>
      <c r="EF185" s="223"/>
      <c r="EG185" s="223"/>
      <c r="EH185" s="223"/>
      <c r="EI185" s="223"/>
      <c r="EJ185" s="223"/>
      <c r="EK185" s="223"/>
      <c r="EL185" s="223"/>
      <c r="EM185" s="223"/>
      <c r="EN185" s="223"/>
      <c r="EO185" s="223"/>
      <c r="EP185" s="223"/>
      <c r="EQ185" s="223"/>
      <c r="ER185" s="223"/>
      <c r="ES185" s="223"/>
      <c r="ET185" s="223"/>
      <c r="EU185" s="223"/>
      <c r="EV185" s="223"/>
      <c r="EW185" s="223"/>
      <c r="EX185" s="223"/>
      <c r="EY185" s="223"/>
      <c r="EZ185" s="223"/>
      <c r="FA185" s="223"/>
      <c r="FB185" s="223"/>
      <c r="FC185" s="223"/>
      <c r="FD185" s="223"/>
      <c r="FE185" s="223"/>
      <c r="FF185" s="223"/>
      <c r="FG185" s="223"/>
      <c r="FH185" s="223"/>
      <c r="FI185" s="223"/>
      <c r="FJ185" s="223"/>
      <c r="FK185" s="223"/>
      <c r="FL185" s="223"/>
      <c r="FM185" s="223"/>
      <c r="FN185" s="223"/>
      <c r="FO185" s="223"/>
      <c r="FP185" s="223"/>
      <c r="FQ185" s="223"/>
      <c r="FR185" s="223"/>
      <c r="FS185" s="223"/>
      <c r="FT185" s="223"/>
      <c r="FU185" s="223"/>
      <c r="FV185" s="223"/>
      <c r="FW185" s="223"/>
      <c r="FX185" s="223"/>
      <c r="FY185" s="223"/>
      <c r="FZ185" s="223"/>
      <c r="GA185" s="223"/>
      <c r="GB185" s="223"/>
      <c r="GC185" s="223"/>
      <c r="GD185" s="223"/>
      <c r="GE185" s="223"/>
      <c r="GF185" s="223"/>
      <c r="GG185" s="223"/>
      <c r="GH185" s="223"/>
      <c r="GI185" s="223"/>
      <c r="GJ185" s="223"/>
      <c r="GK185" s="223"/>
      <c r="GL185" s="223"/>
      <c r="GM185" s="223"/>
      <c r="GN185" s="223"/>
      <c r="GO185" s="223"/>
      <c r="GP185" s="223"/>
      <c r="GQ185" s="223"/>
      <c r="GR185" s="223"/>
      <c r="GS185" s="223"/>
      <c r="GT185" s="223"/>
      <c r="GU185" s="223"/>
      <c r="GV185" s="223"/>
      <c r="GW185" s="223"/>
      <c r="GX185" s="223"/>
      <c r="GY185" s="223"/>
      <c r="GZ185" s="223"/>
      <c r="HA185" s="223"/>
      <c r="HB185" s="223"/>
      <c r="HC185" s="223"/>
      <c r="HD185" s="223"/>
      <c r="HE185" s="223"/>
      <c r="HF185" s="223"/>
      <c r="HG185" s="223"/>
      <c r="HH185" s="223"/>
      <c r="HI185" s="223"/>
      <c r="HJ185" s="223"/>
      <c r="HK185" s="223"/>
      <c r="HL185" s="223"/>
      <c r="HM185" s="223"/>
      <c r="HN185" s="223"/>
      <c r="HO185" s="223"/>
      <c r="HP185" s="223"/>
      <c r="HQ185" s="223"/>
      <c r="HR185" s="223"/>
      <c r="HS185" s="223"/>
      <c r="HT185" s="223"/>
      <c r="HU185" s="223"/>
      <c r="HV185" s="223"/>
      <c r="HW185" s="223"/>
      <c r="HX185" s="223"/>
      <c r="HY185" s="223"/>
      <c r="HZ185" s="223"/>
      <c r="IA185" s="223"/>
      <c r="IB185" s="223"/>
      <c r="IC185" s="223"/>
      <c r="ID185" s="223"/>
      <c r="IE185" s="223"/>
      <c r="IF185" s="223"/>
      <c r="IG185" s="223"/>
      <c r="IH185" s="223"/>
      <c r="II185" s="223"/>
      <c r="IJ185" s="223"/>
      <c r="IK185" s="223"/>
      <c r="IL185" s="223"/>
      <c r="IM185" s="223"/>
      <c r="IN185" s="223"/>
      <c r="IO185" s="223"/>
      <c r="IP185" s="223"/>
      <c r="IQ185" s="223"/>
      <c r="IR185" s="223"/>
      <c r="IS185" s="223"/>
      <c r="IT185" s="223"/>
      <c r="IU185" s="223"/>
      <c r="IV185" s="223"/>
      <c r="IW185" s="223"/>
    </row>
    <row r="186" customFormat="false" ht="12.75" hidden="false" customHeight="false" outlineLevel="0" collapsed="false">
      <c r="A186" s="81" t="s">
        <v>17</v>
      </c>
      <c r="B186" s="82" t="s">
        <v>657</v>
      </c>
      <c r="C186" s="83" t="s">
        <v>789</v>
      </c>
      <c r="D186" s="82" t="s">
        <v>659</v>
      </c>
      <c r="E186" s="219" t="n">
        <v>0.1</v>
      </c>
      <c r="F186" s="82" t="s">
        <v>790</v>
      </c>
      <c r="G186" s="113" t="s">
        <v>791</v>
      </c>
      <c r="H186" s="55" t="s">
        <v>24</v>
      </c>
      <c r="I186" s="57"/>
      <c r="J186" s="55"/>
      <c r="K186" s="59" t="n">
        <v>37139</v>
      </c>
      <c r="L186" s="220" t="s">
        <v>58</v>
      </c>
      <c r="M186" s="60" t="n">
        <v>100000</v>
      </c>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c r="HH186" s="8"/>
      <c r="HI186" s="8"/>
      <c r="HJ186" s="8"/>
      <c r="HK186" s="8"/>
      <c r="HL186" s="8"/>
      <c r="HM186" s="8"/>
      <c r="HN186" s="8"/>
      <c r="HO186" s="8"/>
      <c r="HP186" s="8"/>
      <c r="HQ186" s="8"/>
      <c r="HR186" s="8"/>
      <c r="HS186" s="8"/>
      <c r="HT186" s="8"/>
      <c r="HU186" s="8"/>
      <c r="HV186" s="8"/>
      <c r="HW186" s="8"/>
      <c r="HX186" s="8"/>
      <c r="HY186" s="8"/>
      <c r="HZ186" s="8"/>
      <c r="IA186" s="8"/>
      <c r="IB186" s="8"/>
      <c r="IC186" s="8"/>
      <c r="ID186" s="8"/>
      <c r="IE186" s="8"/>
      <c r="IF186" s="8"/>
      <c r="IG186" s="8"/>
      <c r="IH186" s="8"/>
      <c r="II186" s="8"/>
      <c r="IJ186" s="8"/>
      <c r="IK186" s="8"/>
      <c r="IL186" s="8"/>
      <c r="IM186" s="8"/>
      <c r="IN186" s="8"/>
      <c r="IO186" s="8"/>
      <c r="IP186" s="8"/>
      <c r="IQ186" s="8"/>
      <c r="IR186" s="8"/>
      <c r="IS186" s="8"/>
      <c r="IT186" s="8"/>
      <c r="IU186" s="8"/>
      <c r="IV186" s="8"/>
      <c r="IW186" s="8"/>
    </row>
    <row r="187" customFormat="false" ht="51" hidden="false" customHeight="false" outlineLevel="0" collapsed="false">
      <c r="A187" s="86" t="s">
        <v>50</v>
      </c>
      <c r="B187" s="18" t="s">
        <v>636</v>
      </c>
      <c r="C187" s="19" t="s">
        <v>792</v>
      </c>
      <c r="D187" s="18" t="s">
        <v>564</v>
      </c>
      <c r="E187" s="218" t="n">
        <v>0.05</v>
      </c>
      <c r="F187" s="18" t="s">
        <v>793</v>
      </c>
      <c r="G187" s="212" t="s">
        <v>751</v>
      </c>
      <c r="H187" s="49" t="s">
        <v>309</v>
      </c>
      <c r="I187" s="50" t="s">
        <v>752</v>
      </c>
      <c r="J187" s="49" t="s">
        <v>753</v>
      </c>
      <c r="K187" s="21" t="n">
        <v>37104</v>
      </c>
      <c r="L187" s="222"/>
      <c r="M187" s="245" t="n">
        <v>500000</v>
      </c>
      <c r="N187" s="223"/>
      <c r="O187" s="223"/>
      <c r="P187" s="223"/>
      <c r="Q187" s="223"/>
      <c r="R187" s="223"/>
      <c r="S187" s="223"/>
      <c r="T187" s="223"/>
      <c r="U187" s="223"/>
      <c r="V187" s="223"/>
      <c r="W187" s="223"/>
      <c r="X187" s="223"/>
      <c r="Y187" s="223"/>
      <c r="Z187" s="223"/>
      <c r="AA187" s="223"/>
      <c r="AB187" s="223"/>
      <c r="AC187" s="223"/>
      <c r="AD187" s="223"/>
      <c r="AE187" s="223"/>
      <c r="AF187" s="223"/>
      <c r="AG187" s="223"/>
      <c r="AH187" s="223"/>
      <c r="AI187" s="223"/>
      <c r="AJ187" s="223"/>
      <c r="AK187" s="223"/>
      <c r="AL187" s="223"/>
      <c r="AM187" s="223"/>
      <c r="AN187" s="223"/>
      <c r="AO187" s="223"/>
      <c r="AP187" s="223"/>
      <c r="AQ187" s="223"/>
      <c r="AR187" s="223"/>
      <c r="AS187" s="223"/>
      <c r="AT187" s="223"/>
      <c r="AU187" s="223"/>
      <c r="AV187" s="223"/>
      <c r="AW187" s="223"/>
      <c r="AX187" s="223"/>
      <c r="AY187" s="223"/>
      <c r="AZ187" s="223"/>
      <c r="BA187" s="223"/>
      <c r="BB187" s="223"/>
      <c r="BC187" s="223"/>
      <c r="BD187" s="223"/>
      <c r="BE187" s="223"/>
      <c r="BF187" s="223"/>
      <c r="BG187" s="223"/>
      <c r="BH187" s="223"/>
      <c r="BI187" s="223"/>
      <c r="BJ187" s="223"/>
      <c r="BK187" s="223"/>
      <c r="BL187" s="223"/>
      <c r="BM187" s="223"/>
      <c r="BN187" s="223"/>
      <c r="BO187" s="223"/>
      <c r="BP187" s="223"/>
      <c r="BQ187" s="223"/>
      <c r="BR187" s="223"/>
      <c r="BS187" s="223"/>
      <c r="BT187" s="223"/>
      <c r="BU187" s="223"/>
      <c r="BV187" s="223"/>
      <c r="BW187" s="223"/>
      <c r="BX187" s="223"/>
      <c r="BY187" s="223"/>
      <c r="BZ187" s="223"/>
      <c r="CA187" s="223"/>
      <c r="CB187" s="223"/>
      <c r="CC187" s="223"/>
      <c r="CD187" s="223"/>
      <c r="CE187" s="223"/>
      <c r="CF187" s="223"/>
      <c r="CG187" s="223"/>
      <c r="CH187" s="223"/>
      <c r="CI187" s="223"/>
      <c r="CJ187" s="223"/>
      <c r="CK187" s="223"/>
      <c r="CL187" s="223"/>
      <c r="CM187" s="223"/>
      <c r="CN187" s="223"/>
      <c r="CO187" s="223"/>
      <c r="CP187" s="223"/>
      <c r="CQ187" s="223"/>
      <c r="CR187" s="223"/>
      <c r="CS187" s="223"/>
      <c r="CT187" s="223"/>
      <c r="CU187" s="223"/>
      <c r="CV187" s="223"/>
      <c r="CW187" s="223"/>
      <c r="CX187" s="223"/>
      <c r="CY187" s="223"/>
      <c r="CZ187" s="223"/>
      <c r="DA187" s="223"/>
      <c r="DB187" s="223"/>
      <c r="DC187" s="223"/>
      <c r="DD187" s="223"/>
      <c r="DE187" s="223"/>
      <c r="DF187" s="223"/>
      <c r="DG187" s="223"/>
      <c r="DH187" s="223"/>
      <c r="DI187" s="223"/>
      <c r="DJ187" s="223"/>
      <c r="DK187" s="223"/>
      <c r="DL187" s="223"/>
      <c r="DM187" s="223"/>
      <c r="DN187" s="223"/>
      <c r="DO187" s="223"/>
      <c r="DP187" s="223"/>
      <c r="DQ187" s="223"/>
      <c r="DR187" s="223"/>
      <c r="DS187" s="223"/>
      <c r="DT187" s="223"/>
      <c r="DU187" s="223"/>
      <c r="DV187" s="223"/>
      <c r="DW187" s="223"/>
      <c r="DX187" s="223"/>
      <c r="DY187" s="223"/>
      <c r="DZ187" s="223"/>
      <c r="EA187" s="223"/>
      <c r="EB187" s="223"/>
      <c r="EC187" s="223"/>
      <c r="ED187" s="223"/>
      <c r="EE187" s="223"/>
      <c r="EF187" s="223"/>
      <c r="EG187" s="223"/>
      <c r="EH187" s="223"/>
      <c r="EI187" s="223"/>
      <c r="EJ187" s="223"/>
      <c r="EK187" s="223"/>
      <c r="EL187" s="223"/>
      <c r="EM187" s="223"/>
      <c r="EN187" s="223"/>
      <c r="EO187" s="223"/>
      <c r="EP187" s="223"/>
      <c r="EQ187" s="223"/>
      <c r="ER187" s="223"/>
      <c r="ES187" s="223"/>
      <c r="ET187" s="223"/>
      <c r="EU187" s="223"/>
      <c r="EV187" s="223"/>
      <c r="EW187" s="223"/>
      <c r="EX187" s="223"/>
      <c r="EY187" s="223"/>
      <c r="EZ187" s="223"/>
      <c r="FA187" s="223"/>
      <c r="FB187" s="223"/>
      <c r="FC187" s="223"/>
      <c r="FD187" s="223"/>
      <c r="FE187" s="223"/>
      <c r="FF187" s="223"/>
      <c r="FG187" s="223"/>
      <c r="FH187" s="223"/>
      <c r="FI187" s="223"/>
      <c r="FJ187" s="223"/>
      <c r="FK187" s="223"/>
      <c r="FL187" s="223"/>
      <c r="FM187" s="223"/>
      <c r="FN187" s="223"/>
      <c r="FO187" s="223"/>
      <c r="FP187" s="223"/>
      <c r="FQ187" s="223"/>
      <c r="FR187" s="223"/>
      <c r="FS187" s="223"/>
      <c r="FT187" s="223"/>
      <c r="FU187" s="223"/>
      <c r="FV187" s="223"/>
      <c r="FW187" s="223"/>
      <c r="FX187" s="223"/>
      <c r="FY187" s="223"/>
      <c r="FZ187" s="223"/>
      <c r="GA187" s="223"/>
      <c r="GB187" s="223"/>
      <c r="GC187" s="223"/>
      <c r="GD187" s="223"/>
      <c r="GE187" s="223"/>
      <c r="GF187" s="223"/>
      <c r="GG187" s="223"/>
      <c r="GH187" s="223"/>
      <c r="GI187" s="223"/>
      <c r="GJ187" s="223"/>
      <c r="GK187" s="223"/>
      <c r="GL187" s="223"/>
      <c r="GM187" s="223"/>
      <c r="GN187" s="223"/>
      <c r="GO187" s="223"/>
      <c r="GP187" s="223"/>
      <c r="GQ187" s="223"/>
      <c r="GR187" s="223"/>
      <c r="GS187" s="223"/>
      <c r="GT187" s="223"/>
      <c r="GU187" s="223"/>
      <c r="GV187" s="223"/>
      <c r="GW187" s="223"/>
      <c r="GX187" s="223"/>
      <c r="GY187" s="223"/>
      <c r="GZ187" s="223"/>
      <c r="HA187" s="223"/>
      <c r="HB187" s="223"/>
      <c r="HC187" s="223"/>
      <c r="HD187" s="223"/>
      <c r="HE187" s="223"/>
      <c r="HF187" s="223"/>
      <c r="HG187" s="223"/>
      <c r="HH187" s="223"/>
      <c r="HI187" s="223"/>
      <c r="HJ187" s="223"/>
      <c r="HK187" s="223"/>
      <c r="HL187" s="223"/>
      <c r="HM187" s="223"/>
      <c r="HN187" s="223"/>
      <c r="HO187" s="223"/>
      <c r="HP187" s="223"/>
      <c r="HQ187" s="223"/>
      <c r="HR187" s="223"/>
      <c r="HS187" s="223"/>
      <c r="HT187" s="223"/>
      <c r="HU187" s="223"/>
      <c r="HV187" s="223"/>
      <c r="HW187" s="223"/>
      <c r="HX187" s="223"/>
      <c r="HY187" s="223"/>
      <c r="HZ187" s="223"/>
      <c r="IA187" s="223"/>
      <c r="IB187" s="223"/>
      <c r="IC187" s="223"/>
      <c r="ID187" s="223"/>
      <c r="IE187" s="223"/>
      <c r="IF187" s="223"/>
      <c r="IG187" s="223"/>
      <c r="IH187" s="223"/>
      <c r="II187" s="223"/>
      <c r="IJ187" s="223"/>
      <c r="IK187" s="223"/>
      <c r="IL187" s="223"/>
      <c r="IM187" s="223"/>
      <c r="IN187" s="223"/>
      <c r="IO187" s="223"/>
      <c r="IP187" s="223"/>
      <c r="IQ187" s="223"/>
      <c r="IR187" s="223"/>
      <c r="IS187" s="223"/>
      <c r="IT187" s="223"/>
      <c r="IU187" s="223"/>
      <c r="IV187" s="223"/>
      <c r="IW187" s="223"/>
    </row>
    <row r="188" customFormat="false" ht="25.5" hidden="false" customHeight="false" outlineLevel="0" collapsed="false">
      <c r="A188" s="81" t="s">
        <v>17</v>
      </c>
      <c r="B188" s="82" t="s">
        <v>35</v>
      </c>
      <c r="C188" s="83" t="s">
        <v>794</v>
      </c>
      <c r="D188" s="82" t="s">
        <v>564</v>
      </c>
      <c r="E188" s="219" t="n">
        <v>0.05</v>
      </c>
      <c r="F188" s="82" t="s">
        <v>795</v>
      </c>
      <c r="G188" s="113" t="s">
        <v>735</v>
      </c>
      <c r="H188" s="55" t="s">
        <v>796</v>
      </c>
      <c r="I188" s="246" t="s">
        <v>797</v>
      </c>
      <c r="J188" s="82" t="s">
        <v>798</v>
      </c>
      <c r="K188" s="59" t="n">
        <v>37124</v>
      </c>
      <c r="L188" s="220" t="s">
        <v>92</v>
      </c>
      <c r="M188" s="60" t="s">
        <v>739</v>
      </c>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c r="HH188" s="8"/>
      <c r="HI188" s="8"/>
      <c r="HJ188" s="8"/>
      <c r="HK188" s="8"/>
      <c r="HL188" s="8"/>
      <c r="HM188" s="8"/>
      <c r="HN188" s="8"/>
      <c r="HO188" s="8"/>
      <c r="HP188" s="8"/>
      <c r="HQ188" s="8"/>
      <c r="HR188" s="8"/>
      <c r="HS188" s="8"/>
      <c r="HT188" s="8"/>
      <c r="HU188" s="8"/>
      <c r="HV188" s="8"/>
      <c r="HW188" s="8"/>
      <c r="HX188" s="8"/>
      <c r="HY188" s="8"/>
      <c r="HZ188" s="8"/>
      <c r="IA188" s="8"/>
      <c r="IB188" s="8"/>
      <c r="IC188" s="8"/>
      <c r="ID188" s="8"/>
      <c r="IE188" s="8"/>
      <c r="IF188" s="8"/>
      <c r="IG188" s="8"/>
      <c r="IH188" s="8"/>
      <c r="II188" s="8"/>
      <c r="IJ188" s="8"/>
      <c r="IK188" s="8"/>
      <c r="IL188" s="8"/>
      <c r="IM188" s="8"/>
      <c r="IN188" s="8"/>
      <c r="IO188" s="8"/>
      <c r="IP188" s="8"/>
      <c r="IQ188" s="8"/>
      <c r="IR188" s="8"/>
      <c r="IS188" s="8"/>
      <c r="IT188" s="8"/>
      <c r="IU188" s="8"/>
      <c r="IV188" s="8"/>
      <c r="IW188" s="8"/>
    </row>
    <row r="189" customFormat="false" ht="12.75" hidden="false" customHeight="false" outlineLevel="0" collapsed="false">
      <c r="A189" s="217" t="s">
        <v>799</v>
      </c>
      <c r="B189" s="18"/>
      <c r="C189" s="19"/>
      <c r="D189" s="18"/>
      <c r="E189" s="218"/>
      <c r="F189" s="18"/>
      <c r="G189" s="212"/>
      <c r="H189" s="49"/>
      <c r="I189" s="50"/>
      <c r="J189" s="49"/>
      <c r="K189" s="20"/>
      <c r="L189" s="222"/>
      <c r="M189" s="22"/>
      <c r="N189" s="206"/>
      <c r="O189" s="206"/>
      <c r="P189" s="206"/>
      <c r="Q189" s="206"/>
      <c r="R189" s="206"/>
      <c r="S189" s="206"/>
      <c r="T189" s="206"/>
      <c r="U189" s="206"/>
      <c r="V189" s="206"/>
      <c r="W189" s="206"/>
      <c r="X189" s="206"/>
      <c r="Y189" s="206"/>
      <c r="Z189" s="206"/>
      <c r="AA189" s="206"/>
      <c r="AB189" s="206"/>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6"/>
      <c r="AX189" s="206"/>
      <c r="AY189" s="206"/>
      <c r="AZ189" s="206"/>
      <c r="BA189" s="206"/>
      <c r="BB189" s="206"/>
      <c r="BC189" s="206"/>
      <c r="BD189" s="206"/>
      <c r="BE189" s="206"/>
      <c r="BF189" s="206"/>
      <c r="BG189" s="206"/>
      <c r="BH189" s="206"/>
      <c r="BI189" s="206"/>
      <c r="BJ189" s="206"/>
      <c r="BK189" s="206"/>
      <c r="BL189" s="206"/>
      <c r="BM189" s="206"/>
      <c r="BN189" s="206"/>
      <c r="BO189" s="206"/>
      <c r="BP189" s="206"/>
      <c r="BQ189" s="206"/>
      <c r="BR189" s="206"/>
      <c r="BS189" s="206"/>
      <c r="BT189" s="206"/>
      <c r="BU189" s="206"/>
      <c r="BV189" s="206"/>
      <c r="BW189" s="206"/>
      <c r="BX189" s="206"/>
      <c r="BY189" s="206"/>
      <c r="BZ189" s="206"/>
      <c r="CA189" s="206"/>
      <c r="CB189" s="206"/>
      <c r="CC189" s="206"/>
      <c r="CD189" s="206"/>
      <c r="CE189" s="206"/>
      <c r="CF189" s="206"/>
      <c r="CG189" s="206"/>
      <c r="CH189" s="206"/>
      <c r="CI189" s="206"/>
      <c r="CJ189" s="206"/>
      <c r="CK189" s="206"/>
      <c r="CL189" s="206"/>
      <c r="CM189" s="206"/>
      <c r="CN189" s="206"/>
      <c r="CO189" s="206"/>
      <c r="CP189" s="206"/>
      <c r="CQ189" s="206"/>
      <c r="CR189" s="206"/>
      <c r="CS189" s="206"/>
      <c r="CT189" s="206"/>
      <c r="CU189" s="206"/>
      <c r="CV189" s="206"/>
      <c r="CW189" s="206"/>
      <c r="CX189" s="206"/>
      <c r="CY189" s="206"/>
      <c r="CZ189" s="206"/>
      <c r="DA189" s="206"/>
      <c r="DB189" s="206"/>
      <c r="DC189" s="206"/>
      <c r="DD189" s="206"/>
      <c r="DE189" s="206"/>
      <c r="DF189" s="206"/>
      <c r="DG189" s="206"/>
      <c r="DH189" s="206"/>
      <c r="DI189" s="206"/>
      <c r="DJ189" s="206"/>
      <c r="DK189" s="206"/>
      <c r="DL189" s="206"/>
      <c r="DM189" s="206"/>
      <c r="DN189" s="206"/>
      <c r="DO189" s="206"/>
      <c r="DP189" s="206"/>
      <c r="DQ189" s="206"/>
      <c r="DR189" s="206"/>
      <c r="DS189" s="206"/>
      <c r="DT189" s="206"/>
      <c r="DU189" s="206"/>
      <c r="DV189" s="206"/>
      <c r="DW189" s="206"/>
      <c r="DX189" s="206"/>
      <c r="DY189" s="206"/>
      <c r="DZ189" s="206"/>
      <c r="EA189" s="206"/>
      <c r="EB189" s="206"/>
      <c r="EC189" s="206"/>
      <c r="ED189" s="206"/>
      <c r="EE189" s="206"/>
      <c r="EF189" s="206"/>
      <c r="EG189" s="206"/>
      <c r="EH189" s="206"/>
      <c r="EI189" s="206"/>
      <c r="EJ189" s="206"/>
      <c r="EK189" s="206"/>
      <c r="EL189" s="206"/>
      <c r="EM189" s="206"/>
      <c r="EN189" s="206"/>
      <c r="EO189" s="206"/>
      <c r="EP189" s="206"/>
      <c r="EQ189" s="206"/>
      <c r="ER189" s="206"/>
      <c r="ES189" s="206"/>
      <c r="ET189" s="206"/>
      <c r="EU189" s="206"/>
      <c r="EV189" s="206"/>
      <c r="EW189" s="206"/>
      <c r="EX189" s="206"/>
      <c r="EY189" s="206"/>
      <c r="EZ189" s="206"/>
      <c r="FA189" s="206"/>
      <c r="FB189" s="206"/>
      <c r="FC189" s="206"/>
      <c r="FD189" s="206"/>
      <c r="FE189" s="206"/>
      <c r="FF189" s="206"/>
      <c r="FG189" s="206"/>
      <c r="FH189" s="206"/>
      <c r="FI189" s="206"/>
      <c r="FJ189" s="206"/>
      <c r="FK189" s="206"/>
      <c r="FL189" s="206"/>
      <c r="FM189" s="206"/>
      <c r="FN189" s="206"/>
      <c r="FO189" s="206"/>
      <c r="FP189" s="206"/>
      <c r="FQ189" s="206"/>
      <c r="FR189" s="206"/>
      <c r="FS189" s="206"/>
      <c r="FT189" s="206"/>
      <c r="FU189" s="206"/>
      <c r="FV189" s="206"/>
      <c r="FW189" s="206"/>
      <c r="FX189" s="206"/>
      <c r="FY189" s="206"/>
      <c r="FZ189" s="206"/>
      <c r="GA189" s="206"/>
      <c r="GB189" s="206"/>
      <c r="GC189" s="206"/>
      <c r="GD189" s="206"/>
      <c r="GE189" s="206"/>
      <c r="GF189" s="206"/>
      <c r="GG189" s="206"/>
      <c r="GH189" s="206"/>
      <c r="GI189" s="206"/>
      <c r="GJ189" s="206"/>
      <c r="GK189" s="206"/>
      <c r="GL189" s="206"/>
      <c r="GM189" s="206"/>
      <c r="GN189" s="206"/>
      <c r="GO189" s="206"/>
      <c r="GP189" s="206"/>
      <c r="GQ189" s="206"/>
      <c r="GR189" s="206"/>
      <c r="GS189" s="206"/>
      <c r="GT189" s="206"/>
      <c r="GU189" s="206"/>
      <c r="GV189" s="206"/>
      <c r="GW189" s="206"/>
      <c r="GX189" s="206"/>
      <c r="GY189" s="206"/>
      <c r="GZ189" s="206"/>
      <c r="HA189" s="206"/>
      <c r="HB189" s="206"/>
      <c r="HC189" s="206"/>
      <c r="HD189" s="206"/>
      <c r="HE189" s="206"/>
      <c r="HF189" s="206"/>
      <c r="HG189" s="206"/>
      <c r="HH189" s="206"/>
      <c r="HI189" s="206"/>
      <c r="HJ189" s="206"/>
      <c r="HK189" s="206"/>
      <c r="HL189" s="206"/>
      <c r="HM189" s="206"/>
      <c r="HN189" s="206"/>
      <c r="HO189" s="206"/>
      <c r="HP189" s="206"/>
      <c r="HQ189" s="206"/>
      <c r="HR189" s="206"/>
      <c r="HS189" s="206"/>
      <c r="HT189" s="206"/>
      <c r="HU189" s="206"/>
      <c r="HV189" s="206"/>
      <c r="HW189" s="206"/>
      <c r="HX189" s="206"/>
      <c r="HY189" s="206"/>
      <c r="HZ189" s="206"/>
      <c r="IA189" s="206"/>
      <c r="IB189" s="206"/>
      <c r="IC189" s="206"/>
      <c r="ID189" s="206"/>
      <c r="IE189" s="206"/>
      <c r="IF189" s="206"/>
      <c r="IG189" s="206"/>
      <c r="IH189" s="206"/>
      <c r="II189" s="206"/>
      <c r="IJ189" s="206"/>
      <c r="IK189" s="206"/>
      <c r="IL189" s="206"/>
      <c r="IM189" s="206"/>
      <c r="IN189" s="206"/>
      <c r="IO189" s="206"/>
      <c r="IP189" s="206"/>
      <c r="IQ189" s="206"/>
      <c r="IR189" s="206"/>
      <c r="IS189" s="206"/>
      <c r="IT189" s="206"/>
      <c r="IU189" s="206"/>
      <c r="IV189" s="206"/>
      <c r="IW189" s="206"/>
    </row>
    <row r="190" customFormat="false" ht="38.25" hidden="false" customHeight="false" outlineLevel="0" collapsed="false">
      <c r="A190" s="91" t="s">
        <v>799</v>
      </c>
      <c r="B190" s="25" t="s">
        <v>800</v>
      </c>
      <c r="C190" s="247" t="s">
        <v>801</v>
      </c>
      <c r="D190" s="248"/>
      <c r="E190" s="189" t="n">
        <v>0.7</v>
      </c>
      <c r="F190" s="55" t="s">
        <v>802</v>
      </c>
      <c r="G190" s="247"/>
      <c r="H190" s="249"/>
      <c r="I190" s="189"/>
      <c r="J190" s="55" t="s">
        <v>803</v>
      </c>
      <c r="K190" s="250" t="n">
        <v>37141</v>
      </c>
      <c r="L190" s="251" t="s">
        <v>92</v>
      </c>
      <c r="M190" s="60" t="n">
        <v>250000</v>
      </c>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1"/>
      <c r="BD190" s="121"/>
      <c r="BE190" s="121"/>
      <c r="BF190" s="121"/>
      <c r="BG190" s="121"/>
      <c r="BH190" s="121"/>
      <c r="BI190" s="121"/>
      <c r="BJ190" s="121"/>
      <c r="BK190" s="121"/>
      <c r="BL190" s="121"/>
      <c r="BM190" s="121"/>
      <c r="BN190" s="121"/>
      <c r="BO190" s="121"/>
      <c r="BP190" s="121"/>
      <c r="BQ190" s="121"/>
      <c r="BR190" s="121"/>
      <c r="BS190" s="121"/>
      <c r="BT190" s="121"/>
      <c r="BU190" s="121"/>
      <c r="BV190" s="121"/>
      <c r="BW190" s="121"/>
      <c r="BX190" s="121"/>
      <c r="BY190" s="121"/>
      <c r="BZ190" s="121"/>
      <c r="CA190" s="121"/>
      <c r="CB190" s="121"/>
      <c r="CC190" s="121"/>
      <c r="CD190" s="121"/>
      <c r="CE190" s="121"/>
      <c r="CF190" s="121"/>
      <c r="CG190" s="121"/>
      <c r="CH190" s="121"/>
      <c r="CI190" s="121"/>
      <c r="CJ190" s="121"/>
      <c r="CK190" s="121"/>
      <c r="CL190" s="121"/>
      <c r="CM190" s="121"/>
      <c r="CN190" s="121"/>
      <c r="CO190" s="121"/>
      <c r="CP190" s="121"/>
      <c r="CQ190" s="121"/>
      <c r="CR190" s="121"/>
      <c r="CS190" s="121"/>
      <c r="CT190" s="121"/>
      <c r="CU190" s="121"/>
      <c r="CV190" s="121"/>
      <c r="CW190" s="121"/>
      <c r="CX190" s="121"/>
      <c r="CY190" s="121"/>
      <c r="CZ190" s="121"/>
      <c r="DA190" s="121"/>
      <c r="DB190" s="121"/>
      <c r="DC190" s="121"/>
      <c r="DD190" s="121"/>
      <c r="DE190" s="121"/>
      <c r="DF190" s="121"/>
      <c r="DG190" s="121"/>
      <c r="DH190" s="121"/>
      <c r="DI190" s="121"/>
      <c r="DJ190" s="121"/>
      <c r="DK190" s="121"/>
      <c r="DL190" s="121"/>
      <c r="DM190" s="121"/>
      <c r="DN190" s="121"/>
      <c r="DO190" s="121"/>
      <c r="DP190" s="121"/>
      <c r="DQ190" s="121"/>
      <c r="DR190" s="121"/>
      <c r="DS190" s="121"/>
      <c r="DT190" s="121"/>
      <c r="DU190" s="121"/>
      <c r="DV190" s="121"/>
      <c r="DW190" s="121"/>
      <c r="DX190" s="121"/>
      <c r="DY190" s="121"/>
      <c r="DZ190" s="121"/>
      <c r="EA190" s="121"/>
      <c r="EB190" s="121"/>
      <c r="EC190" s="121"/>
      <c r="ED190" s="121"/>
      <c r="EE190" s="121"/>
      <c r="EF190" s="121"/>
      <c r="EG190" s="121"/>
      <c r="EH190" s="121"/>
      <c r="EI190" s="121"/>
      <c r="EJ190" s="121"/>
      <c r="EK190" s="121"/>
      <c r="EL190" s="121"/>
      <c r="EM190" s="121"/>
      <c r="EN190" s="121"/>
      <c r="EO190" s="121"/>
      <c r="EP190" s="121"/>
      <c r="EQ190" s="121"/>
      <c r="ER190" s="121"/>
      <c r="ES190" s="121"/>
      <c r="ET190" s="121"/>
      <c r="EU190" s="121"/>
      <c r="EV190" s="121"/>
      <c r="EW190" s="121"/>
      <c r="EX190" s="121"/>
      <c r="EY190" s="121"/>
      <c r="EZ190" s="121"/>
      <c r="FA190" s="121"/>
      <c r="FB190" s="121"/>
      <c r="FC190" s="121"/>
      <c r="FD190" s="121"/>
      <c r="FE190" s="121"/>
      <c r="FF190" s="121"/>
      <c r="FG190" s="121"/>
      <c r="FH190" s="121"/>
      <c r="FI190" s="121"/>
      <c r="FJ190" s="121"/>
      <c r="FK190" s="121"/>
      <c r="FL190" s="121"/>
      <c r="FM190" s="121"/>
      <c r="FN190" s="121"/>
      <c r="FO190" s="121"/>
      <c r="FP190" s="121"/>
      <c r="FQ190" s="121"/>
      <c r="FR190" s="121"/>
      <c r="FS190" s="121"/>
      <c r="FT190" s="121"/>
      <c r="FU190" s="121"/>
      <c r="FV190" s="121"/>
      <c r="FW190" s="121"/>
      <c r="FX190" s="121"/>
      <c r="FY190" s="121"/>
      <c r="FZ190" s="121"/>
      <c r="GA190" s="121"/>
      <c r="GB190" s="121"/>
      <c r="GC190" s="121"/>
      <c r="GD190" s="121"/>
      <c r="GE190" s="121"/>
      <c r="GF190" s="121"/>
      <c r="GG190" s="121"/>
      <c r="GH190" s="121"/>
      <c r="GI190" s="121"/>
      <c r="GJ190" s="121"/>
      <c r="GK190" s="121"/>
      <c r="GL190" s="121"/>
      <c r="GM190" s="121"/>
      <c r="GN190" s="121"/>
      <c r="GO190" s="121"/>
      <c r="GP190" s="121"/>
      <c r="GQ190" s="121"/>
      <c r="GR190" s="121"/>
      <c r="GS190" s="121"/>
      <c r="GT190" s="121"/>
      <c r="GU190" s="121"/>
      <c r="GV190" s="121"/>
      <c r="GW190" s="121"/>
      <c r="GX190" s="121"/>
      <c r="GY190" s="121"/>
      <c r="GZ190" s="121"/>
      <c r="HA190" s="121"/>
      <c r="HB190" s="121"/>
      <c r="HC190" s="121"/>
      <c r="HD190" s="121"/>
      <c r="HE190" s="121"/>
      <c r="HF190" s="121"/>
      <c r="HG190" s="121"/>
      <c r="HH190" s="121"/>
      <c r="HI190" s="121"/>
      <c r="HJ190" s="121"/>
      <c r="HK190" s="121"/>
      <c r="HL190" s="121"/>
      <c r="HM190" s="121"/>
      <c r="HN190" s="121"/>
      <c r="HO190" s="121"/>
      <c r="HP190" s="121"/>
      <c r="HQ190" s="121"/>
      <c r="HR190" s="121"/>
      <c r="HS190" s="121"/>
      <c r="HT190" s="121"/>
      <c r="HU190" s="121"/>
      <c r="HV190" s="121"/>
      <c r="HW190" s="121"/>
      <c r="HX190" s="121"/>
      <c r="HY190" s="121"/>
      <c r="HZ190" s="121"/>
      <c r="IA190" s="121"/>
      <c r="IB190" s="121"/>
      <c r="IC190" s="121"/>
      <c r="ID190" s="121"/>
      <c r="IE190" s="121"/>
      <c r="IF190" s="121"/>
      <c r="IG190" s="121"/>
      <c r="IH190" s="121"/>
      <c r="II190" s="121"/>
      <c r="IJ190" s="121"/>
      <c r="IK190" s="121"/>
      <c r="IL190" s="121"/>
      <c r="IM190" s="121"/>
      <c r="IN190" s="121"/>
      <c r="IO190" s="121"/>
      <c r="IP190" s="121"/>
      <c r="IQ190" s="121"/>
      <c r="IR190" s="121"/>
      <c r="IS190" s="121"/>
      <c r="IT190" s="121"/>
      <c r="IU190" s="121"/>
      <c r="IV190" s="121"/>
      <c r="IW190" s="121"/>
    </row>
    <row r="191" customFormat="false" ht="38.25" hidden="false" customHeight="false" outlineLevel="0" collapsed="false">
      <c r="A191" s="92" t="s">
        <v>799</v>
      </c>
      <c r="B191" s="33" t="s">
        <v>800</v>
      </c>
      <c r="C191" s="252" t="s">
        <v>801</v>
      </c>
      <c r="D191" s="253"/>
      <c r="E191" s="126" t="n">
        <v>0.7</v>
      </c>
      <c r="F191" s="49" t="s">
        <v>802</v>
      </c>
      <c r="G191" s="252"/>
      <c r="H191" s="254"/>
      <c r="I191" s="126"/>
      <c r="J191" s="49" t="s">
        <v>804</v>
      </c>
      <c r="K191" s="255" t="n">
        <v>37141</v>
      </c>
      <c r="L191" s="256" t="s">
        <v>92</v>
      </c>
      <c r="M191" s="22" t="n">
        <v>250000</v>
      </c>
      <c r="N191" s="206"/>
      <c r="O191" s="206"/>
      <c r="P191" s="206"/>
      <c r="Q191" s="206"/>
      <c r="R191" s="206"/>
      <c r="S191" s="206"/>
      <c r="T191" s="206"/>
      <c r="U191" s="206"/>
      <c r="V191" s="206"/>
      <c r="W191" s="206"/>
      <c r="X191" s="206"/>
      <c r="Y191" s="206"/>
      <c r="Z191" s="206"/>
      <c r="AA191" s="206"/>
      <c r="AB191" s="206"/>
      <c r="AC191" s="206"/>
      <c r="AD191" s="206"/>
      <c r="AE191" s="206"/>
      <c r="AF191" s="206"/>
      <c r="AG191" s="206"/>
      <c r="AH191" s="206"/>
      <c r="AI191" s="206"/>
      <c r="AJ191" s="206"/>
      <c r="AK191" s="206"/>
      <c r="AL191" s="206"/>
      <c r="AM191" s="206"/>
      <c r="AN191" s="206"/>
      <c r="AO191" s="206"/>
      <c r="AP191" s="206"/>
      <c r="AQ191" s="206"/>
      <c r="AR191" s="206"/>
      <c r="AS191" s="206"/>
      <c r="AT191" s="206"/>
      <c r="AU191" s="206"/>
      <c r="AV191" s="206"/>
      <c r="AW191" s="206"/>
      <c r="AX191" s="206"/>
      <c r="AY191" s="206"/>
      <c r="AZ191" s="206"/>
      <c r="BA191" s="206"/>
      <c r="BB191" s="206"/>
      <c r="BC191" s="206"/>
      <c r="BD191" s="206"/>
      <c r="BE191" s="206"/>
      <c r="BF191" s="206"/>
      <c r="BG191" s="206"/>
      <c r="BH191" s="206"/>
      <c r="BI191" s="206"/>
      <c r="BJ191" s="206"/>
      <c r="BK191" s="206"/>
      <c r="BL191" s="206"/>
      <c r="BM191" s="206"/>
      <c r="BN191" s="206"/>
      <c r="BO191" s="206"/>
      <c r="BP191" s="206"/>
      <c r="BQ191" s="206"/>
      <c r="BR191" s="206"/>
      <c r="BS191" s="206"/>
      <c r="BT191" s="206"/>
      <c r="BU191" s="206"/>
      <c r="BV191" s="206"/>
      <c r="BW191" s="206"/>
      <c r="BX191" s="206"/>
      <c r="BY191" s="206"/>
      <c r="BZ191" s="206"/>
      <c r="CA191" s="206"/>
      <c r="CB191" s="206"/>
      <c r="CC191" s="206"/>
      <c r="CD191" s="206"/>
      <c r="CE191" s="206"/>
      <c r="CF191" s="206"/>
      <c r="CG191" s="206"/>
      <c r="CH191" s="206"/>
      <c r="CI191" s="206"/>
      <c r="CJ191" s="206"/>
      <c r="CK191" s="206"/>
      <c r="CL191" s="206"/>
      <c r="CM191" s="206"/>
      <c r="CN191" s="206"/>
      <c r="CO191" s="206"/>
      <c r="CP191" s="206"/>
      <c r="CQ191" s="206"/>
      <c r="CR191" s="206"/>
      <c r="CS191" s="206"/>
      <c r="CT191" s="206"/>
      <c r="CU191" s="206"/>
      <c r="CV191" s="206"/>
      <c r="CW191" s="206"/>
      <c r="CX191" s="206"/>
      <c r="CY191" s="206"/>
      <c r="CZ191" s="206"/>
      <c r="DA191" s="206"/>
      <c r="DB191" s="206"/>
      <c r="DC191" s="206"/>
      <c r="DD191" s="206"/>
      <c r="DE191" s="206"/>
      <c r="DF191" s="206"/>
      <c r="DG191" s="206"/>
      <c r="DH191" s="206"/>
      <c r="DI191" s="206"/>
      <c r="DJ191" s="206"/>
      <c r="DK191" s="206"/>
      <c r="DL191" s="206"/>
      <c r="DM191" s="206"/>
      <c r="DN191" s="206"/>
      <c r="DO191" s="206"/>
      <c r="DP191" s="206"/>
      <c r="DQ191" s="206"/>
      <c r="DR191" s="206"/>
      <c r="DS191" s="206"/>
      <c r="DT191" s="206"/>
      <c r="DU191" s="206"/>
      <c r="DV191" s="206"/>
      <c r="DW191" s="206"/>
      <c r="DX191" s="206"/>
      <c r="DY191" s="206"/>
      <c r="DZ191" s="206"/>
      <c r="EA191" s="206"/>
      <c r="EB191" s="206"/>
      <c r="EC191" s="206"/>
      <c r="ED191" s="206"/>
      <c r="EE191" s="206"/>
      <c r="EF191" s="206"/>
      <c r="EG191" s="206"/>
      <c r="EH191" s="206"/>
      <c r="EI191" s="206"/>
      <c r="EJ191" s="206"/>
      <c r="EK191" s="206"/>
      <c r="EL191" s="206"/>
      <c r="EM191" s="206"/>
      <c r="EN191" s="206"/>
      <c r="EO191" s="206"/>
      <c r="EP191" s="206"/>
      <c r="EQ191" s="206"/>
      <c r="ER191" s="206"/>
      <c r="ES191" s="206"/>
      <c r="ET191" s="206"/>
      <c r="EU191" s="206"/>
      <c r="EV191" s="206"/>
      <c r="EW191" s="206"/>
      <c r="EX191" s="206"/>
      <c r="EY191" s="206"/>
      <c r="EZ191" s="206"/>
      <c r="FA191" s="206"/>
      <c r="FB191" s="206"/>
      <c r="FC191" s="206"/>
      <c r="FD191" s="206"/>
      <c r="FE191" s="206"/>
      <c r="FF191" s="206"/>
      <c r="FG191" s="206"/>
      <c r="FH191" s="206"/>
      <c r="FI191" s="206"/>
      <c r="FJ191" s="206"/>
      <c r="FK191" s="206"/>
      <c r="FL191" s="206"/>
      <c r="FM191" s="206"/>
      <c r="FN191" s="206"/>
      <c r="FO191" s="206"/>
      <c r="FP191" s="206"/>
      <c r="FQ191" s="206"/>
      <c r="FR191" s="206"/>
      <c r="FS191" s="206"/>
      <c r="FT191" s="206"/>
      <c r="FU191" s="206"/>
      <c r="FV191" s="206"/>
      <c r="FW191" s="206"/>
      <c r="FX191" s="206"/>
      <c r="FY191" s="206"/>
      <c r="FZ191" s="206"/>
      <c r="GA191" s="206"/>
      <c r="GB191" s="206"/>
      <c r="GC191" s="206"/>
      <c r="GD191" s="206"/>
      <c r="GE191" s="206"/>
      <c r="GF191" s="206"/>
      <c r="GG191" s="206"/>
      <c r="GH191" s="206"/>
      <c r="GI191" s="206"/>
      <c r="GJ191" s="206"/>
      <c r="GK191" s="206"/>
      <c r="GL191" s="206"/>
      <c r="GM191" s="206"/>
      <c r="GN191" s="206"/>
      <c r="GO191" s="206"/>
      <c r="GP191" s="206"/>
      <c r="GQ191" s="206"/>
      <c r="GR191" s="206"/>
      <c r="GS191" s="206"/>
      <c r="GT191" s="206"/>
      <c r="GU191" s="206"/>
      <c r="GV191" s="206"/>
      <c r="GW191" s="206"/>
      <c r="GX191" s="206"/>
      <c r="GY191" s="206"/>
      <c r="GZ191" s="206"/>
      <c r="HA191" s="206"/>
      <c r="HB191" s="206"/>
      <c r="HC191" s="206"/>
      <c r="HD191" s="206"/>
      <c r="HE191" s="206"/>
      <c r="HF191" s="206"/>
      <c r="HG191" s="206"/>
      <c r="HH191" s="206"/>
      <c r="HI191" s="206"/>
      <c r="HJ191" s="206"/>
      <c r="HK191" s="206"/>
      <c r="HL191" s="206"/>
      <c r="HM191" s="206"/>
      <c r="HN191" s="206"/>
      <c r="HO191" s="206"/>
      <c r="HP191" s="206"/>
      <c r="HQ191" s="206"/>
      <c r="HR191" s="206"/>
      <c r="HS191" s="206"/>
      <c r="HT191" s="206"/>
      <c r="HU191" s="206"/>
      <c r="HV191" s="206"/>
      <c r="HW191" s="206"/>
      <c r="HX191" s="206"/>
      <c r="HY191" s="206"/>
      <c r="HZ191" s="206"/>
      <c r="IA191" s="206"/>
      <c r="IB191" s="206"/>
      <c r="IC191" s="206"/>
      <c r="ID191" s="206"/>
      <c r="IE191" s="206"/>
      <c r="IF191" s="206"/>
      <c r="IG191" s="206"/>
      <c r="IH191" s="206"/>
      <c r="II191" s="206"/>
      <c r="IJ191" s="206"/>
      <c r="IK191" s="206"/>
      <c r="IL191" s="206"/>
      <c r="IM191" s="206"/>
      <c r="IN191" s="206"/>
      <c r="IO191" s="206"/>
      <c r="IP191" s="206"/>
      <c r="IQ191" s="206"/>
      <c r="IR191" s="206"/>
      <c r="IS191" s="206"/>
      <c r="IT191" s="206"/>
      <c r="IU191" s="206"/>
      <c r="IV191" s="206"/>
      <c r="IW191" s="206"/>
    </row>
    <row r="192" customFormat="false" ht="12.75" hidden="false" customHeight="false" outlineLevel="0" collapsed="false">
      <c r="A192" s="133" t="s">
        <v>799</v>
      </c>
      <c r="B192" s="1" t="s">
        <v>805</v>
      </c>
      <c r="C192" s="2" t="s">
        <v>806</v>
      </c>
      <c r="E192" s="135" t="n">
        <v>0.6</v>
      </c>
      <c r="F192" s="55" t="s">
        <v>807</v>
      </c>
      <c r="H192" s="1" t="s">
        <v>808</v>
      </c>
      <c r="J192" s="257" t="s">
        <v>809</v>
      </c>
      <c r="K192" s="220" t="n">
        <v>37143</v>
      </c>
      <c r="L192" s="4" t="s">
        <v>92</v>
      </c>
      <c r="M192" s="60" t="n">
        <v>2000000</v>
      </c>
      <c r="N192" s="121"/>
      <c r="O192" s="121"/>
      <c r="P192" s="121"/>
      <c r="Q192" s="121"/>
      <c r="R192" s="121"/>
      <c r="S192" s="121"/>
      <c r="T192" s="121"/>
      <c r="U192" s="121"/>
      <c r="V192" s="121"/>
      <c r="W192" s="121"/>
      <c r="X192" s="121"/>
      <c r="Y192" s="121"/>
      <c r="Z192" s="121"/>
      <c r="AA192" s="121"/>
      <c r="AB192" s="121"/>
      <c r="AC192" s="121"/>
      <c r="AD192" s="121"/>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c r="BJ192" s="121"/>
      <c r="BK192" s="121"/>
      <c r="BL192" s="121"/>
      <c r="BM192" s="121"/>
      <c r="BN192" s="121"/>
      <c r="BO192" s="121"/>
      <c r="BP192" s="121"/>
      <c r="BQ192" s="121"/>
      <c r="BR192" s="121"/>
      <c r="BS192" s="121"/>
      <c r="BT192" s="121"/>
      <c r="BU192" s="121"/>
      <c r="BV192" s="121"/>
      <c r="BW192" s="121"/>
      <c r="BX192" s="121"/>
      <c r="BY192" s="121"/>
      <c r="BZ192" s="121"/>
      <c r="CA192" s="121"/>
      <c r="CB192" s="121"/>
      <c r="CC192" s="121"/>
      <c r="CD192" s="121"/>
      <c r="CE192" s="121"/>
      <c r="CF192" s="121"/>
      <c r="CG192" s="121"/>
      <c r="CH192" s="121"/>
      <c r="CI192" s="121"/>
      <c r="CJ192" s="121"/>
      <c r="CK192" s="121"/>
      <c r="CL192" s="121"/>
      <c r="CM192" s="121"/>
      <c r="CN192" s="121"/>
      <c r="CO192" s="121"/>
      <c r="CP192" s="121"/>
      <c r="CQ192" s="121"/>
      <c r="CR192" s="121"/>
      <c r="CS192" s="121"/>
      <c r="CT192" s="121"/>
      <c r="CU192" s="121"/>
      <c r="CV192" s="121"/>
      <c r="CW192" s="121"/>
      <c r="CX192" s="121"/>
      <c r="CY192" s="121"/>
      <c r="CZ192" s="121"/>
      <c r="DA192" s="121"/>
      <c r="DB192" s="121"/>
      <c r="DC192" s="121"/>
      <c r="DD192" s="121"/>
      <c r="DE192" s="121"/>
      <c r="DF192" s="121"/>
      <c r="DG192" s="121"/>
      <c r="DH192" s="121"/>
      <c r="DI192" s="121"/>
      <c r="DJ192" s="121"/>
      <c r="DK192" s="121"/>
      <c r="DL192" s="121"/>
      <c r="DM192" s="121"/>
      <c r="DN192" s="121"/>
      <c r="DO192" s="121"/>
      <c r="DP192" s="121"/>
      <c r="DQ192" s="121"/>
      <c r="DR192" s="121"/>
      <c r="DS192" s="121"/>
      <c r="DT192" s="121"/>
      <c r="DU192" s="121"/>
      <c r="DV192" s="121"/>
      <c r="DW192" s="121"/>
      <c r="DX192" s="121"/>
      <c r="DY192" s="121"/>
      <c r="DZ192" s="121"/>
      <c r="EA192" s="121"/>
      <c r="EB192" s="121"/>
      <c r="EC192" s="121"/>
      <c r="ED192" s="121"/>
      <c r="EE192" s="121"/>
      <c r="EF192" s="121"/>
      <c r="EG192" s="121"/>
      <c r="EH192" s="121"/>
      <c r="EI192" s="121"/>
      <c r="EJ192" s="121"/>
      <c r="EK192" s="121"/>
      <c r="EL192" s="121"/>
      <c r="EM192" s="121"/>
      <c r="EN192" s="121"/>
      <c r="EO192" s="121"/>
      <c r="EP192" s="121"/>
      <c r="EQ192" s="121"/>
      <c r="ER192" s="121"/>
      <c r="ES192" s="121"/>
      <c r="ET192" s="121"/>
      <c r="EU192" s="121"/>
      <c r="EV192" s="121"/>
      <c r="EW192" s="121"/>
      <c r="EX192" s="121"/>
      <c r="EY192" s="121"/>
      <c r="EZ192" s="121"/>
      <c r="FA192" s="121"/>
      <c r="FB192" s="121"/>
      <c r="FC192" s="121"/>
      <c r="FD192" s="121"/>
      <c r="FE192" s="121"/>
      <c r="FF192" s="121"/>
      <c r="FG192" s="121"/>
      <c r="FH192" s="121"/>
      <c r="FI192" s="121"/>
      <c r="FJ192" s="121"/>
      <c r="FK192" s="121"/>
      <c r="FL192" s="121"/>
      <c r="FM192" s="121"/>
      <c r="FN192" s="121"/>
      <c r="FO192" s="121"/>
      <c r="FP192" s="121"/>
      <c r="FQ192" s="121"/>
      <c r="FR192" s="121"/>
      <c r="FS192" s="121"/>
      <c r="FT192" s="121"/>
      <c r="FU192" s="121"/>
      <c r="FV192" s="121"/>
      <c r="FW192" s="121"/>
      <c r="FX192" s="121"/>
      <c r="FY192" s="121"/>
      <c r="FZ192" s="121"/>
      <c r="GA192" s="121"/>
      <c r="GB192" s="121"/>
      <c r="GC192" s="121"/>
      <c r="GD192" s="121"/>
      <c r="GE192" s="121"/>
      <c r="GF192" s="121"/>
      <c r="GG192" s="121"/>
      <c r="GH192" s="121"/>
      <c r="GI192" s="121"/>
      <c r="GJ192" s="121"/>
      <c r="GK192" s="121"/>
      <c r="GL192" s="121"/>
      <c r="GM192" s="121"/>
      <c r="GN192" s="121"/>
      <c r="GO192" s="121"/>
      <c r="GP192" s="121"/>
      <c r="GQ192" s="121"/>
      <c r="GR192" s="121"/>
      <c r="GS192" s="121"/>
      <c r="GT192" s="121"/>
      <c r="GU192" s="121"/>
      <c r="GV192" s="121"/>
      <c r="GW192" s="121"/>
      <c r="GX192" s="121"/>
      <c r="GY192" s="121"/>
      <c r="GZ192" s="121"/>
      <c r="HA192" s="121"/>
      <c r="HB192" s="121"/>
      <c r="HC192" s="121"/>
      <c r="HD192" s="121"/>
      <c r="HE192" s="121"/>
      <c r="HF192" s="121"/>
      <c r="HG192" s="121"/>
      <c r="HH192" s="121"/>
      <c r="HI192" s="121"/>
      <c r="HJ192" s="121"/>
      <c r="HK192" s="121"/>
      <c r="HL192" s="121"/>
      <c r="HM192" s="121"/>
      <c r="HN192" s="121"/>
      <c r="HO192" s="121"/>
      <c r="HP192" s="121"/>
      <c r="HQ192" s="121"/>
      <c r="HR192" s="121"/>
      <c r="HS192" s="121"/>
      <c r="HT192" s="121"/>
      <c r="HU192" s="121"/>
      <c r="HV192" s="121"/>
      <c r="HW192" s="121"/>
      <c r="HX192" s="121"/>
      <c r="HY192" s="121"/>
      <c r="HZ192" s="121"/>
      <c r="IA192" s="121"/>
      <c r="IB192" s="121"/>
      <c r="IC192" s="121"/>
      <c r="ID192" s="121"/>
      <c r="IE192" s="121"/>
      <c r="IF192" s="121"/>
      <c r="IG192" s="121"/>
      <c r="IH192" s="121"/>
      <c r="II192" s="121"/>
      <c r="IJ192" s="121"/>
      <c r="IK192" s="121"/>
      <c r="IL192" s="121"/>
      <c r="IM192" s="121"/>
      <c r="IN192" s="121"/>
      <c r="IO192" s="121"/>
      <c r="IP192" s="121"/>
      <c r="IQ192" s="121"/>
      <c r="IR192" s="121"/>
      <c r="IS192" s="121"/>
      <c r="IT192" s="121"/>
      <c r="IU192" s="121"/>
      <c r="IV192" s="121"/>
      <c r="IW192" s="121"/>
    </row>
    <row r="193" customFormat="false" ht="51" hidden="false" customHeight="false" outlineLevel="0" collapsed="false">
      <c r="A193" s="92" t="s">
        <v>799</v>
      </c>
      <c r="B193" s="33" t="s">
        <v>810</v>
      </c>
      <c r="C193" s="252"/>
      <c r="D193" s="253"/>
      <c r="E193" s="126" t="n">
        <v>0.5</v>
      </c>
      <c r="F193" s="253" t="s">
        <v>811</v>
      </c>
      <c r="G193" s="252"/>
      <c r="H193" s="254" t="s">
        <v>812</v>
      </c>
      <c r="I193" s="126"/>
      <c r="J193" s="49" t="s">
        <v>813</v>
      </c>
      <c r="K193" s="255" t="n">
        <v>37124</v>
      </c>
      <c r="L193" s="256" t="s">
        <v>92</v>
      </c>
      <c r="M193" s="22" t="n">
        <f aca="false">1500000/2</f>
        <v>750000</v>
      </c>
      <c r="N193" s="206"/>
      <c r="O193" s="206"/>
      <c r="P193" s="206"/>
      <c r="Q193" s="206"/>
      <c r="R193" s="206"/>
      <c r="S193" s="206"/>
      <c r="T193" s="206"/>
      <c r="U193" s="206"/>
      <c r="V193" s="206"/>
      <c r="W193" s="206"/>
      <c r="X193" s="206"/>
      <c r="Y193" s="206"/>
      <c r="Z193" s="206"/>
      <c r="AA193" s="206"/>
      <c r="AB193" s="206"/>
      <c r="AC193" s="206"/>
      <c r="AD193" s="206"/>
      <c r="AE193" s="206"/>
      <c r="AF193" s="206"/>
      <c r="AG193" s="206"/>
      <c r="AH193" s="206"/>
      <c r="AI193" s="206"/>
      <c r="AJ193" s="206"/>
      <c r="AK193" s="206"/>
      <c r="AL193" s="206"/>
      <c r="AM193" s="206"/>
      <c r="AN193" s="206"/>
      <c r="AO193" s="206"/>
      <c r="AP193" s="206"/>
      <c r="AQ193" s="206"/>
      <c r="AR193" s="206"/>
      <c r="AS193" s="206"/>
      <c r="AT193" s="206"/>
      <c r="AU193" s="206"/>
      <c r="AV193" s="206"/>
      <c r="AW193" s="206"/>
      <c r="AX193" s="206"/>
      <c r="AY193" s="206"/>
      <c r="AZ193" s="206"/>
      <c r="BA193" s="206"/>
      <c r="BB193" s="206"/>
      <c r="BC193" s="206"/>
      <c r="BD193" s="206"/>
      <c r="BE193" s="206"/>
      <c r="BF193" s="206"/>
      <c r="BG193" s="206"/>
      <c r="BH193" s="206"/>
      <c r="BI193" s="206"/>
      <c r="BJ193" s="206"/>
      <c r="BK193" s="206"/>
      <c r="BL193" s="206"/>
      <c r="BM193" s="206"/>
      <c r="BN193" s="206"/>
      <c r="BO193" s="206"/>
      <c r="BP193" s="206"/>
      <c r="BQ193" s="206"/>
      <c r="BR193" s="206"/>
      <c r="BS193" s="206"/>
      <c r="BT193" s="206"/>
      <c r="BU193" s="206"/>
      <c r="BV193" s="206"/>
      <c r="BW193" s="206"/>
      <c r="BX193" s="206"/>
      <c r="BY193" s="206"/>
      <c r="BZ193" s="206"/>
      <c r="CA193" s="206"/>
      <c r="CB193" s="206"/>
      <c r="CC193" s="206"/>
      <c r="CD193" s="206"/>
      <c r="CE193" s="206"/>
      <c r="CF193" s="206"/>
      <c r="CG193" s="206"/>
      <c r="CH193" s="206"/>
      <c r="CI193" s="206"/>
      <c r="CJ193" s="206"/>
      <c r="CK193" s="206"/>
      <c r="CL193" s="206"/>
      <c r="CM193" s="206"/>
      <c r="CN193" s="206"/>
      <c r="CO193" s="206"/>
      <c r="CP193" s="206"/>
      <c r="CQ193" s="206"/>
      <c r="CR193" s="206"/>
      <c r="CS193" s="206"/>
      <c r="CT193" s="206"/>
      <c r="CU193" s="206"/>
      <c r="CV193" s="206"/>
      <c r="CW193" s="206"/>
      <c r="CX193" s="206"/>
      <c r="CY193" s="206"/>
      <c r="CZ193" s="206"/>
      <c r="DA193" s="206"/>
      <c r="DB193" s="206"/>
      <c r="DC193" s="206"/>
      <c r="DD193" s="206"/>
      <c r="DE193" s="206"/>
      <c r="DF193" s="206"/>
      <c r="DG193" s="206"/>
      <c r="DH193" s="206"/>
      <c r="DI193" s="206"/>
      <c r="DJ193" s="206"/>
      <c r="DK193" s="206"/>
      <c r="DL193" s="206"/>
      <c r="DM193" s="206"/>
      <c r="DN193" s="206"/>
      <c r="DO193" s="206"/>
      <c r="DP193" s="206"/>
      <c r="DQ193" s="206"/>
      <c r="DR193" s="206"/>
      <c r="DS193" s="206"/>
      <c r="DT193" s="206"/>
      <c r="DU193" s="206"/>
      <c r="DV193" s="206"/>
      <c r="DW193" s="206"/>
      <c r="DX193" s="206"/>
      <c r="DY193" s="206"/>
      <c r="DZ193" s="206"/>
      <c r="EA193" s="206"/>
      <c r="EB193" s="206"/>
      <c r="EC193" s="206"/>
      <c r="ED193" s="206"/>
      <c r="EE193" s="206"/>
      <c r="EF193" s="206"/>
      <c r="EG193" s="206"/>
      <c r="EH193" s="206"/>
      <c r="EI193" s="206"/>
      <c r="EJ193" s="206"/>
      <c r="EK193" s="206"/>
      <c r="EL193" s="206"/>
      <c r="EM193" s="206"/>
      <c r="EN193" s="206"/>
      <c r="EO193" s="206"/>
      <c r="EP193" s="206"/>
      <c r="EQ193" s="206"/>
      <c r="ER193" s="206"/>
      <c r="ES193" s="206"/>
      <c r="ET193" s="206"/>
      <c r="EU193" s="206"/>
      <c r="EV193" s="206"/>
      <c r="EW193" s="206"/>
      <c r="EX193" s="206"/>
      <c r="EY193" s="206"/>
      <c r="EZ193" s="206"/>
      <c r="FA193" s="206"/>
      <c r="FB193" s="206"/>
      <c r="FC193" s="206"/>
      <c r="FD193" s="206"/>
      <c r="FE193" s="206"/>
      <c r="FF193" s="206"/>
      <c r="FG193" s="206"/>
      <c r="FH193" s="206"/>
      <c r="FI193" s="206"/>
      <c r="FJ193" s="206"/>
      <c r="FK193" s="206"/>
      <c r="FL193" s="206"/>
      <c r="FM193" s="206"/>
      <c r="FN193" s="206"/>
      <c r="FO193" s="206"/>
      <c r="FP193" s="206"/>
      <c r="FQ193" s="206"/>
      <c r="FR193" s="206"/>
      <c r="FS193" s="206"/>
      <c r="FT193" s="206"/>
      <c r="FU193" s="206"/>
      <c r="FV193" s="206"/>
      <c r="FW193" s="206"/>
      <c r="FX193" s="206"/>
      <c r="FY193" s="206"/>
      <c r="FZ193" s="206"/>
      <c r="GA193" s="206"/>
      <c r="GB193" s="206"/>
      <c r="GC193" s="206"/>
      <c r="GD193" s="206"/>
      <c r="GE193" s="206"/>
      <c r="GF193" s="206"/>
      <c r="GG193" s="206"/>
      <c r="GH193" s="206"/>
      <c r="GI193" s="206"/>
      <c r="GJ193" s="206"/>
      <c r="GK193" s="206"/>
      <c r="GL193" s="206"/>
      <c r="GM193" s="206"/>
      <c r="GN193" s="206"/>
      <c r="GO193" s="206"/>
      <c r="GP193" s="206"/>
      <c r="GQ193" s="206"/>
      <c r="GR193" s="206"/>
      <c r="GS193" s="206"/>
      <c r="GT193" s="206"/>
      <c r="GU193" s="206"/>
      <c r="GV193" s="206"/>
      <c r="GW193" s="206"/>
      <c r="GX193" s="206"/>
      <c r="GY193" s="206"/>
      <c r="GZ193" s="206"/>
      <c r="HA193" s="206"/>
      <c r="HB193" s="206"/>
      <c r="HC193" s="206"/>
      <c r="HD193" s="206"/>
      <c r="HE193" s="206"/>
      <c r="HF193" s="206"/>
      <c r="HG193" s="206"/>
      <c r="HH193" s="206"/>
      <c r="HI193" s="206"/>
      <c r="HJ193" s="206"/>
      <c r="HK193" s="206"/>
      <c r="HL193" s="206"/>
      <c r="HM193" s="206"/>
      <c r="HN193" s="206"/>
      <c r="HO193" s="206"/>
      <c r="HP193" s="206"/>
      <c r="HQ193" s="206"/>
      <c r="HR193" s="206"/>
      <c r="HS193" s="206"/>
      <c r="HT193" s="206"/>
      <c r="HU193" s="206"/>
      <c r="HV193" s="206"/>
      <c r="HW193" s="206"/>
      <c r="HX193" s="206"/>
      <c r="HY193" s="206"/>
      <c r="HZ193" s="206"/>
      <c r="IA193" s="206"/>
      <c r="IB193" s="206"/>
      <c r="IC193" s="206"/>
      <c r="ID193" s="206"/>
      <c r="IE193" s="206"/>
      <c r="IF193" s="206"/>
      <c r="IG193" s="206"/>
      <c r="IH193" s="206"/>
      <c r="II193" s="206"/>
      <c r="IJ193" s="206"/>
      <c r="IK193" s="206"/>
      <c r="IL193" s="206"/>
      <c r="IM193" s="206"/>
      <c r="IN193" s="206"/>
      <c r="IO193" s="206"/>
      <c r="IP193" s="206"/>
      <c r="IQ193" s="206"/>
      <c r="IR193" s="206"/>
      <c r="IS193" s="206"/>
      <c r="IT193" s="206"/>
      <c r="IU193" s="206"/>
      <c r="IV193" s="206"/>
      <c r="IW193" s="206"/>
    </row>
    <row r="194" customFormat="false" ht="38.25" hidden="false" customHeight="false" outlineLevel="0" collapsed="false">
      <c r="A194" s="133" t="s">
        <v>799</v>
      </c>
      <c r="B194" s="1" t="s">
        <v>814</v>
      </c>
      <c r="C194" s="2" t="s">
        <v>815</v>
      </c>
      <c r="E194" s="135" t="n">
        <v>0.5</v>
      </c>
      <c r="F194" s="55" t="s">
        <v>816</v>
      </c>
      <c r="H194" s="1" t="s">
        <v>817</v>
      </c>
      <c r="J194" s="55" t="s">
        <v>818</v>
      </c>
      <c r="K194" s="220" t="n">
        <v>37141</v>
      </c>
      <c r="L194" s="4" t="s">
        <v>58</v>
      </c>
      <c r="M194" s="60" t="n">
        <v>3000000</v>
      </c>
      <c r="N194" s="121"/>
      <c r="O194" s="121"/>
      <c r="P194" s="121"/>
      <c r="Q194" s="121"/>
      <c r="R194" s="121"/>
      <c r="S194" s="121"/>
      <c r="T194" s="121"/>
      <c r="U194" s="121"/>
      <c r="V194" s="121"/>
      <c r="W194" s="121"/>
      <c r="X194" s="121"/>
      <c r="Y194" s="121"/>
      <c r="Z194" s="121"/>
      <c r="AA194" s="121"/>
      <c r="AB194" s="121"/>
      <c r="AC194" s="121"/>
      <c r="AD194" s="121"/>
      <c r="AE194" s="121"/>
      <c r="AF194" s="121"/>
      <c r="AG194" s="121"/>
      <c r="AH194" s="121"/>
      <c r="AI194" s="121"/>
      <c r="AJ194" s="121"/>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21"/>
      <c r="BN194" s="121"/>
      <c r="BO194" s="121"/>
      <c r="BP194" s="121"/>
      <c r="BQ194" s="121"/>
      <c r="BR194" s="121"/>
      <c r="BS194" s="121"/>
      <c r="BT194" s="121"/>
      <c r="BU194" s="121"/>
      <c r="BV194" s="121"/>
      <c r="BW194" s="121"/>
      <c r="BX194" s="121"/>
      <c r="BY194" s="121"/>
      <c r="BZ194" s="121"/>
      <c r="CA194" s="121"/>
      <c r="CB194" s="121"/>
      <c r="CC194" s="121"/>
      <c r="CD194" s="121"/>
      <c r="CE194" s="121"/>
      <c r="CF194" s="121"/>
      <c r="CG194" s="121"/>
      <c r="CH194" s="121"/>
      <c r="CI194" s="121"/>
      <c r="CJ194" s="121"/>
      <c r="CK194" s="121"/>
      <c r="CL194" s="121"/>
      <c r="CM194" s="121"/>
      <c r="CN194" s="121"/>
      <c r="CO194" s="121"/>
      <c r="CP194" s="121"/>
      <c r="CQ194" s="121"/>
      <c r="CR194" s="121"/>
      <c r="CS194" s="121"/>
      <c r="CT194" s="121"/>
      <c r="CU194" s="121"/>
      <c r="CV194" s="121"/>
      <c r="CW194" s="121"/>
      <c r="CX194" s="121"/>
      <c r="CY194" s="121"/>
      <c r="CZ194" s="121"/>
      <c r="DA194" s="121"/>
      <c r="DB194" s="121"/>
      <c r="DC194" s="121"/>
      <c r="DD194" s="121"/>
      <c r="DE194" s="121"/>
      <c r="DF194" s="121"/>
      <c r="DG194" s="121"/>
      <c r="DH194" s="121"/>
      <c r="DI194" s="121"/>
      <c r="DJ194" s="121"/>
      <c r="DK194" s="121"/>
      <c r="DL194" s="121"/>
      <c r="DM194" s="121"/>
      <c r="DN194" s="121"/>
      <c r="DO194" s="121"/>
      <c r="DP194" s="121"/>
      <c r="DQ194" s="121"/>
      <c r="DR194" s="121"/>
      <c r="DS194" s="121"/>
      <c r="DT194" s="121"/>
      <c r="DU194" s="121"/>
      <c r="DV194" s="121"/>
      <c r="DW194" s="121"/>
      <c r="DX194" s="121"/>
      <c r="DY194" s="121"/>
      <c r="DZ194" s="121"/>
      <c r="EA194" s="121"/>
      <c r="EB194" s="121"/>
      <c r="EC194" s="121"/>
      <c r="ED194" s="121"/>
      <c r="EE194" s="121"/>
      <c r="EF194" s="121"/>
      <c r="EG194" s="121"/>
      <c r="EH194" s="121"/>
      <c r="EI194" s="121"/>
      <c r="EJ194" s="121"/>
      <c r="EK194" s="121"/>
      <c r="EL194" s="121"/>
      <c r="EM194" s="121"/>
      <c r="EN194" s="121"/>
      <c r="EO194" s="121"/>
      <c r="EP194" s="121"/>
      <c r="EQ194" s="121"/>
      <c r="ER194" s="121"/>
      <c r="ES194" s="121"/>
      <c r="ET194" s="121"/>
      <c r="EU194" s="121"/>
      <c r="EV194" s="121"/>
      <c r="EW194" s="121"/>
      <c r="EX194" s="121"/>
      <c r="EY194" s="121"/>
      <c r="EZ194" s="121"/>
      <c r="FA194" s="121"/>
      <c r="FB194" s="121"/>
      <c r="FC194" s="121"/>
      <c r="FD194" s="121"/>
      <c r="FE194" s="121"/>
      <c r="FF194" s="121"/>
      <c r="FG194" s="121"/>
      <c r="FH194" s="121"/>
      <c r="FI194" s="121"/>
      <c r="FJ194" s="121"/>
      <c r="FK194" s="121"/>
      <c r="FL194" s="121"/>
      <c r="FM194" s="121"/>
      <c r="FN194" s="121"/>
      <c r="FO194" s="121"/>
      <c r="FP194" s="121"/>
      <c r="FQ194" s="121"/>
      <c r="FR194" s="121"/>
      <c r="FS194" s="121"/>
      <c r="FT194" s="121"/>
      <c r="FU194" s="121"/>
      <c r="FV194" s="121"/>
      <c r="FW194" s="121"/>
      <c r="FX194" s="121"/>
      <c r="FY194" s="121"/>
      <c r="FZ194" s="121"/>
      <c r="GA194" s="121"/>
      <c r="GB194" s="121"/>
      <c r="GC194" s="121"/>
      <c r="GD194" s="121"/>
      <c r="GE194" s="121"/>
      <c r="GF194" s="121"/>
      <c r="GG194" s="121"/>
      <c r="GH194" s="121"/>
      <c r="GI194" s="121"/>
      <c r="GJ194" s="121"/>
      <c r="GK194" s="121"/>
      <c r="GL194" s="121"/>
      <c r="GM194" s="121"/>
      <c r="GN194" s="121"/>
      <c r="GO194" s="121"/>
      <c r="GP194" s="121"/>
      <c r="GQ194" s="121"/>
      <c r="GR194" s="121"/>
      <c r="GS194" s="121"/>
      <c r="GT194" s="121"/>
      <c r="GU194" s="121"/>
      <c r="GV194" s="121"/>
      <c r="GW194" s="121"/>
      <c r="GX194" s="121"/>
      <c r="GY194" s="121"/>
      <c r="GZ194" s="121"/>
      <c r="HA194" s="121"/>
      <c r="HB194" s="121"/>
      <c r="HC194" s="121"/>
      <c r="HD194" s="121"/>
      <c r="HE194" s="121"/>
      <c r="HF194" s="121"/>
      <c r="HG194" s="121"/>
      <c r="HH194" s="121"/>
      <c r="HI194" s="121"/>
      <c r="HJ194" s="121"/>
      <c r="HK194" s="121"/>
      <c r="HL194" s="121"/>
      <c r="HM194" s="121"/>
      <c r="HN194" s="121"/>
      <c r="HO194" s="121"/>
      <c r="HP194" s="121"/>
      <c r="HQ194" s="121"/>
      <c r="HR194" s="121"/>
      <c r="HS194" s="121"/>
      <c r="HT194" s="121"/>
      <c r="HU194" s="121"/>
      <c r="HV194" s="121"/>
      <c r="HW194" s="121"/>
      <c r="HX194" s="121"/>
      <c r="HY194" s="121"/>
      <c r="HZ194" s="121"/>
      <c r="IA194" s="121"/>
      <c r="IB194" s="121"/>
      <c r="IC194" s="121"/>
      <c r="ID194" s="121"/>
      <c r="IE194" s="121"/>
      <c r="IF194" s="121"/>
      <c r="IG194" s="121"/>
      <c r="IH194" s="121"/>
      <c r="II194" s="121"/>
      <c r="IJ194" s="121"/>
      <c r="IK194" s="121"/>
      <c r="IL194" s="121"/>
      <c r="IM194" s="121"/>
      <c r="IN194" s="121"/>
      <c r="IO194" s="121"/>
      <c r="IP194" s="121"/>
      <c r="IQ194" s="121"/>
      <c r="IR194" s="121"/>
      <c r="IS194" s="121"/>
      <c r="IT194" s="121"/>
      <c r="IU194" s="121"/>
      <c r="IV194" s="121"/>
      <c r="IW194" s="121"/>
    </row>
    <row r="195" customFormat="false" ht="38.25" hidden="false" customHeight="false" outlineLevel="0" collapsed="false">
      <c r="A195" s="32" t="s">
        <v>799</v>
      </c>
      <c r="B195" s="33" t="s">
        <v>819</v>
      </c>
      <c r="C195" s="34" t="s">
        <v>523</v>
      </c>
      <c r="D195" s="33"/>
      <c r="E195" s="142" t="n">
        <v>0.5</v>
      </c>
      <c r="F195" s="49" t="s">
        <v>820</v>
      </c>
      <c r="G195" s="34"/>
      <c r="H195" s="33"/>
      <c r="I195" s="34"/>
      <c r="J195" s="201" t="s">
        <v>821</v>
      </c>
      <c r="K195" s="258" t="n">
        <v>37141</v>
      </c>
      <c r="L195" s="37" t="s">
        <v>58</v>
      </c>
      <c r="M195" s="22" t="n">
        <v>7000000</v>
      </c>
      <c r="N195" s="206"/>
      <c r="O195" s="206"/>
      <c r="P195" s="206"/>
      <c r="Q195" s="206"/>
      <c r="R195" s="206"/>
      <c r="S195" s="206"/>
      <c r="T195" s="206"/>
      <c r="U195" s="206"/>
      <c r="V195" s="206"/>
      <c r="W195" s="206"/>
      <c r="X195" s="206"/>
      <c r="Y195" s="206"/>
      <c r="Z195" s="206"/>
      <c r="AA195" s="206"/>
      <c r="AB195" s="206"/>
      <c r="AC195" s="206"/>
      <c r="AD195" s="206"/>
      <c r="AE195" s="206"/>
      <c r="AF195" s="206"/>
      <c r="AG195" s="206"/>
      <c r="AH195" s="206"/>
      <c r="AI195" s="206"/>
      <c r="AJ195" s="206"/>
      <c r="AK195" s="206"/>
      <c r="AL195" s="206"/>
      <c r="AM195" s="206"/>
      <c r="AN195" s="206"/>
      <c r="AO195" s="206"/>
      <c r="AP195" s="206"/>
      <c r="AQ195" s="206"/>
      <c r="AR195" s="206"/>
      <c r="AS195" s="206"/>
      <c r="AT195" s="206"/>
      <c r="AU195" s="206"/>
      <c r="AV195" s="206"/>
      <c r="AW195" s="206"/>
      <c r="AX195" s="206"/>
      <c r="AY195" s="206"/>
      <c r="AZ195" s="206"/>
      <c r="BA195" s="206"/>
      <c r="BB195" s="206"/>
      <c r="BC195" s="206"/>
      <c r="BD195" s="206"/>
      <c r="BE195" s="206"/>
      <c r="BF195" s="206"/>
      <c r="BG195" s="206"/>
      <c r="BH195" s="206"/>
      <c r="BI195" s="206"/>
      <c r="BJ195" s="206"/>
      <c r="BK195" s="206"/>
      <c r="BL195" s="206"/>
      <c r="BM195" s="206"/>
      <c r="BN195" s="206"/>
      <c r="BO195" s="206"/>
      <c r="BP195" s="206"/>
      <c r="BQ195" s="206"/>
      <c r="BR195" s="206"/>
      <c r="BS195" s="206"/>
      <c r="BT195" s="206"/>
      <c r="BU195" s="206"/>
      <c r="BV195" s="206"/>
      <c r="BW195" s="206"/>
      <c r="BX195" s="206"/>
      <c r="BY195" s="206"/>
      <c r="BZ195" s="206"/>
      <c r="CA195" s="206"/>
      <c r="CB195" s="206"/>
      <c r="CC195" s="206"/>
      <c r="CD195" s="206"/>
      <c r="CE195" s="206"/>
      <c r="CF195" s="206"/>
      <c r="CG195" s="206"/>
      <c r="CH195" s="206"/>
      <c r="CI195" s="206"/>
      <c r="CJ195" s="206"/>
      <c r="CK195" s="206"/>
      <c r="CL195" s="206"/>
      <c r="CM195" s="206"/>
      <c r="CN195" s="206"/>
      <c r="CO195" s="206"/>
      <c r="CP195" s="206"/>
      <c r="CQ195" s="206"/>
      <c r="CR195" s="206"/>
      <c r="CS195" s="206"/>
      <c r="CT195" s="206"/>
      <c r="CU195" s="206"/>
      <c r="CV195" s="206"/>
      <c r="CW195" s="206"/>
      <c r="CX195" s="206"/>
      <c r="CY195" s="206"/>
      <c r="CZ195" s="206"/>
      <c r="DA195" s="206"/>
      <c r="DB195" s="206"/>
      <c r="DC195" s="206"/>
      <c r="DD195" s="206"/>
      <c r="DE195" s="206"/>
      <c r="DF195" s="206"/>
      <c r="DG195" s="206"/>
      <c r="DH195" s="206"/>
      <c r="DI195" s="206"/>
      <c r="DJ195" s="206"/>
      <c r="DK195" s="206"/>
      <c r="DL195" s="206"/>
      <c r="DM195" s="206"/>
      <c r="DN195" s="206"/>
      <c r="DO195" s="206"/>
      <c r="DP195" s="206"/>
      <c r="DQ195" s="206"/>
      <c r="DR195" s="206"/>
      <c r="DS195" s="206"/>
      <c r="DT195" s="206"/>
      <c r="DU195" s="206"/>
      <c r="DV195" s="206"/>
      <c r="DW195" s="206"/>
      <c r="DX195" s="206"/>
      <c r="DY195" s="206"/>
      <c r="DZ195" s="206"/>
      <c r="EA195" s="206"/>
      <c r="EB195" s="206"/>
      <c r="EC195" s="206"/>
      <c r="ED195" s="206"/>
      <c r="EE195" s="206"/>
      <c r="EF195" s="206"/>
      <c r="EG195" s="206"/>
      <c r="EH195" s="206"/>
      <c r="EI195" s="206"/>
      <c r="EJ195" s="206"/>
      <c r="EK195" s="206"/>
      <c r="EL195" s="206"/>
      <c r="EM195" s="206"/>
      <c r="EN195" s="206"/>
      <c r="EO195" s="206"/>
      <c r="EP195" s="206"/>
      <c r="EQ195" s="206"/>
      <c r="ER195" s="206"/>
      <c r="ES195" s="206"/>
      <c r="ET195" s="206"/>
      <c r="EU195" s="206"/>
      <c r="EV195" s="206"/>
      <c r="EW195" s="206"/>
      <c r="EX195" s="206"/>
      <c r="EY195" s="206"/>
      <c r="EZ195" s="206"/>
      <c r="FA195" s="206"/>
      <c r="FB195" s="206"/>
      <c r="FC195" s="206"/>
      <c r="FD195" s="206"/>
      <c r="FE195" s="206"/>
      <c r="FF195" s="206"/>
      <c r="FG195" s="206"/>
      <c r="FH195" s="206"/>
      <c r="FI195" s="206"/>
      <c r="FJ195" s="206"/>
      <c r="FK195" s="206"/>
      <c r="FL195" s="206"/>
      <c r="FM195" s="206"/>
      <c r="FN195" s="206"/>
      <c r="FO195" s="206"/>
      <c r="FP195" s="206"/>
      <c r="FQ195" s="206"/>
      <c r="FR195" s="206"/>
      <c r="FS195" s="206"/>
      <c r="FT195" s="206"/>
      <c r="FU195" s="206"/>
      <c r="FV195" s="206"/>
      <c r="FW195" s="206"/>
      <c r="FX195" s="206"/>
      <c r="FY195" s="206"/>
      <c r="FZ195" s="206"/>
      <c r="GA195" s="206"/>
      <c r="GB195" s="206"/>
      <c r="GC195" s="206"/>
      <c r="GD195" s="206"/>
      <c r="GE195" s="206"/>
      <c r="GF195" s="206"/>
      <c r="GG195" s="206"/>
      <c r="GH195" s="206"/>
      <c r="GI195" s="206"/>
      <c r="GJ195" s="206"/>
      <c r="GK195" s="206"/>
      <c r="GL195" s="206"/>
      <c r="GM195" s="206"/>
      <c r="GN195" s="206"/>
      <c r="GO195" s="206"/>
      <c r="GP195" s="206"/>
      <c r="GQ195" s="206"/>
      <c r="GR195" s="206"/>
      <c r="GS195" s="206"/>
      <c r="GT195" s="206"/>
      <c r="GU195" s="206"/>
      <c r="GV195" s="206"/>
      <c r="GW195" s="206"/>
      <c r="GX195" s="206"/>
      <c r="GY195" s="206"/>
      <c r="GZ195" s="206"/>
      <c r="HA195" s="206"/>
      <c r="HB195" s="206"/>
      <c r="HC195" s="206"/>
      <c r="HD195" s="206"/>
      <c r="HE195" s="206"/>
      <c r="HF195" s="206"/>
      <c r="HG195" s="206"/>
      <c r="HH195" s="206"/>
      <c r="HI195" s="206"/>
      <c r="HJ195" s="206"/>
      <c r="HK195" s="206"/>
      <c r="HL195" s="206"/>
      <c r="HM195" s="206"/>
      <c r="HN195" s="206"/>
      <c r="HO195" s="206"/>
      <c r="HP195" s="206"/>
      <c r="HQ195" s="206"/>
      <c r="HR195" s="206"/>
      <c r="HS195" s="206"/>
      <c r="HT195" s="206"/>
      <c r="HU195" s="206"/>
      <c r="HV195" s="206"/>
      <c r="HW195" s="206"/>
      <c r="HX195" s="206"/>
      <c r="HY195" s="206"/>
      <c r="HZ195" s="206"/>
      <c r="IA195" s="206"/>
      <c r="IB195" s="206"/>
      <c r="IC195" s="206"/>
      <c r="ID195" s="206"/>
      <c r="IE195" s="206"/>
      <c r="IF195" s="206"/>
      <c r="IG195" s="206"/>
      <c r="IH195" s="206"/>
      <c r="II195" s="206"/>
      <c r="IJ195" s="206"/>
      <c r="IK195" s="206"/>
      <c r="IL195" s="206"/>
      <c r="IM195" s="206"/>
      <c r="IN195" s="206"/>
      <c r="IO195" s="206"/>
      <c r="IP195" s="206"/>
      <c r="IQ195" s="206"/>
      <c r="IR195" s="206"/>
      <c r="IS195" s="206"/>
      <c r="IT195" s="206"/>
      <c r="IU195" s="206"/>
      <c r="IV195" s="206"/>
      <c r="IW195" s="206"/>
    </row>
    <row r="196" customFormat="false" ht="25.5" hidden="false" customHeight="false" outlineLevel="0" collapsed="false">
      <c r="A196" s="91" t="s">
        <v>799</v>
      </c>
      <c r="B196" s="25" t="s">
        <v>822</v>
      </c>
      <c r="C196" s="247" t="s">
        <v>823</v>
      </c>
      <c r="D196" s="248"/>
      <c r="E196" s="189" t="n">
        <v>0.5</v>
      </c>
      <c r="F196" s="248" t="s">
        <v>824</v>
      </c>
      <c r="G196" s="247"/>
      <c r="H196" s="249"/>
      <c r="I196" s="189"/>
      <c r="J196" s="55" t="s">
        <v>825</v>
      </c>
      <c r="K196" s="220" t="n">
        <v>37151</v>
      </c>
      <c r="L196" s="251" t="s">
        <v>58</v>
      </c>
      <c r="M196" s="60" t="n">
        <v>2000000</v>
      </c>
      <c r="N196" s="121"/>
      <c r="O196" s="121"/>
      <c r="P196" s="121"/>
      <c r="Q196" s="121"/>
      <c r="R196" s="121"/>
      <c r="S196" s="121"/>
      <c r="T196" s="121"/>
      <c r="U196" s="121"/>
      <c r="V196" s="121"/>
      <c r="W196" s="121"/>
      <c r="X196" s="121"/>
      <c r="Y196" s="121"/>
      <c r="Z196" s="121"/>
      <c r="AA196" s="121"/>
      <c r="AB196" s="121"/>
      <c r="AC196" s="121"/>
      <c r="AD196" s="121"/>
      <c r="AE196" s="121"/>
      <c r="AF196" s="121"/>
      <c r="AG196" s="121"/>
      <c r="AH196" s="121"/>
      <c r="AI196" s="121"/>
      <c r="AJ196" s="121"/>
      <c r="AK196" s="121"/>
      <c r="AL196" s="121"/>
      <c r="AM196" s="121"/>
      <c r="AN196" s="121"/>
      <c r="AO196" s="121"/>
      <c r="AP196" s="121"/>
      <c r="AQ196" s="121"/>
      <c r="AR196" s="121"/>
      <c r="AS196" s="121"/>
      <c r="AT196" s="121"/>
      <c r="AU196" s="121"/>
      <c r="AV196" s="121"/>
      <c r="AW196" s="121"/>
      <c r="AX196" s="121"/>
      <c r="AY196" s="121"/>
      <c r="AZ196" s="121"/>
      <c r="BA196" s="121"/>
      <c r="BB196" s="121"/>
      <c r="BC196" s="121"/>
      <c r="BD196" s="121"/>
      <c r="BE196" s="121"/>
      <c r="BF196" s="121"/>
      <c r="BG196" s="121"/>
      <c r="BH196" s="121"/>
      <c r="BI196" s="121"/>
      <c r="BJ196" s="121"/>
      <c r="BK196" s="121"/>
      <c r="BL196" s="121"/>
      <c r="BM196" s="121"/>
      <c r="BN196" s="121"/>
      <c r="BO196" s="121"/>
      <c r="BP196" s="121"/>
      <c r="BQ196" s="121"/>
      <c r="BR196" s="121"/>
      <c r="BS196" s="121"/>
      <c r="BT196" s="121"/>
      <c r="BU196" s="121"/>
      <c r="BV196" s="121"/>
      <c r="BW196" s="121"/>
      <c r="BX196" s="121"/>
      <c r="BY196" s="121"/>
      <c r="BZ196" s="121"/>
      <c r="CA196" s="121"/>
      <c r="CB196" s="121"/>
      <c r="CC196" s="121"/>
      <c r="CD196" s="121"/>
      <c r="CE196" s="121"/>
      <c r="CF196" s="121"/>
      <c r="CG196" s="121"/>
      <c r="CH196" s="121"/>
      <c r="CI196" s="121"/>
      <c r="CJ196" s="121"/>
      <c r="CK196" s="121"/>
      <c r="CL196" s="121"/>
      <c r="CM196" s="121"/>
      <c r="CN196" s="121"/>
      <c r="CO196" s="121"/>
      <c r="CP196" s="121"/>
      <c r="CQ196" s="121"/>
      <c r="CR196" s="121"/>
      <c r="CS196" s="121"/>
      <c r="CT196" s="121"/>
      <c r="CU196" s="121"/>
      <c r="CV196" s="121"/>
      <c r="CW196" s="121"/>
      <c r="CX196" s="121"/>
      <c r="CY196" s="121"/>
      <c r="CZ196" s="121"/>
      <c r="DA196" s="121"/>
      <c r="DB196" s="121"/>
      <c r="DC196" s="121"/>
      <c r="DD196" s="121"/>
      <c r="DE196" s="121"/>
      <c r="DF196" s="121"/>
      <c r="DG196" s="121"/>
      <c r="DH196" s="121"/>
      <c r="DI196" s="121"/>
      <c r="DJ196" s="121"/>
      <c r="DK196" s="121"/>
      <c r="DL196" s="121"/>
      <c r="DM196" s="121"/>
      <c r="DN196" s="121"/>
      <c r="DO196" s="121"/>
      <c r="DP196" s="121"/>
      <c r="DQ196" s="121"/>
      <c r="DR196" s="121"/>
      <c r="DS196" s="121"/>
      <c r="DT196" s="121"/>
      <c r="DU196" s="121"/>
      <c r="DV196" s="121"/>
      <c r="DW196" s="121"/>
      <c r="DX196" s="121"/>
      <c r="DY196" s="121"/>
      <c r="DZ196" s="121"/>
      <c r="EA196" s="121"/>
      <c r="EB196" s="121"/>
      <c r="EC196" s="121"/>
      <c r="ED196" s="121"/>
      <c r="EE196" s="121"/>
      <c r="EF196" s="121"/>
      <c r="EG196" s="121"/>
      <c r="EH196" s="121"/>
      <c r="EI196" s="121"/>
      <c r="EJ196" s="121"/>
      <c r="EK196" s="121"/>
      <c r="EL196" s="121"/>
      <c r="EM196" s="121"/>
      <c r="EN196" s="121"/>
      <c r="EO196" s="121"/>
      <c r="EP196" s="121"/>
      <c r="EQ196" s="121"/>
      <c r="ER196" s="121"/>
      <c r="ES196" s="121"/>
      <c r="ET196" s="121"/>
      <c r="EU196" s="121"/>
      <c r="EV196" s="121"/>
      <c r="EW196" s="121"/>
      <c r="EX196" s="121"/>
      <c r="EY196" s="121"/>
      <c r="EZ196" s="121"/>
      <c r="FA196" s="121"/>
      <c r="FB196" s="121"/>
      <c r="FC196" s="121"/>
      <c r="FD196" s="121"/>
      <c r="FE196" s="121"/>
      <c r="FF196" s="121"/>
      <c r="FG196" s="121"/>
      <c r="FH196" s="121"/>
      <c r="FI196" s="121"/>
      <c r="FJ196" s="121"/>
      <c r="FK196" s="121"/>
      <c r="FL196" s="121"/>
      <c r="FM196" s="121"/>
      <c r="FN196" s="121"/>
      <c r="FO196" s="121"/>
      <c r="FP196" s="121"/>
      <c r="FQ196" s="121"/>
      <c r="FR196" s="121"/>
      <c r="FS196" s="121"/>
      <c r="FT196" s="121"/>
      <c r="FU196" s="121"/>
      <c r="FV196" s="121"/>
      <c r="FW196" s="121"/>
      <c r="FX196" s="121"/>
      <c r="FY196" s="121"/>
      <c r="FZ196" s="121"/>
      <c r="GA196" s="121"/>
      <c r="GB196" s="121"/>
      <c r="GC196" s="121"/>
      <c r="GD196" s="121"/>
      <c r="GE196" s="121"/>
      <c r="GF196" s="121"/>
      <c r="GG196" s="121"/>
      <c r="GH196" s="121"/>
      <c r="GI196" s="121"/>
      <c r="GJ196" s="121"/>
      <c r="GK196" s="121"/>
      <c r="GL196" s="121"/>
      <c r="GM196" s="121"/>
      <c r="GN196" s="121"/>
      <c r="GO196" s="121"/>
      <c r="GP196" s="121"/>
      <c r="GQ196" s="121"/>
      <c r="GR196" s="121"/>
      <c r="GS196" s="121"/>
      <c r="GT196" s="121"/>
      <c r="GU196" s="121"/>
      <c r="GV196" s="121"/>
      <c r="GW196" s="121"/>
      <c r="GX196" s="121"/>
      <c r="GY196" s="121"/>
      <c r="GZ196" s="121"/>
      <c r="HA196" s="121"/>
      <c r="HB196" s="121"/>
      <c r="HC196" s="121"/>
      <c r="HD196" s="121"/>
      <c r="HE196" s="121"/>
      <c r="HF196" s="121"/>
      <c r="HG196" s="121"/>
      <c r="HH196" s="121"/>
      <c r="HI196" s="121"/>
      <c r="HJ196" s="121"/>
      <c r="HK196" s="121"/>
      <c r="HL196" s="121"/>
      <c r="HM196" s="121"/>
      <c r="HN196" s="121"/>
      <c r="HO196" s="121"/>
      <c r="HP196" s="121"/>
      <c r="HQ196" s="121"/>
      <c r="HR196" s="121"/>
      <c r="HS196" s="121"/>
      <c r="HT196" s="121"/>
      <c r="HU196" s="121"/>
      <c r="HV196" s="121"/>
      <c r="HW196" s="121"/>
      <c r="HX196" s="121"/>
      <c r="HY196" s="121"/>
      <c r="HZ196" s="121"/>
      <c r="IA196" s="121"/>
      <c r="IB196" s="121"/>
      <c r="IC196" s="121"/>
      <c r="ID196" s="121"/>
      <c r="IE196" s="121"/>
      <c r="IF196" s="121"/>
      <c r="IG196" s="121"/>
      <c r="IH196" s="121"/>
      <c r="II196" s="121"/>
      <c r="IJ196" s="121"/>
      <c r="IK196" s="121"/>
      <c r="IL196" s="121"/>
      <c r="IM196" s="121"/>
      <c r="IN196" s="121"/>
      <c r="IO196" s="121"/>
      <c r="IP196" s="121"/>
      <c r="IQ196" s="121"/>
      <c r="IR196" s="121"/>
      <c r="IS196" s="121"/>
      <c r="IT196" s="121"/>
      <c r="IU196" s="121"/>
      <c r="IV196" s="121"/>
      <c r="IW196" s="121"/>
    </row>
    <row r="197" customFormat="false" ht="12.75" hidden="false" customHeight="false" outlineLevel="0" collapsed="false">
      <c r="A197" s="160" t="s">
        <v>799</v>
      </c>
      <c r="B197" s="94" t="s">
        <v>826</v>
      </c>
      <c r="C197" s="93"/>
      <c r="D197" s="94"/>
      <c r="E197" s="142" t="n">
        <v>0.4</v>
      </c>
      <c r="F197" s="49" t="s">
        <v>827</v>
      </c>
      <c r="G197" s="93"/>
      <c r="H197" s="94"/>
      <c r="I197" s="93"/>
      <c r="J197" s="49" t="s">
        <v>828</v>
      </c>
      <c r="K197" s="222" t="n">
        <v>37138</v>
      </c>
      <c r="L197" s="215" t="s">
        <v>92</v>
      </c>
      <c r="M197" s="22" t="n">
        <v>5000000</v>
      </c>
      <c r="N197" s="206"/>
      <c r="O197" s="206"/>
      <c r="P197" s="206"/>
      <c r="Q197" s="206"/>
      <c r="R197" s="206"/>
      <c r="S197" s="206"/>
      <c r="T197" s="206"/>
      <c r="U197" s="206"/>
      <c r="V197" s="206"/>
      <c r="W197" s="206"/>
      <c r="X197" s="206"/>
      <c r="Y197" s="206"/>
      <c r="Z197" s="206"/>
      <c r="AA197" s="206"/>
      <c r="AB197" s="206"/>
      <c r="AC197" s="206"/>
      <c r="AD197" s="206"/>
      <c r="AE197" s="206"/>
      <c r="AF197" s="206"/>
      <c r="AG197" s="206"/>
      <c r="AH197" s="206"/>
      <c r="AI197" s="206"/>
      <c r="AJ197" s="206"/>
      <c r="AK197" s="206"/>
      <c r="AL197" s="206"/>
      <c r="AM197" s="206"/>
      <c r="AN197" s="206"/>
      <c r="AO197" s="206"/>
      <c r="AP197" s="206"/>
      <c r="AQ197" s="206"/>
      <c r="AR197" s="206"/>
      <c r="AS197" s="206"/>
      <c r="AT197" s="206"/>
      <c r="AU197" s="206"/>
      <c r="AV197" s="206"/>
      <c r="AW197" s="206"/>
      <c r="AX197" s="206"/>
      <c r="AY197" s="206"/>
      <c r="AZ197" s="206"/>
      <c r="BA197" s="206"/>
      <c r="BB197" s="206"/>
      <c r="BC197" s="206"/>
      <c r="BD197" s="206"/>
      <c r="BE197" s="206"/>
      <c r="BF197" s="206"/>
      <c r="BG197" s="206"/>
      <c r="BH197" s="206"/>
      <c r="BI197" s="206"/>
      <c r="BJ197" s="206"/>
      <c r="BK197" s="206"/>
      <c r="BL197" s="206"/>
      <c r="BM197" s="206"/>
      <c r="BN197" s="206"/>
      <c r="BO197" s="206"/>
      <c r="BP197" s="206"/>
      <c r="BQ197" s="206"/>
      <c r="BR197" s="206"/>
      <c r="BS197" s="206"/>
      <c r="BT197" s="206"/>
      <c r="BU197" s="206"/>
      <c r="BV197" s="206"/>
      <c r="BW197" s="206"/>
      <c r="BX197" s="206"/>
      <c r="BY197" s="206"/>
      <c r="BZ197" s="206"/>
      <c r="CA197" s="206"/>
      <c r="CB197" s="206"/>
      <c r="CC197" s="206"/>
      <c r="CD197" s="206"/>
      <c r="CE197" s="206"/>
      <c r="CF197" s="206"/>
      <c r="CG197" s="206"/>
      <c r="CH197" s="206"/>
      <c r="CI197" s="206"/>
      <c r="CJ197" s="206"/>
      <c r="CK197" s="206"/>
      <c r="CL197" s="206"/>
      <c r="CM197" s="206"/>
      <c r="CN197" s="206"/>
      <c r="CO197" s="206"/>
      <c r="CP197" s="206"/>
      <c r="CQ197" s="206"/>
      <c r="CR197" s="206"/>
      <c r="CS197" s="206"/>
      <c r="CT197" s="206"/>
      <c r="CU197" s="206"/>
      <c r="CV197" s="206"/>
      <c r="CW197" s="206"/>
      <c r="CX197" s="206"/>
      <c r="CY197" s="206"/>
      <c r="CZ197" s="206"/>
      <c r="DA197" s="206"/>
      <c r="DB197" s="206"/>
      <c r="DC197" s="206"/>
      <c r="DD197" s="206"/>
      <c r="DE197" s="206"/>
      <c r="DF197" s="206"/>
      <c r="DG197" s="206"/>
      <c r="DH197" s="206"/>
      <c r="DI197" s="206"/>
      <c r="DJ197" s="206"/>
      <c r="DK197" s="206"/>
      <c r="DL197" s="206"/>
      <c r="DM197" s="206"/>
      <c r="DN197" s="206"/>
      <c r="DO197" s="206"/>
      <c r="DP197" s="206"/>
      <c r="DQ197" s="206"/>
      <c r="DR197" s="206"/>
      <c r="DS197" s="206"/>
      <c r="DT197" s="206"/>
      <c r="DU197" s="206"/>
      <c r="DV197" s="206"/>
      <c r="DW197" s="206"/>
      <c r="DX197" s="206"/>
      <c r="DY197" s="206"/>
      <c r="DZ197" s="206"/>
      <c r="EA197" s="206"/>
      <c r="EB197" s="206"/>
      <c r="EC197" s="206"/>
      <c r="ED197" s="206"/>
      <c r="EE197" s="206"/>
      <c r="EF197" s="206"/>
      <c r="EG197" s="206"/>
      <c r="EH197" s="206"/>
      <c r="EI197" s="206"/>
      <c r="EJ197" s="206"/>
      <c r="EK197" s="206"/>
      <c r="EL197" s="206"/>
      <c r="EM197" s="206"/>
      <c r="EN197" s="206"/>
      <c r="EO197" s="206"/>
      <c r="EP197" s="206"/>
      <c r="EQ197" s="206"/>
      <c r="ER197" s="206"/>
      <c r="ES197" s="206"/>
      <c r="ET197" s="206"/>
      <c r="EU197" s="206"/>
      <c r="EV197" s="206"/>
      <c r="EW197" s="206"/>
      <c r="EX197" s="206"/>
      <c r="EY197" s="206"/>
      <c r="EZ197" s="206"/>
      <c r="FA197" s="206"/>
      <c r="FB197" s="206"/>
      <c r="FC197" s="206"/>
      <c r="FD197" s="206"/>
      <c r="FE197" s="206"/>
      <c r="FF197" s="206"/>
      <c r="FG197" s="206"/>
      <c r="FH197" s="206"/>
      <c r="FI197" s="206"/>
      <c r="FJ197" s="206"/>
      <c r="FK197" s="206"/>
      <c r="FL197" s="206"/>
      <c r="FM197" s="206"/>
      <c r="FN197" s="206"/>
      <c r="FO197" s="206"/>
      <c r="FP197" s="206"/>
      <c r="FQ197" s="206"/>
      <c r="FR197" s="206"/>
      <c r="FS197" s="206"/>
      <c r="FT197" s="206"/>
      <c r="FU197" s="206"/>
      <c r="FV197" s="206"/>
      <c r="FW197" s="206"/>
      <c r="FX197" s="206"/>
      <c r="FY197" s="206"/>
      <c r="FZ197" s="206"/>
      <c r="GA197" s="206"/>
      <c r="GB197" s="206"/>
      <c r="GC197" s="206"/>
      <c r="GD197" s="206"/>
      <c r="GE197" s="206"/>
      <c r="GF197" s="206"/>
      <c r="GG197" s="206"/>
      <c r="GH197" s="206"/>
      <c r="GI197" s="206"/>
      <c r="GJ197" s="206"/>
      <c r="GK197" s="206"/>
      <c r="GL197" s="206"/>
      <c r="GM197" s="206"/>
      <c r="GN197" s="206"/>
      <c r="GO197" s="206"/>
      <c r="GP197" s="206"/>
      <c r="GQ197" s="206"/>
      <c r="GR197" s="206"/>
      <c r="GS197" s="206"/>
      <c r="GT197" s="206"/>
      <c r="GU197" s="206"/>
      <c r="GV197" s="206"/>
      <c r="GW197" s="206"/>
      <c r="GX197" s="206"/>
      <c r="GY197" s="206"/>
      <c r="GZ197" s="206"/>
      <c r="HA197" s="206"/>
      <c r="HB197" s="206"/>
      <c r="HC197" s="206"/>
      <c r="HD197" s="206"/>
      <c r="HE197" s="206"/>
      <c r="HF197" s="206"/>
      <c r="HG197" s="206"/>
      <c r="HH197" s="206"/>
      <c r="HI197" s="206"/>
      <c r="HJ197" s="206"/>
      <c r="HK197" s="206"/>
      <c r="HL197" s="206"/>
      <c r="HM197" s="206"/>
      <c r="HN197" s="206"/>
      <c r="HO197" s="206"/>
      <c r="HP197" s="206"/>
      <c r="HQ197" s="206"/>
      <c r="HR197" s="206"/>
      <c r="HS197" s="206"/>
      <c r="HT197" s="206"/>
      <c r="HU197" s="206"/>
      <c r="HV197" s="206"/>
      <c r="HW197" s="206"/>
      <c r="HX197" s="206"/>
      <c r="HY197" s="206"/>
      <c r="HZ197" s="206"/>
      <c r="IA197" s="206"/>
      <c r="IB197" s="206"/>
      <c r="IC197" s="206"/>
      <c r="ID197" s="206"/>
      <c r="IE197" s="206"/>
      <c r="IF197" s="206"/>
      <c r="IG197" s="206"/>
      <c r="IH197" s="206"/>
      <c r="II197" s="206"/>
      <c r="IJ197" s="206"/>
      <c r="IK197" s="206"/>
      <c r="IL197" s="206"/>
      <c r="IM197" s="206"/>
      <c r="IN197" s="206"/>
      <c r="IO197" s="206"/>
      <c r="IP197" s="206"/>
      <c r="IQ197" s="206"/>
      <c r="IR197" s="206"/>
      <c r="IS197" s="206"/>
      <c r="IT197" s="206"/>
      <c r="IU197" s="206"/>
      <c r="IV197" s="206"/>
      <c r="IW197" s="206"/>
    </row>
    <row r="198" customFormat="false" ht="25.5" hidden="false" customHeight="false" outlineLevel="0" collapsed="false">
      <c r="A198" s="133" t="s">
        <v>799</v>
      </c>
      <c r="B198" s="1" t="s">
        <v>805</v>
      </c>
      <c r="E198" s="135" t="n">
        <v>0.35</v>
      </c>
      <c r="F198" s="55" t="s">
        <v>829</v>
      </c>
      <c r="H198" s="1" t="s">
        <v>830</v>
      </c>
      <c r="J198" s="55" t="s">
        <v>831</v>
      </c>
      <c r="K198" s="220" t="n">
        <v>37137</v>
      </c>
      <c r="L198" s="4" t="s">
        <v>58</v>
      </c>
      <c r="M198" s="60" t="n">
        <v>1000000</v>
      </c>
      <c r="N198" s="121"/>
      <c r="O198" s="121"/>
      <c r="P198" s="121"/>
      <c r="Q198" s="121"/>
      <c r="R198" s="121"/>
      <c r="S198" s="121"/>
      <c r="T198" s="121"/>
      <c r="U198" s="121"/>
      <c r="V198" s="121"/>
      <c r="W198" s="121"/>
      <c r="X198" s="121"/>
      <c r="Y198" s="121"/>
      <c r="Z198" s="121"/>
      <c r="AA198" s="121"/>
      <c r="AB198" s="121"/>
      <c r="AC198" s="121"/>
      <c r="AD198" s="121"/>
      <c r="AE198" s="121"/>
      <c r="AF198" s="121"/>
      <c r="AG198" s="121"/>
      <c r="AH198" s="121"/>
      <c r="AI198" s="121"/>
      <c r="AJ198" s="121"/>
      <c r="AK198" s="121"/>
      <c r="AL198" s="121"/>
      <c r="AM198" s="121"/>
      <c r="AN198" s="121"/>
      <c r="AO198" s="121"/>
      <c r="AP198" s="121"/>
      <c r="AQ198" s="121"/>
      <c r="AR198" s="121"/>
      <c r="AS198" s="121"/>
      <c r="AT198" s="121"/>
      <c r="AU198" s="121"/>
      <c r="AV198" s="121"/>
      <c r="AW198" s="121"/>
      <c r="AX198" s="121"/>
      <c r="AY198" s="121"/>
      <c r="AZ198" s="121"/>
      <c r="BA198" s="121"/>
      <c r="BB198" s="121"/>
      <c r="BC198" s="121"/>
      <c r="BD198" s="121"/>
      <c r="BE198" s="121"/>
      <c r="BF198" s="121"/>
      <c r="BG198" s="121"/>
      <c r="BH198" s="121"/>
      <c r="BI198" s="121"/>
      <c r="BJ198" s="121"/>
      <c r="BK198" s="121"/>
      <c r="BL198" s="121"/>
      <c r="BM198" s="121"/>
      <c r="BN198" s="121"/>
      <c r="BO198" s="121"/>
      <c r="BP198" s="121"/>
      <c r="BQ198" s="121"/>
      <c r="BR198" s="121"/>
      <c r="BS198" s="121"/>
      <c r="BT198" s="121"/>
      <c r="BU198" s="121"/>
      <c r="BV198" s="121"/>
      <c r="BW198" s="121"/>
      <c r="BX198" s="121"/>
      <c r="BY198" s="121"/>
      <c r="BZ198" s="121"/>
      <c r="CA198" s="121"/>
      <c r="CB198" s="121"/>
      <c r="CC198" s="121"/>
      <c r="CD198" s="121"/>
      <c r="CE198" s="121"/>
      <c r="CF198" s="121"/>
      <c r="CG198" s="121"/>
      <c r="CH198" s="121"/>
      <c r="CI198" s="121"/>
      <c r="CJ198" s="121"/>
      <c r="CK198" s="121"/>
      <c r="CL198" s="121"/>
      <c r="CM198" s="121"/>
      <c r="CN198" s="121"/>
      <c r="CO198" s="121"/>
      <c r="CP198" s="121"/>
      <c r="CQ198" s="121"/>
      <c r="CR198" s="121"/>
      <c r="CS198" s="121"/>
      <c r="CT198" s="121"/>
      <c r="CU198" s="121"/>
      <c r="CV198" s="121"/>
      <c r="CW198" s="121"/>
      <c r="CX198" s="121"/>
      <c r="CY198" s="121"/>
      <c r="CZ198" s="121"/>
      <c r="DA198" s="121"/>
      <c r="DB198" s="121"/>
      <c r="DC198" s="121"/>
      <c r="DD198" s="121"/>
      <c r="DE198" s="121"/>
      <c r="DF198" s="121"/>
      <c r="DG198" s="121"/>
      <c r="DH198" s="121"/>
      <c r="DI198" s="121"/>
      <c r="DJ198" s="121"/>
      <c r="DK198" s="121"/>
      <c r="DL198" s="121"/>
      <c r="DM198" s="121"/>
      <c r="DN198" s="121"/>
      <c r="DO198" s="121"/>
      <c r="DP198" s="121"/>
      <c r="DQ198" s="121"/>
      <c r="DR198" s="121"/>
      <c r="DS198" s="121"/>
      <c r="DT198" s="121"/>
      <c r="DU198" s="121"/>
      <c r="DV198" s="121"/>
      <c r="DW198" s="121"/>
      <c r="DX198" s="121"/>
      <c r="DY198" s="121"/>
      <c r="DZ198" s="121"/>
      <c r="EA198" s="121"/>
      <c r="EB198" s="121"/>
      <c r="EC198" s="121"/>
      <c r="ED198" s="121"/>
      <c r="EE198" s="121"/>
      <c r="EF198" s="121"/>
      <c r="EG198" s="121"/>
      <c r="EH198" s="121"/>
      <c r="EI198" s="121"/>
      <c r="EJ198" s="121"/>
      <c r="EK198" s="121"/>
      <c r="EL198" s="121"/>
      <c r="EM198" s="121"/>
      <c r="EN198" s="121"/>
      <c r="EO198" s="121"/>
      <c r="EP198" s="121"/>
      <c r="EQ198" s="121"/>
      <c r="ER198" s="121"/>
      <c r="ES198" s="121"/>
      <c r="ET198" s="121"/>
      <c r="EU198" s="121"/>
      <c r="EV198" s="121"/>
      <c r="EW198" s="121"/>
      <c r="EX198" s="121"/>
      <c r="EY198" s="121"/>
      <c r="EZ198" s="121"/>
      <c r="FA198" s="121"/>
      <c r="FB198" s="121"/>
      <c r="FC198" s="121"/>
      <c r="FD198" s="121"/>
      <c r="FE198" s="121"/>
      <c r="FF198" s="121"/>
      <c r="FG198" s="121"/>
      <c r="FH198" s="121"/>
      <c r="FI198" s="121"/>
      <c r="FJ198" s="121"/>
      <c r="FK198" s="121"/>
      <c r="FL198" s="121"/>
      <c r="FM198" s="121"/>
      <c r="FN198" s="121"/>
      <c r="FO198" s="121"/>
      <c r="FP198" s="121"/>
      <c r="FQ198" s="121"/>
      <c r="FR198" s="121"/>
      <c r="FS198" s="121"/>
      <c r="FT198" s="121"/>
      <c r="FU198" s="121"/>
      <c r="FV198" s="121"/>
      <c r="FW198" s="121"/>
      <c r="FX198" s="121"/>
      <c r="FY198" s="121"/>
      <c r="FZ198" s="121"/>
      <c r="GA198" s="121"/>
      <c r="GB198" s="121"/>
      <c r="GC198" s="121"/>
      <c r="GD198" s="121"/>
      <c r="GE198" s="121"/>
      <c r="GF198" s="121"/>
      <c r="GG198" s="121"/>
      <c r="GH198" s="121"/>
      <c r="GI198" s="121"/>
      <c r="GJ198" s="121"/>
      <c r="GK198" s="121"/>
      <c r="GL198" s="121"/>
      <c r="GM198" s="121"/>
      <c r="GN198" s="121"/>
      <c r="GO198" s="121"/>
      <c r="GP198" s="121"/>
      <c r="GQ198" s="121"/>
      <c r="GR198" s="121"/>
      <c r="GS198" s="121"/>
      <c r="GT198" s="121"/>
      <c r="GU198" s="121"/>
      <c r="GV198" s="121"/>
      <c r="GW198" s="121"/>
      <c r="GX198" s="121"/>
      <c r="GY198" s="121"/>
      <c r="GZ198" s="121"/>
      <c r="HA198" s="121"/>
      <c r="HB198" s="121"/>
      <c r="HC198" s="121"/>
      <c r="HD198" s="121"/>
      <c r="HE198" s="121"/>
      <c r="HF198" s="121"/>
      <c r="HG198" s="121"/>
      <c r="HH198" s="121"/>
      <c r="HI198" s="121"/>
      <c r="HJ198" s="121"/>
      <c r="HK198" s="121"/>
      <c r="HL198" s="121"/>
      <c r="HM198" s="121"/>
      <c r="HN198" s="121"/>
      <c r="HO198" s="121"/>
      <c r="HP198" s="121"/>
      <c r="HQ198" s="121"/>
      <c r="HR198" s="121"/>
      <c r="HS198" s="121"/>
      <c r="HT198" s="121"/>
      <c r="HU198" s="121"/>
      <c r="HV198" s="121"/>
      <c r="HW198" s="121"/>
      <c r="HX198" s="121"/>
      <c r="HY198" s="121"/>
      <c r="HZ198" s="121"/>
      <c r="IA198" s="121"/>
      <c r="IB198" s="121"/>
      <c r="IC198" s="121"/>
      <c r="ID198" s="121"/>
      <c r="IE198" s="121"/>
      <c r="IF198" s="121"/>
      <c r="IG198" s="121"/>
      <c r="IH198" s="121"/>
      <c r="II198" s="121"/>
      <c r="IJ198" s="121"/>
      <c r="IK198" s="121"/>
      <c r="IL198" s="121"/>
      <c r="IM198" s="121"/>
      <c r="IN198" s="121"/>
      <c r="IO198" s="121"/>
      <c r="IP198" s="121"/>
      <c r="IQ198" s="121"/>
      <c r="IR198" s="121"/>
      <c r="IS198" s="121"/>
      <c r="IT198" s="121"/>
      <c r="IU198" s="121"/>
      <c r="IV198" s="121"/>
      <c r="IW198" s="121"/>
    </row>
    <row r="199" customFormat="false" ht="25.5" hidden="false" customHeight="false" outlineLevel="0" collapsed="false">
      <c r="A199" s="217" t="s">
        <v>832</v>
      </c>
      <c r="B199" s="94"/>
      <c r="C199" s="252"/>
      <c r="D199" s="49"/>
      <c r="E199" s="259"/>
      <c r="F199" s="253"/>
      <c r="G199" s="260"/>
      <c r="H199" s="49"/>
      <c r="I199" s="260"/>
      <c r="J199" s="49"/>
      <c r="K199" s="20"/>
      <c r="L199" s="129"/>
      <c r="M199" s="22"/>
      <c r="N199" s="223"/>
      <c r="O199" s="223"/>
      <c r="P199" s="223"/>
      <c r="Q199" s="223"/>
      <c r="R199" s="223"/>
      <c r="S199" s="223"/>
      <c r="T199" s="223"/>
      <c r="U199" s="223"/>
      <c r="V199" s="223"/>
      <c r="W199" s="223"/>
      <c r="X199" s="223"/>
      <c r="Y199" s="223"/>
      <c r="Z199" s="223"/>
      <c r="AA199" s="223"/>
      <c r="AB199" s="223"/>
      <c r="AC199" s="223"/>
      <c r="AD199" s="223"/>
      <c r="AE199" s="223"/>
      <c r="AF199" s="223"/>
      <c r="AG199" s="223"/>
      <c r="AH199" s="223"/>
      <c r="AI199" s="223"/>
      <c r="AJ199" s="223"/>
      <c r="AK199" s="223"/>
      <c r="AL199" s="223"/>
      <c r="AM199" s="223"/>
      <c r="AN199" s="223"/>
      <c r="AO199" s="223"/>
      <c r="AP199" s="223"/>
      <c r="AQ199" s="223"/>
      <c r="AR199" s="223"/>
      <c r="AS199" s="223"/>
      <c r="AT199" s="223"/>
      <c r="AU199" s="223"/>
      <c r="AV199" s="223"/>
      <c r="AW199" s="223"/>
      <c r="AX199" s="223"/>
      <c r="AY199" s="223"/>
      <c r="AZ199" s="223"/>
      <c r="BA199" s="223"/>
      <c r="BB199" s="223"/>
      <c r="BC199" s="223"/>
      <c r="BD199" s="223"/>
      <c r="BE199" s="223"/>
      <c r="BF199" s="223"/>
      <c r="BG199" s="223"/>
      <c r="BH199" s="223"/>
      <c r="BI199" s="223"/>
      <c r="BJ199" s="223"/>
      <c r="BK199" s="223"/>
      <c r="BL199" s="223"/>
      <c r="BM199" s="223"/>
      <c r="BN199" s="223"/>
      <c r="BO199" s="223"/>
      <c r="BP199" s="223"/>
      <c r="BQ199" s="223"/>
      <c r="BR199" s="223"/>
      <c r="BS199" s="223"/>
      <c r="BT199" s="223"/>
      <c r="BU199" s="223"/>
      <c r="BV199" s="223"/>
      <c r="BW199" s="223"/>
      <c r="BX199" s="223"/>
      <c r="BY199" s="223"/>
      <c r="BZ199" s="223"/>
      <c r="CA199" s="223"/>
      <c r="CB199" s="223"/>
      <c r="CC199" s="223"/>
      <c r="CD199" s="223"/>
      <c r="CE199" s="223"/>
      <c r="CF199" s="223"/>
      <c r="CG199" s="223"/>
      <c r="CH199" s="223"/>
      <c r="CI199" s="223"/>
      <c r="CJ199" s="223"/>
      <c r="CK199" s="223"/>
      <c r="CL199" s="223"/>
      <c r="CM199" s="223"/>
      <c r="CN199" s="223"/>
      <c r="CO199" s="223"/>
      <c r="CP199" s="223"/>
      <c r="CQ199" s="223"/>
      <c r="CR199" s="223"/>
      <c r="CS199" s="223"/>
      <c r="CT199" s="223"/>
      <c r="CU199" s="223"/>
      <c r="CV199" s="223"/>
      <c r="CW199" s="223"/>
      <c r="CX199" s="223"/>
      <c r="CY199" s="223"/>
      <c r="CZ199" s="223"/>
      <c r="DA199" s="223"/>
      <c r="DB199" s="223"/>
      <c r="DC199" s="223"/>
      <c r="DD199" s="223"/>
      <c r="DE199" s="223"/>
      <c r="DF199" s="223"/>
      <c r="DG199" s="223"/>
      <c r="DH199" s="223"/>
      <c r="DI199" s="223"/>
      <c r="DJ199" s="223"/>
      <c r="DK199" s="223"/>
      <c r="DL199" s="223"/>
      <c r="DM199" s="223"/>
      <c r="DN199" s="223"/>
      <c r="DO199" s="223"/>
      <c r="DP199" s="223"/>
      <c r="DQ199" s="223"/>
      <c r="DR199" s="223"/>
      <c r="DS199" s="223"/>
      <c r="DT199" s="223"/>
      <c r="DU199" s="223"/>
      <c r="DV199" s="223"/>
      <c r="DW199" s="223"/>
      <c r="DX199" s="223"/>
      <c r="DY199" s="223"/>
      <c r="DZ199" s="223"/>
      <c r="EA199" s="223"/>
      <c r="EB199" s="223"/>
      <c r="EC199" s="223"/>
      <c r="ED199" s="223"/>
      <c r="EE199" s="223"/>
      <c r="EF199" s="223"/>
      <c r="EG199" s="223"/>
      <c r="EH199" s="223"/>
      <c r="EI199" s="223"/>
      <c r="EJ199" s="223"/>
      <c r="EK199" s="223"/>
      <c r="EL199" s="223"/>
      <c r="EM199" s="223"/>
      <c r="EN199" s="223"/>
      <c r="EO199" s="223"/>
      <c r="EP199" s="223"/>
      <c r="EQ199" s="223"/>
      <c r="ER199" s="223"/>
      <c r="ES199" s="223"/>
      <c r="ET199" s="223"/>
      <c r="EU199" s="223"/>
      <c r="EV199" s="223"/>
      <c r="EW199" s="223"/>
      <c r="EX199" s="223"/>
      <c r="EY199" s="223"/>
      <c r="EZ199" s="223"/>
      <c r="FA199" s="223"/>
      <c r="FB199" s="223"/>
      <c r="FC199" s="223"/>
      <c r="FD199" s="223"/>
      <c r="FE199" s="223"/>
      <c r="FF199" s="223"/>
      <c r="FG199" s="223"/>
      <c r="FH199" s="223"/>
      <c r="FI199" s="223"/>
      <c r="FJ199" s="223"/>
      <c r="FK199" s="223"/>
      <c r="FL199" s="223"/>
      <c r="FM199" s="223"/>
      <c r="FN199" s="223"/>
      <c r="FO199" s="223"/>
      <c r="FP199" s="223"/>
      <c r="FQ199" s="223"/>
      <c r="FR199" s="223"/>
      <c r="FS199" s="223"/>
      <c r="FT199" s="223"/>
      <c r="FU199" s="223"/>
      <c r="FV199" s="223"/>
      <c r="FW199" s="223"/>
      <c r="FX199" s="223"/>
      <c r="FY199" s="223"/>
      <c r="FZ199" s="223"/>
      <c r="GA199" s="223"/>
      <c r="GB199" s="223"/>
      <c r="GC199" s="223"/>
      <c r="GD199" s="223"/>
      <c r="GE199" s="223"/>
      <c r="GF199" s="223"/>
      <c r="GG199" s="223"/>
      <c r="GH199" s="223"/>
      <c r="GI199" s="223"/>
      <c r="GJ199" s="223"/>
      <c r="GK199" s="223"/>
      <c r="GL199" s="223"/>
      <c r="GM199" s="223"/>
      <c r="GN199" s="223"/>
      <c r="GO199" s="223"/>
      <c r="GP199" s="223"/>
      <c r="GQ199" s="223"/>
      <c r="GR199" s="223"/>
      <c r="GS199" s="223"/>
      <c r="GT199" s="223"/>
      <c r="GU199" s="223"/>
      <c r="GV199" s="223"/>
      <c r="GW199" s="223"/>
      <c r="GX199" s="223"/>
      <c r="GY199" s="223"/>
      <c r="GZ199" s="223"/>
      <c r="HA199" s="223"/>
      <c r="HB199" s="223"/>
      <c r="HC199" s="223"/>
      <c r="HD199" s="223"/>
      <c r="HE199" s="223"/>
      <c r="HF199" s="223"/>
      <c r="HG199" s="223"/>
      <c r="HH199" s="223"/>
      <c r="HI199" s="223"/>
      <c r="HJ199" s="223"/>
      <c r="HK199" s="223"/>
      <c r="HL199" s="223"/>
      <c r="HM199" s="223"/>
      <c r="HN199" s="223"/>
      <c r="HO199" s="223"/>
      <c r="HP199" s="223"/>
      <c r="HQ199" s="223"/>
      <c r="HR199" s="223"/>
      <c r="HS199" s="223"/>
      <c r="HT199" s="223"/>
      <c r="HU199" s="223"/>
      <c r="HV199" s="223"/>
      <c r="HW199" s="223"/>
      <c r="HX199" s="223"/>
      <c r="HY199" s="223"/>
      <c r="HZ199" s="223"/>
      <c r="IA199" s="223"/>
      <c r="IB199" s="223"/>
      <c r="IC199" s="223"/>
      <c r="ID199" s="223"/>
      <c r="IE199" s="223"/>
      <c r="IF199" s="223"/>
      <c r="IG199" s="223"/>
      <c r="IH199" s="223"/>
      <c r="II199" s="223"/>
      <c r="IJ199" s="223"/>
      <c r="IK199" s="223"/>
      <c r="IL199" s="223"/>
      <c r="IM199" s="223"/>
      <c r="IN199" s="223"/>
      <c r="IO199" s="223"/>
      <c r="IP199" s="223"/>
      <c r="IQ199" s="223"/>
      <c r="IR199" s="223"/>
      <c r="IS199" s="223"/>
      <c r="IT199" s="223"/>
      <c r="IU199" s="223"/>
      <c r="IV199" s="223"/>
      <c r="IW199" s="223"/>
    </row>
    <row r="200" customFormat="false" ht="25.5" hidden="false" customHeight="false" outlineLevel="0" collapsed="false">
      <c r="A200" s="91" t="s">
        <v>832</v>
      </c>
      <c r="B200" s="82" t="s">
        <v>833</v>
      </c>
      <c r="C200" s="83" t="s">
        <v>834</v>
      </c>
      <c r="D200" s="55" t="s">
        <v>288</v>
      </c>
      <c r="E200" s="56" t="n">
        <v>0.4</v>
      </c>
      <c r="F200" s="82" t="s">
        <v>835</v>
      </c>
      <c r="G200" s="27"/>
      <c r="H200" s="55" t="s">
        <v>836</v>
      </c>
      <c r="I200" s="27"/>
      <c r="J200" s="82" t="s">
        <v>837</v>
      </c>
      <c r="K200" s="59" t="n">
        <v>37146</v>
      </c>
      <c r="L200" s="159" t="s">
        <v>838</v>
      </c>
      <c r="M200" s="60" t="n">
        <v>45000000</v>
      </c>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c r="HH200" s="8"/>
      <c r="HI200" s="8"/>
      <c r="HJ200" s="8"/>
      <c r="HK200" s="8"/>
      <c r="HL200" s="8"/>
      <c r="HM200" s="8"/>
      <c r="HN200" s="8"/>
      <c r="HO200" s="8"/>
      <c r="HP200" s="8"/>
      <c r="HQ200" s="8"/>
      <c r="HR200" s="8"/>
      <c r="HS200" s="8"/>
      <c r="HT200" s="8"/>
      <c r="HU200" s="8"/>
      <c r="HV200" s="8"/>
      <c r="HW200" s="8"/>
      <c r="HX200" s="8"/>
      <c r="HY200" s="8"/>
      <c r="HZ200" s="8"/>
      <c r="IA200" s="8"/>
      <c r="IB200" s="8"/>
      <c r="IC200" s="8"/>
      <c r="ID200" s="8"/>
      <c r="IE200" s="8"/>
      <c r="IF200" s="8"/>
      <c r="IG200" s="8"/>
      <c r="IH200" s="8"/>
      <c r="II200" s="8"/>
      <c r="IJ200" s="8"/>
      <c r="IK200" s="8"/>
      <c r="IL200" s="8"/>
      <c r="IM200" s="8"/>
      <c r="IN200" s="8"/>
      <c r="IO200" s="8"/>
      <c r="IP200" s="8"/>
      <c r="IQ200" s="8"/>
      <c r="IR200" s="8"/>
      <c r="IS200" s="8"/>
      <c r="IT200" s="8"/>
      <c r="IU200" s="8"/>
      <c r="IV200" s="8"/>
      <c r="IW200" s="8"/>
    </row>
    <row r="201" customFormat="false" ht="25.5" hidden="false" customHeight="false" outlineLevel="0" collapsed="false">
      <c r="A201" s="92" t="s">
        <v>839</v>
      </c>
      <c r="B201" s="18" t="s">
        <v>833</v>
      </c>
      <c r="C201" s="19" t="s">
        <v>840</v>
      </c>
      <c r="D201" s="49" t="s">
        <v>433</v>
      </c>
      <c r="E201" s="87" t="n">
        <v>0.4</v>
      </c>
      <c r="F201" s="18" t="s">
        <v>841</v>
      </c>
      <c r="G201" s="35"/>
      <c r="H201" s="49" t="s">
        <v>842</v>
      </c>
      <c r="I201" s="35"/>
      <c r="J201" s="18" t="s">
        <v>843</v>
      </c>
      <c r="K201" s="21" t="n">
        <v>37141</v>
      </c>
      <c r="L201" s="115" t="s">
        <v>844</v>
      </c>
      <c r="M201" s="22" t="n">
        <v>10000000</v>
      </c>
      <c r="N201" s="223"/>
      <c r="O201" s="223"/>
      <c r="P201" s="223"/>
      <c r="Q201" s="223"/>
      <c r="R201" s="223"/>
      <c r="S201" s="223"/>
      <c r="T201" s="223"/>
      <c r="U201" s="223"/>
      <c r="V201" s="223"/>
      <c r="W201" s="223"/>
      <c r="X201" s="223"/>
      <c r="Y201" s="223"/>
      <c r="Z201" s="223"/>
      <c r="AA201" s="223"/>
      <c r="AB201" s="223"/>
      <c r="AC201" s="223"/>
      <c r="AD201" s="223"/>
      <c r="AE201" s="223"/>
      <c r="AF201" s="223"/>
      <c r="AG201" s="223"/>
      <c r="AH201" s="223"/>
      <c r="AI201" s="223"/>
      <c r="AJ201" s="223"/>
      <c r="AK201" s="223"/>
      <c r="AL201" s="223"/>
      <c r="AM201" s="223"/>
      <c r="AN201" s="223"/>
      <c r="AO201" s="223"/>
      <c r="AP201" s="223"/>
      <c r="AQ201" s="223"/>
      <c r="AR201" s="223"/>
      <c r="AS201" s="223"/>
      <c r="AT201" s="223"/>
      <c r="AU201" s="223"/>
      <c r="AV201" s="223"/>
      <c r="AW201" s="223"/>
      <c r="AX201" s="223"/>
      <c r="AY201" s="223"/>
      <c r="AZ201" s="223"/>
      <c r="BA201" s="223"/>
      <c r="BB201" s="223"/>
      <c r="BC201" s="223"/>
      <c r="BD201" s="223"/>
      <c r="BE201" s="223"/>
      <c r="BF201" s="223"/>
      <c r="BG201" s="223"/>
      <c r="BH201" s="223"/>
      <c r="BI201" s="223"/>
      <c r="BJ201" s="223"/>
      <c r="BK201" s="223"/>
      <c r="BL201" s="223"/>
      <c r="BM201" s="223"/>
      <c r="BN201" s="223"/>
      <c r="BO201" s="223"/>
      <c r="BP201" s="223"/>
      <c r="BQ201" s="223"/>
      <c r="BR201" s="223"/>
      <c r="BS201" s="223"/>
      <c r="BT201" s="223"/>
      <c r="BU201" s="223"/>
      <c r="BV201" s="223"/>
      <c r="BW201" s="223"/>
      <c r="BX201" s="223"/>
      <c r="BY201" s="223"/>
      <c r="BZ201" s="223"/>
      <c r="CA201" s="223"/>
      <c r="CB201" s="223"/>
      <c r="CC201" s="223"/>
      <c r="CD201" s="223"/>
      <c r="CE201" s="223"/>
      <c r="CF201" s="223"/>
      <c r="CG201" s="223"/>
      <c r="CH201" s="223"/>
      <c r="CI201" s="223"/>
      <c r="CJ201" s="223"/>
      <c r="CK201" s="223"/>
      <c r="CL201" s="223"/>
      <c r="CM201" s="223"/>
      <c r="CN201" s="223"/>
      <c r="CO201" s="223"/>
      <c r="CP201" s="223"/>
      <c r="CQ201" s="223"/>
      <c r="CR201" s="223"/>
      <c r="CS201" s="223"/>
      <c r="CT201" s="223"/>
      <c r="CU201" s="223"/>
      <c r="CV201" s="223"/>
      <c r="CW201" s="223"/>
      <c r="CX201" s="223"/>
      <c r="CY201" s="223"/>
      <c r="CZ201" s="223"/>
      <c r="DA201" s="223"/>
      <c r="DB201" s="223"/>
      <c r="DC201" s="223"/>
      <c r="DD201" s="223"/>
      <c r="DE201" s="223"/>
      <c r="DF201" s="223"/>
      <c r="DG201" s="223"/>
      <c r="DH201" s="223"/>
      <c r="DI201" s="223"/>
      <c r="DJ201" s="223"/>
      <c r="DK201" s="223"/>
      <c r="DL201" s="223"/>
      <c r="DM201" s="223"/>
      <c r="DN201" s="223"/>
      <c r="DO201" s="223"/>
      <c r="DP201" s="223"/>
      <c r="DQ201" s="223"/>
      <c r="DR201" s="223"/>
      <c r="DS201" s="223"/>
      <c r="DT201" s="223"/>
      <c r="DU201" s="223"/>
      <c r="DV201" s="223"/>
      <c r="DW201" s="223"/>
      <c r="DX201" s="223"/>
      <c r="DY201" s="223"/>
      <c r="DZ201" s="223"/>
      <c r="EA201" s="223"/>
      <c r="EB201" s="223"/>
      <c r="EC201" s="223"/>
      <c r="ED201" s="223"/>
      <c r="EE201" s="223"/>
      <c r="EF201" s="223"/>
      <c r="EG201" s="223"/>
      <c r="EH201" s="223"/>
      <c r="EI201" s="223"/>
      <c r="EJ201" s="223"/>
      <c r="EK201" s="223"/>
      <c r="EL201" s="223"/>
      <c r="EM201" s="223"/>
      <c r="EN201" s="223"/>
      <c r="EO201" s="223"/>
      <c r="EP201" s="223"/>
      <c r="EQ201" s="223"/>
      <c r="ER201" s="223"/>
      <c r="ES201" s="223"/>
      <c r="ET201" s="223"/>
      <c r="EU201" s="223"/>
      <c r="EV201" s="223"/>
      <c r="EW201" s="223"/>
      <c r="EX201" s="223"/>
      <c r="EY201" s="223"/>
      <c r="EZ201" s="223"/>
      <c r="FA201" s="223"/>
      <c r="FB201" s="223"/>
      <c r="FC201" s="223"/>
      <c r="FD201" s="223"/>
      <c r="FE201" s="223"/>
      <c r="FF201" s="223"/>
      <c r="FG201" s="223"/>
      <c r="FH201" s="223"/>
      <c r="FI201" s="223"/>
      <c r="FJ201" s="223"/>
      <c r="FK201" s="223"/>
      <c r="FL201" s="223"/>
      <c r="FM201" s="223"/>
      <c r="FN201" s="223"/>
      <c r="FO201" s="223"/>
      <c r="FP201" s="223"/>
      <c r="FQ201" s="223"/>
      <c r="FR201" s="223"/>
      <c r="FS201" s="223"/>
      <c r="FT201" s="223"/>
      <c r="FU201" s="223"/>
      <c r="FV201" s="223"/>
      <c r="FW201" s="223"/>
      <c r="FX201" s="223"/>
      <c r="FY201" s="223"/>
      <c r="FZ201" s="223"/>
      <c r="GA201" s="223"/>
      <c r="GB201" s="223"/>
      <c r="GC201" s="223"/>
      <c r="GD201" s="223"/>
      <c r="GE201" s="223"/>
      <c r="GF201" s="223"/>
      <c r="GG201" s="223"/>
      <c r="GH201" s="223"/>
      <c r="GI201" s="223"/>
      <c r="GJ201" s="223"/>
      <c r="GK201" s="223"/>
      <c r="GL201" s="223"/>
      <c r="GM201" s="223"/>
      <c r="GN201" s="223"/>
      <c r="GO201" s="223"/>
      <c r="GP201" s="223"/>
      <c r="GQ201" s="223"/>
      <c r="GR201" s="223"/>
      <c r="GS201" s="223"/>
      <c r="GT201" s="223"/>
      <c r="GU201" s="223"/>
      <c r="GV201" s="223"/>
      <c r="GW201" s="223"/>
      <c r="GX201" s="223"/>
      <c r="GY201" s="223"/>
      <c r="GZ201" s="223"/>
      <c r="HA201" s="223"/>
      <c r="HB201" s="223"/>
      <c r="HC201" s="223"/>
      <c r="HD201" s="223"/>
      <c r="HE201" s="223"/>
      <c r="HF201" s="223"/>
      <c r="HG201" s="223"/>
      <c r="HH201" s="223"/>
      <c r="HI201" s="223"/>
      <c r="HJ201" s="223"/>
      <c r="HK201" s="223"/>
      <c r="HL201" s="223"/>
      <c r="HM201" s="223"/>
      <c r="HN201" s="223"/>
      <c r="HO201" s="223"/>
      <c r="HP201" s="223"/>
      <c r="HQ201" s="223"/>
      <c r="HR201" s="223"/>
      <c r="HS201" s="223"/>
      <c r="HT201" s="223"/>
      <c r="HU201" s="223"/>
      <c r="HV201" s="223"/>
      <c r="HW201" s="223"/>
      <c r="HX201" s="223"/>
      <c r="HY201" s="223"/>
      <c r="HZ201" s="223"/>
      <c r="IA201" s="223"/>
      <c r="IB201" s="223"/>
      <c r="IC201" s="223"/>
      <c r="ID201" s="223"/>
      <c r="IE201" s="223"/>
      <c r="IF201" s="223"/>
      <c r="IG201" s="223"/>
      <c r="IH201" s="223"/>
      <c r="II201" s="223"/>
      <c r="IJ201" s="223"/>
      <c r="IK201" s="223"/>
      <c r="IL201" s="223"/>
      <c r="IM201" s="223"/>
      <c r="IN201" s="223"/>
      <c r="IO201" s="223"/>
      <c r="IP201" s="223"/>
      <c r="IQ201" s="223"/>
      <c r="IR201" s="223"/>
      <c r="IS201" s="223"/>
      <c r="IT201" s="223"/>
      <c r="IU201" s="223"/>
      <c r="IV201" s="223"/>
      <c r="IW201" s="223"/>
    </row>
    <row r="202" customFormat="false" ht="38.25" hidden="false" customHeight="false" outlineLevel="0" collapsed="false">
      <c r="A202" s="91" t="s">
        <v>839</v>
      </c>
      <c r="B202" s="82" t="s">
        <v>845</v>
      </c>
      <c r="C202" s="83" t="s">
        <v>846</v>
      </c>
      <c r="D202" s="55"/>
      <c r="E202" s="56" t="n">
        <v>0.25</v>
      </c>
      <c r="F202" s="82" t="s">
        <v>847</v>
      </c>
      <c r="G202" s="27"/>
      <c r="H202" s="55"/>
      <c r="I202" s="27"/>
      <c r="J202" s="82" t="s">
        <v>848</v>
      </c>
      <c r="K202" s="59" t="n">
        <v>37140</v>
      </c>
      <c r="L202" s="159" t="s">
        <v>844</v>
      </c>
      <c r="M202" s="60" t="n">
        <v>5000000</v>
      </c>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c r="HH202" s="8"/>
      <c r="HI202" s="8"/>
      <c r="HJ202" s="8"/>
      <c r="HK202" s="8"/>
      <c r="HL202" s="8"/>
      <c r="HM202" s="8"/>
      <c r="HN202" s="8"/>
      <c r="HO202" s="8"/>
      <c r="HP202" s="8"/>
      <c r="HQ202" s="8"/>
      <c r="HR202" s="8"/>
      <c r="HS202" s="8"/>
      <c r="HT202" s="8"/>
      <c r="HU202" s="8"/>
      <c r="HV202" s="8"/>
      <c r="HW202" s="8"/>
      <c r="HX202" s="8"/>
      <c r="HY202" s="8"/>
      <c r="HZ202" s="8"/>
      <c r="IA202" s="8"/>
      <c r="IB202" s="8"/>
      <c r="IC202" s="8"/>
      <c r="ID202" s="8"/>
      <c r="IE202" s="8"/>
      <c r="IF202" s="8"/>
      <c r="IG202" s="8"/>
      <c r="IH202" s="8"/>
      <c r="II202" s="8"/>
      <c r="IJ202" s="8"/>
      <c r="IK202" s="8"/>
      <c r="IL202" s="8"/>
      <c r="IM202" s="8"/>
      <c r="IN202" s="8"/>
      <c r="IO202" s="8"/>
      <c r="IP202" s="8"/>
      <c r="IQ202" s="8"/>
      <c r="IR202" s="8"/>
      <c r="IS202" s="8"/>
      <c r="IT202" s="8"/>
      <c r="IU202" s="8"/>
      <c r="IV202" s="8"/>
      <c r="IW202" s="8"/>
    </row>
    <row r="203" customFormat="false" ht="25.5" hidden="false" customHeight="false" outlineLevel="0" collapsed="false">
      <c r="A203" s="92" t="s">
        <v>839</v>
      </c>
      <c r="B203" s="18" t="s">
        <v>849</v>
      </c>
      <c r="C203" s="19" t="s">
        <v>850</v>
      </c>
      <c r="D203" s="49"/>
      <c r="E203" s="87" t="n">
        <v>0.25</v>
      </c>
      <c r="F203" s="18" t="s">
        <v>851</v>
      </c>
      <c r="G203" s="35"/>
      <c r="H203" s="49"/>
      <c r="I203" s="35"/>
      <c r="J203" s="49" t="s">
        <v>852</v>
      </c>
      <c r="K203" s="21" t="n">
        <v>37152</v>
      </c>
      <c r="L203" s="115" t="s">
        <v>853</v>
      </c>
      <c r="M203" s="22" t="n">
        <v>15000000</v>
      </c>
      <c r="N203" s="223"/>
      <c r="O203" s="223"/>
      <c r="P203" s="223"/>
      <c r="Q203" s="223"/>
      <c r="R203" s="223"/>
      <c r="S203" s="223"/>
      <c r="T203" s="223"/>
      <c r="U203" s="223"/>
      <c r="V203" s="223"/>
      <c r="W203" s="223"/>
      <c r="X203" s="223"/>
      <c r="Y203" s="223"/>
      <c r="Z203" s="223"/>
      <c r="AA203" s="223"/>
      <c r="AB203" s="223"/>
      <c r="AC203" s="223"/>
      <c r="AD203" s="223"/>
      <c r="AE203" s="223"/>
      <c r="AF203" s="223"/>
      <c r="AG203" s="223"/>
      <c r="AH203" s="223"/>
      <c r="AI203" s="223"/>
      <c r="AJ203" s="223"/>
      <c r="AK203" s="223"/>
      <c r="AL203" s="223"/>
      <c r="AM203" s="223"/>
      <c r="AN203" s="223"/>
      <c r="AO203" s="223"/>
      <c r="AP203" s="223"/>
      <c r="AQ203" s="223"/>
      <c r="AR203" s="223"/>
      <c r="AS203" s="223"/>
      <c r="AT203" s="223"/>
      <c r="AU203" s="223"/>
      <c r="AV203" s="223"/>
      <c r="AW203" s="223"/>
      <c r="AX203" s="223"/>
      <c r="AY203" s="223"/>
      <c r="AZ203" s="223"/>
      <c r="BA203" s="223"/>
      <c r="BB203" s="223"/>
      <c r="BC203" s="223"/>
      <c r="BD203" s="223"/>
      <c r="BE203" s="223"/>
      <c r="BF203" s="223"/>
      <c r="BG203" s="223"/>
      <c r="BH203" s="223"/>
      <c r="BI203" s="223"/>
      <c r="BJ203" s="223"/>
      <c r="BK203" s="223"/>
      <c r="BL203" s="223"/>
      <c r="BM203" s="223"/>
      <c r="BN203" s="223"/>
      <c r="BO203" s="223"/>
      <c r="BP203" s="223"/>
      <c r="BQ203" s="223"/>
      <c r="BR203" s="223"/>
      <c r="BS203" s="223"/>
      <c r="BT203" s="223"/>
      <c r="BU203" s="223"/>
      <c r="BV203" s="223"/>
      <c r="BW203" s="223"/>
      <c r="BX203" s="223"/>
      <c r="BY203" s="223"/>
      <c r="BZ203" s="223"/>
      <c r="CA203" s="223"/>
      <c r="CB203" s="223"/>
      <c r="CC203" s="223"/>
      <c r="CD203" s="223"/>
      <c r="CE203" s="223"/>
      <c r="CF203" s="223"/>
      <c r="CG203" s="223"/>
      <c r="CH203" s="223"/>
      <c r="CI203" s="223"/>
      <c r="CJ203" s="223"/>
      <c r="CK203" s="223"/>
      <c r="CL203" s="223"/>
      <c r="CM203" s="223"/>
      <c r="CN203" s="223"/>
      <c r="CO203" s="223"/>
      <c r="CP203" s="223"/>
      <c r="CQ203" s="223"/>
      <c r="CR203" s="223"/>
      <c r="CS203" s="223"/>
      <c r="CT203" s="223"/>
      <c r="CU203" s="223"/>
      <c r="CV203" s="223"/>
      <c r="CW203" s="223"/>
      <c r="CX203" s="223"/>
      <c r="CY203" s="223"/>
      <c r="CZ203" s="223"/>
      <c r="DA203" s="223"/>
      <c r="DB203" s="223"/>
      <c r="DC203" s="223"/>
      <c r="DD203" s="223"/>
      <c r="DE203" s="223"/>
      <c r="DF203" s="223"/>
      <c r="DG203" s="223"/>
      <c r="DH203" s="223"/>
      <c r="DI203" s="223"/>
      <c r="DJ203" s="223"/>
      <c r="DK203" s="223"/>
      <c r="DL203" s="223"/>
      <c r="DM203" s="223"/>
      <c r="DN203" s="223"/>
      <c r="DO203" s="223"/>
      <c r="DP203" s="223"/>
      <c r="DQ203" s="223"/>
      <c r="DR203" s="223"/>
      <c r="DS203" s="223"/>
      <c r="DT203" s="223"/>
      <c r="DU203" s="223"/>
      <c r="DV203" s="223"/>
      <c r="DW203" s="223"/>
      <c r="DX203" s="223"/>
      <c r="DY203" s="223"/>
      <c r="DZ203" s="223"/>
      <c r="EA203" s="223"/>
      <c r="EB203" s="223"/>
      <c r="EC203" s="223"/>
      <c r="ED203" s="223"/>
      <c r="EE203" s="223"/>
      <c r="EF203" s="223"/>
      <c r="EG203" s="223"/>
      <c r="EH203" s="223"/>
      <c r="EI203" s="223"/>
      <c r="EJ203" s="223"/>
      <c r="EK203" s="223"/>
      <c r="EL203" s="223"/>
      <c r="EM203" s="223"/>
      <c r="EN203" s="223"/>
      <c r="EO203" s="223"/>
      <c r="EP203" s="223"/>
      <c r="EQ203" s="223"/>
      <c r="ER203" s="223"/>
      <c r="ES203" s="223"/>
      <c r="ET203" s="223"/>
      <c r="EU203" s="223"/>
      <c r="EV203" s="223"/>
      <c r="EW203" s="223"/>
      <c r="EX203" s="223"/>
      <c r="EY203" s="223"/>
      <c r="EZ203" s="223"/>
      <c r="FA203" s="223"/>
      <c r="FB203" s="223"/>
      <c r="FC203" s="223"/>
      <c r="FD203" s="223"/>
      <c r="FE203" s="223"/>
      <c r="FF203" s="223"/>
      <c r="FG203" s="223"/>
      <c r="FH203" s="223"/>
      <c r="FI203" s="223"/>
      <c r="FJ203" s="223"/>
      <c r="FK203" s="223"/>
      <c r="FL203" s="223"/>
      <c r="FM203" s="223"/>
      <c r="FN203" s="223"/>
      <c r="FO203" s="223"/>
      <c r="FP203" s="223"/>
      <c r="FQ203" s="223"/>
      <c r="FR203" s="223"/>
      <c r="FS203" s="223"/>
      <c r="FT203" s="223"/>
      <c r="FU203" s="223"/>
      <c r="FV203" s="223"/>
      <c r="FW203" s="223"/>
      <c r="FX203" s="223"/>
      <c r="FY203" s="223"/>
      <c r="FZ203" s="223"/>
      <c r="GA203" s="223"/>
      <c r="GB203" s="223"/>
      <c r="GC203" s="223"/>
      <c r="GD203" s="223"/>
      <c r="GE203" s="223"/>
      <c r="GF203" s="223"/>
      <c r="GG203" s="223"/>
      <c r="GH203" s="223"/>
      <c r="GI203" s="223"/>
      <c r="GJ203" s="223"/>
      <c r="GK203" s="223"/>
      <c r="GL203" s="223"/>
      <c r="GM203" s="223"/>
      <c r="GN203" s="223"/>
      <c r="GO203" s="223"/>
      <c r="GP203" s="223"/>
      <c r="GQ203" s="223"/>
      <c r="GR203" s="223"/>
      <c r="GS203" s="223"/>
      <c r="GT203" s="223"/>
      <c r="GU203" s="223"/>
      <c r="GV203" s="223"/>
      <c r="GW203" s="223"/>
      <c r="GX203" s="223"/>
      <c r="GY203" s="223"/>
      <c r="GZ203" s="223"/>
      <c r="HA203" s="223"/>
      <c r="HB203" s="223"/>
      <c r="HC203" s="223"/>
      <c r="HD203" s="223"/>
      <c r="HE203" s="223"/>
      <c r="HF203" s="223"/>
      <c r="HG203" s="223"/>
      <c r="HH203" s="223"/>
      <c r="HI203" s="223"/>
      <c r="HJ203" s="223"/>
      <c r="HK203" s="223"/>
      <c r="HL203" s="223"/>
      <c r="HM203" s="223"/>
      <c r="HN203" s="223"/>
      <c r="HO203" s="223"/>
      <c r="HP203" s="223"/>
      <c r="HQ203" s="223"/>
      <c r="HR203" s="223"/>
      <c r="HS203" s="223"/>
      <c r="HT203" s="223"/>
      <c r="HU203" s="223"/>
      <c r="HV203" s="223"/>
      <c r="HW203" s="223"/>
      <c r="HX203" s="223"/>
      <c r="HY203" s="223"/>
      <c r="HZ203" s="223"/>
      <c r="IA203" s="223"/>
      <c r="IB203" s="223"/>
      <c r="IC203" s="223"/>
      <c r="ID203" s="223"/>
      <c r="IE203" s="223"/>
      <c r="IF203" s="223"/>
      <c r="IG203" s="223"/>
      <c r="IH203" s="223"/>
      <c r="II203" s="223"/>
      <c r="IJ203" s="223"/>
      <c r="IK203" s="223"/>
      <c r="IL203" s="223"/>
      <c r="IM203" s="223"/>
      <c r="IN203" s="223"/>
      <c r="IO203" s="223"/>
      <c r="IP203" s="223"/>
      <c r="IQ203" s="223"/>
      <c r="IR203" s="223"/>
      <c r="IS203" s="223"/>
      <c r="IT203" s="223"/>
      <c r="IU203" s="223"/>
      <c r="IV203" s="223"/>
      <c r="IW203" s="223"/>
    </row>
    <row r="204" customFormat="false" ht="25.5" hidden="false" customHeight="false" outlineLevel="0" collapsed="false">
      <c r="A204" s="91" t="s">
        <v>839</v>
      </c>
      <c r="B204" s="55" t="s">
        <v>854</v>
      </c>
      <c r="C204" s="27" t="s">
        <v>850</v>
      </c>
      <c r="D204" s="55"/>
      <c r="E204" s="56" t="n">
        <v>0.25</v>
      </c>
      <c r="F204" s="55" t="s">
        <v>855</v>
      </c>
      <c r="G204" s="27"/>
      <c r="H204" s="55"/>
      <c r="I204" s="27"/>
      <c r="J204" s="261" t="s">
        <v>856</v>
      </c>
      <c r="K204" s="59" t="n">
        <v>37141</v>
      </c>
      <c r="L204" s="84" t="s">
        <v>844</v>
      </c>
      <c r="M204" s="60" t="n">
        <v>7500000</v>
      </c>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c r="HH204" s="8"/>
      <c r="HI204" s="8"/>
      <c r="HJ204" s="8"/>
      <c r="HK204" s="8"/>
      <c r="HL204" s="8"/>
      <c r="HM204" s="8"/>
      <c r="HN204" s="8"/>
      <c r="HO204" s="8"/>
      <c r="HP204" s="8"/>
      <c r="HQ204" s="8"/>
      <c r="HR204" s="8"/>
      <c r="HS204" s="8"/>
      <c r="HT204" s="8"/>
      <c r="HU204" s="8"/>
      <c r="HV204" s="8"/>
      <c r="HW204" s="8"/>
      <c r="HX204" s="8"/>
      <c r="HY204" s="8"/>
      <c r="HZ204" s="8"/>
      <c r="IA204" s="8"/>
      <c r="IB204" s="8"/>
      <c r="IC204" s="8"/>
      <c r="ID204" s="8"/>
      <c r="IE204" s="8"/>
      <c r="IF204" s="8"/>
      <c r="IG204" s="8"/>
      <c r="IH204" s="8"/>
      <c r="II204" s="8"/>
      <c r="IJ204" s="8"/>
      <c r="IK204" s="8"/>
      <c r="IL204" s="8"/>
      <c r="IM204" s="8"/>
      <c r="IN204" s="8"/>
      <c r="IO204" s="8"/>
      <c r="IP204" s="8"/>
      <c r="IQ204" s="8"/>
      <c r="IR204" s="8"/>
      <c r="IS204" s="8"/>
      <c r="IT204" s="8"/>
      <c r="IU204" s="8"/>
      <c r="IV204" s="8"/>
      <c r="IW204" s="8"/>
    </row>
    <row r="205" customFormat="false" ht="25.5" hidden="false" customHeight="false" outlineLevel="0" collapsed="false">
      <c r="A205" s="92" t="s">
        <v>839</v>
      </c>
      <c r="B205" s="18" t="s">
        <v>857</v>
      </c>
      <c r="C205" s="19" t="s">
        <v>850</v>
      </c>
      <c r="D205" s="49"/>
      <c r="E205" s="87" t="n">
        <v>0.25</v>
      </c>
      <c r="F205" s="18" t="s">
        <v>858</v>
      </c>
      <c r="G205" s="35"/>
      <c r="H205" s="49"/>
      <c r="I205" s="35"/>
      <c r="J205" s="49" t="s">
        <v>856</v>
      </c>
      <c r="K205" s="21" t="n">
        <v>37141</v>
      </c>
      <c r="L205" s="115" t="s">
        <v>844</v>
      </c>
      <c r="M205" s="22" t="n">
        <v>7500000</v>
      </c>
      <c r="N205" s="223"/>
      <c r="O205" s="223"/>
      <c r="P205" s="223"/>
      <c r="Q205" s="223"/>
      <c r="R205" s="223"/>
      <c r="S205" s="223"/>
      <c r="T205" s="223"/>
      <c r="U205" s="223"/>
      <c r="V205" s="223"/>
      <c r="W205" s="223"/>
      <c r="X205" s="223"/>
      <c r="Y205" s="223"/>
      <c r="Z205" s="223"/>
      <c r="AA205" s="223"/>
      <c r="AB205" s="223"/>
      <c r="AC205" s="223"/>
      <c r="AD205" s="223"/>
      <c r="AE205" s="223"/>
      <c r="AF205" s="223"/>
      <c r="AG205" s="223"/>
      <c r="AH205" s="223"/>
      <c r="AI205" s="223"/>
      <c r="AJ205" s="223"/>
      <c r="AK205" s="223"/>
      <c r="AL205" s="223"/>
      <c r="AM205" s="223"/>
      <c r="AN205" s="223"/>
      <c r="AO205" s="223"/>
      <c r="AP205" s="223"/>
      <c r="AQ205" s="223"/>
      <c r="AR205" s="223"/>
      <c r="AS205" s="223"/>
      <c r="AT205" s="223"/>
      <c r="AU205" s="223"/>
      <c r="AV205" s="223"/>
      <c r="AW205" s="223"/>
      <c r="AX205" s="223"/>
      <c r="AY205" s="223"/>
      <c r="AZ205" s="223"/>
      <c r="BA205" s="223"/>
      <c r="BB205" s="223"/>
      <c r="BC205" s="223"/>
      <c r="BD205" s="223"/>
      <c r="BE205" s="223"/>
      <c r="BF205" s="223"/>
      <c r="BG205" s="223"/>
      <c r="BH205" s="223"/>
      <c r="BI205" s="223"/>
      <c r="BJ205" s="223"/>
      <c r="BK205" s="223"/>
      <c r="BL205" s="223"/>
      <c r="BM205" s="223"/>
      <c r="BN205" s="223"/>
      <c r="BO205" s="223"/>
      <c r="BP205" s="223"/>
      <c r="BQ205" s="223"/>
      <c r="BR205" s="223"/>
      <c r="BS205" s="223"/>
      <c r="BT205" s="223"/>
      <c r="BU205" s="223"/>
      <c r="BV205" s="223"/>
      <c r="BW205" s="223"/>
      <c r="BX205" s="223"/>
      <c r="BY205" s="223"/>
      <c r="BZ205" s="223"/>
      <c r="CA205" s="223"/>
      <c r="CB205" s="223"/>
      <c r="CC205" s="223"/>
      <c r="CD205" s="223"/>
      <c r="CE205" s="223"/>
      <c r="CF205" s="223"/>
      <c r="CG205" s="223"/>
      <c r="CH205" s="223"/>
      <c r="CI205" s="223"/>
      <c r="CJ205" s="223"/>
      <c r="CK205" s="223"/>
      <c r="CL205" s="223"/>
      <c r="CM205" s="223"/>
      <c r="CN205" s="223"/>
      <c r="CO205" s="223"/>
      <c r="CP205" s="223"/>
      <c r="CQ205" s="223"/>
      <c r="CR205" s="223"/>
      <c r="CS205" s="223"/>
      <c r="CT205" s="223"/>
      <c r="CU205" s="223"/>
      <c r="CV205" s="223"/>
      <c r="CW205" s="223"/>
      <c r="CX205" s="223"/>
      <c r="CY205" s="223"/>
      <c r="CZ205" s="223"/>
      <c r="DA205" s="223"/>
      <c r="DB205" s="223"/>
      <c r="DC205" s="223"/>
      <c r="DD205" s="223"/>
      <c r="DE205" s="223"/>
      <c r="DF205" s="223"/>
      <c r="DG205" s="223"/>
      <c r="DH205" s="223"/>
      <c r="DI205" s="223"/>
      <c r="DJ205" s="223"/>
      <c r="DK205" s="223"/>
      <c r="DL205" s="223"/>
      <c r="DM205" s="223"/>
      <c r="DN205" s="223"/>
      <c r="DO205" s="223"/>
      <c r="DP205" s="223"/>
      <c r="DQ205" s="223"/>
      <c r="DR205" s="223"/>
      <c r="DS205" s="223"/>
      <c r="DT205" s="223"/>
      <c r="DU205" s="223"/>
      <c r="DV205" s="223"/>
      <c r="DW205" s="223"/>
      <c r="DX205" s="223"/>
      <c r="DY205" s="223"/>
      <c r="DZ205" s="223"/>
      <c r="EA205" s="223"/>
      <c r="EB205" s="223"/>
      <c r="EC205" s="223"/>
      <c r="ED205" s="223"/>
      <c r="EE205" s="223"/>
      <c r="EF205" s="223"/>
      <c r="EG205" s="223"/>
      <c r="EH205" s="223"/>
      <c r="EI205" s="223"/>
      <c r="EJ205" s="223"/>
      <c r="EK205" s="223"/>
      <c r="EL205" s="223"/>
      <c r="EM205" s="223"/>
      <c r="EN205" s="223"/>
      <c r="EO205" s="223"/>
      <c r="EP205" s="223"/>
      <c r="EQ205" s="223"/>
      <c r="ER205" s="223"/>
      <c r="ES205" s="223"/>
      <c r="ET205" s="223"/>
      <c r="EU205" s="223"/>
      <c r="EV205" s="223"/>
      <c r="EW205" s="223"/>
      <c r="EX205" s="223"/>
      <c r="EY205" s="223"/>
      <c r="EZ205" s="223"/>
      <c r="FA205" s="223"/>
      <c r="FB205" s="223"/>
      <c r="FC205" s="223"/>
      <c r="FD205" s="223"/>
      <c r="FE205" s="223"/>
      <c r="FF205" s="223"/>
      <c r="FG205" s="223"/>
      <c r="FH205" s="223"/>
      <c r="FI205" s="223"/>
      <c r="FJ205" s="223"/>
      <c r="FK205" s="223"/>
      <c r="FL205" s="223"/>
      <c r="FM205" s="223"/>
      <c r="FN205" s="223"/>
      <c r="FO205" s="223"/>
      <c r="FP205" s="223"/>
      <c r="FQ205" s="223"/>
      <c r="FR205" s="223"/>
      <c r="FS205" s="223"/>
      <c r="FT205" s="223"/>
      <c r="FU205" s="223"/>
      <c r="FV205" s="223"/>
      <c r="FW205" s="223"/>
      <c r="FX205" s="223"/>
      <c r="FY205" s="223"/>
      <c r="FZ205" s="223"/>
      <c r="GA205" s="223"/>
      <c r="GB205" s="223"/>
      <c r="GC205" s="223"/>
      <c r="GD205" s="223"/>
      <c r="GE205" s="223"/>
      <c r="GF205" s="223"/>
      <c r="GG205" s="223"/>
      <c r="GH205" s="223"/>
      <c r="GI205" s="223"/>
      <c r="GJ205" s="223"/>
      <c r="GK205" s="223"/>
      <c r="GL205" s="223"/>
      <c r="GM205" s="223"/>
      <c r="GN205" s="223"/>
      <c r="GO205" s="223"/>
      <c r="GP205" s="223"/>
      <c r="GQ205" s="223"/>
      <c r="GR205" s="223"/>
      <c r="GS205" s="223"/>
      <c r="GT205" s="223"/>
      <c r="GU205" s="223"/>
      <c r="GV205" s="223"/>
      <c r="GW205" s="223"/>
      <c r="GX205" s="223"/>
      <c r="GY205" s="223"/>
      <c r="GZ205" s="223"/>
      <c r="HA205" s="223"/>
      <c r="HB205" s="223"/>
      <c r="HC205" s="223"/>
      <c r="HD205" s="223"/>
      <c r="HE205" s="223"/>
      <c r="HF205" s="223"/>
      <c r="HG205" s="223"/>
      <c r="HH205" s="223"/>
      <c r="HI205" s="223"/>
      <c r="HJ205" s="223"/>
      <c r="HK205" s="223"/>
      <c r="HL205" s="223"/>
      <c r="HM205" s="223"/>
      <c r="HN205" s="223"/>
      <c r="HO205" s="223"/>
      <c r="HP205" s="223"/>
      <c r="HQ205" s="223"/>
      <c r="HR205" s="223"/>
      <c r="HS205" s="223"/>
      <c r="HT205" s="223"/>
      <c r="HU205" s="223"/>
      <c r="HV205" s="223"/>
      <c r="HW205" s="223"/>
      <c r="HX205" s="223"/>
      <c r="HY205" s="223"/>
      <c r="HZ205" s="223"/>
      <c r="IA205" s="223"/>
      <c r="IB205" s="223"/>
      <c r="IC205" s="223"/>
      <c r="ID205" s="223"/>
      <c r="IE205" s="223"/>
      <c r="IF205" s="223"/>
      <c r="IG205" s="223"/>
      <c r="IH205" s="223"/>
      <c r="II205" s="223"/>
      <c r="IJ205" s="223"/>
      <c r="IK205" s="223"/>
      <c r="IL205" s="223"/>
      <c r="IM205" s="223"/>
      <c r="IN205" s="223"/>
      <c r="IO205" s="223"/>
      <c r="IP205" s="223"/>
      <c r="IQ205" s="223"/>
      <c r="IR205" s="223"/>
      <c r="IS205" s="223"/>
      <c r="IT205" s="223"/>
      <c r="IU205" s="223"/>
      <c r="IV205" s="223"/>
      <c r="IW205" s="223"/>
    </row>
    <row r="206" customFormat="false" ht="27" hidden="false" customHeight="true" outlineLevel="0" collapsed="false">
      <c r="A206" s="91" t="s">
        <v>839</v>
      </c>
      <c r="B206" s="82" t="s">
        <v>859</v>
      </c>
      <c r="C206" s="83" t="s">
        <v>860</v>
      </c>
      <c r="D206" s="55"/>
      <c r="E206" s="56" t="n">
        <v>0.2</v>
      </c>
      <c r="F206" s="82" t="s">
        <v>861</v>
      </c>
      <c r="G206" s="27"/>
      <c r="H206" s="55"/>
      <c r="I206" s="27"/>
      <c r="J206" s="261" t="s">
        <v>862</v>
      </c>
      <c r="K206" s="59" t="n">
        <v>37139</v>
      </c>
      <c r="L206" s="159" t="s">
        <v>844</v>
      </c>
      <c r="M206" s="60" t="s">
        <v>863</v>
      </c>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c r="HH206" s="8"/>
      <c r="HI206" s="8"/>
      <c r="HJ206" s="8"/>
      <c r="HK206" s="8"/>
      <c r="HL206" s="8"/>
      <c r="HM206" s="8"/>
      <c r="HN206" s="8"/>
      <c r="HO206" s="8"/>
      <c r="HP206" s="8"/>
      <c r="HQ206" s="8"/>
      <c r="HR206" s="8"/>
      <c r="HS206" s="8"/>
      <c r="HT206" s="8"/>
      <c r="HU206" s="8"/>
      <c r="HV206" s="8"/>
      <c r="HW206" s="8"/>
      <c r="HX206" s="8"/>
      <c r="HY206" s="8"/>
      <c r="HZ206" s="8"/>
      <c r="IA206" s="8"/>
      <c r="IB206" s="8"/>
      <c r="IC206" s="8"/>
      <c r="ID206" s="8"/>
      <c r="IE206" s="8"/>
      <c r="IF206" s="8"/>
      <c r="IG206" s="8"/>
      <c r="IH206" s="8"/>
      <c r="II206" s="8"/>
      <c r="IJ206" s="8"/>
      <c r="IK206" s="8"/>
      <c r="IL206" s="8"/>
      <c r="IM206" s="8"/>
      <c r="IN206" s="8"/>
      <c r="IO206" s="8"/>
      <c r="IP206" s="8"/>
      <c r="IQ206" s="8"/>
      <c r="IR206" s="8"/>
      <c r="IS206" s="8"/>
      <c r="IT206" s="8"/>
      <c r="IU206" s="8"/>
      <c r="IV206" s="8"/>
      <c r="IW206" s="8"/>
    </row>
    <row r="207" customFormat="false" ht="25.5" hidden="false" customHeight="false" outlineLevel="0" collapsed="false">
      <c r="A207" s="92" t="s">
        <v>832</v>
      </c>
      <c r="B207" s="18" t="s">
        <v>864</v>
      </c>
      <c r="C207" s="19" t="s">
        <v>523</v>
      </c>
      <c r="D207" s="49"/>
      <c r="E207" s="87" t="n">
        <v>0.2</v>
      </c>
      <c r="F207" s="18" t="s">
        <v>865</v>
      </c>
      <c r="G207" s="35"/>
      <c r="H207" s="49"/>
      <c r="I207" s="35"/>
      <c r="J207" s="18" t="s">
        <v>866</v>
      </c>
      <c r="K207" s="21" t="n">
        <v>37152</v>
      </c>
      <c r="L207" s="115" t="s">
        <v>844</v>
      </c>
      <c r="M207" s="22" t="n">
        <v>30000000</v>
      </c>
      <c r="N207" s="223"/>
      <c r="O207" s="223"/>
      <c r="P207" s="223"/>
      <c r="Q207" s="223"/>
      <c r="R207" s="223"/>
      <c r="S207" s="223"/>
      <c r="T207" s="223"/>
      <c r="U207" s="223"/>
      <c r="V207" s="223"/>
      <c r="W207" s="223"/>
      <c r="X207" s="223"/>
      <c r="Y207" s="223"/>
      <c r="Z207" s="223"/>
      <c r="AA207" s="223"/>
      <c r="AB207" s="223"/>
      <c r="AC207" s="223"/>
      <c r="AD207" s="223"/>
      <c r="AE207" s="223"/>
      <c r="AF207" s="223"/>
      <c r="AG207" s="223"/>
      <c r="AH207" s="223"/>
      <c r="AI207" s="223"/>
      <c r="AJ207" s="223"/>
      <c r="AK207" s="223"/>
      <c r="AL207" s="223"/>
      <c r="AM207" s="223"/>
      <c r="AN207" s="223"/>
      <c r="AO207" s="223"/>
      <c r="AP207" s="223"/>
      <c r="AQ207" s="223"/>
      <c r="AR207" s="223"/>
      <c r="AS207" s="223"/>
      <c r="AT207" s="223"/>
      <c r="AU207" s="223"/>
      <c r="AV207" s="223"/>
      <c r="AW207" s="223"/>
      <c r="AX207" s="223"/>
      <c r="AY207" s="223"/>
      <c r="AZ207" s="223"/>
      <c r="BA207" s="223"/>
      <c r="BB207" s="223"/>
      <c r="BC207" s="223"/>
      <c r="BD207" s="223"/>
      <c r="BE207" s="223"/>
      <c r="BF207" s="223"/>
      <c r="BG207" s="223"/>
      <c r="BH207" s="223"/>
      <c r="BI207" s="223"/>
      <c r="BJ207" s="223"/>
      <c r="BK207" s="223"/>
      <c r="BL207" s="223"/>
      <c r="BM207" s="223"/>
      <c r="BN207" s="223"/>
      <c r="BO207" s="223"/>
      <c r="BP207" s="223"/>
      <c r="BQ207" s="223"/>
      <c r="BR207" s="223"/>
      <c r="BS207" s="223"/>
      <c r="BT207" s="223"/>
      <c r="BU207" s="223"/>
      <c r="BV207" s="223"/>
      <c r="BW207" s="223"/>
      <c r="BX207" s="223"/>
      <c r="BY207" s="223"/>
      <c r="BZ207" s="223"/>
      <c r="CA207" s="223"/>
      <c r="CB207" s="223"/>
      <c r="CC207" s="223"/>
      <c r="CD207" s="223"/>
      <c r="CE207" s="223"/>
      <c r="CF207" s="223"/>
      <c r="CG207" s="223"/>
      <c r="CH207" s="223"/>
      <c r="CI207" s="223"/>
      <c r="CJ207" s="223"/>
      <c r="CK207" s="223"/>
      <c r="CL207" s="223"/>
      <c r="CM207" s="223"/>
      <c r="CN207" s="223"/>
      <c r="CO207" s="223"/>
      <c r="CP207" s="223"/>
      <c r="CQ207" s="223"/>
      <c r="CR207" s="223"/>
      <c r="CS207" s="223"/>
      <c r="CT207" s="223"/>
      <c r="CU207" s="223"/>
      <c r="CV207" s="223"/>
      <c r="CW207" s="223"/>
      <c r="CX207" s="223"/>
      <c r="CY207" s="223"/>
      <c r="CZ207" s="223"/>
      <c r="DA207" s="223"/>
      <c r="DB207" s="223"/>
      <c r="DC207" s="223"/>
      <c r="DD207" s="223"/>
      <c r="DE207" s="223"/>
      <c r="DF207" s="223"/>
      <c r="DG207" s="223"/>
      <c r="DH207" s="223"/>
      <c r="DI207" s="223"/>
      <c r="DJ207" s="223"/>
      <c r="DK207" s="223"/>
      <c r="DL207" s="223"/>
      <c r="DM207" s="223"/>
      <c r="DN207" s="223"/>
      <c r="DO207" s="223"/>
      <c r="DP207" s="223"/>
      <c r="DQ207" s="223"/>
      <c r="DR207" s="223"/>
      <c r="DS207" s="223"/>
      <c r="DT207" s="223"/>
      <c r="DU207" s="223"/>
      <c r="DV207" s="223"/>
      <c r="DW207" s="223"/>
      <c r="DX207" s="223"/>
      <c r="DY207" s="223"/>
      <c r="DZ207" s="223"/>
      <c r="EA207" s="223"/>
      <c r="EB207" s="223"/>
      <c r="EC207" s="223"/>
      <c r="ED207" s="223"/>
      <c r="EE207" s="223"/>
      <c r="EF207" s="223"/>
      <c r="EG207" s="223"/>
      <c r="EH207" s="223"/>
      <c r="EI207" s="223"/>
      <c r="EJ207" s="223"/>
      <c r="EK207" s="223"/>
      <c r="EL207" s="223"/>
      <c r="EM207" s="223"/>
      <c r="EN207" s="223"/>
      <c r="EO207" s="223"/>
      <c r="EP207" s="223"/>
      <c r="EQ207" s="223"/>
      <c r="ER207" s="223"/>
      <c r="ES207" s="223"/>
      <c r="ET207" s="223"/>
      <c r="EU207" s="223"/>
      <c r="EV207" s="223"/>
      <c r="EW207" s="223"/>
      <c r="EX207" s="223"/>
      <c r="EY207" s="223"/>
      <c r="EZ207" s="223"/>
      <c r="FA207" s="223"/>
      <c r="FB207" s="223"/>
      <c r="FC207" s="223"/>
      <c r="FD207" s="223"/>
      <c r="FE207" s="223"/>
      <c r="FF207" s="223"/>
      <c r="FG207" s="223"/>
      <c r="FH207" s="223"/>
      <c r="FI207" s="223"/>
      <c r="FJ207" s="223"/>
      <c r="FK207" s="223"/>
      <c r="FL207" s="223"/>
      <c r="FM207" s="223"/>
      <c r="FN207" s="223"/>
      <c r="FO207" s="223"/>
      <c r="FP207" s="223"/>
      <c r="FQ207" s="223"/>
      <c r="FR207" s="223"/>
      <c r="FS207" s="223"/>
      <c r="FT207" s="223"/>
      <c r="FU207" s="223"/>
      <c r="FV207" s="223"/>
      <c r="FW207" s="223"/>
      <c r="FX207" s="223"/>
      <c r="FY207" s="223"/>
      <c r="FZ207" s="223"/>
      <c r="GA207" s="223"/>
      <c r="GB207" s="223"/>
      <c r="GC207" s="223"/>
      <c r="GD207" s="223"/>
      <c r="GE207" s="223"/>
      <c r="GF207" s="223"/>
      <c r="GG207" s="223"/>
      <c r="GH207" s="223"/>
      <c r="GI207" s="223"/>
      <c r="GJ207" s="223"/>
      <c r="GK207" s="223"/>
      <c r="GL207" s="223"/>
      <c r="GM207" s="223"/>
      <c r="GN207" s="223"/>
      <c r="GO207" s="223"/>
      <c r="GP207" s="223"/>
      <c r="GQ207" s="223"/>
      <c r="GR207" s="223"/>
      <c r="GS207" s="223"/>
      <c r="GT207" s="223"/>
      <c r="GU207" s="223"/>
      <c r="GV207" s="223"/>
      <c r="GW207" s="223"/>
      <c r="GX207" s="223"/>
      <c r="GY207" s="223"/>
      <c r="GZ207" s="223"/>
      <c r="HA207" s="223"/>
      <c r="HB207" s="223"/>
      <c r="HC207" s="223"/>
      <c r="HD207" s="223"/>
      <c r="HE207" s="223"/>
      <c r="HF207" s="223"/>
      <c r="HG207" s="223"/>
      <c r="HH207" s="223"/>
      <c r="HI207" s="223"/>
      <c r="HJ207" s="223"/>
      <c r="HK207" s="223"/>
      <c r="HL207" s="223"/>
      <c r="HM207" s="223"/>
      <c r="HN207" s="223"/>
      <c r="HO207" s="223"/>
      <c r="HP207" s="223"/>
      <c r="HQ207" s="223"/>
      <c r="HR207" s="223"/>
      <c r="HS207" s="223"/>
      <c r="HT207" s="223"/>
      <c r="HU207" s="223"/>
      <c r="HV207" s="223"/>
      <c r="HW207" s="223"/>
      <c r="HX207" s="223"/>
      <c r="HY207" s="223"/>
      <c r="HZ207" s="223"/>
      <c r="IA207" s="223"/>
      <c r="IB207" s="223"/>
      <c r="IC207" s="223"/>
      <c r="ID207" s="223"/>
      <c r="IE207" s="223"/>
      <c r="IF207" s="223"/>
      <c r="IG207" s="223"/>
      <c r="IH207" s="223"/>
      <c r="II207" s="223"/>
      <c r="IJ207" s="223"/>
      <c r="IK207" s="223"/>
      <c r="IL207" s="223"/>
      <c r="IM207" s="223"/>
      <c r="IN207" s="223"/>
      <c r="IO207" s="223"/>
      <c r="IP207" s="223"/>
      <c r="IQ207" s="223"/>
      <c r="IR207" s="223"/>
      <c r="IS207" s="223"/>
      <c r="IT207" s="223"/>
      <c r="IU207" s="223"/>
      <c r="IV207" s="223"/>
      <c r="IW207" s="223"/>
    </row>
    <row r="208" customFormat="false" ht="38.25" hidden="false" customHeight="false" outlineLevel="0" collapsed="false">
      <c r="A208" s="91" t="s">
        <v>832</v>
      </c>
      <c r="B208" s="82" t="s">
        <v>867</v>
      </c>
      <c r="C208" s="83" t="s">
        <v>868</v>
      </c>
      <c r="D208" s="55"/>
      <c r="E208" s="56" t="n">
        <v>0.2</v>
      </c>
      <c r="F208" s="82" t="s">
        <v>869</v>
      </c>
      <c r="G208" s="27"/>
      <c r="H208" s="55"/>
      <c r="I208" s="27"/>
      <c r="J208" s="82" t="s">
        <v>870</v>
      </c>
      <c r="K208" s="59" t="n">
        <v>37139</v>
      </c>
      <c r="L208" s="159" t="s">
        <v>844</v>
      </c>
      <c r="M208" s="60" t="n">
        <v>10000000</v>
      </c>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c r="HH208" s="8"/>
      <c r="HI208" s="8"/>
      <c r="HJ208" s="8"/>
      <c r="HK208" s="8"/>
      <c r="HL208" s="8"/>
      <c r="HM208" s="8"/>
      <c r="HN208" s="8"/>
      <c r="HO208" s="8"/>
      <c r="HP208" s="8"/>
      <c r="HQ208" s="8"/>
      <c r="HR208" s="8"/>
      <c r="HS208" s="8"/>
      <c r="HT208" s="8"/>
      <c r="HU208" s="8"/>
      <c r="HV208" s="8"/>
      <c r="HW208" s="8"/>
      <c r="HX208" s="8"/>
      <c r="HY208" s="8"/>
      <c r="HZ208" s="8"/>
      <c r="IA208" s="8"/>
      <c r="IB208" s="8"/>
      <c r="IC208" s="8"/>
      <c r="ID208" s="8"/>
      <c r="IE208" s="8"/>
      <c r="IF208" s="8"/>
      <c r="IG208" s="8"/>
      <c r="IH208" s="8"/>
      <c r="II208" s="8"/>
      <c r="IJ208" s="8"/>
      <c r="IK208" s="8"/>
      <c r="IL208" s="8"/>
      <c r="IM208" s="8"/>
      <c r="IN208" s="8"/>
      <c r="IO208" s="8"/>
      <c r="IP208" s="8"/>
      <c r="IQ208" s="8"/>
      <c r="IR208" s="8"/>
      <c r="IS208" s="8"/>
      <c r="IT208" s="8"/>
      <c r="IU208" s="8"/>
      <c r="IV208" s="8"/>
      <c r="IW208" s="8"/>
    </row>
    <row r="209" customFormat="false" ht="25.5" hidden="false" customHeight="false" outlineLevel="0" collapsed="false">
      <c r="A209" s="92" t="s">
        <v>832</v>
      </c>
      <c r="B209" s="18" t="s">
        <v>871</v>
      </c>
      <c r="C209" s="19" t="s">
        <v>872</v>
      </c>
      <c r="D209" s="49"/>
      <c r="E209" s="87" t="n">
        <v>0.2</v>
      </c>
      <c r="F209" s="18" t="s">
        <v>873</v>
      </c>
      <c r="G209" s="35"/>
      <c r="H209" s="49"/>
      <c r="I209" s="35"/>
      <c r="J209" s="18" t="s">
        <v>874</v>
      </c>
      <c r="K209" s="21" t="n">
        <v>37140</v>
      </c>
      <c r="L209" s="115" t="s">
        <v>844</v>
      </c>
      <c r="M209" s="22" t="n">
        <v>10000000</v>
      </c>
      <c r="N209" s="223"/>
      <c r="O209" s="223"/>
      <c r="P209" s="223"/>
      <c r="Q209" s="223"/>
      <c r="R209" s="223"/>
      <c r="S209" s="223"/>
      <c r="T209" s="223"/>
      <c r="U209" s="223"/>
      <c r="V209" s="223"/>
      <c r="W209" s="223"/>
      <c r="X209" s="223"/>
      <c r="Y209" s="223"/>
      <c r="Z209" s="223"/>
      <c r="AA209" s="223"/>
      <c r="AB209" s="223"/>
      <c r="AC209" s="223"/>
      <c r="AD209" s="223"/>
      <c r="AE209" s="223"/>
      <c r="AF209" s="223"/>
      <c r="AG209" s="223"/>
      <c r="AH209" s="223"/>
      <c r="AI209" s="223"/>
      <c r="AJ209" s="223"/>
      <c r="AK209" s="223"/>
      <c r="AL209" s="223"/>
      <c r="AM209" s="223"/>
      <c r="AN209" s="223"/>
      <c r="AO209" s="223"/>
      <c r="AP209" s="223"/>
      <c r="AQ209" s="223"/>
      <c r="AR209" s="223"/>
      <c r="AS209" s="223"/>
      <c r="AT209" s="223"/>
      <c r="AU209" s="223"/>
      <c r="AV209" s="223"/>
      <c r="AW209" s="223"/>
      <c r="AX209" s="223"/>
      <c r="AY209" s="223"/>
      <c r="AZ209" s="223"/>
      <c r="BA209" s="223"/>
      <c r="BB209" s="223"/>
      <c r="BC209" s="223"/>
      <c r="BD209" s="223"/>
      <c r="BE209" s="223"/>
      <c r="BF209" s="223"/>
      <c r="BG209" s="223"/>
      <c r="BH209" s="223"/>
      <c r="BI209" s="223"/>
      <c r="BJ209" s="223"/>
      <c r="BK209" s="223"/>
      <c r="BL209" s="223"/>
      <c r="BM209" s="223"/>
      <c r="BN209" s="223"/>
      <c r="BO209" s="223"/>
      <c r="BP209" s="223"/>
      <c r="BQ209" s="223"/>
      <c r="BR209" s="223"/>
      <c r="BS209" s="223"/>
      <c r="BT209" s="223"/>
      <c r="BU209" s="223"/>
      <c r="BV209" s="223"/>
      <c r="BW209" s="223"/>
      <c r="BX209" s="223"/>
      <c r="BY209" s="223"/>
      <c r="BZ209" s="223"/>
      <c r="CA209" s="223"/>
      <c r="CB209" s="223"/>
      <c r="CC209" s="223"/>
      <c r="CD209" s="223"/>
      <c r="CE209" s="223"/>
      <c r="CF209" s="223"/>
      <c r="CG209" s="223"/>
      <c r="CH209" s="223"/>
      <c r="CI209" s="223"/>
      <c r="CJ209" s="223"/>
      <c r="CK209" s="223"/>
      <c r="CL209" s="223"/>
      <c r="CM209" s="223"/>
      <c r="CN209" s="223"/>
      <c r="CO209" s="223"/>
      <c r="CP209" s="223"/>
      <c r="CQ209" s="223"/>
      <c r="CR209" s="223"/>
      <c r="CS209" s="223"/>
      <c r="CT209" s="223"/>
      <c r="CU209" s="223"/>
      <c r="CV209" s="223"/>
      <c r="CW209" s="223"/>
      <c r="CX209" s="223"/>
      <c r="CY209" s="223"/>
      <c r="CZ209" s="223"/>
      <c r="DA209" s="223"/>
      <c r="DB209" s="223"/>
      <c r="DC209" s="223"/>
      <c r="DD209" s="223"/>
      <c r="DE209" s="223"/>
      <c r="DF209" s="223"/>
      <c r="DG209" s="223"/>
      <c r="DH209" s="223"/>
      <c r="DI209" s="223"/>
      <c r="DJ209" s="223"/>
      <c r="DK209" s="223"/>
      <c r="DL209" s="223"/>
      <c r="DM209" s="223"/>
      <c r="DN209" s="223"/>
      <c r="DO209" s="223"/>
      <c r="DP209" s="223"/>
      <c r="DQ209" s="223"/>
      <c r="DR209" s="223"/>
      <c r="DS209" s="223"/>
      <c r="DT209" s="223"/>
      <c r="DU209" s="223"/>
      <c r="DV209" s="223"/>
      <c r="DW209" s="223"/>
      <c r="DX209" s="223"/>
      <c r="DY209" s="223"/>
      <c r="DZ209" s="223"/>
      <c r="EA209" s="223"/>
      <c r="EB209" s="223"/>
      <c r="EC209" s="223"/>
      <c r="ED209" s="223"/>
      <c r="EE209" s="223"/>
      <c r="EF209" s="223"/>
      <c r="EG209" s="223"/>
      <c r="EH209" s="223"/>
      <c r="EI209" s="223"/>
      <c r="EJ209" s="223"/>
      <c r="EK209" s="223"/>
      <c r="EL209" s="223"/>
      <c r="EM209" s="223"/>
      <c r="EN209" s="223"/>
      <c r="EO209" s="223"/>
      <c r="EP209" s="223"/>
      <c r="EQ209" s="223"/>
      <c r="ER209" s="223"/>
      <c r="ES209" s="223"/>
      <c r="ET209" s="223"/>
      <c r="EU209" s="223"/>
      <c r="EV209" s="223"/>
      <c r="EW209" s="223"/>
      <c r="EX209" s="223"/>
      <c r="EY209" s="223"/>
      <c r="EZ209" s="223"/>
      <c r="FA209" s="223"/>
      <c r="FB209" s="223"/>
      <c r="FC209" s="223"/>
      <c r="FD209" s="223"/>
      <c r="FE209" s="223"/>
      <c r="FF209" s="223"/>
      <c r="FG209" s="223"/>
      <c r="FH209" s="223"/>
      <c r="FI209" s="223"/>
      <c r="FJ209" s="223"/>
      <c r="FK209" s="223"/>
      <c r="FL209" s="223"/>
      <c r="FM209" s="223"/>
      <c r="FN209" s="223"/>
      <c r="FO209" s="223"/>
      <c r="FP209" s="223"/>
      <c r="FQ209" s="223"/>
      <c r="FR209" s="223"/>
      <c r="FS209" s="223"/>
      <c r="FT209" s="223"/>
      <c r="FU209" s="223"/>
      <c r="FV209" s="223"/>
      <c r="FW209" s="223"/>
      <c r="FX209" s="223"/>
      <c r="FY209" s="223"/>
      <c r="FZ209" s="223"/>
      <c r="GA209" s="223"/>
      <c r="GB209" s="223"/>
      <c r="GC209" s="223"/>
      <c r="GD209" s="223"/>
      <c r="GE209" s="223"/>
      <c r="GF209" s="223"/>
      <c r="GG209" s="223"/>
      <c r="GH209" s="223"/>
      <c r="GI209" s="223"/>
      <c r="GJ209" s="223"/>
      <c r="GK209" s="223"/>
      <c r="GL209" s="223"/>
      <c r="GM209" s="223"/>
      <c r="GN209" s="223"/>
      <c r="GO209" s="223"/>
      <c r="GP209" s="223"/>
      <c r="GQ209" s="223"/>
      <c r="GR209" s="223"/>
      <c r="GS209" s="223"/>
      <c r="GT209" s="223"/>
      <c r="GU209" s="223"/>
      <c r="GV209" s="223"/>
      <c r="GW209" s="223"/>
      <c r="GX209" s="223"/>
      <c r="GY209" s="223"/>
      <c r="GZ209" s="223"/>
      <c r="HA209" s="223"/>
      <c r="HB209" s="223"/>
      <c r="HC209" s="223"/>
      <c r="HD209" s="223"/>
      <c r="HE209" s="223"/>
      <c r="HF209" s="223"/>
      <c r="HG209" s="223"/>
      <c r="HH209" s="223"/>
      <c r="HI209" s="223"/>
      <c r="HJ209" s="223"/>
      <c r="HK209" s="223"/>
      <c r="HL209" s="223"/>
      <c r="HM209" s="223"/>
      <c r="HN209" s="223"/>
      <c r="HO209" s="223"/>
      <c r="HP209" s="223"/>
      <c r="HQ209" s="223"/>
      <c r="HR209" s="223"/>
      <c r="HS209" s="223"/>
      <c r="HT209" s="223"/>
      <c r="HU209" s="223"/>
      <c r="HV209" s="223"/>
      <c r="HW209" s="223"/>
      <c r="HX209" s="223"/>
      <c r="HY209" s="223"/>
      <c r="HZ209" s="223"/>
      <c r="IA209" s="223"/>
      <c r="IB209" s="223"/>
      <c r="IC209" s="223"/>
      <c r="ID209" s="223"/>
      <c r="IE209" s="223"/>
      <c r="IF209" s="223"/>
      <c r="IG209" s="223"/>
      <c r="IH209" s="223"/>
      <c r="II209" s="223"/>
      <c r="IJ209" s="223"/>
      <c r="IK209" s="223"/>
      <c r="IL209" s="223"/>
      <c r="IM209" s="223"/>
      <c r="IN209" s="223"/>
      <c r="IO209" s="223"/>
      <c r="IP209" s="223"/>
      <c r="IQ209" s="223"/>
      <c r="IR209" s="223"/>
      <c r="IS209" s="223"/>
      <c r="IT209" s="223"/>
      <c r="IU209" s="223"/>
      <c r="IV209" s="223"/>
      <c r="IW209" s="223"/>
    </row>
    <row r="210" customFormat="false" ht="38.25" hidden="false" customHeight="false" outlineLevel="0" collapsed="false">
      <c r="A210" s="91" t="s">
        <v>839</v>
      </c>
      <c r="B210" s="82" t="s">
        <v>875</v>
      </c>
      <c r="C210" s="83" t="s">
        <v>876</v>
      </c>
      <c r="D210" s="55"/>
      <c r="E210" s="56" t="n">
        <v>0.2</v>
      </c>
      <c r="F210" s="82" t="s">
        <v>877</v>
      </c>
      <c r="G210" s="27"/>
      <c r="H210" s="55"/>
      <c r="I210" s="27"/>
      <c r="J210" s="82" t="s">
        <v>878</v>
      </c>
      <c r="K210" s="59" t="n">
        <v>37144</v>
      </c>
      <c r="L210" s="159" t="s">
        <v>844</v>
      </c>
      <c r="M210" s="60" t="n">
        <v>5000000</v>
      </c>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c r="HH210" s="8"/>
      <c r="HI210" s="8"/>
      <c r="HJ210" s="8"/>
      <c r="HK210" s="8"/>
      <c r="HL210" s="8"/>
      <c r="HM210" s="8"/>
      <c r="HN210" s="8"/>
      <c r="HO210" s="8"/>
      <c r="HP210" s="8"/>
      <c r="HQ210" s="8"/>
      <c r="HR210" s="8"/>
      <c r="HS210" s="8"/>
      <c r="HT210" s="8"/>
      <c r="HU210" s="8"/>
      <c r="HV210" s="8"/>
      <c r="HW210" s="8"/>
      <c r="HX210" s="8"/>
      <c r="HY210" s="8"/>
      <c r="HZ210" s="8"/>
      <c r="IA210" s="8"/>
      <c r="IB210" s="8"/>
      <c r="IC210" s="8"/>
      <c r="ID210" s="8"/>
      <c r="IE210" s="8"/>
      <c r="IF210" s="8"/>
      <c r="IG210" s="8"/>
      <c r="IH210" s="8"/>
      <c r="II210" s="8"/>
      <c r="IJ210" s="8"/>
      <c r="IK210" s="8"/>
      <c r="IL210" s="8"/>
      <c r="IM210" s="8"/>
      <c r="IN210" s="8"/>
      <c r="IO210" s="8"/>
      <c r="IP210" s="8"/>
      <c r="IQ210" s="8"/>
      <c r="IR210" s="8"/>
      <c r="IS210" s="8"/>
      <c r="IT210" s="8"/>
      <c r="IU210" s="8"/>
      <c r="IV210" s="8"/>
      <c r="IW210" s="8"/>
    </row>
    <row r="211" customFormat="false" ht="27" hidden="false" customHeight="true" outlineLevel="0" collapsed="false">
      <c r="A211" s="92" t="s">
        <v>832</v>
      </c>
      <c r="B211" s="18" t="s">
        <v>879</v>
      </c>
      <c r="C211" s="19" t="s">
        <v>880</v>
      </c>
      <c r="D211" s="49"/>
      <c r="E211" s="87" t="n">
        <v>0.15</v>
      </c>
      <c r="F211" s="18" t="s">
        <v>881</v>
      </c>
      <c r="G211" s="35"/>
      <c r="H211" s="49"/>
      <c r="I211" s="35"/>
      <c r="J211" s="18" t="s">
        <v>882</v>
      </c>
      <c r="K211" s="21" t="n">
        <v>37145</v>
      </c>
      <c r="L211" s="115" t="s">
        <v>844</v>
      </c>
      <c r="M211" s="22" t="n">
        <v>10000000</v>
      </c>
      <c r="N211" s="223"/>
      <c r="O211" s="223"/>
      <c r="P211" s="223"/>
      <c r="Q211" s="223"/>
      <c r="R211" s="223"/>
      <c r="S211" s="223"/>
      <c r="T211" s="223"/>
      <c r="U211" s="223"/>
      <c r="V211" s="223"/>
      <c r="W211" s="223"/>
      <c r="X211" s="223"/>
      <c r="Y211" s="223"/>
      <c r="Z211" s="223"/>
      <c r="AA211" s="223"/>
      <c r="AB211" s="223"/>
      <c r="AC211" s="223"/>
      <c r="AD211" s="223"/>
      <c r="AE211" s="223"/>
      <c r="AF211" s="223"/>
      <c r="AG211" s="223"/>
      <c r="AH211" s="223"/>
      <c r="AI211" s="223"/>
      <c r="AJ211" s="223"/>
      <c r="AK211" s="223"/>
      <c r="AL211" s="223"/>
      <c r="AM211" s="223"/>
      <c r="AN211" s="223"/>
      <c r="AO211" s="223"/>
      <c r="AP211" s="223"/>
      <c r="AQ211" s="223"/>
      <c r="AR211" s="223"/>
      <c r="AS211" s="223"/>
      <c r="AT211" s="223"/>
      <c r="AU211" s="223"/>
      <c r="AV211" s="223"/>
      <c r="AW211" s="223"/>
      <c r="AX211" s="223"/>
      <c r="AY211" s="223"/>
      <c r="AZ211" s="223"/>
      <c r="BA211" s="223"/>
      <c r="BB211" s="223"/>
      <c r="BC211" s="223"/>
      <c r="BD211" s="223"/>
      <c r="BE211" s="223"/>
      <c r="BF211" s="223"/>
      <c r="BG211" s="223"/>
      <c r="BH211" s="223"/>
      <c r="BI211" s="223"/>
      <c r="BJ211" s="223"/>
      <c r="BK211" s="223"/>
      <c r="BL211" s="223"/>
      <c r="BM211" s="223"/>
      <c r="BN211" s="223"/>
      <c r="BO211" s="223"/>
      <c r="BP211" s="223"/>
      <c r="BQ211" s="223"/>
      <c r="BR211" s="223"/>
      <c r="BS211" s="223"/>
      <c r="BT211" s="223"/>
      <c r="BU211" s="223"/>
      <c r="BV211" s="223"/>
      <c r="BW211" s="223"/>
      <c r="BX211" s="223"/>
      <c r="BY211" s="223"/>
      <c r="BZ211" s="223"/>
      <c r="CA211" s="223"/>
      <c r="CB211" s="223"/>
      <c r="CC211" s="223"/>
      <c r="CD211" s="223"/>
      <c r="CE211" s="223"/>
      <c r="CF211" s="223"/>
      <c r="CG211" s="223"/>
      <c r="CH211" s="223"/>
      <c r="CI211" s="223"/>
      <c r="CJ211" s="223"/>
      <c r="CK211" s="223"/>
      <c r="CL211" s="223"/>
      <c r="CM211" s="223"/>
      <c r="CN211" s="223"/>
      <c r="CO211" s="223"/>
      <c r="CP211" s="223"/>
      <c r="CQ211" s="223"/>
      <c r="CR211" s="223"/>
      <c r="CS211" s="223"/>
      <c r="CT211" s="223"/>
      <c r="CU211" s="223"/>
      <c r="CV211" s="223"/>
      <c r="CW211" s="223"/>
      <c r="CX211" s="223"/>
      <c r="CY211" s="223"/>
      <c r="CZ211" s="223"/>
      <c r="DA211" s="223"/>
      <c r="DB211" s="223"/>
      <c r="DC211" s="223"/>
      <c r="DD211" s="223"/>
      <c r="DE211" s="223"/>
      <c r="DF211" s="223"/>
      <c r="DG211" s="223"/>
      <c r="DH211" s="223"/>
      <c r="DI211" s="223"/>
      <c r="DJ211" s="223"/>
      <c r="DK211" s="223"/>
      <c r="DL211" s="223"/>
      <c r="DM211" s="223"/>
      <c r="DN211" s="223"/>
      <c r="DO211" s="223"/>
      <c r="DP211" s="223"/>
      <c r="DQ211" s="223"/>
      <c r="DR211" s="223"/>
      <c r="DS211" s="223"/>
      <c r="DT211" s="223"/>
      <c r="DU211" s="223"/>
      <c r="DV211" s="223"/>
      <c r="DW211" s="223"/>
      <c r="DX211" s="223"/>
      <c r="DY211" s="223"/>
      <c r="DZ211" s="223"/>
      <c r="EA211" s="223"/>
      <c r="EB211" s="223"/>
      <c r="EC211" s="223"/>
      <c r="ED211" s="223"/>
      <c r="EE211" s="223"/>
      <c r="EF211" s="223"/>
      <c r="EG211" s="223"/>
      <c r="EH211" s="223"/>
      <c r="EI211" s="223"/>
      <c r="EJ211" s="223"/>
      <c r="EK211" s="223"/>
      <c r="EL211" s="223"/>
      <c r="EM211" s="223"/>
      <c r="EN211" s="223"/>
      <c r="EO211" s="223"/>
      <c r="EP211" s="223"/>
      <c r="EQ211" s="223"/>
      <c r="ER211" s="223"/>
      <c r="ES211" s="223"/>
      <c r="ET211" s="223"/>
      <c r="EU211" s="223"/>
      <c r="EV211" s="223"/>
      <c r="EW211" s="223"/>
      <c r="EX211" s="223"/>
      <c r="EY211" s="223"/>
      <c r="EZ211" s="223"/>
      <c r="FA211" s="223"/>
      <c r="FB211" s="223"/>
      <c r="FC211" s="223"/>
      <c r="FD211" s="223"/>
      <c r="FE211" s="223"/>
      <c r="FF211" s="223"/>
      <c r="FG211" s="223"/>
      <c r="FH211" s="223"/>
      <c r="FI211" s="223"/>
      <c r="FJ211" s="223"/>
      <c r="FK211" s="223"/>
      <c r="FL211" s="223"/>
      <c r="FM211" s="223"/>
      <c r="FN211" s="223"/>
      <c r="FO211" s="223"/>
      <c r="FP211" s="223"/>
      <c r="FQ211" s="223"/>
      <c r="FR211" s="223"/>
      <c r="FS211" s="223"/>
      <c r="FT211" s="223"/>
      <c r="FU211" s="223"/>
      <c r="FV211" s="223"/>
      <c r="FW211" s="223"/>
      <c r="FX211" s="223"/>
      <c r="FY211" s="223"/>
      <c r="FZ211" s="223"/>
      <c r="GA211" s="223"/>
      <c r="GB211" s="223"/>
      <c r="GC211" s="223"/>
      <c r="GD211" s="223"/>
      <c r="GE211" s="223"/>
      <c r="GF211" s="223"/>
      <c r="GG211" s="223"/>
      <c r="GH211" s="223"/>
      <c r="GI211" s="223"/>
      <c r="GJ211" s="223"/>
      <c r="GK211" s="223"/>
      <c r="GL211" s="223"/>
      <c r="GM211" s="223"/>
      <c r="GN211" s="223"/>
      <c r="GO211" s="223"/>
      <c r="GP211" s="223"/>
      <c r="GQ211" s="223"/>
      <c r="GR211" s="223"/>
      <c r="GS211" s="223"/>
      <c r="GT211" s="223"/>
      <c r="GU211" s="223"/>
      <c r="GV211" s="223"/>
      <c r="GW211" s="223"/>
      <c r="GX211" s="223"/>
      <c r="GY211" s="223"/>
      <c r="GZ211" s="223"/>
      <c r="HA211" s="223"/>
      <c r="HB211" s="223"/>
      <c r="HC211" s="223"/>
      <c r="HD211" s="223"/>
      <c r="HE211" s="223"/>
      <c r="HF211" s="223"/>
      <c r="HG211" s="223"/>
      <c r="HH211" s="223"/>
      <c r="HI211" s="223"/>
      <c r="HJ211" s="223"/>
      <c r="HK211" s="223"/>
      <c r="HL211" s="223"/>
      <c r="HM211" s="223"/>
      <c r="HN211" s="223"/>
      <c r="HO211" s="223"/>
      <c r="HP211" s="223"/>
      <c r="HQ211" s="223"/>
      <c r="HR211" s="223"/>
      <c r="HS211" s="223"/>
      <c r="HT211" s="223"/>
      <c r="HU211" s="223"/>
      <c r="HV211" s="223"/>
      <c r="HW211" s="223"/>
      <c r="HX211" s="223"/>
      <c r="HY211" s="223"/>
      <c r="HZ211" s="223"/>
      <c r="IA211" s="223"/>
      <c r="IB211" s="223"/>
      <c r="IC211" s="223"/>
      <c r="ID211" s="223"/>
      <c r="IE211" s="223"/>
      <c r="IF211" s="223"/>
      <c r="IG211" s="223"/>
      <c r="IH211" s="223"/>
      <c r="II211" s="223"/>
      <c r="IJ211" s="223"/>
      <c r="IK211" s="223"/>
      <c r="IL211" s="223"/>
      <c r="IM211" s="223"/>
      <c r="IN211" s="223"/>
      <c r="IO211" s="223"/>
      <c r="IP211" s="223"/>
      <c r="IQ211" s="223"/>
      <c r="IR211" s="223"/>
      <c r="IS211" s="223"/>
      <c r="IT211" s="223"/>
      <c r="IU211" s="223"/>
      <c r="IV211" s="223"/>
      <c r="IW211" s="223"/>
    </row>
    <row r="212" customFormat="false" ht="25.5" hidden="false" customHeight="false" outlineLevel="0" collapsed="false">
      <c r="A212" s="91" t="s">
        <v>832</v>
      </c>
      <c r="B212" s="82" t="s">
        <v>883</v>
      </c>
      <c r="C212" s="83" t="s">
        <v>884</v>
      </c>
      <c r="D212" s="55"/>
      <c r="E212" s="56" t="n">
        <v>0.15</v>
      </c>
      <c r="F212" s="82" t="s">
        <v>885</v>
      </c>
      <c r="G212" s="27"/>
      <c r="H212" s="55"/>
      <c r="I212" s="27"/>
      <c r="J212" s="82" t="s">
        <v>886</v>
      </c>
      <c r="K212" s="59" t="n">
        <v>37144</v>
      </c>
      <c r="L212" s="159" t="s">
        <v>844</v>
      </c>
      <c r="M212" s="60" t="n">
        <v>10000000</v>
      </c>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c r="HH212" s="8"/>
      <c r="HI212" s="8"/>
      <c r="HJ212" s="8"/>
      <c r="HK212" s="8"/>
      <c r="HL212" s="8"/>
      <c r="HM212" s="8"/>
      <c r="HN212" s="8"/>
      <c r="HO212" s="8"/>
      <c r="HP212" s="8"/>
      <c r="HQ212" s="8"/>
      <c r="HR212" s="8"/>
      <c r="HS212" s="8"/>
      <c r="HT212" s="8"/>
      <c r="HU212" s="8"/>
      <c r="HV212" s="8"/>
      <c r="HW212" s="8"/>
      <c r="HX212" s="8"/>
      <c r="HY212" s="8"/>
      <c r="HZ212" s="8"/>
      <c r="IA212" s="8"/>
      <c r="IB212" s="8"/>
      <c r="IC212" s="8"/>
      <c r="ID212" s="8"/>
      <c r="IE212" s="8"/>
      <c r="IF212" s="8"/>
      <c r="IG212" s="8"/>
      <c r="IH212" s="8"/>
      <c r="II212" s="8"/>
      <c r="IJ212" s="8"/>
      <c r="IK212" s="8"/>
      <c r="IL212" s="8"/>
      <c r="IM212" s="8"/>
      <c r="IN212" s="8"/>
      <c r="IO212" s="8"/>
      <c r="IP212" s="8"/>
      <c r="IQ212" s="8"/>
      <c r="IR212" s="8"/>
      <c r="IS212" s="8"/>
      <c r="IT212" s="8"/>
      <c r="IU212" s="8"/>
      <c r="IV212" s="8"/>
      <c r="IW212" s="8"/>
    </row>
    <row r="213" customFormat="false" ht="51" hidden="false" customHeight="false" outlineLevel="0" collapsed="false">
      <c r="A213" s="92" t="s">
        <v>839</v>
      </c>
      <c r="B213" s="18" t="s">
        <v>887</v>
      </c>
      <c r="C213" s="19" t="s">
        <v>888</v>
      </c>
      <c r="D213" s="49"/>
      <c r="E213" s="87" t="n">
        <v>0.1</v>
      </c>
      <c r="F213" s="18" t="s">
        <v>889</v>
      </c>
      <c r="G213" s="35"/>
      <c r="H213" s="49"/>
      <c r="I213" s="35"/>
      <c r="J213" s="18" t="s">
        <v>890</v>
      </c>
      <c r="K213" s="21" t="n">
        <v>37151</v>
      </c>
      <c r="L213" s="115" t="s">
        <v>844</v>
      </c>
      <c r="M213" s="22" t="n">
        <v>10000000</v>
      </c>
      <c r="N213" s="223"/>
      <c r="O213" s="223"/>
      <c r="P213" s="223"/>
      <c r="Q213" s="223"/>
      <c r="R213" s="223"/>
      <c r="S213" s="223"/>
      <c r="T213" s="223"/>
      <c r="U213" s="223"/>
      <c r="V213" s="223"/>
      <c r="W213" s="223"/>
      <c r="X213" s="223"/>
      <c r="Y213" s="223"/>
      <c r="Z213" s="223"/>
      <c r="AA213" s="223"/>
      <c r="AB213" s="223"/>
      <c r="AC213" s="223"/>
      <c r="AD213" s="223"/>
      <c r="AE213" s="223"/>
      <c r="AF213" s="223"/>
      <c r="AG213" s="223"/>
      <c r="AH213" s="223"/>
      <c r="AI213" s="223"/>
      <c r="AJ213" s="223"/>
      <c r="AK213" s="223"/>
      <c r="AL213" s="223"/>
      <c r="AM213" s="223"/>
      <c r="AN213" s="223"/>
      <c r="AO213" s="223"/>
      <c r="AP213" s="223"/>
      <c r="AQ213" s="223"/>
      <c r="AR213" s="223"/>
      <c r="AS213" s="223"/>
      <c r="AT213" s="223"/>
      <c r="AU213" s="223"/>
      <c r="AV213" s="223"/>
      <c r="AW213" s="223"/>
      <c r="AX213" s="223"/>
      <c r="AY213" s="223"/>
      <c r="AZ213" s="223"/>
      <c r="BA213" s="223"/>
      <c r="BB213" s="223"/>
      <c r="BC213" s="223"/>
      <c r="BD213" s="223"/>
      <c r="BE213" s="223"/>
      <c r="BF213" s="223"/>
      <c r="BG213" s="223"/>
      <c r="BH213" s="223"/>
      <c r="BI213" s="223"/>
      <c r="BJ213" s="223"/>
      <c r="BK213" s="223"/>
      <c r="BL213" s="223"/>
      <c r="BM213" s="223"/>
      <c r="BN213" s="223"/>
      <c r="BO213" s="223"/>
      <c r="BP213" s="223"/>
      <c r="BQ213" s="223"/>
      <c r="BR213" s="223"/>
      <c r="BS213" s="223"/>
      <c r="BT213" s="223"/>
      <c r="BU213" s="223"/>
      <c r="BV213" s="223"/>
      <c r="BW213" s="223"/>
      <c r="BX213" s="223"/>
      <c r="BY213" s="223"/>
      <c r="BZ213" s="223"/>
      <c r="CA213" s="223"/>
      <c r="CB213" s="223"/>
      <c r="CC213" s="223"/>
      <c r="CD213" s="223"/>
      <c r="CE213" s="223"/>
      <c r="CF213" s="223"/>
      <c r="CG213" s="223"/>
      <c r="CH213" s="223"/>
      <c r="CI213" s="223"/>
      <c r="CJ213" s="223"/>
      <c r="CK213" s="223"/>
      <c r="CL213" s="223"/>
      <c r="CM213" s="223"/>
      <c r="CN213" s="223"/>
      <c r="CO213" s="223"/>
      <c r="CP213" s="223"/>
      <c r="CQ213" s="223"/>
      <c r="CR213" s="223"/>
      <c r="CS213" s="223"/>
      <c r="CT213" s="223"/>
      <c r="CU213" s="223"/>
      <c r="CV213" s="223"/>
      <c r="CW213" s="223"/>
      <c r="CX213" s="223"/>
      <c r="CY213" s="223"/>
      <c r="CZ213" s="223"/>
      <c r="DA213" s="223"/>
      <c r="DB213" s="223"/>
      <c r="DC213" s="223"/>
      <c r="DD213" s="223"/>
      <c r="DE213" s="223"/>
      <c r="DF213" s="223"/>
      <c r="DG213" s="223"/>
      <c r="DH213" s="223"/>
      <c r="DI213" s="223"/>
      <c r="DJ213" s="223"/>
      <c r="DK213" s="223"/>
      <c r="DL213" s="223"/>
      <c r="DM213" s="223"/>
      <c r="DN213" s="223"/>
      <c r="DO213" s="223"/>
      <c r="DP213" s="223"/>
      <c r="DQ213" s="223"/>
      <c r="DR213" s="223"/>
      <c r="DS213" s="223"/>
      <c r="DT213" s="223"/>
      <c r="DU213" s="223"/>
      <c r="DV213" s="223"/>
      <c r="DW213" s="223"/>
      <c r="DX213" s="223"/>
      <c r="DY213" s="223"/>
      <c r="DZ213" s="223"/>
      <c r="EA213" s="223"/>
      <c r="EB213" s="223"/>
      <c r="EC213" s="223"/>
      <c r="ED213" s="223"/>
      <c r="EE213" s="223"/>
      <c r="EF213" s="223"/>
      <c r="EG213" s="223"/>
      <c r="EH213" s="223"/>
      <c r="EI213" s="223"/>
      <c r="EJ213" s="223"/>
      <c r="EK213" s="223"/>
      <c r="EL213" s="223"/>
      <c r="EM213" s="223"/>
      <c r="EN213" s="223"/>
      <c r="EO213" s="223"/>
      <c r="EP213" s="223"/>
      <c r="EQ213" s="223"/>
      <c r="ER213" s="223"/>
      <c r="ES213" s="223"/>
      <c r="ET213" s="223"/>
      <c r="EU213" s="223"/>
      <c r="EV213" s="223"/>
      <c r="EW213" s="223"/>
      <c r="EX213" s="223"/>
      <c r="EY213" s="223"/>
      <c r="EZ213" s="223"/>
      <c r="FA213" s="223"/>
      <c r="FB213" s="223"/>
      <c r="FC213" s="223"/>
      <c r="FD213" s="223"/>
      <c r="FE213" s="223"/>
      <c r="FF213" s="223"/>
      <c r="FG213" s="223"/>
      <c r="FH213" s="223"/>
      <c r="FI213" s="223"/>
      <c r="FJ213" s="223"/>
      <c r="FK213" s="223"/>
      <c r="FL213" s="223"/>
      <c r="FM213" s="223"/>
      <c r="FN213" s="223"/>
      <c r="FO213" s="223"/>
      <c r="FP213" s="223"/>
      <c r="FQ213" s="223"/>
      <c r="FR213" s="223"/>
      <c r="FS213" s="223"/>
      <c r="FT213" s="223"/>
      <c r="FU213" s="223"/>
      <c r="FV213" s="223"/>
      <c r="FW213" s="223"/>
      <c r="FX213" s="223"/>
      <c r="FY213" s="223"/>
      <c r="FZ213" s="223"/>
      <c r="GA213" s="223"/>
      <c r="GB213" s="223"/>
      <c r="GC213" s="223"/>
      <c r="GD213" s="223"/>
      <c r="GE213" s="223"/>
      <c r="GF213" s="223"/>
      <c r="GG213" s="223"/>
      <c r="GH213" s="223"/>
      <c r="GI213" s="223"/>
      <c r="GJ213" s="223"/>
      <c r="GK213" s="223"/>
      <c r="GL213" s="223"/>
      <c r="GM213" s="223"/>
      <c r="GN213" s="223"/>
      <c r="GO213" s="223"/>
      <c r="GP213" s="223"/>
      <c r="GQ213" s="223"/>
      <c r="GR213" s="223"/>
      <c r="GS213" s="223"/>
      <c r="GT213" s="223"/>
      <c r="GU213" s="223"/>
      <c r="GV213" s="223"/>
      <c r="GW213" s="223"/>
      <c r="GX213" s="223"/>
      <c r="GY213" s="223"/>
      <c r="GZ213" s="223"/>
      <c r="HA213" s="223"/>
      <c r="HB213" s="223"/>
      <c r="HC213" s="223"/>
      <c r="HD213" s="223"/>
      <c r="HE213" s="223"/>
      <c r="HF213" s="223"/>
      <c r="HG213" s="223"/>
      <c r="HH213" s="223"/>
      <c r="HI213" s="223"/>
      <c r="HJ213" s="223"/>
      <c r="HK213" s="223"/>
      <c r="HL213" s="223"/>
      <c r="HM213" s="223"/>
      <c r="HN213" s="223"/>
      <c r="HO213" s="223"/>
      <c r="HP213" s="223"/>
      <c r="HQ213" s="223"/>
      <c r="HR213" s="223"/>
      <c r="HS213" s="223"/>
      <c r="HT213" s="223"/>
      <c r="HU213" s="223"/>
      <c r="HV213" s="223"/>
      <c r="HW213" s="223"/>
      <c r="HX213" s="223"/>
      <c r="HY213" s="223"/>
      <c r="HZ213" s="223"/>
      <c r="IA213" s="223"/>
      <c r="IB213" s="223"/>
      <c r="IC213" s="223"/>
      <c r="ID213" s="223"/>
      <c r="IE213" s="223"/>
      <c r="IF213" s="223"/>
      <c r="IG213" s="223"/>
      <c r="IH213" s="223"/>
      <c r="II213" s="223"/>
      <c r="IJ213" s="223"/>
      <c r="IK213" s="223"/>
      <c r="IL213" s="223"/>
      <c r="IM213" s="223"/>
      <c r="IN213" s="223"/>
      <c r="IO213" s="223"/>
      <c r="IP213" s="223"/>
      <c r="IQ213" s="223"/>
      <c r="IR213" s="223"/>
      <c r="IS213" s="223"/>
      <c r="IT213" s="223"/>
      <c r="IU213" s="223"/>
      <c r="IV213" s="223"/>
      <c r="IW213" s="223"/>
    </row>
    <row r="214" customFormat="false" ht="27" hidden="false" customHeight="true" outlineLevel="0" collapsed="false">
      <c r="A214" s="91" t="s">
        <v>839</v>
      </c>
      <c r="B214" s="82" t="s">
        <v>891</v>
      </c>
      <c r="C214" s="83" t="s">
        <v>892</v>
      </c>
      <c r="D214" s="55"/>
      <c r="E214" s="56" t="n">
        <v>0.1</v>
      </c>
      <c r="F214" s="82" t="s">
        <v>893</v>
      </c>
      <c r="G214" s="27"/>
      <c r="H214" s="55"/>
      <c r="I214" s="27"/>
      <c r="J214" s="82" t="s">
        <v>894</v>
      </c>
      <c r="K214" s="59" t="n">
        <v>37118</v>
      </c>
      <c r="L214" s="159" t="s">
        <v>844</v>
      </c>
      <c r="M214" s="60" t="n">
        <v>30000000</v>
      </c>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c r="HH214" s="8"/>
      <c r="HI214" s="8"/>
      <c r="HJ214" s="8"/>
      <c r="HK214" s="8"/>
      <c r="HL214" s="8"/>
      <c r="HM214" s="8"/>
      <c r="HN214" s="8"/>
      <c r="HO214" s="8"/>
      <c r="HP214" s="8"/>
      <c r="HQ214" s="8"/>
      <c r="HR214" s="8"/>
      <c r="HS214" s="8"/>
      <c r="HT214" s="8"/>
      <c r="HU214" s="8"/>
      <c r="HV214" s="8"/>
      <c r="HW214" s="8"/>
      <c r="HX214" s="8"/>
      <c r="HY214" s="8"/>
      <c r="HZ214" s="8"/>
      <c r="IA214" s="8"/>
      <c r="IB214" s="8"/>
      <c r="IC214" s="8"/>
      <c r="ID214" s="8"/>
      <c r="IE214" s="8"/>
      <c r="IF214" s="8"/>
      <c r="IG214" s="8"/>
      <c r="IH214" s="8"/>
      <c r="II214" s="8"/>
      <c r="IJ214" s="8"/>
      <c r="IK214" s="8"/>
      <c r="IL214" s="8"/>
      <c r="IM214" s="8"/>
      <c r="IN214" s="8"/>
      <c r="IO214" s="8"/>
      <c r="IP214" s="8"/>
      <c r="IQ214" s="8"/>
      <c r="IR214" s="8"/>
      <c r="IS214" s="8"/>
      <c r="IT214" s="8"/>
      <c r="IU214" s="8"/>
      <c r="IV214" s="8"/>
      <c r="IW214" s="8"/>
    </row>
    <row r="215" customFormat="false" ht="25.5" hidden="false" customHeight="false" outlineLevel="0" collapsed="false">
      <c r="A215" s="92" t="s">
        <v>839</v>
      </c>
      <c r="B215" s="18" t="s">
        <v>891</v>
      </c>
      <c r="C215" s="19" t="s">
        <v>612</v>
      </c>
      <c r="D215" s="49"/>
      <c r="E215" s="87" t="n">
        <v>0.1</v>
      </c>
      <c r="F215" s="18" t="s">
        <v>895</v>
      </c>
      <c r="G215" s="35"/>
      <c r="H215" s="49"/>
      <c r="I215" s="35"/>
      <c r="J215" s="18" t="s">
        <v>896</v>
      </c>
      <c r="K215" s="21" t="n">
        <v>37118</v>
      </c>
      <c r="L215" s="115" t="s">
        <v>844</v>
      </c>
      <c r="M215" s="22" t="n">
        <v>10000000</v>
      </c>
      <c r="N215" s="223"/>
      <c r="O215" s="223"/>
      <c r="P215" s="223"/>
      <c r="Q215" s="223"/>
      <c r="R215" s="223"/>
      <c r="S215" s="223"/>
      <c r="T215" s="223"/>
      <c r="U215" s="223"/>
      <c r="V215" s="223"/>
      <c r="W215" s="223"/>
      <c r="X215" s="223"/>
      <c r="Y215" s="223"/>
      <c r="Z215" s="223"/>
      <c r="AA215" s="223"/>
      <c r="AB215" s="223"/>
      <c r="AC215" s="223"/>
      <c r="AD215" s="223"/>
      <c r="AE215" s="223"/>
      <c r="AF215" s="223"/>
      <c r="AG215" s="223"/>
      <c r="AH215" s="223"/>
      <c r="AI215" s="223"/>
      <c r="AJ215" s="223"/>
      <c r="AK215" s="223"/>
      <c r="AL215" s="223"/>
      <c r="AM215" s="223"/>
      <c r="AN215" s="223"/>
      <c r="AO215" s="223"/>
      <c r="AP215" s="223"/>
      <c r="AQ215" s="223"/>
      <c r="AR215" s="223"/>
      <c r="AS215" s="223"/>
      <c r="AT215" s="223"/>
      <c r="AU215" s="223"/>
      <c r="AV215" s="223"/>
      <c r="AW215" s="223"/>
      <c r="AX215" s="223"/>
      <c r="AY215" s="223"/>
      <c r="AZ215" s="223"/>
      <c r="BA215" s="223"/>
      <c r="BB215" s="223"/>
      <c r="BC215" s="223"/>
      <c r="BD215" s="223"/>
      <c r="BE215" s="223"/>
      <c r="BF215" s="223"/>
      <c r="BG215" s="223"/>
      <c r="BH215" s="223"/>
      <c r="BI215" s="223"/>
      <c r="BJ215" s="223"/>
      <c r="BK215" s="223"/>
      <c r="BL215" s="223"/>
      <c r="BM215" s="223"/>
      <c r="BN215" s="223"/>
      <c r="BO215" s="223"/>
      <c r="BP215" s="223"/>
      <c r="BQ215" s="223"/>
      <c r="BR215" s="223"/>
      <c r="BS215" s="223"/>
      <c r="BT215" s="223"/>
      <c r="BU215" s="223"/>
      <c r="BV215" s="223"/>
      <c r="BW215" s="223"/>
      <c r="BX215" s="223"/>
      <c r="BY215" s="223"/>
      <c r="BZ215" s="223"/>
      <c r="CA215" s="223"/>
      <c r="CB215" s="223"/>
      <c r="CC215" s="223"/>
      <c r="CD215" s="223"/>
      <c r="CE215" s="223"/>
      <c r="CF215" s="223"/>
      <c r="CG215" s="223"/>
      <c r="CH215" s="223"/>
      <c r="CI215" s="223"/>
      <c r="CJ215" s="223"/>
      <c r="CK215" s="223"/>
      <c r="CL215" s="223"/>
      <c r="CM215" s="223"/>
      <c r="CN215" s="223"/>
      <c r="CO215" s="223"/>
      <c r="CP215" s="223"/>
      <c r="CQ215" s="223"/>
      <c r="CR215" s="223"/>
      <c r="CS215" s="223"/>
      <c r="CT215" s="223"/>
      <c r="CU215" s="223"/>
      <c r="CV215" s="223"/>
      <c r="CW215" s="223"/>
      <c r="CX215" s="223"/>
      <c r="CY215" s="223"/>
      <c r="CZ215" s="223"/>
      <c r="DA215" s="223"/>
      <c r="DB215" s="223"/>
      <c r="DC215" s="223"/>
      <c r="DD215" s="223"/>
      <c r="DE215" s="223"/>
      <c r="DF215" s="223"/>
      <c r="DG215" s="223"/>
      <c r="DH215" s="223"/>
      <c r="DI215" s="223"/>
      <c r="DJ215" s="223"/>
      <c r="DK215" s="223"/>
      <c r="DL215" s="223"/>
      <c r="DM215" s="223"/>
      <c r="DN215" s="223"/>
      <c r="DO215" s="223"/>
      <c r="DP215" s="223"/>
      <c r="DQ215" s="223"/>
      <c r="DR215" s="223"/>
      <c r="DS215" s="223"/>
      <c r="DT215" s="223"/>
      <c r="DU215" s="223"/>
      <c r="DV215" s="223"/>
      <c r="DW215" s="223"/>
      <c r="DX215" s="223"/>
      <c r="DY215" s="223"/>
      <c r="DZ215" s="223"/>
      <c r="EA215" s="223"/>
      <c r="EB215" s="223"/>
      <c r="EC215" s="223"/>
      <c r="ED215" s="223"/>
      <c r="EE215" s="223"/>
      <c r="EF215" s="223"/>
      <c r="EG215" s="223"/>
      <c r="EH215" s="223"/>
      <c r="EI215" s="223"/>
      <c r="EJ215" s="223"/>
      <c r="EK215" s="223"/>
      <c r="EL215" s="223"/>
      <c r="EM215" s="223"/>
      <c r="EN215" s="223"/>
      <c r="EO215" s="223"/>
      <c r="EP215" s="223"/>
      <c r="EQ215" s="223"/>
      <c r="ER215" s="223"/>
      <c r="ES215" s="223"/>
      <c r="ET215" s="223"/>
      <c r="EU215" s="223"/>
      <c r="EV215" s="223"/>
      <c r="EW215" s="223"/>
      <c r="EX215" s="223"/>
      <c r="EY215" s="223"/>
      <c r="EZ215" s="223"/>
      <c r="FA215" s="223"/>
      <c r="FB215" s="223"/>
      <c r="FC215" s="223"/>
      <c r="FD215" s="223"/>
      <c r="FE215" s="223"/>
      <c r="FF215" s="223"/>
      <c r="FG215" s="223"/>
      <c r="FH215" s="223"/>
      <c r="FI215" s="223"/>
      <c r="FJ215" s="223"/>
      <c r="FK215" s="223"/>
      <c r="FL215" s="223"/>
      <c r="FM215" s="223"/>
      <c r="FN215" s="223"/>
      <c r="FO215" s="223"/>
      <c r="FP215" s="223"/>
      <c r="FQ215" s="223"/>
      <c r="FR215" s="223"/>
      <c r="FS215" s="223"/>
      <c r="FT215" s="223"/>
      <c r="FU215" s="223"/>
      <c r="FV215" s="223"/>
      <c r="FW215" s="223"/>
      <c r="FX215" s="223"/>
      <c r="FY215" s="223"/>
      <c r="FZ215" s="223"/>
      <c r="GA215" s="223"/>
      <c r="GB215" s="223"/>
      <c r="GC215" s="223"/>
      <c r="GD215" s="223"/>
      <c r="GE215" s="223"/>
      <c r="GF215" s="223"/>
      <c r="GG215" s="223"/>
      <c r="GH215" s="223"/>
      <c r="GI215" s="223"/>
      <c r="GJ215" s="223"/>
      <c r="GK215" s="223"/>
      <c r="GL215" s="223"/>
      <c r="GM215" s="223"/>
      <c r="GN215" s="223"/>
      <c r="GO215" s="223"/>
      <c r="GP215" s="223"/>
      <c r="GQ215" s="223"/>
      <c r="GR215" s="223"/>
      <c r="GS215" s="223"/>
      <c r="GT215" s="223"/>
      <c r="GU215" s="223"/>
      <c r="GV215" s="223"/>
      <c r="GW215" s="223"/>
      <c r="GX215" s="223"/>
      <c r="GY215" s="223"/>
      <c r="GZ215" s="223"/>
      <c r="HA215" s="223"/>
      <c r="HB215" s="223"/>
      <c r="HC215" s="223"/>
      <c r="HD215" s="223"/>
      <c r="HE215" s="223"/>
      <c r="HF215" s="223"/>
      <c r="HG215" s="223"/>
      <c r="HH215" s="223"/>
      <c r="HI215" s="223"/>
      <c r="HJ215" s="223"/>
      <c r="HK215" s="223"/>
      <c r="HL215" s="223"/>
      <c r="HM215" s="223"/>
      <c r="HN215" s="223"/>
      <c r="HO215" s="223"/>
      <c r="HP215" s="223"/>
      <c r="HQ215" s="223"/>
      <c r="HR215" s="223"/>
      <c r="HS215" s="223"/>
      <c r="HT215" s="223"/>
      <c r="HU215" s="223"/>
      <c r="HV215" s="223"/>
      <c r="HW215" s="223"/>
      <c r="HX215" s="223"/>
      <c r="HY215" s="223"/>
      <c r="HZ215" s="223"/>
      <c r="IA215" s="223"/>
      <c r="IB215" s="223"/>
      <c r="IC215" s="223"/>
      <c r="ID215" s="223"/>
      <c r="IE215" s="223"/>
      <c r="IF215" s="223"/>
      <c r="IG215" s="223"/>
      <c r="IH215" s="223"/>
      <c r="II215" s="223"/>
      <c r="IJ215" s="223"/>
      <c r="IK215" s="223"/>
      <c r="IL215" s="223"/>
      <c r="IM215" s="223"/>
      <c r="IN215" s="223"/>
      <c r="IO215" s="223"/>
      <c r="IP215" s="223"/>
      <c r="IQ215" s="223"/>
      <c r="IR215" s="223"/>
      <c r="IS215" s="223"/>
      <c r="IT215" s="223"/>
      <c r="IU215" s="223"/>
      <c r="IV215" s="223"/>
      <c r="IW215" s="223"/>
    </row>
    <row r="216" customFormat="false" ht="38.25" hidden="false" customHeight="false" outlineLevel="0" collapsed="false">
      <c r="A216" s="91" t="s">
        <v>839</v>
      </c>
      <c r="B216" s="82" t="s">
        <v>897</v>
      </c>
      <c r="C216" s="83" t="s">
        <v>898</v>
      </c>
      <c r="D216" s="55"/>
      <c r="E216" s="56" t="n">
        <v>0.1</v>
      </c>
      <c r="F216" s="82" t="s">
        <v>899</v>
      </c>
      <c r="G216" s="27"/>
      <c r="H216" s="55"/>
      <c r="I216" s="27"/>
      <c r="J216" s="82" t="s">
        <v>900</v>
      </c>
      <c r="K216" s="59" t="n">
        <v>37151</v>
      </c>
      <c r="L216" s="159" t="s">
        <v>844</v>
      </c>
      <c r="M216" s="60" t="n">
        <v>5000000</v>
      </c>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c r="HH216" s="8"/>
      <c r="HI216" s="8"/>
      <c r="HJ216" s="8"/>
      <c r="HK216" s="8"/>
      <c r="HL216" s="8"/>
      <c r="HM216" s="8"/>
      <c r="HN216" s="8"/>
      <c r="HO216" s="8"/>
      <c r="HP216" s="8"/>
      <c r="HQ216" s="8"/>
      <c r="HR216" s="8"/>
      <c r="HS216" s="8"/>
      <c r="HT216" s="8"/>
      <c r="HU216" s="8"/>
      <c r="HV216" s="8"/>
      <c r="HW216" s="8"/>
      <c r="HX216" s="8"/>
      <c r="HY216" s="8"/>
      <c r="HZ216" s="8"/>
      <c r="IA216" s="8"/>
      <c r="IB216" s="8"/>
      <c r="IC216" s="8"/>
      <c r="ID216" s="8"/>
      <c r="IE216" s="8"/>
      <c r="IF216" s="8"/>
      <c r="IG216" s="8"/>
      <c r="IH216" s="8"/>
      <c r="II216" s="8"/>
      <c r="IJ216" s="8"/>
      <c r="IK216" s="8"/>
      <c r="IL216" s="8"/>
      <c r="IM216" s="8"/>
      <c r="IN216" s="8"/>
      <c r="IO216" s="8"/>
      <c r="IP216" s="8"/>
      <c r="IQ216" s="8"/>
      <c r="IR216" s="8"/>
      <c r="IS216" s="8"/>
      <c r="IT216" s="8"/>
      <c r="IU216" s="8"/>
      <c r="IV216" s="8"/>
      <c r="IW216" s="8"/>
    </row>
    <row r="217" customFormat="false" ht="25.5" hidden="false" customHeight="false" outlineLevel="0" collapsed="false">
      <c r="A217" s="92" t="s">
        <v>839</v>
      </c>
      <c r="B217" s="18" t="s">
        <v>901</v>
      </c>
      <c r="C217" s="19" t="s">
        <v>902</v>
      </c>
      <c r="D217" s="49"/>
      <c r="E217" s="87" t="n">
        <v>0.05</v>
      </c>
      <c r="F217" s="18" t="s">
        <v>903</v>
      </c>
      <c r="G217" s="35"/>
      <c r="H217" s="49"/>
      <c r="I217" s="35"/>
      <c r="J217" s="18" t="s">
        <v>904</v>
      </c>
      <c r="K217" s="21" t="n">
        <v>37151</v>
      </c>
      <c r="L217" s="115" t="s">
        <v>844</v>
      </c>
      <c r="M217" s="22" t="n">
        <v>2000000</v>
      </c>
      <c r="N217" s="223"/>
      <c r="O217" s="223"/>
      <c r="P217" s="223"/>
      <c r="Q217" s="223"/>
      <c r="R217" s="223"/>
      <c r="S217" s="223"/>
      <c r="T217" s="223"/>
      <c r="U217" s="223"/>
      <c r="V217" s="223"/>
      <c r="W217" s="223"/>
      <c r="X217" s="223"/>
      <c r="Y217" s="223"/>
      <c r="Z217" s="223"/>
      <c r="AA217" s="223"/>
      <c r="AB217" s="223"/>
      <c r="AC217" s="223"/>
      <c r="AD217" s="223"/>
      <c r="AE217" s="223"/>
      <c r="AF217" s="223"/>
      <c r="AG217" s="223"/>
      <c r="AH217" s="223"/>
      <c r="AI217" s="223"/>
      <c r="AJ217" s="223"/>
      <c r="AK217" s="223"/>
      <c r="AL217" s="223"/>
      <c r="AM217" s="223"/>
      <c r="AN217" s="223"/>
      <c r="AO217" s="223"/>
      <c r="AP217" s="223"/>
      <c r="AQ217" s="223"/>
      <c r="AR217" s="223"/>
      <c r="AS217" s="223"/>
      <c r="AT217" s="223"/>
      <c r="AU217" s="223"/>
      <c r="AV217" s="223"/>
      <c r="AW217" s="223"/>
      <c r="AX217" s="223"/>
      <c r="AY217" s="223"/>
      <c r="AZ217" s="223"/>
      <c r="BA217" s="223"/>
      <c r="BB217" s="223"/>
      <c r="BC217" s="223"/>
      <c r="BD217" s="223"/>
      <c r="BE217" s="223"/>
      <c r="BF217" s="223"/>
      <c r="BG217" s="223"/>
      <c r="BH217" s="223"/>
      <c r="BI217" s="223"/>
      <c r="BJ217" s="223"/>
      <c r="BK217" s="223"/>
      <c r="BL217" s="223"/>
      <c r="BM217" s="223"/>
      <c r="BN217" s="223"/>
      <c r="BO217" s="223"/>
      <c r="BP217" s="223"/>
      <c r="BQ217" s="223"/>
      <c r="BR217" s="223"/>
      <c r="BS217" s="223"/>
      <c r="BT217" s="223"/>
      <c r="BU217" s="223"/>
      <c r="BV217" s="223"/>
      <c r="BW217" s="223"/>
      <c r="BX217" s="223"/>
      <c r="BY217" s="223"/>
      <c r="BZ217" s="223"/>
      <c r="CA217" s="223"/>
      <c r="CB217" s="223"/>
      <c r="CC217" s="223"/>
      <c r="CD217" s="223"/>
      <c r="CE217" s="223"/>
      <c r="CF217" s="223"/>
      <c r="CG217" s="223"/>
      <c r="CH217" s="223"/>
      <c r="CI217" s="223"/>
      <c r="CJ217" s="223"/>
      <c r="CK217" s="223"/>
      <c r="CL217" s="223"/>
      <c r="CM217" s="223"/>
      <c r="CN217" s="223"/>
      <c r="CO217" s="223"/>
      <c r="CP217" s="223"/>
      <c r="CQ217" s="223"/>
      <c r="CR217" s="223"/>
      <c r="CS217" s="223"/>
      <c r="CT217" s="223"/>
      <c r="CU217" s="223"/>
      <c r="CV217" s="223"/>
      <c r="CW217" s="223"/>
      <c r="CX217" s="223"/>
      <c r="CY217" s="223"/>
      <c r="CZ217" s="223"/>
      <c r="DA217" s="223"/>
      <c r="DB217" s="223"/>
      <c r="DC217" s="223"/>
      <c r="DD217" s="223"/>
      <c r="DE217" s="223"/>
      <c r="DF217" s="223"/>
      <c r="DG217" s="223"/>
      <c r="DH217" s="223"/>
      <c r="DI217" s="223"/>
      <c r="DJ217" s="223"/>
      <c r="DK217" s="223"/>
      <c r="DL217" s="223"/>
      <c r="DM217" s="223"/>
      <c r="DN217" s="223"/>
      <c r="DO217" s="223"/>
      <c r="DP217" s="223"/>
      <c r="DQ217" s="223"/>
      <c r="DR217" s="223"/>
      <c r="DS217" s="223"/>
      <c r="DT217" s="223"/>
      <c r="DU217" s="223"/>
      <c r="DV217" s="223"/>
      <c r="DW217" s="223"/>
      <c r="DX217" s="223"/>
      <c r="DY217" s="223"/>
      <c r="DZ217" s="223"/>
      <c r="EA217" s="223"/>
      <c r="EB217" s="223"/>
      <c r="EC217" s="223"/>
      <c r="ED217" s="223"/>
      <c r="EE217" s="223"/>
      <c r="EF217" s="223"/>
      <c r="EG217" s="223"/>
      <c r="EH217" s="223"/>
      <c r="EI217" s="223"/>
      <c r="EJ217" s="223"/>
      <c r="EK217" s="223"/>
      <c r="EL217" s="223"/>
      <c r="EM217" s="223"/>
      <c r="EN217" s="223"/>
      <c r="EO217" s="223"/>
      <c r="EP217" s="223"/>
      <c r="EQ217" s="223"/>
      <c r="ER217" s="223"/>
      <c r="ES217" s="223"/>
      <c r="ET217" s="223"/>
      <c r="EU217" s="223"/>
      <c r="EV217" s="223"/>
      <c r="EW217" s="223"/>
      <c r="EX217" s="223"/>
      <c r="EY217" s="223"/>
      <c r="EZ217" s="223"/>
      <c r="FA217" s="223"/>
      <c r="FB217" s="223"/>
      <c r="FC217" s="223"/>
      <c r="FD217" s="223"/>
      <c r="FE217" s="223"/>
      <c r="FF217" s="223"/>
      <c r="FG217" s="223"/>
      <c r="FH217" s="223"/>
      <c r="FI217" s="223"/>
      <c r="FJ217" s="223"/>
      <c r="FK217" s="223"/>
      <c r="FL217" s="223"/>
      <c r="FM217" s="223"/>
      <c r="FN217" s="223"/>
      <c r="FO217" s="223"/>
      <c r="FP217" s="223"/>
      <c r="FQ217" s="223"/>
      <c r="FR217" s="223"/>
      <c r="FS217" s="223"/>
      <c r="FT217" s="223"/>
      <c r="FU217" s="223"/>
      <c r="FV217" s="223"/>
      <c r="FW217" s="223"/>
      <c r="FX217" s="223"/>
      <c r="FY217" s="223"/>
      <c r="FZ217" s="223"/>
      <c r="GA217" s="223"/>
      <c r="GB217" s="223"/>
      <c r="GC217" s="223"/>
      <c r="GD217" s="223"/>
      <c r="GE217" s="223"/>
      <c r="GF217" s="223"/>
      <c r="GG217" s="223"/>
      <c r="GH217" s="223"/>
      <c r="GI217" s="223"/>
      <c r="GJ217" s="223"/>
      <c r="GK217" s="223"/>
      <c r="GL217" s="223"/>
      <c r="GM217" s="223"/>
      <c r="GN217" s="223"/>
      <c r="GO217" s="223"/>
      <c r="GP217" s="223"/>
      <c r="GQ217" s="223"/>
      <c r="GR217" s="223"/>
      <c r="GS217" s="223"/>
      <c r="GT217" s="223"/>
      <c r="GU217" s="223"/>
      <c r="GV217" s="223"/>
      <c r="GW217" s="223"/>
      <c r="GX217" s="223"/>
      <c r="GY217" s="223"/>
      <c r="GZ217" s="223"/>
      <c r="HA217" s="223"/>
      <c r="HB217" s="223"/>
      <c r="HC217" s="223"/>
      <c r="HD217" s="223"/>
      <c r="HE217" s="223"/>
      <c r="HF217" s="223"/>
      <c r="HG217" s="223"/>
      <c r="HH217" s="223"/>
      <c r="HI217" s="223"/>
      <c r="HJ217" s="223"/>
      <c r="HK217" s="223"/>
      <c r="HL217" s="223"/>
      <c r="HM217" s="223"/>
      <c r="HN217" s="223"/>
      <c r="HO217" s="223"/>
      <c r="HP217" s="223"/>
      <c r="HQ217" s="223"/>
      <c r="HR217" s="223"/>
      <c r="HS217" s="223"/>
      <c r="HT217" s="223"/>
      <c r="HU217" s="223"/>
      <c r="HV217" s="223"/>
      <c r="HW217" s="223"/>
      <c r="HX217" s="223"/>
      <c r="HY217" s="223"/>
      <c r="HZ217" s="223"/>
      <c r="IA217" s="223"/>
      <c r="IB217" s="223"/>
      <c r="IC217" s="223"/>
      <c r="ID217" s="223"/>
      <c r="IE217" s="223"/>
      <c r="IF217" s="223"/>
      <c r="IG217" s="223"/>
      <c r="IH217" s="223"/>
      <c r="II217" s="223"/>
      <c r="IJ217" s="223"/>
      <c r="IK217" s="223"/>
      <c r="IL217" s="223"/>
      <c r="IM217" s="223"/>
      <c r="IN217" s="223"/>
      <c r="IO217" s="223"/>
      <c r="IP217" s="223"/>
      <c r="IQ217" s="223"/>
      <c r="IR217" s="223"/>
      <c r="IS217" s="223"/>
      <c r="IT217" s="223"/>
      <c r="IU217" s="223"/>
      <c r="IV217" s="223"/>
      <c r="IW217" s="223"/>
    </row>
    <row r="218" customFormat="false" ht="38.25" hidden="false" customHeight="false" outlineLevel="0" collapsed="false">
      <c r="A218" s="91" t="s">
        <v>839</v>
      </c>
      <c r="B218" s="82" t="s">
        <v>905</v>
      </c>
      <c r="C218" s="83" t="s">
        <v>906</v>
      </c>
      <c r="D218" s="55"/>
      <c r="E218" s="56" t="n">
        <v>0.05</v>
      </c>
      <c r="F218" s="82" t="s">
        <v>907</v>
      </c>
      <c r="G218" s="27"/>
      <c r="H218" s="55"/>
      <c r="I218" s="27"/>
      <c r="J218" s="82" t="s">
        <v>908</v>
      </c>
      <c r="K218" s="59" t="n">
        <v>37138</v>
      </c>
      <c r="L218" s="159" t="s">
        <v>844</v>
      </c>
      <c r="M218" s="60" t="n">
        <v>10000000</v>
      </c>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c r="HH218" s="8"/>
      <c r="HI218" s="8"/>
      <c r="HJ218" s="8"/>
      <c r="HK218" s="8"/>
      <c r="HL218" s="8"/>
      <c r="HM218" s="8"/>
      <c r="HN218" s="8"/>
      <c r="HO218" s="8"/>
      <c r="HP218" s="8"/>
      <c r="HQ218" s="8"/>
      <c r="HR218" s="8"/>
      <c r="HS218" s="8"/>
      <c r="HT218" s="8"/>
      <c r="HU218" s="8"/>
      <c r="HV218" s="8"/>
      <c r="HW218" s="8"/>
      <c r="HX218" s="8"/>
      <c r="HY218" s="8"/>
      <c r="HZ218" s="8"/>
      <c r="IA218" s="8"/>
      <c r="IB218" s="8"/>
      <c r="IC218" s="8"/>
      <c r="ID218" s="8"/>
      <c r="IE218" s="8"/>
      <c r="IF218" s="8"/>
      <c r="IG218" s="8"/>
      <c r="IH218" s="8"/>
      <c r="II218" s="8"/>
      <c r="IJ218" s="8"/>
      <c r="IK218" s="8"/>
      <c r="IL218" s="8"/>
      <c r="IM218" s="8"/>
      <c r="IN218" s="8"/>
      <c r="IO218" s="8"/>
      <c r="IP218" s="8"/>
      <c r="IQ218" s="8"/>
      <c r="IR218" s="8"/>
      <c r="IS218" s="8"/>
      <c r="IT218" s="8"/>
      <c r="IU218" s="8"/>
      <c r="IV218" s="8"/>
      <c r="IW218" s="8"/>
    </row>
    <row r="219" customFormat="false" ht="38.25" hidden="false" customHeight="false" outlineLevel="0" collapsed="false">
      <c r="A219" s="92" t="s">
        <v>839</v>
      </c>
      <c r="B219" s="18" t="s">
        <v>909</v>
      </c>
      <c r="C219" s="19" t="s">
        <v>910</v>
      </c>
      <c r="D219" s="49"/>
      <c r="E219" s="87" t="n">
        <v>0.05</v>
      </c>
      <c r="F219" s="18" t="s">
        <v>911</v>
      </c>
      <c r="G219" s="35"/>
      <c r="H219" s="49"/>
      <c r="I219" s="35"/>
      <c r="J219" s="18" t="s">
        <v>912</v>
      </c>
      <c r="K219" s="21" t="n">
        <v>37144</v>
      </c>
      <c r="L219" s="115" t="s">
        <v>844</v>
      </c>
      <c r="M219" s="22" t="n">
        <v>10000000</v>
      </c>
      <c r="N219" s="223"/>
      <c r="O219" s="223"/>
      <c r="P219" s="223"/>
      <c r="Q219" s="223"/>
      <c r="R219" s="223"/>
      <c r="S219" s="223"/>
      <c r="T219" s="223"/>
      <c r="U219" s="223"/>
      <c r="V219" s="223"/>
      <c r="W219" s="223"/>
      <c r="X219" s="223"/>
      <c r="Y219" s="223"/>
      <c r="Z219" s="223"/>
      <c r="AA219" s="223"/>
      <c r="AB219" s="223"/>
      <c r="AC219" s="223"/>
      <c r="AD219" s="223"/>
      <c r="AE219" s="223"/>
      <c r="AF219" s="223"/>
      <c r="AG219" s="223"/>
      <c r="AH219" s="223"/>
      <c r="AI219" s="223"/>
      <c r="AJ219" s="223"/>
      <c r="AK219" s="223"/>
      <c r="AL219" s="223"/>
      <c r="AM219" s="223"/>
      <c r="AN219" s="223"/>
      <c r="AO219" s="223"/>
      <c r="AP219" s="223"/>
      <c r="AQ219" s="223"/>
      <c r="AR219" s="223"/>
      <c r="AS219" s="223"/>
      <c r="AT219" s="223"/>
      <c r="AU219" s="223"/>
      <c r="AV219" s="223"/>
      <c r="AW219" s="223"/>
      <c r="AX219" s="223"/>
      <c r="AY219" s="223"/>
      <c r="AZ219" s="223"/>
      <c r="BA219" s="223"/>
      <c r="BB219" s="223"/>
      <c r="BC219" s="223"/>
      <c r="BD219" s="223"/>
      <c r="BE219" s="223"/>
      <c r="BF219" s="223"/>
      <c r="BG219" s="223"/>
      <c r="BH219" s="223"/>
      <c r="BI219" s="223"/>
      <c r="BJ219" s="223"/>
      <c r="BK219" s="223"/>
      <c r="BL219" s="223"/>
      <c r="BM219" s="223"/>
      <c r="BN219" s="223"/>
      <c r="BO219" s="223"/>
      <c r="BP219" s="223"/>
      <c r="BQ219" s="223"/>
      <c r="BR219" s="223"/>
      <c r="BS219" s="223"/>
      <c r="BT219" s="223"/>
      <c r="BU219" s="223"/>
      <c r="BV219" s="223"/>
      <c r="BW219" s="223"/>
      <c r="BX219" s="223"/>
      <c r="BY219" s="223"/>
      <c r="BZ219" s="223"/>
      <c r="CA219" s="223"/>
      <c r="CB219" s="223"/>
      <c r="CC219" s="223"/>
      <c r="CD219" s="223"/>
      <c r="CE219" s="223"/>
      <c r="CF219" s="223"/>
      <c r="CG219" s="223"/>
      <c r="CH219" s="223"/>
      <c r="CI219" s="223"/>
      <c r="CJ219" s="223"/>
      <c r="CK219" s="223"/>
      <c r="CL219" s="223"/>
      <c r="CM219" s="223"/>
      <c r="CN219" s="223"/>
      <c r="CO219" s="223"/>
      <c r="CP219" s="223"/>
      <c r="CQ219" s="223"/>
      <c r="CR219" s="223"/>
      <c r="CS219" s="223"/>
      <c r="CT219" s="223"/>
      <c r="CU219" s="223"/>
      <c r="CV219" s="223"/>
      <c r="CW219" s="223"/>
      <c r="CX219" s="223"/>
      <c r="CY219" s="223"/>
      <c r="CZ219" s="223"/>
      <c r="DA219" s="223"/>
      <c r="DB219" s="223"/>
      <c r="DC219" s="223"/>
      <c r="DD219" s="223"/>
      <c r="DE219" s="223"/>
      <c r="DF219" s="223"/>
      <c r="DG219" s="223"/>
      <c r="DH219" s="223"/>
      <c r="DI219" s="223"/>
      <c r="DJ219" s="223"/>
      <c r="DK219" s="223"/>
      <c r="DL219" s="223"/>
      <c r="DM219" s="223"/>
      <c r="DN219" s="223"/>
      <c r="DO219" s="223"/>
      <c r="DP219" s="223"/>
      <c r="DQ219" s="223"/>
      <c r="DR219" s="223"/>
      <c r="DS219" s="223"/>
      <c r="DT219" s="223"/>
      <c r="DU219" s="223"/>
      <c r="DV219" s="223"/>
      <c r="DW219" s="223"/>
      <c r="DX219" s="223"/>
      <c r="DY219" s="223"/>
      <c r="DZ219" s="223"/>
      <c r="EA219" s="223"/>
      <c r="EB219" s="223"/>
      <c r="EC219" s="223"/>
      <c r="ED219" s="223"/>
      <c r="EE219" s="223"/>
      <c r="EF219" s="223"/>
      <c r="EG219" s="223"/>
      <c r="EH219" s="223"/>
      <c r="EI219" s="223"/>
      <c r="EJ219" s="223"/>
      <c r="EK219" s="223"/>
      <c r="EL219" s="223"/>
      <c r="EM219" s="223"/>
      <c r="EN219" s="223"/>
      <c r="EO219" s="223"/>
      <c r="EP219" s="223"/>
      <c r="EQ219" s="223"/>
      <c r="ER219" s="223"/>
      <c r="ES219" s="223"/>
      <c r="ET219" s="223"/>
      <c r="EU219" s="223"/>
      <c r="EV219" s="223"/>
      <c r="EW219" s="223"/>
      <c r="EX219" s="223"/>
      <c r="EY219" s="223"/>
      <c r="EZ219" s="223"/>
      <c r="FA219" s="223"/>
      <c r="FB219" s="223"/>
      <c r="FC219" s="223"/>
      <c r="FD219" s="223"/>
      <c r="FE219" s="223"/>
      <c r="FF219" s="223"/>
      <c r="FG219" s="223"/>
      <c r="FH219" s="223"/>
      <c r="FI219" s="223"/>
      <c r="FJ219" s="223"/>
      <c r="FK219" s="223"/>
      <c r="FL219" s="223"/>
      <c r="FM219" s="223"/>
      <c r="FN219" s="223"/>
      <c r="FO219" s="223"/>
      <c r="FP219" s="223"/>
      <c r="FQ219" s="223"/>
      <c r="FR219" s="223"/>
      <c r="FS219" s="223"/>
      <c r="FT219" s="223"/>
      <c r="FU219" s="223"/>
      <c r="FV219" s="223"/>
      <c r="FW219" s="223"/>
      <c r="FX219" s="223"/>
      <c r="FY219" s="223"/>
      <c r="FZ219" s="223"/>
      <c r="GA219" s="223"/>
      <c r="GB219" s="223"/>
      <c r="GC219" s="223"/>
      <c r="GD219" s="223"/>
      <c r="GE219" s="223"/>
      <c r="GF219" s="223"/>
      <c r="GG219" s="223"/>
      <c r="GH219" s="223"/>
      <c r="GI219" s="223"/>
      <c r="GJ219" s="223"/>
      <c r="GK219" s="223"/>
      <c r="GL219" s="223"/>
      <c r="GM219" s="223"/>
      <c r="GN219" s="223"/>
      <c r="GO219" s="223"/>
      <c r="GP219" s="223"/>
      <c r="GQ219" s="223"/>
      <c r="GR219" s="223"/>
      <c r="GS219" s="223"/>
      <c r="GT219" s="223"/>
      <c r="GU219" s="223"/>
      <c r="GV219" s="223"/>
      <c r="GW219" s="223"/>
      <c r="GX219" s="223"/>
      <c r="GY219" s="223"/>
      <c r="GZ219" s="223"/>
      <c r="HA219" s="223"/>
      <c r="HB219" s="223"/>
      <c r="HC219" s="223"/>
      <c r="HD219" s="223"/>
      <c r="HE219" s="223"/>
      <c r="HF219" s="223"/>
      <c r="HG219" s="223"/>
      <c r="HH219" s="223"/>
      <c r="HI219" s="223"/>
      <c r="HJ219" s="223"/>
      <c r="HK219" s="223"/>
      <c r="HL219" s="223"/>
      <c r="HM219" s="223"/>
      <c r="HN219" s="223"/>
      <c r="HO219" s="223"/>
      <c r="HP219" s="223"/>
      <c r="HQ219" s="223"/>
      <c r="HR219" s="223"/>
      <c r="HS219" s="223"/>
      <c r="HT219" s="223"/>
      <c r="HU219" s="223"/>
      <c r="HV219" s="223"/>
      <c r="HW219" s="223"/>
      <c r="HX219" s="223"/>
      <c r="HY219" s="223"/>
      <c r="HZ219" s="223"/>
      <c r="IA219" s="223"/>
      <c r="IB219" s="223"/>
      <c r="IC219" s="223"/>
      <c r="ID219" s="223"/>
      <c r="IE219" s="223"/>
      <c r="IF219" s="223"/>
      <c r="IG219" s="223"/>
      <c r="IH219" s="223"/>
      <c r="II219" s="223"/>
      <c r="IJ219" s="223"/>
      <c r="IK219" s="223"/>
      <c r="IL219" s="223"/>
      <c r="IM219" s="223"/>
      <c r="IN219" s="223"/>
      <c r="IO219" s="223"/>
      <c r="IP219" s="223"/>
      <c r="IQ219" s="223"/>
      <c r="IR219" s="223"/>
      <c r="IS219" s="223"/>
      <c r="IT219" s="223"/>
      <c r="IU219" s="223"/>
      <c r="IV219" s="223"/>
      <c r="IW219" s="223"/>
    </row>
    <row r="220" customFormat="false" ht="26.25" hidden="false" customHeight="false" outlineLevel="0" collapsed="false">
      <c r="A220" s="91" t="s">
        <v>832</v>
      </c>
      <c r="B220" s="82" t="s">
        <v>913</v>
      </c>
      <c r="C220" s="83" t="s">
        <v>902</v>
      </c>
      <c r="D220" s="55"/>
      <c r="E220" s="56" t="n">
        <v>0.05</v>
      </c>
      <c r="F220" s="82" t="s">
        <v>903</v>
      </c>
      <c r="G220" s="27"/>
      <c r="H220" s="55"/>
      <c r="I220" s="27"/>
      <c r="J220" s="82" t="s">
        <v>904</v>
      </c>
      <c r="K220" s="59" t="n">
        <v>37140</v>
      </c>
      <c r="L220" s="159" t="s">
        <v>914</v>
      </c>
      <c r="M220" s="60" t="n">
        <v>2000000</v>
      </c>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c r="HH220" s="8"/>
      <c r="HI220" s="8"/>
      <c r="HJ220" s="8"/>
      <c r="HK220" s="8"/>
      <c r="HL220" s="8"/>
      <c r="HM220" s="8"/>
      <c r="HN220" s="8"/>
      <c r="HO220" s="8"/>
      <c r="HP220" s="8"/>
      <c r="HQ220" s="8"/>
      <c r="HR220" s="8"/>
      <c r="HS220" s="8"/>
      <c r="HT220" s="8"/>
      <c r="HU220" s="8"/>
      <c r="HV220" s="8"/>
      <c r="HW220" s="8"/>
      <c r="HX220" s="8"/>
      <c r="HY220" s="8"/>
      <c r="HZ220" s="8"/>
      <c r="IA220" s="8"/>
      <c r="IB220" s="8"/>
      <c r="IC220" s="8"/>
      <c r="ID220" s="8"/>
      <c r="IE220" s="8"/>
      <c r="IF220" s="8"/>
      <c r="IG220" s="8"/>
      <c r="IH220" s="8"/>
      <c r="II220" s="8"/>
      <c r="IJ220" s="8"/>
      <c r="IK220" s="8"/>
      <c r="IL220" s="8"/>
      <c r="IM220" s="8"/>
      <c r="IN220" s="8"/>
      <c r="IO220" s="8"/>
      <c r="IP220" s="8"/>
      <c r="IQ220" s="8"/>
      <c r="IR220" s="8"/>
      <c r="IS220" s="8"/>
      <c r="IT220" s="8"/>
      <c r="IU220" s="8"/>
      <c r="IV220" s="8"/>
      <c r="IW220" s="8"/>
    </row>
    <row r="221" customFormat="false" ht="16.5" hidden="false" customHeight="true" outlineLevel="0" collapsed="false">
      <c r="A221" s="262" t="s">
        <v>915</v>
      </c>
      <c r="B221" s="262"/>
      <c r="C221" s="27"/>
      <c r="D221" s="55"/>
      <c r="E221" s="27"/>
      <c r="F221" s="55"/>
      <c r="G221" s="27"/>
      <c r="H221" s="55"/>
      <c r="I221" s="27"/>
      <c r="J221" s="55"/>
      <c r="K221" s="58"/>
      <c r="L221" s="84"/>
      <c r="M221" s="60"/>
    </row>
    <row r="222" customFormat="false" ht="16.5" hidden="false" customHeight="true" outlineLevel="0" collapsed="false">
      <c r="A222" s="263" t="s">
        <v>916</v>
      </c>
      <c r="B222" s="263"/>
      <c r="C222" s="27"/>
      <c r="D222" s="55"/>
      <c r="E222" s="27"/>
      <c r="F222" s="55"/>
      <c r="G222" s="27"/>
      <c r="H222" s="55"/>
      <c r="I222" s="27"/>
      <c r="J222" s="55"/>
      <c r="K222" s="58"/>
      <c r="L222" s="84"/>
      <c r="M222" s="60"/>
    </row>
    <row r="223" customFormat="false" ht="13.5" hidden="false" customHeight="false" outlineLevel="0" collapsed="false">
      <c r="A223" s="264" t="s">
        <v>917</v>
      </c>
      <c r="B223" s="265"/>
      <c r="C223" s="266"/>
      <c r="D223" s="267"/>
      <c r="E223" s="266"/>
      <c r="F223" s="267"/>
      <c r="G223" s="266"/>
      <c r="H223" s="267"/>
      <c r="I223" s="266"/>
      <c r="J223" s="267"/>
      <c r="K223" s="268"/>
      <c r="L223" s="269"/>
      <c r="M223" s="270"/>
    </row>
    <row r="224" customFormat="false" ht="12.75" hidden="false" customHeight="false" outlineLevel="0" collapsed="false">
      <c r="B224" s="55"/>
      <c r="C224" s="83"/>
      <c r="D224" s="55"/>
      <c r="E224" s="56"/>
      <c r="F224" s="82"/>
      <c r="G224" s="27"/>
      <c r="H224" s="55"/>
      <c r="I224" s="27"/>
      <c r="J224" s="82"/>
      <c r="K224" s="120"/>
      <c r="L224" s="84"/>
      <c r="M224" s="237"/>
    </row>
    <row r="225" customFormat="false" ht="12.75" hidden="false" customHeight="false" outlineLevel="0" collapsed="false">
      <c r="B225" s="82"/>
      <c r="C225" s="271"/>
      <c r="D225" s="55"/>
      <c r="E225" s="56"/>
      <c r="F225" s="82"/>
      <c r="G225" s="27"/>
      <c r="H225" s="55"/>
      <c r="I225" s="27"/>
      <c r="J225" s="82"/>
      <c r="K225" s="120"/>
      <c r="L225" s="84"/>
      <c r="M225" s="237"/>
    </row>
    <row r="226" customFormat="false" ht="12.75" hidden="false" customHeight="false" outlineLevel="0" collapsed="false">
      <c r="B226" s="82"/>
      <c r="C226" s="271"/>
      <c r="D226" s="55"/>
      <c r="E226" s="56"/>
      <c r="F226" s="82"/>
      <c r="G226" s="27"/>
      <c r="H226" s="55"/>
      <c r="I226" s="27"/>
      <c r="J226" s="82"/>
      <c r="K226" s="120"/>
      <c r="L226" s="84"/>
      <c r="M226" s="237"/>
    </row>
    <row r="227" customFormat="false" ht="12.75" hidden="false" customHeight="false" outlineLevel="0" collapsed="false">
      <c r="B227" s="82"/>
      <c r="C227" s="83"/>
      <c r="D227" s="55"/>
      <c r="E227" s="56"/>
      <c r="F227" s="82"/>
      <c r="G227" s="27"/>
      <c r="H227" s="55"/>
      <c r="I227" s="27"/>
      <c r="J227" s="82"/>
      <c r="K227" s="120"/>
      <c r="L227" s="84"/>
      <c r="M227" s="237"/>
    </row>
    <row r="228" customFormat="false" ht="12.75" hidden="false" customHeight="false" outlineLevel="0" collapsed="false">
      <c r="B228" s="82"/>
      <c r="C228" s="83"/>
      <c r="D228" s="55"/>
      <c r="E228" s="56"/>
      <c r="F228" s="82"/>
      <c r="G228" s="27"/>
      <c r="H228" s="55"/>
      <c r="I228" s="27"/>
      <c r="J228" s="82"/>
      <c r="K228" s="120"/>
      <c r="L228" s="84"/>
      <c r="M228" s="237"/>
    </row>
    <row r="229" customFormat="false" ht="12.75" hidden="false" customHeight="false" outlineLevel="0" collapsed="false">
      <c r="B229" s="82"/>
      <c r="C229" s="83"/>
      <c r="D229" s="55"/>
      <c r="E229" s="56"/>
      <c r="F229" s="82"/>
      <c r="G229" s="27"/>
      <c r="H229" s="55"/>
      <c r="I229" s="27"/>
      <c r="J229" s="82"/>
      <c r="K229" s="120"/>
      <c r="L229" s="84"/>
      <c r="M229" s="237"/>
    </row>
    <row r="230" customFormat="false" ht="12.75" hidden="false" customHeight="false" outlineLevel="0" collapsed="false">
      <c r="B230" s="82"/>
      <c r="C230" s="83"/>
      <c r="D230" s="55"/>
      <c r="E230" s="56"/>
      <c r="F230" s="82"/>
      <c r="G230" s="27"/>
      <c r="H230" s="55"/>
      <c r="I230" s="27"/>
      <c r="J230" s="82"/>
      <c r="K230" s="120"/>
      <c r="L230" s="84"/>
      <c r="M230" s="237"/>
    </row>
    <row r="231" customFormat="false" ht="12.75" hidden="false" customHeight="false" outlineLevel="0" collapsed="false">
      <c r="B231" s="82"/>
      <c r="C231" s="83"/>
      <c r="D231" s="55"/>
      <c r="E231" s="56"/>
      <c r="F231" s="82"/>
      <c r="G231" s="27"/>
      <c r="H231" s="55"/>
      <c r="I231" s="27"/>
      <c r="J231" s="82"/>
      <c r="K231" s="120"/>
      <c r="L231" s="84"/>
      <c r="M231" s="237"/>
    </row>
    <row r="232" customFormat="false" ht="12.75" hidden="false" customHeight="false" outlineLevel="0" collapsed="false">
      <c r="B232" s="82"/>
      <c r="C232" s="83"/>
      <c r="D232" s="55"/>
      <c r="E232" s="56"/>
      <c r="F232" s="82"/>
      <c r="G232" s="27"/>
      <c r="H232" s="55"/>
      <c r="I232" s="27"/>
      <c r="J232" s="82"/>
      <c r="K232" s="120"/>
      <c r="L232" s="84"/>
      <c r="M232" s="237"/>
    </row>
    <row r="233" customFormat="false" ht="12.75" hidden="false" customHeight="false" outlineLevel="0" collapsed="false">
      <c r="B233" s="82"/>
      <c r="C233" s="83"/>
      <c r="D233" s="55"/>
      <c r="E233" s="56"/>
      <c r="F233" s="82"/>
      <c r="G233" s="27"/>
      <c r="H233" s="55"/>
      <c r="I233" s="27"/>
      <c r="J233" s="82"/>
      <c r="K233" s="120"/>
      <c r="L233" s="84"/>
      <c r="M233" s="237"/>
    </row>
    <row r="234" customFormat="false" ht="12.75" hidden="false" customHeight="false" outlineLevel="0" collapsed="false">
      <c r="B234" s="82"/>
      <c r="K234" s="120"/>
    </row>
    <row r="235" customFormat="false" ht="12.75" hidden="false" customHeight="false" outlineLevel="0" collapsed="false">
      <c r="K235" s="120"/>
    </row>
    <row r="236" customFormat="false" ht="12.75" hidden="false" customHeight="false" outlineLevel="0" collapsed="false">
      <c r="K236" s="120"/>
    </row>
    <row r="237" customFormat="false" ht="12.75" hidden="false" customHeight="false" outlineLevel="0" collapsed="false">
      <c r="K237" s="120"/>
    </row>
    <row r="238" customFormat="false" ht="12.75" hidden="false" customHeight="false" outlineLevel="0" collapsed="false">
      <c r="K238" s="120"/>
      <c r="M238" s="4"/>
    </row>
    <row r="239" customFormat="false" ht="12.75" hidden="false" customHeight="false" outlineLevel="0" collapsed="false">
      <c r="K239" s="120"/>
      <c r="M239" s="4"/>
    </row>
    <row r="240" customFormat="false" ht="12.75" hidden="false" customHeight="false" outlineLevel="0" collapsed="false">
      <c r="K240" s="120"/>
      <c r="M240" s="4"/>
    </row>
    <row r="241" customFormat="false" ht="12.75" hidden="false" customHeight="false" outlineLevel="0" collapsed="false">
      <c r="K241" s="120"/>
      <c r="M241" s="4"/>
    </row>
    <row r="242" customFormat="false" ht="12.75" hidden="false" customHeight="false" outlineLevel="0" collapsed="false">
      <c r="K242" s="120"/>
      <c r="M242" s="4"/>
    </row>
    <row r="243" customFormat="false" ht="12.75" hidden="false" customHeight="false" outlineLevel="0" collapsed="false">
      <c r="K243" s="120"/>
      <c r="M243" s="4"/>
    </row>
    <row r="244" customFormat="false" ht="12.75" hidden="false" customHeight="false" outlineLevel="0" collapsed="false">
      <c r="K244" s="120"/>
      <c r="M244" s="4"/>
    </row>
    <row r="245" customFormat="false" ht="12.75" hidden="false" customHeight="false" outlineLevel="0" collapsed="false">
      <c r="K245" s="120"/>
      <c r="M245" s="4"/>
    </row>
    <row r="246" customFormat="false" ht="12.75" hidden="false" customHeight="false" outlineLevel="0" collapsed="false">
      <c r="K246" s="120"/>
      <c r="M246" s="4"/>
    </row>
    <row r="247" customFormat="false" ht="12.75" hidden="false" customHeight="false" outlineLevel="0" collapsed="false">
      <c r="K247" s="120"/>
      <c r="M247" s="4"/>
    </row>
    <row r="248" customFormat="false" ht="12.75" hidden="false" customHeight="false" outlineLevel="0" collapsed="false">
      <c r="K248" s="120"/>
      <c r="M248" s="4"/>
    </row>
    <row r="249" customFormat="false" ht="12.75" hidden="false" customHeight="false" outlineLevel="0" collapsed="false">
      <c r="K249" s="120"/>
      <c r="M249" s="4"/>
    </row>
    <row r="250" customFormat="false" ht="12.75" hidden="false" customHeight="false" outlineLevel="0" collapsed="false">
      <c r="K250" s="120"/>
      <c r="M250" s="4"/>
    </row>
  </sheetData>
  <mergeCells count="5">
    <mergeCell ref="A1:M1"/>
    <mergeCell ref="A2:M2"/>
    <mergeCell ref="A3:M3"/>
    <mergeCell ref="A221:B221"/>
    <mergeCell ref="A222:B222"/>
  </mergeCell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2001-09-20T12:22:17Z</cp:lastPrinted>
  <dcterms:modified xsi:type="dcterms:W3CDTF">2001-09-20T12:43:34Z</dcterms:modified>
  <cp:revision>0</cp:revision>
  <dc:subject/>
  <dc:title/>
</cp:coreProperties>
</file>